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C:\Users\elsa.janes\Desktop\ANUÁRIO - 2022\"/>
    </mc:Choice>
  </mc:AlternateContent>
  <xr:revisionPtr revIDLastSave="0" documentId="13_ncr:1_{BE47956F-1036-422E-A84E-7D340554A3B5}" xr6:coauthVersionLast="47" xr6:coauthVersionMax="47" xr10:uidLastSave="{00000000-0000-0000-0000-000000000000}"/>
  <bookViews>
    <workbookView xWindow="-120" yWindow="-120" windowWidth="29040" windowHeight="15840" tabRatio="840" xr2:uid="{00000000-000D-0000-FFFF-FFFF00000000}"/>
  </bookViews>
  <sheets>
    <sheet name="Indice" sheetId="2" r:id="rId1"/>
    <sheet name="I_01_01" sheetId="3" r:id="rId2"/>
    <sheet name="I_01_02" sheetId="4" r:id="rId3"/>
    <sheet name="I_01_03" sheetId="5" r:id="rId4"/>
    <sheet name="I_01_04" sheetId="6" r:id="rId5"/>
    <sheet name="I_01_05" sheetId="7" r:id="rId6"/>
    <sheet name="I_01_06" sheetId="8" r:id="rId7"/>
    <sheet name="I_01_06c" sheetId="9" r:id="rId8"/>
    <sheet name="I_01_07" sheetId="10" r:id="rId9"/>
    <sheet name="I_01_08_" sheetId="11" r:id="rId10"/>
    <sheet name="I_01_08c" sheetId="12" r:id="rId11"/>
    <sheet name="I_01_09" sheetId="13" r:id="rId12"/>
    <sheet name="I_01_10" sheetId="14" r:id="rId13"/>
    <sheet name="I_01_11" sheetId="15" r:id="rId14"/>
    <sheet name="I_01_12" sheetId="16" r:id="rId15"/>
    <sheet name="I_02_01" sheetId="17" r:id="rId16"/>
    <sheet name="I_02_01c" sheetId="18" r:id="rId17"/>
    <sheet name="I_02_02" sheetId="19" r:id="rId18"/>
    <sheet name="I_02_03" sheetId="20" r:id="rId19"/>
    <sheet name="I_02_03c" sheetId="21" r:id="rId20"/>
    <sheet name="I_02_04" sheetId="22" r:id="rId21"/>
    <sheet name="I_02_05" sheetId="23" r:id="rId22"/>
    <sheet name="I_02_06" sheetId="24" r:id="rId23"/>
    <sheet name="I_02_07" sheetId="25" r:id="rId24"/>
    <sheet name="I_02_08" sheetId="26" r:id="rId25"/>
    <sheet name="I_02_09" sheetId="27" r:id="rId26"/>
    <sheet name="II 01_01" sheetId="28" r:id="rId27"/>
    <sheet name="II 01_01c" sheetId="29" r:id="rId28"/>
    <sheet name="II 01_02" sheetId="30" r:id="rId29"/>
    <sheet name="II 01_02c" sheetId="31" r:id="rId30"/>
    <sheet name="II 01_03" sheetId="32" r:id="rId31"/>
    <sheet name="II 01_03c" sheetId="33" r:id="rId32"/>
    <sheet name="II 01_04" sheetId="34" r:id="rId33"/>
    <sheet name="II_02_01" sheetId="36" r:id="rId34"/>
    <sheet name="II_02_01c" sheetId="37" r:id="rId35"/>
    <sheet name="II_02_02" sheetId="38" r:id="rId36"/>
    <sheet name="II_02_03" sheetId="39" r:id="rId37"/>
    <sheet name="II_02_04" sheetId="40" r:id="rId38"/>
    <sheet name="II_02_05" sheetId="41" r:id="rId39"/>
    <sheet name="II_02_05c" sheetId="42" r:id="rId40"/>
    <sheet name="II_02_06" sheetId="43" r:id="rId41"/>
    <sheet name="II_02_07" sheetId="44" r:id="rId42"/>
    <sheet name="II_02_07c" sheetId="45" r:id="rId43"/>
    <sheet name="II_02_08" sheetId="46" r:id="rId44"/>
    <sheet name="II_02_09" sheetId="47" r:id="rId45"/>
    <sheet name="II_02_10" sheetId="48" r:id="rId46"/>
    <sheet name="II_02_11" sheetId="49" r:id="rId47"/>
    <sheet name="II_02_12" sheetId="50" r:id="rId48"/>
    <sheet name="II_02_13" sheetId="51" r:id="rId49"/>
    <sheet name="II_02_13c" sheetId="52" r:id="rId50"/>
    <sheet name="II_02_14" sheetId="53" r:id="rId51"/>
    <sheet name="II_02_14c" sheetId="54" r:id="rId52"/>
    <sheet name="II_02_15" sheetId="55" r:id="rId53"/>
    <sheet name="II_02_15c" sheetId="56" r:id="rId54"/>
    <sheet name="II_02_16" sheetId="57" r:id="rId55"/>
    <sheet name="II_02_17" sheetId="58" r:id="rId56"/>
    <sheet name="II_02_17c" sheetId="59" r:id="rId57"/>
    <sheet name="II_02_17cc" sheetId="60" r:id="rId58"/>
    <sheet name="II_02_18" sheetId="61" r:id="rId59"/>
    <sheet name="II_02_18c" sheetId="62" r:id="rId60"/>
    <sheet name="II_02_18cc" sheetId="63" r:id="rId61"/>
    <sheet name="II_02_19" sheetId="64" r:id="rId62"/>
    <sheet name="II_03_01" sheetId="66" r:id="rId63"/>
    <sheet name="II_03_01c" sheetId="67" r:id="rId64"/>
    <sheet name="II_03_02" sheetId="68" r:id="rId65"/>
    <sheet name="II_03_03" sheetId="69" r:id="rId66"/>
    <sheet name="II_03_04" sheetId="70" r:id="rId67"/>
    <sheet name="II_03_05" sheetId="71" r:id="rId68"/>
    <sheet name="II_03_06" sheetId="72" r:id="rId69"/>
    <sheet name="II_03_07" sheetId="73" r:id="rId70"/>
    <sheet name="II_03_07c" sheetId="74" r:id="rId71"/>
    <sheet name="II_03_08" sheetId="75" r:id="rId72"/>
    <sheet name="II_04 - Nota Regional" sheetId="77" r:id="rId73"/>
    <sheet name="II_04_01" sheetId="78" r:id="rId74"/>
    <sheet name="II_04_01c" sheetId="79" r:id="rId75"/>
    <sheet name="II_04_02" sheetId="80" r:id="rId76"/>
    <sheet name="II_04_02c" sheetId="81" r:id="rId77"/>
    <sheet name="II_04_03" sheetId="82" r:id="rId78"/>
    <sheet name="II_04_04" sheetId="83" r:id="rId79"/>
    <sheet name="II_04_05" sheetId="84" r:id="rId80"/>
    <sheet name="II_04_06" sheetId="85" r:id="rId81"/>
    <sheet name="II 05_01" sheetId="87" r:id="rId82"/>
    <sheet name="II 05_01c" sheetId="88" r:id="rId83"/>
    <sheet name="II 05_02" sheetId="89" r:id="rId84"/>
    <sheet name="II 05_03" sheetId="90" r:id="rId85"/>
    <sheet name="II 05_04" sheetId="91" r:id="rId86"/>
    <sheet name="II 05_05" sheetId="92" r:id="rId87"/>
    <sheet name="II 05_06" sheetId="93" r:id="rId88"/>
    <sheet name="II 05_07" sheetId="94" r:id="rId89"/>
    <sheet name="II 05_08" sheetId="95" r:id="rId90"/>
    <sheet name="II 05_09" sheetId="96" r:id="rId91"/>
    <sheet name="II 05_10" sheetId="97" r:id="rId92"/>
    <sheet name="II 05_11" sheetId="98" r:id="rId93"/>
    <sheet name="II 05_12" sheetId="99" r:id="rId94"/>
    <sheet name="II 05_13" sheetId="100" r:id="rId95"/>
    <sheet name="II 05_14" sheetId="101" r:id="rId96"/>
    <sheet name="II 05_15" sheetId="102" r:id="rId97"/>
    <sheet name="II 05_16" sheetId="103" r:id="rId98"/>
    <sheet name="II 05_17" sheetId="104" r:id="rId99"/>
    <sheet name="II 05_18" sheetId="105" r:id="rId100"/>
    <sheet name="II 05_19" sheetId="106" r:id="rId101"/>
    <sheet name="II 05_20" sheetId="107" r:id="rId102"/>
    <sheet name="II 05_21" sheetId="108" r:id="rId103"/>
    <sheet name="II 05_22" sheetId="109" r:id="rId104"/>
    <sheet name="II 05_23" sheetId="110" r:id="rId105"/>
    <sheet name="II 05_24" sheetId="111" r:id="rId106"/>
    <sheet name="II 05_25" sheetId="112" r:id="rId107"/>
    <sheet name="II 05_26" sheetId="113" r:id="rId108"/>
    <sheet name="II 05_27" sheetId="114" r:id="rId109"/>
    <sheet name="II 05_28" sheetId="115" r:id="rId110"/>
    <sheet name="II 05_29" sheetId="116" r:id="rId111"/>
    <sheet name="II_06_01" sheetId="118" r:id="rId112"/>
    <sheet name="II_06_02" sheetId="119" r:id="rId113"/>
    <sheet name="II_06_03" sheetId="120" r:id="rId114"/>
    <sheet name="II_06_04" sheetId="121" r:id="rId115"/>
    <sheet name="II_06_05" sheetId="122" r:id="rId116"/>
    <sheet name="II_06_06" sheetId="123" r:id="rId117"/>
    <sheet name="II_06_07" sheetId="124" r:id="rId118"/>
    <sheet name="II_06_08" sheetId="125" r:id="rId119"/>
    <sheet name="II_06_09" sheetId="126" r:id="rId120"/>
    <sheet name="II_06_10" sheetId="127" r:id="rId121"/>
    <sheet name="II_06_11" sheetId="128" r:id="rId122"/>
    <sheet name="II_07_01" sheetId="130" r:id="rId123"/>
    <sheet name="II_07_02" sheetId="131" r:id="rId124"/>
    <sheet name="II_07_03" sheetId="132" r:id="rId125"/>
    <sheet name="II_07_03c" sheetId="133" r:id="rId126"/>
    <sheet name="II_07_04" sheetId="134" r:id="rId127"/>
    <sheet name="II_07_04c" sheetId="135" r:id="rId128"/>
    <sheet name="II_07_05" sheetId="136" r:id="rId129"/>
    <sheet name="II_07_06" sheetId="137" r:id="rId130"/>
    <sheet name="II_07_07" sheetId="138" r:id="rId131"/>
    <sheet name="II_07_08" sheetId="139" r:id="rId132"/>
    <sheet name="II_07_09" sheetId="140" r:id="rId133"/>
    <sheet name="III_01_01" sheetId="142" r:id="rId134"/>
    <sheet name="III_01_02" sheetId="143" r:id="rId135"/>
    <sheet name="III_01_02c" sheetId="144" r:id="rId136"/>
    <sheet name="III_01_03" sheetId="145" r:id="rId137"/>
    <sheet name="III_01_04" sheetId="146" r:id="rId138"/>
    <sheet name="III_01_04c" sheetId="147" r:id="rId139"/>
    <sheet name="III_01_05" sheetId="148" r:id="rId140"/>
    <sheet name="III_02_01" sheetId="150" r:id="rId141"/>
    <sheet name="III_02_02" sheetId="151" r:id="rId142"/>
    <sheet name="III_02_02c" sheetId="152" r:id="rId143"/>
    <sheet name="III_03" sheetId="154" r:id="rId144"/>
    <sheet name="III_03_01" sheetId="155" r:id="rId145"/>
    <sheet name="III_03_02" sheetId="156" r:id="rId146"/>
    <sheet name="III_03_03" sheetId="157" r:id="rId147"/>
    <sheet name="III_03_04" sheetId="158" r:id="rId148"/>
    <sheet name="III_03_05" sheetId="159" r:id="rId149"/>
    <sheet name="III_03_06" sheetId="160" r:id="rId150"/>
    <sheet name="III_03_07" sheetId="161" r:id="rId151"/>
    <sheet name="III_03_07c" sheetId="162" r:id="rId152"/>
    <sheet name="III_03_08" sheetId="163" r:id="rId153"/>
    <sheet name="III_03_08c" sheetId="164" r:id="rId154"/>
    <sheet name="III_03_09" sheetId="165" r:id="rId155"/>
    <sheet name="III_03_09c" sheetId="166" r:id="rId156"/>
    <sheet name="III_03_10" sheetId="167" r:id="rId157"/>
    <sheet name="III_03_11" sheetId="168" r:id="rId158"/>
    <sheet name="III_03_11c" sheetId="169" r:id="rId159"/>
    <sheet name="III_03_12" sheetId="170" r:id="rId160"/>
    <sheet name="III_03_12c" sheetId="171" r:id="rId161"/>
    <sheet name="III_03_13" sheetId="172" r:id="rId162"/>
    <sheet name="III_03_13c" sheetId="173" r:id="rId163"/>
    <sheet name="III_03_14" sheetId="174" r:id="rId164"/>
    <sheet name="III_03_14c" sheetId="175" r:id="rId165"/>
    <sheet name="III_03_15" sheetId="176" r:id="rId166"/>
    <sheet name="III_03_15c" sheetId="177" r:id="rId167"/>
    <sheet name="III_03_16" sheetId="178" r:id="rId168"/>
    <sheet name="III_03_16c" sheetId="179" r:id="rId169"/>
    <sheet name="III_03_17" sheetId="180" r:id="rId170"/>
    <sheet name="III_04" sheetId="182" r:id="rId171"/>
    <sheet name="III_04_01" sheetId="183" r:id="rId172"/>
    <sheet name="III_04_02" sheetId="184" r:id="rId173"/>
    <sheet name="III_04_03" sheetId="185" r:id="rId174"/>
    <sheet name="III_04_04" sheetId="186" r:id="rId175"/>
    <sheet name="III_04_04c" sheetId="187" r:id="rId176"/>
    <sheet name="III_04_05" sheetId="188" r:id="rId177"/>
    <sheet name="III_04_06" sheetId="189" r:id="rId178"/>
    <sheet name="III_05_01" sheetId="191" r:id="rId179"/>
    <sheet name="III_05_02" sheetId="192" r:id="rId180"/>
    <sheet name="III_05_03" sheetId="193" r:id="rId181"/>
    <sheet name="III_05_04" sheetId="194" r:id="rId182"/>
    <sheet name="III_05_05" sheetId="195" r:id="rId183"/>
    <sheet name="III_06_01" sheetId="197" r:id="rId184"/>
    <sheet name="III_06_02" sheetId="198" r:id="rId185"/>
    <sheet name="III_06_03" sheetId="199" r:id="rId186"/>
    <sheet name="III_06_03c" sheetId="200" r:id="rId187"/>
    <sheet name="III_06_04" sheetId="201" r:id="rId188"/>
    <sheet name="III_06_05" sheetId="202" r:id="rId189"/>
    <sheet name="III_07_01" sheetId="204" r:id="rId190"/>
    <sheet name="III_07_02" sheetId="205" r:id="rId191"/>
    <sheet name="III_07_03" sheetId="206" r:id="rId192"/>
    <sheet name="III_07_04" sheetId="207" r:id="rId193"/>
    <sheet name="III_07_05" sheetId="208" r:id="rId194"/>
    <sheet name="III_07_06" sheetId="209" r:id="rId195"/>
    <sheet name="III_08_01" sheetId="211" r:id="rId196"/>
    <sheet name="III_08_02" sheetId="212" r:id="rId197"/>
    <sheet name="III_08_03" sheetId="213" r:id="rId198"/>
    <sheet name="III_08_04" sheetId="214" r:id="rId199"/>
    <sheet name="III_08_05" sheetId="215" r:id="rId200"/>
    <sheet name="III_08_06" sheetId="216" r:id="rId201"/>
    <sheet name="III_08_06c" sheetId="217" r:id="rId202"/>
    <sheet name="III_08_07" sheetId="218" r:id="rId203"/>
    <sheet name="III_08_08" sheetId="219" r:id="rId204"/>
    <sheet name="III_08_08c" sheetId="220" r:id="rId205"/>
    <sheet name="III_08_09" sheetId="221" r:id="rId206"/>
    <sheet name="III_08_10" sheetId="222" r:id="rId207"/>
    <sheet name="III 09_01" sheetId="224" r:id="rId208"/>
    <sheet name="III 09_02" sheetId="225" r:id="rId209"/>
    <sheet name="III 09_03" sheetId="226" r:id="rId210"/>
    <sheet name="III 09_04" sheetId="227" r:id="rId211"/>
    <sheet name="III 09_05" sheetId="228" r:id="rId212"/>
    <sheet name="III 09_06" sheetId="229" r:id="rId213"/>
    <sheet name="III_10_01" sheetId="231" r:id="rId214"/>
    <sheet name="III_10_02" sheetId="232" r:id="rId215"/>
    <sheet name="III_10_03" sheetId="233" r:id="rId216"/>
    <sheet name="III_10_04" sheetId="234" r:id="rId217"/>
    <sheet name="III_11_01" sheetId="236" r:id="rId218"/>
    <sheet name="III_11_01c" sheetId="237" r:id="rId219"/>
    <sheet name="III_11_02" sheetId="238" r:id="rId220"/>
    <sheet name="III_11_03" sheetId="239" r:id="rId221"/>
    <sheet name="III_11_04" sheetId="240" r:id="rId222"/>
    <sheet name="III_11_05" sheetId="241" r:id="rId223"/>
    <sheet name="III_11_06" sheetId="242" r:id="rId224"/>
    <sheet name="III_12_01" sheetId="244" r:id="rId225"/>
    <sheet name="III_12_02" sheetId="245" r:id="rId226"/>
    <sheet name="III_12_03" sheetId="246" r:id="rId227"/>
    <sheet name="III_12_04" sheetId="247" r:id="rId228"/>
    <sheet name="III_12_05" sheetId="248" r:id="rId229"/>
    <sheet name="III_13_01" sheetId="250" r:id="rId230"/>
    <sheet name="III_13_02" sheetId="251" r:id="rId231"/>
    <sheet name="III_13_03" sheetId="252" r:id="rId232"/>
    <sheet name="III 14_01" sheetId="254" r:id="rId233"/>
    <sheet name="III 14_02" sheetId="255" r:id="rId234"/>
    <sheet name="III 14_03" sheetId="256" r:id="rId235"/>
    <sheet name="III 14_04" sheetId="257" r:id="rId236"/>
    <sheet name="III_14_05" sheetId="258" r:id="rId237"/>
    <sheet name="III_14_05c" sheetId="259" r:id="rId238"/>
    <sheet name="III_14_06" sheetId="260" r:id="rId239"/>
    <sheet name="III_14_07" sheetId="261" r:id="rId240"/>
    <sheet name="III_14_08" sheetId="262" r:id="rId241"/>
    <sheet name="III_14_09" sheetId="263" r:id="rId242"/>
    <sheet name="III_14_10" sheetId="264" r:id="rId243"/>
    <sheet name="III_15_01" sheetId="266" r:id="rId244"/>
    <sheet name="III_15_01c" sheetId="267" r:id="rId245"/>
    <sheet name="III_15_02" sheetId="268" r:id="rId246"/>
    <sheet name="III_15_02c" sheetId="269" r:id="rId247"/>
    <sheet name="III_15_03" sheetId="270" r:id="rId248"/>
    <sheet name="IV_01" sheetId="272" r:id="rId249"/>
    <sheet name="IV_01_01" sheetId="273" r:id="rId250"/>
    <sheet name="IV_01_02" sheetId="274" r:id="rId251"/>
    <sheet name="IV_01_03" sheetId="275" r:id="rId252"/>
    <sheet name="IV_01_03c" sheetId="276" r:id="rId253"/>
    <sheet name="IV_01_04" sheetId="277" r:id="rId254"/>
    <sheet name="IV_01_05" sheetId="278" r:id="rId255"/>
    <sheet name="IV_01_06" sheetId="279" r:id="rId256"/>
    <sheet name="IV_01_07" sheetId="280" r:id="rId257"/>
    <sheet name="IV_01_08" sheetId="281" r:id="rId258"/>
    <sheet name="IV_02" sheetId="283" r:id="rId259"/>
    <sheet name="IV_02_01" sheetId="284" r:id="rId260"/>
    <sheet name="IV_02_02" sheetId="285" r:id="rId261"/>
    <sheet name="IV_02_03" sheetId="286" r:id="rId262"/>
    <sheet name="IV_02_03c" sheetId="287" r:id="rId263"/>
    <sheet name="IV_03_01" sheetId="289" r:id="rId264"/>
    <sheet name="IV_03_01c" sheetId="290" r:id="rId265"/>
    <sheet name="IV_03_01cc" sheetId="291" r:id="rId266"/>
    <sheet name="IV_03_02" sheetId="292" r:id="rId267"/>
    <sheet name="IV_03_03" sheetId="293" r:id="rId268"/>
    <sheet name="IV_03_04" sheetId="294" r:id="rId269"/>
    <sheet name="IV_03_05" sheetId="295" r:id="rId270"/>
    <sheet name="IV_03_05c" sheetId="296" r:id="rId271"/>
    <sheet name="IV_03_05cc" sheetId="297" r:id="rId272"/>
    <sheet name="IV_03_06" sheetId="298" r:id="rId273"/>
    <sheet name="IV_03_07" sheetId="299" r:id="rId274"/>
    <sheet name="IV_03_07c" sheetId="300" r:id="rId275"/>
    <sheet name="IV_03_08" sheetId="301" r:id="rId276"/>
    <sheet name="IV_03_09" sheetId="302" r:id="rId277"/>
    <sheet name="IV_03_09c" sheetId="303" r:id="rId278"/>
    <sheet name="IV_03_10" sheetId="304" r:id="rId27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8" i="226" l="1"/>
  <c r="J4" i="280"/>
  <c r="J4" i="279"/>
  <c r="I4" i="279"/>
  <c r="J4" i="278"/>
  <c r="I4" i="278"/>
  <c r="S20" i="226"/>
  <c r="R20" i="226"/>
  <c r="S19" i="226"/>
  <c r="R19" i="226"/>
  <c r="S18" i="226"/>
  <c r="R18" i="226"/>
  <c r="S17" i="226"/>
  <c r="R17" i="226"/>
  <c r="S16" i="226"/>
  <c r="R16" i="226"/>
  <c r="S15" i="226"/>
  <c r="R15" i="226"/>
  <c r="S14" i="226"/>
  <c r="R14" i="226"/>
  <c r="S13" i="226"/>
  <c r="R13" i="226"/>
  <c r="S12" i="226"/>
  <c r="R12" i="226"/>
  <c r="S11" i="226"/>
  <c r="R11" i="226"/>
  <c r="S10" i="226"/>
  <c r="R10" i="226"/>
  <c r="S9" i="226"/>
  <c r="R9" i="226"/>
  <c r="S8" i="226"/>
</calcChain>
</file>

<file path=xl/sharedStrings.xml><?xml version="1.0" encoding="utf-8"?>
<sst xmlns="http://schemas.openxmlformats.org/spreadsheetml/2006/main" count="34481" uniqueCount="5783">
  <si>
    <t>I.1.1 - Pontos extremos de posição geográfica por NUTS II, 2022</t>
  </si>
  <si>
    <t>I.1.1 - Extreme points of the geographic position by NUTS II, 2022</t>
  </si>
  <si>
    <t>Unidade: graus minutos segundos</t>
  </si>
  <si>
    <t>Unit: degrees minutes seconds</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</si>
  <si>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</si>
  <si>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</si>
  <si>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</si>
  <si>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</si>
  <si>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</si>
  <si>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</si>
  <si>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</si>
  <si>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</si>
  <si>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</si>
  <si>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</si>
  <si>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</si>
  <si>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</si>
  <si>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49''</t>
  </si>
  <si>
    <t>Marco de fronteira 494 (Rio Douro)</t>
  </si>
  <si>
    <t>-06° 11' 20''</t>
  </si>
  <si>
    <t>Fajã Grande (Ilha das Flores)</t>
  </si>
  <si>
    <t>-31° 16' 07''</t>
  </si>
  <si>
    <t>Continente</t>
  </si>
  <si>
    <t>Cabo de Santa Maria</t>
  </si>
  <si>
    <t>36° 57' 42''</t>
  </si>
  <si>
    <t>Ponta da França (Berlenga, município de Peniche)</t>
  </si>
  <si>
    <t>-09° 31' 01''</t>
  </si>
  <si>
    <t>Govais (freguesia de Pinheiro da Bemposta)</t>
  </si>
  <si>
    <t>40° 45' 31''</t>
  </si>
  <si>
    <t>Montedor (freguesia de Carreço)</t>
  </si>
  <si>
    <t>-08° 52' 51''</t>
  </si>
  <si>
    <t>Centro</t>
  </si>
  <si>
    <t>Freguesia de Fonte Longa</t>
  </si>
  <si>
    <t>41° 02' 14''</t>
  </si>
  <si>
    <t>A Sul do Casal do Carvalhal (freguesia de Santiago dos Velhos)</t>
  </si>
  <si>
    <t>38° 55' 17''</t>
  </si>
  <si>
    <t>Marco de fronteira 632 (freguesia de Forcalhos)</t>
  </si>
  <si>
    <t>-06° 46' 51''</t>
  </si>
  <si>
    <t>A. M. Lisboa</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</si>
  <si>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</si>
  <si>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</si>
  <si>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</si>
  <si>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</si>
  <si>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</si>
  <si>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</si>
  <si>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</si>
  <si>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</si>
  <si>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</si>
  <si>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</si>
  <si>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</si>
  <si>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</si>
  <si>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</si>
  <si>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</si>
  <si>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</si>
  <si>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</si>
  <si>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</si>
  <si>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Algarve</t>
  </si>
  <si>
    <t>Ribeira do Vascão, a sul de Colgadeiros (sul do VG Aviosa)</t>
  </si>
  <si>
    <t>37° 31' 44''</t>
  </si>
  <si>
    <t>Foz do Guadiana</t>
  </si>
  <si>
    <t>-07° 23' 35''</t>
  </si>
  <si>
    <t>Cabo de São Vicente</t>
  </si>
  <si>
    <t>-08° 59' 49''</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</si>
  <si>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</si>
  <si>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</si>
  <si>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</si>
  <si>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</si>
  <si>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</si>
  <si>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</si>
  <si>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</si>
  <si>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</si>
  <si>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</si>
  <si>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</si>
  <si>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</si>
  <si>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</si>
  <si>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</si>
  <si>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</si>
  <si>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</si>
  <si>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</si>
  <si>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</si>
  <si>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</si>
  <si>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</si>
  <si>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</si>
  <si>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</si>
  <si>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</si>
  <si>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</si>
  <si>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</si>
  <si>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</si>
  <si>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</si>
  <si>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</si>
  <si>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</si>
  <si>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</si>
  <si>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</si>
  <si>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</si>
  <si>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</si>
  <si>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</si>
  <si>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</si>
  <si>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</si>
  <si>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</si>
  <si>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</si>
  <si>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</si>
  <si>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</si>
  <si>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</si>
  <si>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</si>
  <si>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</si>
  <si>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</si>
  <si>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</si>
  <si>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</si>
  <si>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</si>
  <si>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</si>
  <si>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</si>
  <si>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</si>
  <si>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</si>
  <si>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</si>
  <si>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</si>
  <si>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</si>
  <si>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</si>
  <si>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</si>
  <si>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</si>
  <si>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</si>
  <si>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</si>
  <si>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</si>
  <si>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</si>
  <si>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</si>
  <si>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</si>
  <si>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</si>
  <si>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</si>
  <si>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</si>
  <si>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</si>
  <si>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</si>
  <si>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</si>
  <si>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</si>
  <si>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</si>
  <si>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</si>
  <si>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</si>
  <si>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</si>
  <si>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</si>
  <si>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</si>
  <si>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</si>
  <si>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</si>
  <si>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</si>
  <si>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</si>
  <si>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R. A. Madeira</t>
  </si>
  <si>
    <t>Ilhéu de Fora</t>
  </si>
  <si>
    <t>33° 07' 41''</t>
  </si>
  <si>
    <t>Ponta do Leste (Selvagem Grande)</t>
  </si>
  <si>
    <t>-15° 51' 21''</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</si>
  <si>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</si>
  <si>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</si>
  <si>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</si>
  <si>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</si>
  <si>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</si>
  <si>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</si>
  <si>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</si>
  <si>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</si>
  <si>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</si>
  <si>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</si>
  <si>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</si>
  <si>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</si>
  <si>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</si>
  <si>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</si>
  <si>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</si>
  <si>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</si>
  <si>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</si>
  <si>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</si>
  <si>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2023. Informação disponível até 16 de outubro de 2023. Information available till 16th October, 2023.</t>
  </si>
  <si>
    <r>
      <rPr>
        <b/>
        <sz val="7"/>
        <rFont val="Arial"/>
        <family val="2"/>
      </rPr>
      <t>Fonte:</t>
    </r>
    <r>
      <rPr>
        <sz val="7"/>
        <rFont val="Arial"/>
        <family val="2"/>
      </rPr>
      <t xml:space="preserve"> Ministério da Coesão Territorial - Direção-Geral do Território, a partir da Carta Administrativa Oficial de Portugal - CAOP 2022.</t>
    </r>
  </si>
  <si>
    <r>
      <rPr>
        <b/>
        <sz val="7"/>
        <rFont val="Arial"/>
        <family val="2"/>
      </rPr>
      <t>Source:</t>
    </r>
    <r>
      <rPr>
        <sz val="7"/>
        <rFont val="Arial"/>
        <family val="2"/>
      </rPr>
      <t xml:space="preserve"> Ministry of Territorial Cohesion - Directorate-General for Territory, after the Official Administrative Map of Portugal - CAOP 2022.</t>
    </r>
  </si>
  <si>
    <r>
      <rPr>
        <b/>
        <sz val="7"/>
        <rFont val="Arial"/>
        <family val="2"/>
      </rPr>
      <t>Nota:</t>
    </r>
    <r>
      <rPr>
        <sz val="7"/>
        <rFont val="Arial"/>
        <family val="2"/>
      </rPr>
      <t xml:space="preserve">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r>
  </si>
  <si>
    <r>
      <rPr>
        <b/>
        <sz val="7"/>
        <rFont val="Arial"/>
        <family val="2"/>
      </rPr>
      <t xml:space="preserve">Note: </t>
    </r>
    <r>
      <rPr>
        <sz val="7"/>
        <rFont val="Arial"/>
        <family val="2"/>
      </rPr>
      <t>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r>
  </si>
  <si>
    <t>Região Autónoma da Madeira</t>
  </si>
  <si>
    <t>Calheta</t>
  </si>
  <si>
    <t>Câmara de Lobos</t>
  </si>
  <si>
    <t>Funchal</t>
  </si>
  <si>
    <t>Machico</t>
  </si>
  <si>
    <t>Ponta do Sol</t>
  </si>
  <si>
    <t>Porto Moniz</t>
  </si>
  <si>
    <t>Ribeira Brava</t>
  </si>
  <si>
    <t>Santa Cruz</t>
  </si>
  <si>
    <t>Santana</t>
  </si>
  <si>
    <t>São Vicente</t>
  </si>
  <si>
    <t>I.1.2 - Área, perímetro, extensão máxima e altimetria por município NUTS II, 2022</t>
  </si>
  <si>
    <t>I.1.2 - Area, perimeter, maximum extension and altimetry by municipality NUTS II, 2022</t>
  </si>
  <si>
    <t>Área</t>
  </si>
  <si>
    <t>Perímetro</t>
  </si>
  <si>
    <t>Comprimento máximo</t>
  </si>
  <si>
    <t>Altitude</t>
  </si>
  <si>
    <t>Total</t>
  </si>
  <si>
    <t>Linha de costa</t>
  </si>
  <si>
    <t>Fronteira terrestre</t>
  </si>
  <si>
    <t>Norte-Sul</t>
  </si>
  <si>
    <t>Este-Oeste</t>
  </si>
  <si>
    <t>Máxima</t>
  </si>
  <si>
    <t>Mínima</t>
  </si>
  <si>
    <t>Inter-nacional</t>
  </si>
  <si>
    <t>Inter-regional</t>
  </si>
  <si>
    <r>
      <rPr>
        <sz val="8"/>
        <rFont val="Arial"/>
        <family val="2"/>
      </rPr>
      <t>km</t>
    </r>
    <r>
      <rPr>
        <vertAlign val="superscript"/>
        <sz val="8"/>
        <rFont val="Arial"/>
        <family val="2"/>
      </rPr>
      <t>2</t>
    </r>
  </si>
  <si>
    <t>km</t>
  </si>
  <si>
    <t>m</t>
  </si>
  <si>
    <t>//</t>
  </si>
  <si>
    <t xml:space="preserve"> Norte</t>
  </si>
  <si>
    <t xml:space="preserve"> Centro</t>
  </si>
  <si>
    <t xml:space="preserve"> A. M. Lisboa</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</si>
  <si>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</si>
  <si>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</si>
  <si>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</si>
  <si>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</si>
  <si>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</si>
  <si>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</si>
  <si>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</si>
  <si>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</si>
  <si>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</si>
  <si>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</si>
  <si>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</si>
  <si>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</si>
  <si>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</si>
  <si>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</si>
  <si>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</si>
  <si>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</si>
  <si>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</si>
  <si>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</si>
  <si>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</si>
  <si>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</si>
  <si>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</si>
  <si>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</si>
  <si>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</si>
  <si>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</si>
  <si>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</si>
  <si>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r>
      <rPr>
        <b/>
        <sz val="7"/>
        <rFont val="Arial"/>
        <family val="2"/>
      </rPr>
      <t xml:space="preserve">Fonte: </t>
    </r>
    <r>
      <rPr>
        <sz val="7"/>
        <rFont val="Arial"/>
        <family val="2"/>
      </rPr>
      <t>Ministério da Coesão Territorial - Direção-Geral do Território, a partir da Carta Administrativa Oficial de Portugal - CAOP 2022.</t>
    </r>
  </si>
  <si>
    <r>
      <rPr>
        <b/>
        <sz val="7"/>
        <rFont val="Arial"/>
        <family val="2"/>
      </rPr>
      <t xml:space="preserve">Nota: </t>
    </r>
    <r>
      <rPr>
        <sz val="7"/>
        <rFont val="Arial"/>
        <family val="2"/>
      </rPr>
      <t>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2022,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r>
  </si>
  <si>
    <r>
      <rPr>
        <b/>
        <sz val="7"/>
        <rFont val="Arial"/>
        <family val="2"/>
      </rPr>
      <t>Note:</t>
    </r>
    <r>
      <rPr>
        <sz val="7"/>
        <rFont val="Arial"/>
        <family val="2"/>
      </rPr>
      <t xml:space="preserve"> Information included in the Official Administrative Map of Portugal (CAOP) is updated as often as new administrative units are established . Thus, this data may not match the figures published in previous years. The area and perimeter values were calculated from CAOP 2022 Geodatabase, in PT-TM06-ETRS89 Reference System for Continente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(TIN model) after the National Cartographic Series at 1:50 000 scale.</t>
    </r>
  </si>
  <si>
    <t>Para mais informação consulte / For more information see:</t>
  </si>
  <si>
    <t>http://www.ine.pt/xurl/ind/0008350</t>
  </si>
  <si>
    <t>http://www.ine.pt/xurl/ind/0008757</t>
  </si>
  <si>
    <t>http://www.ine.pt/xurl/ind/0008787</t>
  </si>
  <si>
    <t>http://www.ine.pt/xurl/ind/0008759</t>
  </si>
  <si>
    <t>http://www.ine.pt/xurl/ind/0008758</t>
  </si>
  <si>
    <t>http://www.ine.pt/xurl/ind/0008788</t>
  </si>
  <si>
    <t>I.1.3 - Área, perímetro, extensão máxima e altimetria por município, 2022</t>
  </si>
  <si>
    <t>I.1.3 - Area, perimeter, maximum extension and altimetry by municipality, 2022</t>
  </si>
  <si>
    <t>Amplitude altimétrica</t>
  </si>
  <si>
    <t xml:space="preserve">Altitude range </t>
  </si>
  <si>
    <t>Fonte:  Ministério da Coesão Territorial - Direção-Geral do Território, a partir da Carta Administrativa Oficial de Portugal - CAOP 2022.</t>
  </si>
  <si>
    <t>Source: Ministry of Territorial Cohesion - Directorate-General for Territory, after the Official Administrative Map of Portugal - CAOP 2022.</t>
  </si>
  <si>
    <r>
      <rPr>
        <b/>
        <sz val="7"/>
        <rFont val="Arial"/>
        <family val="2"/>
      </rPr>
      <t>Nota:</t>
    </r>
    <r>
      <rPr>
        <sz val="7"/>
        <rFont val="Arial"/>
        <family val="2"/>
      </rPr>
      <t xml:space="preserve">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2022,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r>
  </si>
  <si>
    <t>http://www.ine.pt/xurl/ind/0010168</t>
  </si>
  <si>
    <t>I.1.4 - Principais sistemas montanhosos por NUTS II</t>
  </si>
  <si>
    <t>I.1.4 - Major mountain systems by NUTS II</t>
  </si>
  <si>
    <t>Designação</t>
  </si>
  <si>
    <t>Altitude máxima</t>
  </si>
  <si>
    <t xml:space="preserve">  Norte</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</si>
  <si>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</si>
  <si>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</si>
  <si>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</si>
  <si>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</si>
  <si>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</si>
  <si>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</si>
  <si>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</si>
  <si>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</si>
  <si>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</si>
  <si>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</si>
  <si>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</si>
  <si>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</si>
  <si>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</si>
  <si>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</si>
  <si>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</si>
  <si>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</si>
  <si>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</si>
  <si>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</si>
  <si>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</si>
  <si>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</si>
  <si>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</si>
  <si>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Estrela</t>
  </si>
  <si>
    <t>Cumieira da Caldeira</t>
  </si>
  <si>
    <t>Gardunha</t>
  </si>
  <si>
    <t>Feteira</t>
  </si>
  <si>
    <t>Lousã</t>
  </si>
  <si>
    <t>Morro Alto</t>
  </si>
  <si>
    <t xml:space="preserve">  A. M. Lisboa</t>
  </si>
  <si>
    <t>Pico da Sé</t>
  </si>
  <si>
    <t>Arrábida</t>
  </si>
  <si>
    <t>Pico dos Sete Pés</t>
  </si>
  <si>
    <t>Sintra</t>
  </si>
  <si>
    <t xml:space="preserve">  Alentejo</t>
  </si>
  <si>
    <t>Morro dos Homens</t>
  </si>
  <si>
    <t>Ossa</t>
  </si>
  <si>
    <t>São Mamede</t>
  </si>
  <si>
    <t xml:space="preserve">  Algarve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</si>
  <si>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</si>
  <si>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</si>
  <si>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</si>
  <si>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</si>
  <si>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</si>
  <si>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</si>
  <si>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</si>
  <si>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</si>
  <si>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</si>
  <si>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</si>
  <si>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</si>
  <si>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</si>
  <si>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</si>
  <si>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</si>
  <si>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</si>
  <si>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</si>
  <si>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</si>
  <si>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</si>
  <si>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</si>
  <si>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</si>
  <si>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</si>
  <si>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</si>
  <si>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</si>
  <si>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</si>
  <si>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</si>
  <si>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</si>
  <si>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</si>
  <si>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</si>
  <si>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</si>
  <si>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</si>
  <si>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</si>
  <si>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</si>
  <si>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</si>
  <si>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r>
      <rPr>
        <b/>
        <sz val="7"/>
        <rFont val="Arial"/>
        <family val="2"/>
      </rPr>
      <t>Fonte:</t>
    </r>
    <r>
      <rPr>
        <sz val="7"/>
        <rFont val="Arial"/>
        <family val="2"/>
      </rPr>
      <t xml:space="preserve"> Ministério da Coesão Territorial - Direção-Geral do Território.</t>
    </r>
  </si>
  <si>
    <r>
      <rPr>
        <b/>
        <sz val="7"/>
        <rFont val="Arial"/>
        <family val="2"/>
      </rPr>
      <t>Source:</t>
    </r>
    <r>
      <rPr>
        <sz val="7"/>
        <rFont val="Arial"/>
        <family val="2"/>
      </rPr>
      <t xml:space="preserve"> Ministry of Territorial Cohesion - Directorate-General for Territory.</t>
    </r>
  </si>
  <si>
    <r>
      <rPr>
        <b/>
        <sz val="7"/>
        <rFont val="Arial"/>
        <family val="2"/>
      </rPr>
      <t>Nota:</t>
    </r>
    <r>
      <rPr>
        <sz val="7"/>
        <rFont val="Arial"/>
        <family val="2"/>
      </rPr>
      <t xml:space="preserve"> A informação para as regiões autónomas dos Açores e da Madeira foi cedida à DGT, respetivamente, pela Direção Regional da Ciência, Tecnologia e Comunicações e pela Secretaria Regional do Ambiente e Recursos Naturais. Os valores da altitude foram obtidos a partir do Modelo Digital de Terreno (modelo de triângulos) resultante da carta 1:50 000 da DGT.</t>
    </r>
  </si>
  <si>
    <r>
      <rPr>
        <b/>
        <sz val="7"/>
        <rFont val="Arial"/>
        <family val="2"/>
      </rPr>
      <t>Note:</t>
    </r>
    <r>
      <rPr>
        <sz val="7"/>
        <rFont val="Arial"/>
        <family val="2"/>
      </rPr>
      <t xml:space="preserve"> Data on the regiões autónomas dos Açores e da Madeira were provided to the DGT by the Regional Directorate for Science, Technology and Communications and by the Regional Secretariat for Environment and Natural Resources. The altitude information was based on the Digital Terrain Model (TIN model) after the National Cartographic Series at 1:50 000 scale.</t>
    </r>
  </si>
  <si>
    <t>I.1.5 - Temperatura média do ar e precipitação por NUTS II e por estação meteorológica, 2022</t>
  </si>
  <si>
    <t>I.1.5 - Average air temperature and precipitation by NUTS II and meteorological station, 2022</t>
  </si>
  <si>
    <t>Média da temperatura anual</t>
  </si>
  <si>
    <t>Precipitação</t>
  </si>
  <si>
    <t>Média</t>
  </si>
  <si>
    <t>Desvio face à normal 1971-2000</t>
  </si>
  <si>
    <t>ºC</t>
  </si>
  <si>
    <t>mm</t>
  </si>
  <si>
    <t>Calheta/Ponta do Pargo</t>
  </si>
  <si>
    <t>x</t>
  </si>
  <si>
    <t>Câmara de Lobos/Quinta Grande</t>
  </si>
  <si>
    <t>Funchal/Chão do Areeiro</t>
  </si>
  <si>
    <t>Funchal/Lido</t>
  </si>
  <si>
    <t>Funchal/Observatório</t>
  </si>
  <si>
    <t>Funchal/Pico Alto</t>
  </si>
  <si>
    <t>Machico/Caniçal /São Lourenço</t>
  </si>
  <si>
    <t>Machico/Santo da Serra</t>
  </si>
  <si>
    <t>Ponta do Sol/Bica da Cana</t>
  </si>
  <si>
    <t>Ponta do Sol/Lugar de Baixo</t>
  </si>
  <si>
    <t>Porto Moniz/Lombo da Terça</t>
  </si>
  <si>
    <t>Santa Cruz/Santa Catarina/Aeroporto</t>
  </si>
  <si>
    <t>Santana/Pico do Areeiro</t>
  </si>
  <si>
    <t>Santana/Ponta de São Jorge</t>
  </si>
  <si>
    <t>Porto Santo/Aeroporto</t>
  </si>
  <si>
    <t>Mean</t>
  </si>
  <si>
    <t>Deviation of the normal 1971-2000</t>
  </si>
  <si>
    <r>
      <rPr>
        <b/>
        <sz val="7"/>
        <rFont val="Arial"/>
        <family val="2"/>
      </rPr>
      <t>Fonte:</t>
    </r>
    <r>
      <rPr>
        <sz val="7"/>
        <rFont val="Arial"/>
        <family val="2"/>
      </rPr>
      <t xml:space="preserve"> Instituto Português do Mar e da Atmosfera, I.P..</t>
    </r>
  </si>
  <si>
    <r>
      <rPr>
        <b/>
        <sz val="7"/>
        <rFont val="Arial"/>
        <family val="2"/>
      </rPr>
      <t>Source:</t>
    </r>
    <r>
      <rPr>
        <sz val="7"/>
        <rFont val="Arial"/>
        <family val="2"/>
      </rPr>
      <t xml:space="preserve"> Portuguese Sea and Atmosphere Institute.</t>
    </r>
  </si>
  <si>
    <r>
      <rPr>
        <b/>
        <sz val="7"/>
        <rFont val="Arial"/>
        <family val="2"/>
      </rPr>
      <t>Nota:</t>
    </r>
    <r>
      <rPr>
        <sz val="7"/>
        <rFont val="Arial"/>
        <family val="2"/>
      </rPr>
      <t xml:space="preserve"> A informação refere-se a estações meteorológicas operacionais no ano de referência, sendo os valores da temperatura do ar e da precipitação no Continente calculado com base nessas estações.</t>
    </r>
  </si>
  <si>
    <r>
      <rPr>
        <b/>
        <sz val="7"/>
        <rFont val="Arial"/>
        <family val="2"/>
      </rPr>
      <t xml:space="preserve">Note: </t>
    </r>
    <r>
      <rPr>
        <sz val="7"/>
        <rFont val="Arial"/>
        <family val="2"/>
      </rPr>
      <t>The information refers to meteorological stations operating in the year, with the air temperature and precipitation in Continente being calculated on the basis of the operating meteorological stations.</t>
    </r>
  </si>
  <si>
    <t>http://www.ine.pt/xurl/ind/0009903</t>
  </si>
  <si>
    <t>http://www.ine.pt/xurl/ind/0010228</t>
  </si>
  <si>
    <t>http://www.ine.pt/xurl/ind/0010229</t>
  </si>
  <si>
    <t>http://www.ine.pt/xurl/ind/0009905</t>
  </si>
  <si>
    <t>http://www.ine.pt/xurl/ind/0010227</t>
  </si>
  <si>
    <t>http://www.ine.pt/xurl/ind/0009904</t>
  </si>
  <si>
    <t>http://www.ine.pt/xurl/ind/0009906</t>
  </si>
  <si>
    <t>I.1.6 - Temperatura média do ar, noites tropicais e ondas de calor por NUTS II e por estação meteorológica, 2022 (continua)</t>
  </si>
  <si>
    <t>I.1.6 - Average air temperature, tropical nights and heat waves by NUTS II and meteorological station, 2022 (to be continued)</t>
  </si>
  <si>
    <t>Mês mais quente</t>
  </si>
  <si>
    <t>Mês mais frio</t>
  </si>
  <si>
    <t>Média da temperatura mensal</t>
  </si>
  <si>
    <t>Julho</t>
  </si>
  <si>
    <t>Janeiro</t>
  </si>
  <si>
    <t xml:space="preserve">  R. A. Madeira</t>
  </si>
  <si>
    <t>Setembro</t>
  </si>
  <si>
    <t>Março</t>
  </si>
  <si>
    <t>Warmest month</t>
  </si>
  <si>
    <t>Coldest month</t>
  </si>
  <si>
    <t>Monthly average temperature</t>
  </si>
  <si>
    <r>
      <rPr>
        <b/>
        <sz val="7"/>
        <rFont val="Arial"/>
        <family val="2"/>
      </rPr>
      <t xml:space="preserve">Fonte: </t>
    </r>
    <r>
      <rPr>
        <sz val="7"/>
        <rFont val="Arial"/>
        <family val="2"/>
      </rPr>
      <t>Instituto Português do Mar e da Atmosfera, I.P.</t>
    </r>
  </si>
  <si>
    <r>
      <rPr>
        <b/>
        <sz val="7"/>
        <rFont val="Arial"/>
        <family val="2"/>
      </rPr>
      <t xml:space="preserve">Source: </t>
    </r>
    <r>
      <rPr>
        <sz val="7"/>
        <rFont val="Arial"/>
        <family val="2"/>
      </rPr>
      <t>Portuguese Sea and Atmosphere Institute.</t>
    </r>
  </si>
  <si>
    <r>
      <rPr>
        <b/>
        <sz val="7"/>
        <rFont val="Arial"/>
        <family val="2"/>
      </rPr>
      <t>Nota:</t>
    </r>
    <r>
      <rPr>
        <sz val="7"/>
        <rFont val="Arial"/>
        <family val="2"/>
      </rPr>
      <t xml:space="preserve"> A informação refere-se a estações meteorológicas operacionais no ano de referência, sendo o valor médio da temperatura do ar no Continente calculado com base nessas estações.</t>
    </r>
  </si>
  <si>
    <r>
      <rPr>
        <b/>
        <sz val="7"/>
        <rFont val="Arial"/>
        <family val="2"/>
      </rPr>
      <t>Note:</t>
    </r>
    <r>
      <rPr>
        <sz val="7"/>
        <rFont val="Arial"/>
        <family val="2"/>
      </rPr>
      <t xml:space="preserve"> The information refers to meteorological stations operating in the year, with the average air temperature in Continente being calculated on the basis of the operating meteorological stations in Continente.</t>
    </r>
  </si>
  <si>
    <t>http://www.ine.pt/xurl/ind/0009897</t>
  </si>
  <si>
    <t>http://www.ine.pt/xurl/ind/0009900</t>
  </si>
  <si>
    <t>http://www.ine.pt/xurl/ind/0009901</t>
  </si>
  <si>
    <t>http://www.ine.pt/xurl/ind/0009898</t>
  </si>
  <si>
    <t>http://www.ine.pt/xurl/ind/0009899</t>
  </si>
  <si>
    <t>http://www.ine.pt/xurl/ind/0009902</t>
  </si>
  <si>
    <t>I.1.6 - Temperatura média do ar, noites tropicais e ondas de calor por NUTS II e por estação meteorológica, 2022 (continuação)</t>
  </si>
  <si>
    <t>I.1.6 - Average air temperature, tropical nights and heat waves by NUTS II and meteorological station, 2022 (continued)</t>
  </si>
  <si>
    <t>Dias com temperatura máxima &gt;=30ºC</t>
  </si>
  <si>
    <t>Dias com temperatura máxima &gt;=35ºC</t>
  </si>
  <si>
    <t>Noites tropicais (tmin&gt;=20ºC)</t>
  </si>
  <si>
    <t>Ondas de calor</t>
  </si>
  <si>
    <t>Ondas de frio</t>
  </si>
  <si>
    <t>N.º</t>
  </si>
  <si>
    <t>Desvio face à normal 
1971-2000</t>
  </si>
  <si>
    <t>Dias</t>
  </si>
  <si>
    <t xml:space="preserve"> Continente</t>
  </si>
  <si>
    <t>Days with maximum temperature &gt;=30ºC</t>
  </si>
  <si>
    <t>Days with maximum temperature &gt;=35ºC</t>
  </si>
  <si>
    <t>Tropical nights (tmin&gt;=20ºC)</t>
  </si>
  <si>
    <t>Heat waves</t>
  </si>
  <si>
    <t>Cold waves</t>
  </si>
  <si>
    <t>No.</t>
  </si>
  <si>
    <t>Deviation of the normal
1971-2000</t>
  </si>
  <si>
    <t>Days</t>
  </si>
  <si>
    <r>
      <rPr>
        <b/>
        <sz val="7"/>
        <rFont val="Arial"/>
        <family val="2"/>
      </rPr>
      <t xml:space="preserve">Nota: </t>
    </r>
    <r>
      <rPr>
        <sz val="7"/>
        <rFont val="Arial"/>
        <family val="2"/>
      </rPr>
      <t xml:space="preserve">A informação refere-se a estações meteorológicas operacionais no ano de referência, sendo o valor médio da temperatura do ar no Continente calculado com base nessas estações. Na Região Autónoma da Madeira, os valores relativos ao desvio face à normal dizem respeito ao período 1961-1990. </t>
    </r>
  </si>
  <si>
    <r>
      <rPr>
        <b/>
        <sz val="7"/>
        <rFont val="Arial"/>
        <family val="2"/>
      </rPr>
      <t xml:space="preserve">Note: </t>
    </r>
    <r>
      <rPr>
        <sz val="7"/>
        <rFont val="Arial"/>
        <family val="2"/>
      </rPr>
      <t xml:space="preserve">The information refers to meteorological stations operating in the year, with the average air temperature in Continente being calculated on the basis of the operating meteorological stations in Continente. In Região Autónoma da Madeira, the values for the deviation of the normal refer to the 1961-1990 period. </t>
    </r>
  </si>
  <si>
    <t>http://www.ine.pt/xurl/ind/0011589</t>
  </si>
  <si>
    <t>http://www.ine.pt/xurl/ind/0011591</t>
  </si>
  <si>
    <t>http://www.ine.pt/xurl/ind/0010233</t>
  </si>
  <si>
    <t>http://www.ine.pt/xurl/ind/0011590</t>
  </si>
  <si>
    <t>http://www.ine.pt/xurl/ind/0009910</t>
  </si>
  <si>
    <t>http://www.ine.pt/xurl/ind/0010231</t>
  </si>
  <si>
    <t>http://www.ine.pt/xurl/ind/0009925</t>
  </si>
  <si>
    <t>I.1.7 - Precipitação por NUTS II e por estação meteorológica, 2022</t>
  </si>
  <si>
    <t>I.1.7 - Precipitation by NUTS II and meteorological station, 2022</t>
  </si>
  <si>
    <t>Dias sem precipitação &lt;1mm</t>
  </si>
  <si>
    <t>Dias c/ precipitação 
&gt; 10mm</t>
  </si>
  <si>
    <t>Dias c/ precipitação 
&gt; 30mm</t>
  </si>
  <si>
    <t>Precipitação máxima diária</t>
  </si>
  <si>
    <t>Mês com maior precipitação</t>
  </si>
  <si>
    <t>Mês com menor precipitação</t>
  </si>
  <si>
    <t>Dezembro</t>
  </si>
  <si>
    <t>Agosto</t>
  </si>
  <si>
    <t>Fevereiro</t>
  </si>
  <si>
    <t>Junho</t>
  </si>
  <si>
    <t>Rainless days &lt;1mm</t>
  </si>
  <si>
    <t>Days with precipitation 
&gt; 10mm</t>
  </si>
  <si>
    <t>Days with precipitation 
&gt; 30mm</t>
  </si>
  <si>
    <t>Daily maximum precipitation</t>
  </si>
  <si>
    <t>Month of highest precipitation</t>
  </si>
  <si>
    <t>Month of lowest precipitation</t>
  </si>
  <si>
    <r>
      <rPr>
        <b/>
        <sz val="7"/>
        <rFont val="Arial"/>
        <family val="2"/>
      </rPr>
      <t xml:space="preserve">Fonte: </t>
    </r>
    <r>
      <rPr>
        <sz val="7"/>
        <rFont val="Arial"/>
        <family val="2"/>
      </rPr>
      <t>Instituto Português do Mar e da Atmosfera, I.P..</t>
    </r>
  </si>
  <si>
    <r>
      <rPr>
        <b/>
        <sz val="7"/>
        <rFont val="Arial"/>
        <family val="2"/>
      </rPr>
      <t>Nota:</t>
    </r>
    <r>
      <rPr>
        <sz val="7"/>
        <rFont val="Arial"/>
        <family val="2"/>
      </rPr>
      <t xml:space="preserve"> A informação refere-se a estações meteorológicas operacionais no ano, sendo o valor da precipitação no Continente calculado com base nessas estações. Na Região Autónoma da Madeira, os valores relativos ao desvio face à normal dizem respeito ao período 1961-1990. </t>
    </r>
  </si>
  <si>
    <r>
      <rPr>
        <b/>
        <sz val="7"/>
        <rFont val="Arial"/>
        <family val="2"/>
      </rPr>
      <t>Note:</t>
    </r>
    <r>
      <rPr>
        <sz val="7"/>
        <rFont val="Arial"/>
        <family val="2"/>
      </rPr>
      <t xml:space="preserve"> The information refers to meteorological stations operating in the year. The values for Continente are calculated on the basis of the operating meteorological stations in mainland Portugal. In Região Autónoma da Madeira, the values for the deviation of the normal refer to the 1961-1990 period. </t>
    </r>
  </si>
  <si>
    <t>http://www.ine.pt/xurl/ind/0009909</t>
  </si>
  <si>
    <t>http://www.ine.pt/xurl/ind/0009917</t>
  </si>
  <si>
    <t>http://www.ine.pt/xurl/ind/0009918</t>
  </si>
  <si>
    <t>http://www.ine.pt/xurl/ind/0009914</t>
  </si>
  <si>
    <t>http://www.ine.pt/xurl/ind/0009912</t>
  </si>
  <si>
    <t>http://www.ine.pt/xurl/ind/0009916</t>
  </si>
  <si>
    <t>http://www.ine.pt/xurl/ind/0009919</t>
  </si>
  <si>
    <t>http://www.ine.pt/xurl/ind/0009915</t>
  </si>
  <si>
    <t>I.1.8 - Rede Natura 2000, Ramsar e Áreas protegidas por município, 2022 (continua)</t>
  </si>
  <si>
    <t>I.1.8 - Nature 2000 network, Ramsar and Protected areas by municipality, 2022 (to be continued)</t>
  </si>
  <si>
    <t>Áreas protegidas</t>
  </si>
  <si>
    <t>Parque natural de âmbito nacional</t>
  </si>
  <si>
    <t>Parque Natural de âmbito regional ou local</t>
  </si>
  <si>
    <t>Parque nacional</t>
  </si>
  <si>
    <t>Reserva natural</t>
  </si>
  <si>
    <t>Reserva natural de âmbito regional ou local</t>
  </si>
  <si>
    <t>Paisagem protegida</t>
  </si>
  <si>
    <t>Paisagem protegida de âmbito regional ou local</t>
  </si>
  <si>
    <t>Monumento natural de âmbito nacional</t>
  </si>
  <si>
    <t>Área protegida privada</t>
  </si>
  <si>
    <t>Área protegida para a gestão de habitats ou espécies</t>
  </si>
  <si>
    <t>Área protegida de gestão de recursos</t>
  </si>
  <si>
    <t>Rede Áreas Marinhas</t>
  </si>
  <si>
    <t>ha</t>
  </si>
  <si>
    <t>Protected areas</t>
  </si>
  <si>
    <t>Natural park of national interest</t>
  </si>
  <si>
    <t>Natural park of regional or local interest</t>
  </si>
  <si>
    <t>National park</t>
  </si>
  <si>
    <t>Natural reserve</t>
  </si>
  <si>
    <t>Natural reserve of regional or local interest</t>
  </si>
  <si>
    <t>Protected landscape</t>
  </si>
  <si>
    <t>Protected landscape of regional or local interest</t>
  </si>
  <si>
    <t>Natural monument of national interest</t>
  </si>
  <si>
    <t>Private protected area</t>
  </si>
  <si>
    <t>Protected area for the management of habitats or species</t>
  </si>
  <si>
    <t>Protected area of resources management</t>
  </si>
  <si>
    <t>Marine protected areas network</t>
  </si>
  <si>
    <r>
      <rPr>
        <b/>
        <sz val="7"/>
        <rFont val="Arial"/>
        <family val="2"/>
      </rPr>
      <t>Fonte:</t>
    </r>
    <r>
      <rPr>
        <sz val="7"/>
        <rFont val="Arial"/>
        <family val="2"/>
      </rPr>
      <t xml:space="preserve"> Instituto da Conservação da Natureza e das Florestas, I.P.; Instituto das Florestas e Conservação da Natureza, IP-RAM; Secretaria Regional da Energia, Ambiente e Turismo dos Açores.</t>
    </r>
  </si>
  <si>
    <r>
      <rPr>
        <b/>
        <sz val="7"/>
        <rFont val="Arial"/>
        <family val="2"/>
      </rPr>
      <t>Source:</t>
    </r>
    <r>
      <rPr>
        <sz val="7"/>
        <rFont val="Arial"/>
        <family val="2"/>
      </rPr>
      <t xml:space="preserve"> Portuguese Institute for Nature Conservation and Forests;  Institute for Forests and Nature Conservation, IP-RAM; Regional Secretariat for Energy, Environment and Tourism of Azores.</t>
    </r>
  </si>
  <si>
    <r>
      <rPr>
        <b/>
        <sz val="7"/>
        <rFont val="Arial"/>
        <family val="2"/>
      </rPr>
      <t>Nota:</t>
    </r>
    <r>
      <rPr>
        <sz val="7"/>
        <rFont val="Arial"/>
        <family val="2"/>
      </rPr>
      <t xml:space="preserve"> A informação dos Monumentos naturais de âmbito nacional incluem também os Monumentos naturais de âmbito local.  A informação constante da cartografia das Áreas Protegidas (AP) é disponibilizada no portal oficial do Instituto da Conservação da Natureza e das Florestas e foi extraída a</t>
    </r>
    <r>
      <rPr>
        <sz val="7"/>
        <color theme="9"/>
        <rFont val="Arial"/>
        <family val="2"/>
      </rPr>
      <t xml:space="preserve"> </t>
    </r>
    <r>
      <rPr>
        <sz val="7"/>
        <rFont val="Arial"/>
        <family val="2"/>
      </rPr>
      <t xml:space="preserve">13 de outubro de 2023. Os valores de área foram calculados a partir da interseção destas fontes cartográficas com a Carta Administrativa Oficial de Portugal de 2022 (CAOP 2022), no Sistema de Referência PT-TM06/ETRS89 para o Continente, no Sistema PTRA08 - UTM zona 28N para a R. A. da Madeira e no Sistema PTRA08 - UTM zona 26N e zona 25N para a R. A. dos Açores.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r>
  </si>
  <si>
    <r>
      <rPr>
        <b/>
        <sz val="7"/>
        <rFont val="Arial"/>
        <family val="2"/>
      </rPr>
      <t xml:space="preserve">Note: </t>
    </r>
    <r>
      <rPr>
        <sz val="7"/>
        <rFont val="Arial"/>
        <family val="2"/>
      </rPr>
      <t>The data for National Natural Monument include data from Local Natural Monument. Information included in the Protected Areas (PA) is available at the official site of the Portuguese Institute for Nature Conservation and Forests and updated on 13th October 2023. The area values were calculated from these cartograhic units and the Official Administrative Map of Portugal 2022 (CAOP 2022), in PT-TM06-ETRS89 Reference System for Continente, in PTRA08 - UTM zone 28N Reference System for R. A. da Madeira and in PTRA08 - UTM -zone 26N and zone 25N for R. A. dos Açores. The line "Total"includes the total area (of protected areas), regardless of its inclusion in the surface of the territorial units, framed by the Azores Marine Park, under RAA Management, accordingly to the Regional Law Decreat No.13/2016, and areas classified under the OSPAR convencion.</t>
    </r>
  </si>
  <si>
    <t>http://www.ine.pt/xurl/ind/0009053</t>
  </si>
  <si>
    <t>I.1.8 - Rede Natura 2000, Ramsar e Áreas protegidas por município, 2022 (continuação)</t>
  </si>
  <si>
    <t>I.1.8 - Nature 2000 network, Ramsar and Protected areas by municipality, 2022 (continued)</t>
  </si>
  <si>
    <t>Rede Natura 2000</t>
  </si>
  <si>
    <t>Sítios Ramsar</t>
  </si>
  <si>
    <t>Proporção de superfície</t>
  </si>
  <si>
    <t>Sítios de Importância Comunitária</t>
  </si>
  <si>
    <t>Zonas de proteção especial</t>
  </si>
  <si>
    <t xml:space="preserve">ha </t>
  </si>
  <si>
    <t>%</t>
  </si>
  <si>
    <t>Nature 2000 network</t>
  </si>
  <si>
    <t>Sites Ramsar</t>
  </si>
  <si>
    <t>Proportion of area</t>
  </si>
  <si>
    <t>Sites of community Importance</t>
  </si>
  <si>
    <t>Special protection areas</t>
  </si>
  <si>
    <r>
      <rPr>
        <b/>
        <sz val="7"/>
        <rFont val="Arial"/>
        <family val="2"/>
      </rPr>
      <t xml:space="preserve">Fonte: </t>
    </r>
    <r>
      <rPr>
        <sz val="7"/>
        <rFont val="Arial"/>
        <family val="2"/>
      </rPr>
      <t>Instituto da Conservação da Natureza e das Florestas, I.P.; Instituto das Florestas e Conservação da Natureza, IP-RAM; Secretaria Regional da Energia, Ambiente e Turismo dos Açores.</t>
    </r>
  </si>
  <si>
    <r>
      <rPr>
        <b/>
        <sz val="7"/>
        <rFont val="Arial"/>
        <family val="2"/>
      </rPr>
      <t>Nota:</t>
    </r>
    <r>
      <rPr>
        <sz val="7"/>
        <rFont val="Arial"/>
        <family val="2"/>
      </rPr>
      <t xml:space="preserve"> A informação constante da cartografia de Sítios de Importância Comunitária (SIC) da Rede Natura 2000, Zonas de Proteção Especial da Rede Natura 2000 (ZPE), Sítios Ramsar e Áreas Protegidas (AP) é disponibilizada no portal oficial do Instituto da Conservação da Natureza e das Florestas e foi extraída a 13 de outubro de 2023. Os valores de área foram calculados a partir da interseção destas fontes cartográficas com a Carta Administrativa Oficial de Portugal 2022 (CAOP 2022), no Sistema de Referência PT-TM06/ETRS89 para o Continente, no Sistema PTRA08 - UTM zona 28N para a R. A. da Madeira e no Sistema PTRA08 - UTM zona 26N e zona 25N para a R. A. dos Açores. Os valores relativos aos SIC incluem informação que respeita a situações em que já se verificou a transição de SIC para Zona Especial de Conservação.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r>
  </si>
  <si>
    <r>
      <rPr>
        <b/>
        <sz val="7"/>
        <rFont val="Arial"/>
        <family val="2"/>
      </rPr>
      <t xml:space="preserve">Note: </t>
    </r>
    <r>
      <rPr>
        <sz val="7"/>
        <rFont val="Arial"/>
        <family val="2"/>
      </rPr>
      <t>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13th October 2023. The area values were calculated from these cartograhic units and the Official Administrative Map of Portugal (CAOP 2022), in PT-TM06-ETRS89 Reference System for Mainland, in PTRA08 - UTM zone 28N Reference System for R. A. da Madeira and in ITRF93 - UTM -zone 26N and zone 25N for R. A. dos Açores. The values of SCI include information regarding situations where the transition of the SCI to Special Areas of Conservation (Nature 2000 network) has already accurred. The line "Total"includes the total area (of protected areas), regardless of its inclusion in the surface of the territorial units, framed by the Azores Marine Park, under RAA Management, accordingly to the Regional Law Decreat No.13/2016, and areas classified under the OSPAR convencion.</t>
    </r>
  </si>
  <si>
    <t>http://www.ine.pt/xurl/ind/0009055</t>
  </si>
  <si>
    <t>http://www.ine.pt/xurl/ind/0009034</t>
  </si>
  <si>
    <t>http://www.ine.pt/xurl/ind/0009056</t>
  </si>
  <si>
    <t>http://www.ine.pt/xurl/ind/0009043</t>
  </si>
  <si>
    <t>http://www.ine.pt/xurl/ind/0009054</t>
  </si>
  <si>
    <t>http://www.ine.pt/xurl/ind/0009044</t>
  </si>
  <si>
    <t>http://www.ine.pt/xurl/ind/0009042</t>
  </si>
  <si>
    <t>http://www.ine.pt/xurl/ind/0009045</t>
  </si>
  <si>
    <t>http://www.ine.pt/xurl/ind/0009035</t>
  </si>
  <si>
    <t>I.1.9 - Ordenamento do território por município, 2022</t>
  </si>
  <si>
    <t>I.1.9 - Spatial planning by municipality, 2022</t>
  </si>
  <si>
    <t>Unidade: N.º</t>
  </si>
  <si>
    <t>Unit: No.</t>
  </si>
  <si>
    <t>Programas / Planos Especiais de Ordenamento do Território (PEOT) aprovados</t>
  </si>
  <si>
    <t>Orla costeira</t>
  </si>
  <si>
    <t>Albufeiras de águas públicas</t>
  </si>
  <si>
    <t>Special Instruments of Spatial Planning (PEOT) approved</t>
  </si>
  <si>
    <t>Coastal zone plan</t>
  </si>
  <si>
    <t>Public reservoir plan</t>
  </si>
  <si>
    <r>
      <rPr>
        <b/>
        <sz val="7"/>
        <rFont val="Arial"/>
        <family val="2"/>
      </rPr>
      <t>Fonte:</t>
    </r>
    <r>
      <rPr>
        <sz val="7"/>
        <rFont val="Arial"/>
        <family val="2"/>
      </rPr>
      <t xml:space="preserve"> Ministério da Coesão Territorial -  Direção-Geral do Território.</t>
    </r>
  </si>
  <si>
    <r>
      <rPr>
        <b/>
        <sz val="7"/>
        <rFont val="Arial"/>
        <family val="2"/>
      </rPr>
      <t>Nota:</t>
    </r>
    <r>
      <rPr>
        <sz val="7"/>
        <rFont val="Arial"/>
        <family val="2"/>
      </rPr>
      <t xml:space="preserve"> A informação foi extraída a 29 de setembro de 2023 referenciada a 31 de dezembro de 2022. Os PEOT incluem os programas e planos especiais de ordenamento do território.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r>
  </si>
  <si>
    <r>
      <rPr>
        <b/>
        <sz val="7"/>
        <rFont val="Arial"/>
        <family val="2"/>
      </rPr>
      <t>Note:</t>
    </r>
    <r>
      <rPr>
        <sz val="7"/>
        <rFont val="Arial"/>
        <family val="2"/>
      </rPr>
      <t xml:space="preserve"> Data updated on 29th September 2023 referenced to 31st December 2022. The PEOT include data from special programs and plans of spatial planning.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r>
  </si>
  <si>
    <t>I.1.10 - Lugares censitários por município, segundo os escalões de dimensão populacional, 2021</t>
  </si>
  <si>
    <t>I.1.10 - Census localities by municipality, according to population dimensions, 2021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</si>
  <si>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</si>
  <si>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</si>
  <si>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</si>
  <si>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</si>
  <si>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</si>
  <si>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</si>
  <si>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</si>
  <si>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</si>
  <si>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</si>
  <si>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</si>
  <si>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</si>
  <si>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</si>
  <si>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</si>
  <si>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</si>
  <si>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</si>
  <si>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</si>
  <si>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</si>
  <si>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</si>
  <si>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</si>
  <si>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</si>
  <si>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r>
      <rPr>
        <b/>
        <sz val="7"/>
        <rFont val="Arial"/>
        <family val="2"/>
      </rPr>
      <t>Fonte:</t>
    </r>
    <r>
      <rPr>
        <sz val="7"/>
        <rFont val="Arial"/>
        <family val="2"/>
      </rPr>
      <t xml:space="preserve"> INE, I.P., Recenseamento da população e habitação 2021.</t>
    </r>
  </si>
  <si>
    <r>
      <rPr>
        <b/>
        <sz val="7"/>
        <rFont val="Arial"/>
        <family val="2"/>
      </rPr>
      <t>Source:</t>
    </r>
    <r>
      <rPr>
        <sz val="7"/>
        <rFont val="Arial"/>
        <family val="2"/>
      </rPr>
      <t xml:space="preserve"> Statistics Portugal, Population and housing census 2021.</t>
    </r>
  </si>
  <si>
    <r>
      <rPr>
        <b/>
        <sz val="7"/>
        <color rgb="FF000000"/>
        <rFont val="Arial"/>
        <family val="2"/>
      </rPr>
      <t>Nota:</t>
    </r>
    <r>
      <rPr>
        <sz val="7"/>
        <color rgb="FF000000"/>
        <rFont val="Arial"/>
        <family val="2"/>
      </rPr>
      <t xml:space="preserve">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A população residente nos lugares de uma unidade territorial corresponde à população residente nos lugares total ou parcialmente incluídos nessa unidade. A população isolada associada ao município de Lisboa corresponde ao corpo diplomático nacional.  </t>
    </r>
  </si>
  <si>
    <r>
      <rPr>
        <b/>
        <sz val="7"/>
        <color rgb="FF000000"/>
        <rFont val="Arial"/>
        <family val="2"/>
      </rPr>
      <t>Note:</t>
    </r>
    <r>
      <rPr>
        <sz val="7"/>
        <color rgb="FF000000"/>
        <rFont val="Arial"/>
        <family val="2"/>
      </rPr>
      <t xml:space="preserve"> The number of localities by municipality corresponds to the number of localities entirely or partially included in the municipality. Thus, the number of localities of a higher-level territorial unit may not correspond to the sum of localities of lower-level territorial units. The population residing in localities of a territorial unit corresponds to the population residing in localities included in that unit, wholly or partly. The isolated population associated to the municipality of Lisboa corresponds to the diplomatic body. </t>
    </r>
  </si>
  <si>
    <t>http://www.ine.pt/xurl/ind/0009085</t>
  </si>
  <si>
    <t>http://www.ine.pt/xurl/ind/0009086</t>
  </si>
  <si>
    <t>I.1.11 - Estrutura territorial por município, 2021 e 2022</t>
  </si>
  <si>
    <t>I.1.11 - Territorial structure by municipality, 2021 and 2022</t>
  </si>
  <si>
    <t>Lugares</t>
  </si>
  <si>
    <t>Cidades estatísticas</t>
  </si>
  <si>
    <t>Vilas</t>
  </si>
  <si>
    <t>Freguesias</t>
  </si>
  <si>
    <t>Área média</t>
  </si>
  <si>
    <t>Localities</t>
  </si>
  <si>
    <t>Statistical cities</t>
  </si>
  <si>
    <t>Small towns</t>
  </si>
  <si>
    <t>Parishes</t>
  </si>
  <si>
    <t>Average area</t>
  </si>
  <si>
    <r>
      <rPr>
        <b/>
        <sz val="7"/>
        <rFont val="Arial"/>
        <family val="2"/>
      </rPr>
      <t>Fonte:</t>
    </r>
    <r>
      <rPr>
        <sz val="7"/>
        <rFont val="Arial"/>
        <family val="2"/>
      </rPr>
      <t xml:space="preserve"> INE, I.P., Recenseamento da população e habitação 2021 e Sistema Integrado de Nomenclaturas Estatísticas; Ministério da Coesão Territorial - Direção-Geral do Território, a partir da Carta Administrativa Oficial de Portugal.</t>
    </r>
  </si>
  <si>
    <r>
      <rPr>
        <b/>
        <sz val="7"/>
        <rFont val="Arial"/>
        <family val="2"/>
      </rPr>
      <t>Source:</t>
    </r>
    <r>
      <rPr>
        <sz val="7"/>
        <rFont val="Arial"/>
        <family val="2"/>
      </rPr>
      <t xml:space="preserve"> Statistics Portugal, Population and housing census 2021 and Integrated System of Statistical Nomenclatures; Ministry of Territorial Cohesion - Directorate-General for Territory, after the Official Administrative Map of Portugal.</t>
    </r>
  </si>
  <si>
    <r>
      <rPr>
        <b/>
        <sz val="7"/>
        <rFont val="Arial"/>
        <family val="2"/>
      </rPr>
      <t>Nota:</t>
    </r>
    <r>
      <rPr>
        <sz val="7"/>
        <rFont val="Arial"/>
        <family val="2"/>
      </rPr>
      <t xml:space="preserve"> A população residente nos lugares de uma unidade territorial corresponde à população residente nos lugares total ou parcialmente incluídos nessa unidade. O número de lugares e de vilas de uma unidade territorial de nível superior pode não corresponder ao somatório dos lugares e das vilas nas unidades territoriais de nível inferior. Na Região Autónoma dos Açores, a freguesia do Corvo é considerada para efeitos estatísticos, embora, por condicionalismos que lhe são próprios, esta freguesia não exista legalmente (artigo 136º da Lei n.º 2/2009, de 12 de janeiro). </t>
    </r>
  </si>
  <si>
    <r>
      <rPr>
        <b/>
        <sz val="7"/>
        <rFont val="Arial"/>
        <family val="2"/>
      </rPr>
      <t xml:space="preserve">Note: </t>
    </r>
    <r>
      <rPr>
        <sz val="7"/>
        <rFont val="Arial"/>
        <family val="2"/>
      </rPr>
      <t>The population residing in localities of a territorial unit corresponds to population residing in the localities, wholly or partly, included in that unit. The number of localities and small towns of a higher level territorial unit may not correspond to the sum of localities and small towns of lower-level territorial units. In Região Autónoma dos Açores, the parish of Corvo is considered for statistical purposes, although due to its specific conditions, this parish does not legally exist (article 136 of Law n. 2/2009, January 12th).</t>
    </r>
  </si>
  <si>
    <t>http://www.ine.pt/xurl/ind/0008069</t>
  </si>
  <si>
    <t>http://www.ine.pt/xurl/ind/0008070</t>
  </si>
  <si>
    <t>http://www.ine.pt/xurl/ind/0010169</t>
  </si>
  <si>
    <t>http://www.ine.pt/xurl/ind/0008306</t>
  </si>
  <si>
    <t>http://www.ine.pt/xurl/ind/0008071</t>
  </si>
  <si>
    <t>I.1.12 - Aeroportos e aeródromos por NUTS II, 2022</t>
  </si>
  <si>
    <t>I.1.12 - Airports and aerodromes by NUTS II, 2022</t>
  </si>
  <si>
    <t>Aeroportos</t>
  </si>
  <si>
    <t>Aeródromos</t>
  </si>
  <si>
    <t>Número de pistas</t>
  </si>
  <si>
    <t>Capacidade passageiros/hora</t>
  </si>
  <si>
    <t>Airports</t>
  </si>
  <si>
    <t>Aerodromes</t>
  </si>
  <si>
    <t>Number of landing runways</t>
  </si>
  <si>
    <t>Passenger capacity per hour</t>
  </si>
  <si>
    <r>
      <rPr>
        <b/>
        <sz val="7"/>
        <rFont val="Arial"/>
        <family val="2"/>
      </rPr>
      <t>Fonte:</t>
    </r>
    <r>
      <rPr>
        <sz val="7"/>
        <rFont val="Arial"/>
        <family val="2"/>
      </rPr>
      <t xml:space="preserve"> Autoridade Nacional de Aviação Civil e INE I.P.</t>
    </r>
  </si>
  <si>
    <r>
      <rPr>
        <b/>
        <sz val="7"/>
        <rFont val="Arial"/>
        <family val="2"/>
      </rPr>
      <t xml:space="preserve">Source: </t>
    </r>
    <r>
      <rPr>
        <sz val="7"/>
        <rFont val="Arial"/>
        <family val="2"/>
      </rPr>
      <t>Civil Aviation Authority; INE, I.P.</t>
    </r>
  </si>
  <si>
    <t>I.2.1 - Indicadores de ambiente por município, 2021 e 2022  (continua)</t>
  </si>
  <si>
    <t>I.2.1 - Environmental indicators by municipality, 2021 and 2022 (to be continued)</t>
  </si>
  <si>
    <t>Organizações não governamentais de ambiente (ONGA) por 100 mil habitantes</t>
  </si>
  <si>
    <t>Associados das organizações não governamentais de ambiente por 1000 habitantes</t>
  </si>
  <si>
    <t>Despesas dos municípios por 1 000 habitantes</t>
  </si>
  <si>
    <t>Resíduos urbanos recolhidos por habitante</t>
  </si>
  <si>
    <t>Proporção de resíduos urbanos recolhidos seletivamente</t>
  </si>
  <si>
    <t>Proporção de resíduos urbanos depositados em aterro ┴</t>
  </si>
  <si>
    <t>Gestão de resíduos</t>
  </si>
  <si>
    <t>Proteção da biodiversidade e da paisagem</t>
  </si>
  <si>
    <t>€</t>
  </si>
  <si>
    <t>kg</t>
  </si>
  <si>
    <t>ә</t>
  </si>
  <si>
    <t>Non-governmental organizations (NGO) for environment per 100 thousand inhabitants</t>
  </si>
  <si>
    <t>Members of non-governmental organizations for environment per 1000 inhabitants</t>
  </si>
  <si>
    <t>Expenditure of municipalities per       1 000 inhabitants</t>
  </si>
  <si>
    <t>Municipal waste collected per inhabitant</t>
  </si>
  <si>
    <t>Proportion of municipal waste selectively collected</t>
  </si>
  <si>
    <t>Proportion of municipal waste landfilled ┴</t>
  </si>
  <si>
    <t>Waste management</t>
  </si>
  <si>
    <t>Protection of biodiversity and landscape</t>
  </si>
  <si>
    <r>
      <rPr>
        <b/>
        <sz val="7"/>
        <color rgb="FF000000"/>
        <rFont val="Arial"/>
        <family val="2"/>
      </rPr>
      <t>Fonte:</t>
    </r>
    <r>
      <rPr>
        <sz val="7"/>
        <color rgb="FF000000"/>
        <rFont val="Arial"/>
        <family val="2"/>
      </rPr>
      <t xml:space="preserve"> INE, I.P., Inquérito às organizações não governamentais de ambiente; Inquérito aos municípios - Proteção do ambiente; Estatísticas dos resíduos urbanos.
</t>
    </r>
  </si>
  <si>
    <r>
      <rPr>
        <b/>
        <sz val="7"/>
        <rFont val="Arial"/>
        <family val="2"/>
      </rPr>
      <t>Source:</t>
    </r>
    <r>
      <rPr>
        <sz val="7"/>
        <rFont val="Arial"/>
        <family val="2"/>
      </rPr>
      <t xml:space="preserve"> Statistics Portugal, Non-governmental environment organizations survey; Survey on environmental protection by municipalities; Municipal Waste Statistics.</t>
    </r>
  </si>
  <si>
    <r>
      <rPr>
        <b/>
        <sz val="7"/>
        <rFont val="Arial"/>
        <family val="2"/>
      </rPr>
      <t>Nota:</t>
    </r>
    <r>
      <rPr>
        <sz val="7"/>
        <rFont val="Arial"/>
        <family val="2"/>
      </rPr>
      <t xml:space="preserve"> Nos indicadores de resíduos urbanos recolhidos, o município de Loures inclui dados do município de Odivelas.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t>
    </r>
  </si>
  <si>
    <r>
      <rPr>
        <b/>
        <sz val="7"/>
        <rFont val="Arial"/>
        <family val="2"/>
      </rPr>
      <t>Note:</t>
    </r>
    <r>
      <rPr>
        <sz val="7"/>
        <rFont val="Arial"/>
        <family val="2"/>
      </rPr>
      <t xml:space="preserve"> Regarding the indicators on the municipal waste collected, the municipality of Loures includes data from Odivelas municipality.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t>
    </r>
  </si>
  <si>
    <t>http://www.ine.pt/xurl/ind/0008290</t>
  </si>
  <si>
    <t>http://www.ine.pt/xurl/ind/0008293</t>
  </si>
  <si>
    <t>http://www.ine.pt/xurl/ind/0008658</t>
  </si>
  <si>
    <t>http://www.ine.pt/xurl/ind/0008288</t>
  </si>
  <si>
    <t>http://www.ine.pt/xurl/ind/0008657</t>
  </si>
  <si>
    <t>http://www.ine.pt/xurl/ind/0008978</t>
  </si>
  <si>
    <t>I.2.1 - Indicadores de ambiente por município, 2021 (continuação)</t>
  </si>
  <si>
    <t>I.2.1 - Environmental indicators by municipality, 2021 (continued)</t>
  </si>
  <si>
    <t xml:space="preserve">Água distribuída por habitante </t>
  </si>
  <si>
    <t xml:space="preserve">Águas residuais drenadas por habitante </t>
  </si>
  <si>
    <t xml:space="preserve">Proporção de alojamentos servidos por abastecimento de água </t>
  </si>
  <si>
    <t xml:space="preserve">Proporção de alojamentos servidos por drenagem de águas residuais </t>
  </si>
  <si>
    <t xml:space="preserve">Proporção de massas de água com bom estado químico </t>
  </si>
  <si>
    <t>Proporção de massas de água com bom estado/ potencial ecológico</t>
  </si>
  <si>
    <t>m³/hab.</t>
  </si>
  <si>
    <t xml:space="preserve">Fresh water supplied per inhabitant </t>
  </si>
  <si>
    <t xml:space="preserve">Wastewater sewerage per capita </t>
  </si>
  <si>
    <t>Proportion of dwellings served by water supply</t>
  </si>
  <si>
    <t xml:space="preserve">Proportion of dwellings served by wastewater drainage </t>
  </si>
  <si>
    <t xml:space="preserve">Proportion of water bodies area with good chemical status </t>
  </si>
  <si>
    <t xml:space="preserve">Proportion of water bodies area with good status/ ecological potential </t>
  </si>
  <si>
    <t>m³/inhab.</t>
  </si>
  <si>
    <r>
      <rPr>
        <b/>
        <sz val="7"/>
        <color rgb="FF000000"/>
        <rFont val="Arial"/>
        <family val="2"/>
      </rPr>
      <t xml:space="preserve">Fonte: </t>
    </r>
    <r>
      <rPr>
        <sz val="7"/>
        <color rgb="FF000000"/>
        <rFont val="Arial"/>
        <family val="2"/>
      </rPr>
      <t xml:space="preserve">INE, I.P., Entidade Reguladora dos Serviços de Águas e Resíduos, I.P.; Entidade Reguladora de Serviços de Águas e Resíduos dos Açores; Direção Regional de Estatística da Madeira, Sistemas públicos urbanos de serviços de águas / vertente física e de funcionamento; Agência Portuguesa do Ambiente.
</t>
    </r>
  </si>
  <si>
    <r>
      <rPr>
        <b/>
        <sz val="7"/>
        <color rgb="FF000000"/>
        <rFont val="Arial"/>
        <family val="2"/>
      </rPr>
      <t xml:space="preserve">Source: </t>
    </r>
    <r>
      <rPr>
        <sz val="7"/>
        <color rgb="FF000000"/>
        <rFont val="Arial"/>
        <family val="2"/>
      </rPr>
      <t xml:space="preserve">Statistics Portugal, Water and Waste Services Regulation Authority; Water and Waste Services Regulation Authority of Azores; Regional Directorate of Statistics of Madeira, Urban public systems of water services / physical and operational components; Portuguese Environment Agency. </t>
    </r>
  </si>
  <si>
    <r>
      <rPr>
        <b/>
        <sz val="7"/>
        <rFont val="Arial"/>
        <family val="2"/>
      </rPr>
      <t xml:space="preserve">Nota: </t>
    </r>
    <r>
      <rPr>
        <sz val="7"/>
        <rFont val="Arial"/>
        <family val="2"/>
      </rPr>
      <t xml:space="preserve"> A informação relativa à água distribuída, águas residuais e aos alojamentos servidos é estimada com base na informação dos municípios reportada pela ERSAR. A informação das massas de água é relativa ao planeamento do 3º ciclo dos Planos de Gestão de Regiões Hidrográficas (PGRH) (2022-2027).</t>
    </r>
  </si>
  <si>
    <r>
      <rPr>
        <b/>
        <sz val="7"/>
        <rFont val="Arial"/>
        <family val="2"/>
      </rPr>
      <t>Note:</t>
    </r>
    <r>
      <rPr>
        <sz val="7"/>
        <rFont val="Arial"/>
        <family val="2"/>
      </rPr>
      <t xml:space="preserve"> Data on fresh water supplied, wastewater sewerage and dwellings served is estimated based on the information from municipalities reported by ERSAR. Data on water bodies is relative to the 3rd cycle planning of the River Basin Management Plans (RBMP) (2022-2027).
</t>
    </r>
  </si>
  <si>
    <t>http://www.ine.pt/xurl/ind/0009600</t>
  </si>
  <si>
    <t>http://www.ine.pt/xurl/ind/0009604</t>
  </si>
  <si>
    <t>http://www.ine.pt/xurl/ind/0009685</t>
  </si>
  <si>
    <t>http://www.ine.pt/xurl/ind/0009602</t>
  </si>
  <si>
    <t>http://www.ine.pt/xurl/ind/0009605</t>
  </si>
  <si>
    <t>http://www.ine.pt/xurl/ind/0009617</t>
  </si>
  <si>
    <t>I.2.2 - Qualidade das águas para consumo humano por município, 2021</t>
  </si>
  <si>
    <t>I.2.2 - Quality of the waters for human consumption by municipality, 2021</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</si>
  <si>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</si>
  <si>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</si>
  <si>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</si>
  <si>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</si>
  <si>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</si>
  <si>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</si>
  <si>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</si>
  <si>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</si>
  <si>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</si>
  <si>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</si>
  <si>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</si>
  <si>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</si>
  <si>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r>
      <rPr>
        <b/>
        <sz val="7"/>
        <color rgb="FF000000"/>
        <rFont val="Arial"/>
        <family val="2"/>
      </rPr>
      <t>Fonte:</t>
    </r>
    <r>
      <rPr>
        <sz val="7"/>
        <color rgb="FF000000"/>
        <rFont val="Arial"/>
        <family val="2"/>
      </rPr>
      <t xml:space="preserve"> Entidade Reguladora dos Serviços de Águas e Resíduos, I.P.; Entidade Reguladora de Serviços de Águas e Resíduos dos Açores; Direção Regional de Ordenamento do Território e Ambiente (Madeira).</t>
    </r>
  </si>
  <si>
    <r>
      <rPr>
        <b/>
        <sz val="7"/>
        <color rgb="FF000000"/>
        <rFont val="Arial"/>
        <family val="2"/>
      </rPr>
      <t xml:space="preserve">Source: </t>
    </r>
    <r>
      <rPr>
        <sz val="7"/>
        <color rgb="FF000000"/>
        <rFont val="Arial"/>
        <family val="2"/>
      </rPr>
      <t>Water and Waste Services Regulation Authority; Water and Waste Services Regulation Authority of Azores. Regional Directorate for Spatial Planning and Environment (Madeira).</t>
    </r>
  </si>
  <si>
    <r>
      <rPr>
        <b/>
        <sz val="7"/>
        <color rgb="FF000000"/>
        <rFont val="Arial"/>
        <family val="2"/>
      </rPr>
      <t>Nota:</t>
    </r>
    <r>
      <rPr>
        <sz val="7"/>
        <color rgb="FF000000"/>
        <rFont val="Arial"/>
        <family val="2"/>
      </rPr>
      <t xml:space="preserve">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r>
  </si>
  <si>
    <r>
      <rPr>
        <b/>
        <sz val="7"/>
        <color rgb="FF000000"/>
        <rFont val="Arial"/>
        <family val="2"/>
      </rPr>
      <t>Note:</t>
    </r>
    <r>
      <rPr>
        <sz val="7"/>
        <color rgb="FF000000"/>
        <rFont val="Arial"/>
        <family val="2"/>
      </rPr>
      <t xml:space="preserv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rgb="FF000000"/>
        <rFont val="Arial"/>
        <family val="2"/>
      </rPr>
      <t>th</t>
    </r>
    <r>
      <rPr>
        <sz val="7"/>
        <color rgb="FF000000"/>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</si>
  <si>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</si>
  <si>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</si>
  <si>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 abastecida pelas entidades gestoras de sistemas públicos urbanos, drenagem e tratamento de águas residuais por município, 2021 (continua)</t>
  </si>
  <si>
    <t>I.2.3 - Water supplied by municipal public management systems, drainage and waste water treatment by municipality, 2021 (to be continued)</t>
  </si>
  <si>
    <t xml:space="preserve">Água captada </t>
  </si>
  <si>
    <t xml:space="preserve">Água distribuída </t>
  </si>
  <si>
    <t xml:space="preserve">Perdas nos sistemas de abastecimento de água </t>
  </si>
  <si>
    <t>Origem do caudal</t>
  </si>
  <si>
    <t>Águas subterrâneas</t>
  </si>
  <si>
    <t>Águas de superfície</t>
  </si>
  <si>
    <t xml:space="preserve"> Ignorado/não especificado</t>
  </si>
  <si>
    <t>m³</t>
  </si>
  <si>
    <t xml:space="preserve">Fresh water abstraction </t>
  </si>
  <si>
    <t xml:space="preserve">Fresh water supplied </t>
  </si>
  <si>
    <t xml:space="preserve">Losses in water supply systems </t>
  </si>
  <si>
    <t>Water source</t>
  </si>
  <si>
    <t>Ground water</t>
  </si>
  <si>
    <t>Surface water</t>
  </si>
  <si>
    <t>Unknown/not specified</t>
  </si>
  <si>
    <t xml:space="preserve"> m³</t>
  </si>
  <si>
    <r>
      <rPr>
        <b/>
        <sz val="7"/>
        <color theme="1"/>
        <rFont val="Arial"/>
        <family val="2"/>
      </rPr>
      <t>Fonte:</t>
    </r>
    <r>
      <rPr>
        <sz val="7"/>
        <color theme="1"/>
        <rFont val="Arial"/>
        <family val="2"/>
      </rPr>
      <t xml:space="preserve"> INE, I.P., Entidade Reguladora dos Serviços de Águas e Resíduos, I.P.; Entidade Reguladora de Serviços de Águas e Resíduos dos Açores; Direção Regional de Estatística da Madeira, Sistemas públicos urbanos de serviços de águas / vertente física e de funcionamento.
</t>
    </r>
  </si>
  <si>
    <r>
      <rPr>
        <b/>
        <sz val="7"/>
        <color theme="1"/>
        <rFont val="Arial"/>
        <family val="2"/>
      </rPr>
      <t xml:space="preserve">Source: </t>
    </r>
    <r>
      <rPr>
        <sz val="7"/>
        <color theme="1"/>
        <rFont val="Arial"/>
        <family val="2"/>
      </rPr>
      <t>Statistics Portugal, Water and Waste Services Regulation Authority; Water and Waste Services Regulation Authority of Azores; Regional Directorate of Statistics of Madeira, Urban public systems of water services / physical and operational components.</t>
    </r>
  </si>
  <si>
    <r>
      <rPr>
        <b/>
        <sz val="7"/>
        <rFont val="Arial"/>
        <family val="2"/>
      </rPr>
      <t>Nota:</t>
    </r>
    <r>
      <rPr>
        <sz val="7"/>
        <rFont val="Arial"/>
        <family val="2"/>
      </rPr>
      <t xml:space="preserve"> Procedeu-se a estimativas nos casos em que não foram reportados e/ou desagregados dados por municípios na informação relativa à água captada, água distribuída, águas residuais drenadas e estações de tratamento de águas residuais. Os indicadores de água captada, água distribuída e águas residuais drenadas incluem dados de entidades gestoras em alta e em baixa. No indicador 'Água captada por origem do caudal', os totais do Continente e Portugal incluem dados de água captada por entidade gestora em alta que não foi desagregado por municípios. O indicador das perdas nos sistemas de abastecimento de águas referem-se apenas a informação da atividade das entidades gestoras dos sistemas de abastecimento em baixa, não se incluindo as perdas da atividade das EG em alta.</t>
    </r>
  </si>
  <si>
    <r>
      <rPr>
        <b/>
        <sz val="7"/>
        <rFont val="Arial"/>
        <family val="2"/>
      </rPr>
      <t xml:space="preserve">Note: </t>
    </r>
    <r>
      <rPr>
        <sz val="7"/>
        <rFont val="Arial"/>
        <family val="2"/>
      </rPr>
      <t>Estimates were made in cases where data was not reported and /or disaggregated by municipalities in the information on fresh water abstration, fresh water supplied, wastewater drained and wastewater  treatment plant. Data for the indicators "Fresh water abstration", "Fresh water supplied" and "Wastewater drained" includes data from management entities of bulk services and/or retail services. In the indicator 'Fresh wather abstraction by water source', the totals for Mainland and Portugal include data on water abstracted by a bulky level management entity that was not disaggregated by municipalities. Information on losses in water supply systems refer only to the activity of the management entities (ME) of the Water Supply systems at lower (retail) level, does not include the losses of the ME acting at bulky or wholesale level of water supply.</t>
    </r>
  </si>
  <si>
    <t>http://www.ine.pt/xurl/ind/0009598</t>
  </si>
  <si>
    <t>http://www.ine.pt/xurl/ind/0009609</t>
  </si>
  <si>
    <t>http://www.ine.pt/xurl/ind/0009599</t>
  </si>
  <si>
    <t>http://www.ine.pt/xurl/ind/0009601</t>
  </si>
  <si>
    <t>I.2.3 - Água abastecida pelas entidades gestoras de sistemas públicos urbanos, drenagem e tratamento de águas residuais por município, 2021 (continuação)</t>
  </si>
  <si>
    <t>I.2.3 - Water supplied by municipal public management systems, drainage and waste water treatment by municipality, 2021 (continued)</t>
  </si>
  <si>
    <t>Águas residuais drenadas</t>
  </si>
  <si>
    <t xml:space="preserve">Águas residuais tratadas em estações de tratamento de águas residuais </t>
  </si>
  <si>
    <t>Estações de tratamento de águas residuais</t>
  </si>
  <si>
    <t xml:space="preserve">Origem </t>
  </si>
  <si>
    <t>Doméstico</t>
  </si>
  <si>
    <t>Não doméstico</t>
  </si>
  <si>
    <r>
      <rPr>
        <sz val="8"/>
        <color rgb="FF000000"/>
        <rFont val="Arial"/>
        <family val="2"/>
      </rPr>
      <t>m</t>
    </r>
    <r>
      <rPr>
        <vertAlign val="superscript"/>
        <sz val="8"/>
        <color rgb="FF000000"/>
        <rFont val="Arial"/>
        <family val="2"/>
      </rPr>
      <t>3</t>
    </r>
  </si>
  <si>
    <t>Wastewater drained</t>
  </si>
  <si>
    <t xml:space="preserve">Wastewater treated in Wastewaters treatment plant </t>
  </si>
  <si>
    <t xml:space="preserve">Wastewaters treatment plant </t>
  </si>
  <si>
    <t xml:space="preserve">Wastewater source </t>
  </si>
  <si>
    <t>Households users</t>
  </si>
  <si>
    <t>Non households users</t>
  </si>
  <si>
    <r>
      <rPr>
        <sz val="8"/>
        <color theme="1"/>
        <rFont val="Arial"/>
        <family val="2"/>
      </rPr>
      <t>m</t>
    </r>
    <r>
      <rPr>
        <vertAlign val="superscript"/>
        <sz val="8"/>
        <color theme="1"/>
        <rFont val="Arial"/>
        <family val="2"/>
      </rPr>
      <t>3</t>
    </r>
  </si>
  <si>
    <t>http://www.ine.pt/xurl/ind/0009603</t>
  </si>
  <si>
    <t>http://www.ine.pt/xurl/ind/0009607</t>
  </si>
  <si>
    <t>I.2.4 - Águas balneares por município, segundo o tipo e a classe de qualidade, 2022</t>
  </si>
  <si>
    <t>I.2.4 - Bathing waters by municipality, according to type and quality classes, 2022</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</si>
  <si>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</si>
  <si>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</si>
  <si>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</si>
  <si>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</si>
  <si>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</si>
  <si>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</si>
  <si>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</si>
  <si>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</si>
  <si>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</si>
  <si>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</si>
  <si>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</si>
  <si>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</si>
  <si>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</si>
  <si>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</si>
  <si>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</si>
  <si>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</si>
  <si>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No classification</t>
  </si>
  <si>
    <r>
      <rPr>
        <b/>
        <sz val="7"/>
        <color theme="1"/>
        <rFont val="Arial"/>
        <family val="2"/>
      </rPr>
      <t xml:space="preserve">Fonte: </t>
    </r>
    <r>
      <rPr>
        <sz val="7"/>
        <color theme="1"/>
        <rFont val="Arial"/>
        <family val="2"/>
      </rPr>
      <t>Agência Portuguesa do Ambiente.</t>
    </r>
  </si>
  <si>
    <r>
      <rPr>
        <b/>
        <sz val="7"/>
        <color theme="1"/>
        <rFont val="Arial"/>
        <family val="2"/>
      </rPr>
      <t>Source:</t>
    </r>
    <r>
      <rPr>
        <sz val="7"/>
        <color theme="1"/>
        <rFont val="Arial"/>
        <family val="2"/>
      </rPr>
      <t xml:space="preserve"> Portuguese Environment Agency.</t>
    </r>
  </si>
  <si>
    <r>
      <rPr>
        <b/>
        <sz val="7"/>
        <rFont val="Arial"/>
        <family val="2"/>
      </rPr>
      <t>Nota:</t>
    </r>
    <r>
      <rPr>
        <sz val="7"/>
        <rFont val="Arial"/>
        <family val="2"/>
      </rPr>
      <t xml:space="preserve">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r>
  </si>
  <si>
    <r>
      <rPr>
        <b/>
        <sz val="7"/>
        <rFont val="Arial"/>
        <family val="2"/>
      </rPr>
      <t xml:space="preserve">Note: </t>
    </r>
    <r>
      <rPr>
        <sz val="7"/>
        <rFont val="Arial"/>
        <family val="2"/>
      </rPr>
      <t>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r>
  </si>
  <si>
    <t>http://www.ine.pt/xurl/ind/0008664</t>
  </si>
  <si>
    <t>I.2.5 - Praias de banho e praias acessíveis a pessoas com mobilidade reduzida, por tipo de água balnear, e praias com bandeira azul, por município, 2023</t>
  </si>
  <si>
    <t>I.2.5-  Bathing beaches and accessible beaches to people with reduced mobility and Blue Flag beaches, by municipality, 2023</t>
  </si>
  <si>
    <t>Praias de banho</t>
  </si>
  <si>
    <t>Praias acessíveis a pessoas com mobilidade reduzida</t>
  </si>
  <si>
    <t>Praias com bandeira azul</t>
  </si>
  <si>
    <t>Costeiras/ Transição</t>
  </si>
  <si>
    <t>Bathing beaches</t>
  </si>
  <si>
    <t xml:space="preserve">Beaches accessible to people with reduced mobility </t>
  </si>
  <si>
    <t>Blue Flag beaches</t>
  </si>
  <si>
    <t>Coastal/ Transition</t>
  </si>
  <si>
    <r>
      <rPr>
        <b/>
        <sz val="7"/>
        <color theme="1"/>
        <rFont val="Arial"/>
        <family val="2"/>
      </rPr>
      <t>Fonte:</t>
    </r>
    <r>
      <rPr>
        <sz val="7"/>
        <color theme="1"/>
        <rFont val="Arial"/>
        <family val="2"/>
      </rPr>
      <t xml:space="preserve"> Agência Portuguesa do Ambiente. Associação da Bandeira Azul da Europa.</t>
    </r>
  </si>
  <si>
    <r>
      <rPr>
        <b/>
        <sz val="7"/>
        <color theme="1"/>
        <rFont val="Arial"/>
        <family val="2"/>
      </rPr>
      <t xml:space="preserve">Source: </t>
    </r>
    <r>
      <rPr>
        <sz val="7"/>
        <color theme="1"/>
        <rFont val="Arial"/>
        <family val="2"/>
      </rPr>
      <t>Portuguese Environment Agency. Blue Flag Association of Europe.</t>
    </r>
  </si>
  <si>
    <t>http://www.ine.pt/xurl/ind/0009218</t>
  </si>
  <si>
    <t>http://www.ine.pt/xurl/ind/0009220</t>
  </si>
  <si>
    <t>http://www.ine.pt/xurl/ind/0007804</t>
  </si>
  <si>
    <t>I.2.6 - Resíduos urbanos por tipo de recolha e tipo de destino por município, 2021</t>
  </si>
  <si>
    <t>I.2.6 - Municipal waste by type of collection and kind of destination by municipality, 2021</t>
  </si>
  <si>
    <t>Unidade: t</t>
  </si>
  <si>
    <t>Unit: t</t>
  </si>
  <si>
    <t>Resíduos urbanos recolhidos</t>
  </si>
  <si>
    <t>Resíduos urbanos geridos ┴</t>
  </si>
  <si>
    <t>Tipo de recolha</t>
  </si>
  <si>
    <t>Tipo de destino</t>
  </si>
  <si>
    <t>Indiferenciada</t>
  </si>
  <si>
    <t>Seletiva</t>
  </si>
  <si>
    <t>Aterro</t>
  </si>
  <si>
    <t>Valorização energética</t>
  </si>
  <si>
    <t>Valorização orgânica</t>
  </si>
  <si>
    <t>Valorização multimaterial</t>
  </si>
  <si>
    <t>Indistinct collection</t>
  </si>
  <si>
    <t>Selective collection ┴</t>
  </si>
  <si>
    <t>Kind of destination</t>
  </si>
  <si>
    <t>Landfill</t>
  </si>
  <si>
    <t>Energy recovery</t>
  </si>
  <si>
    <t>Organic recycling</t>
  </si>
  <si>
    <t>Multimaterial recovery</t>
  </si>
  <si>
    <r>
      <rPr>
        <b/>
        <sz val="7"/>
        <rFont val="Arial"/>
        <family val="2"/>
      </rPr>
      <t>Fonte:</t>
    </r>
    <r>
      <rPr>
        <sz val="7"/>
        <rFont val="Arial"/>
        <family val="2"/>
      </rPr>
      <t xml:space="preserve"> INE, I.P., Estatísticas dos Resíduos Urbanos.</t>
    </r>
  </si>
  <si>
    <r>
      <rPr>
        <b/>
        <sz val="7"/>
        <rFont val="Arial"/>
        <family val="2"/>
      </rPr>
      <t xml:space="preserve">Source: </t>
    </r>
    <r>
      <rPr>
        <sz val="7"/>
        <rFont val="Arial"/>
        <family val="2"/>
      </rPr>
      <t>Statistics Portugal, Urban Waste Statistics.</t>
    </r>
  </si>
  <si>
    <r>
      <rPr>
        <b/>
        <sz val="7"/>
        <rFont val="Arial"/>
        <family val="2"/>
      </rPr>
      <t>Nota:</t>
    </r>
    <r>
      <rPr>
        <sz val="7"/>
        <rFont val="Arial"/>
        <family val="2"/>
      </rPr>
      <t xml:space="preserve"> Nos resíduos urbanos recolhidos, a recolha seletiva inclui recolha diferenciada efetuada junto de outros (grandes) produtores de RU. Nos resíduos urbanos geridos, a valorização energética inclui quantidades de Combustíveis Derivados de Resíduos (CDR) produzidos pelos Sistemas de Gestão de Resíduos Urbanos (SGRU). O município de Loures inclui dados do município de Odivelas. 
</t>
    </r>
  </si>
  <si>
    <r>
      <rPr>
        <b/>
        <sz val="7"/>
        <rFont val="Arial"/>
        <family val="2"/>
      </rPr>
      <t xml:space="preserve">Note: </t>
    </r>
    <r>
      <rPr>
        <sz val="7"/>
        <rFont val="Arial"/>
        <family val="2"/>
      </rPr>
      <t xml:space="preserve">In the urban waste collection, selective collection includes separate collection from other (large) municipal waste (MW) producers. In the urban waster management, the energy recovery includes amounts of Waste Derived Fuels (WDF) produced by the Urban Waste Management Systems (UWMS). The municipality of Loures includes data from Odivelas municipality.
</t>
    </r>
  </si>
  <si>
    <t>http://www.ine.pt/xurl/ind/0009612</t>
  </si>
  <si>
    <t>http://www.ine.pt/xurl/ind/0009613</t>
  </si>
  <si>
    <t>I.2.7 - Receitas e despesas dos municípios segundo os domínios de gestão e proteção do ambiente, 2022</t>
  </si>
  <si>
    <t>I.2.7 - Receipts and expenditure of municipalities, according to domains of environmental management and protection, 2022</t>
  </si>
  <si>
    <t>Unidade: milhares de euros</t>
  </si>
  <si>
    <t>Unit: thousand euros</t>
  </si>
  <si>
    <t>Receitas</t>
  </si>
  <si>
    <t>Despesas</t>
  </si>
  <si>
    <t>Outros</t>
  </si>
  <si>
    <t>Receipts</t>
  </si>
  <si>
    <t>Expenditure</t>
  </si>
  <si>
    <t>Others</t>
  </si>
  <si>
    <r>
      <rPr>
        <b/>
        <sz val="7"/>
        <color rgb="FF000000"/>
        <rFont val="Arial"/>
        <family val="2"/>
      </rPr>
      <t xml:space="preserve">Fonte: </t>
    </r>
    <r>
      <rPr>
        <sz val="7"/>
        <color rgb="FF000000"/>
        <rFont val="Arial"/>
        <family val="2"/>
      </rPr>
      <t>INE, I.P., Inquérito aos municípios - Proteção do ambiente.</t>
    </r>
  </si>
  <si>
    <r>
      <rPr>
        <b/>
        <sz val="7"/>
        <color theme="1"/>
        <rFont val="Arial"/>
        <family val="2"/>
      </rPr>
      <t xml:space="preserve">Source: </t>
    </r>
    <r>
      <rPr>
        <sz val="7"/>
        <color rgb="FF000000"/>
        <rFont val="Arial"/>
        <family val="2"/>
      </rPr>
      <t>Statistics Portugal, Survey on environmental protection by municipalities.</t>
    </r>
  </si>
  <si>
    <r>
      <rPr>
        <b/>
        <sz val="7"/>
        <color rgb="FF000000"/>
        <rFont val="Arial"/>
        <family val="2"/>
      </rPr>
      <t>Nota:</t>
    </r>
    <r>
      <rPr>
        <sz val="7"/>
        <color rgb="FF000000"/>
        <rFont val="Arial"/>
        <family val="2"/>
      </rPr>
      <t xml:space="preserve"> A rubrica "Outros" contém os domínios Proteção do ar e do clima, Gestão de águas residuais, Proteção e recuperação de solos, de águas subterrâneas e superficiais, Proteção contra ruídos e vibrações, Proteção contra radiações, I&amp;D e Outras atividades de proteção do ambiente.</t>
    </r>
  </si>
  <si>
    <r>
      <rPr>
        <b/>
        <sz val="7"/>
        <color rgb="FF000000"/>
        <rFont val="Arial"/>
        <family val="2"/>
      </rPr>
      <t xml:space="preserve">Note: </t>
    </r>
    <r>
      <rPr>
        <sz val="7"/>
        <color rgb="FF000000"/>
        <rFont val="Arial"/>
        <family val="2"/>
      </rPr>
      <t>The item "Others" contains Protection of ambient air and climate, Protection and remediation of soil, wastewater management, groundwater and surface water, Noise and vibration abatement, Protection against radiation, Research and development and Other environmental protection activities.</t>
    </r>
  </si>
  <si>
    <t>http://www.ine.pt/xurl/ind/0008298</t>
  </si>
  <si>
    <t>http://www.ine.pt/xurl/ind/0008291</t>
  </si>
  <si>
    <t>I.2.8 - Bombeiros por NUTS III, segundo o sexo, o grupo etário, o nível de escolaridade e o tipo de vínculo, 2021</t>
  </si>
  <si>
    <t>I.2.8 - Firemen by NUTS III, according to sex, age group, level of education and type of link, 2021</t>
  </si>
  <si>
    <t>Sexo</t>
  </si>
  <si>
    <t>Grupo etário</t>
  </si>
  <si>
    <t>Nível de escolaridade</t>
  </si>
  <si>
    <t>Tipo de vínculo</t>
  </si>
  <si>
    <t>H</t>
  </si>
  <si>
    <t>M</t>
  </si>
  <si>
    <t>Menos de 26 anos</t>
  </si>
  <si>
    <t>26 - 50 anos</t>
  </si>
  <si>
    <t>51 e mais anos</t>
  </si>
  <si>
    <t>Nenhum</t>
  </si>
  <si>
    <t>Básico</t>
  </si>
  <si>
    <t>Secundário</t>
  </si>
  <si>
    <t>Superior</t>
  </si>
  <si>
    <t>Profissional</t>
  </si>
  <si>
    <t>Voluntário</t>
  </si>
  <si>
    <t xml:space="preserve">   Alto Minho</t>
  </si>
  <si>
    <t xml:space="preserve">   Cávado</t>
  </si>
  <si>
    <t xml:space="preserve">   Ave</t>
  </si>
  <si>
    <t xml:space="preserve">   Área Metropolitana do Porto</t>
  </si>
  <si>
    <t xml:space="preserve">   Alto Tâmega</t>
  </si>
  <si>
    <t xml:space="preserve">   Tâmega e Sousa</t>
  </si>
  <si>
    <t xml:space="preserve">   Douro</t>
  </si>
  <si>
    <t xml:space="preserve">   Terras de Trás-os-Montes</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</si>
  <si>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</si>
  <si>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</si>
  <si>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</si>
  <si>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</si>
  <si>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</si>
  <si>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</si>
  <si>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</si>
  <si>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</si>
  <si>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Alentejo Litoral</t>
  </si>
  <si>
    <t xml:space="preserve">   Baixo Alentejo</t>
  </si>
  <si>
    <t xml:space="preserve">   Lezíria do Tejo</t>
  </si>
  <si>
    <t xml:space="preserve">   Alto Alentejo</t>
  </si>
  <si>
    <t xml:space="preserve">   Alentejo Central</t>
  </si>
  <si>
    <t>Sex</t>
  </si>
  <si>
    <t>Age group</t>
  </si>
  <si>
    <t>Education level</t>
  </si>
  <si>
    <t>Type of link</t>
  </si>
  <si>
    <t>F</t>
  </si>
  <si>
    <t>Under 26 years</t>
  </si>
  <si>
    <t>26 - 50 years</t>
  </si>
  <si>
    <t>51 years and over</t>
  </si>
  <si>
    <t>No level of education</t>
  </si>
  <si>
    <t>Basic education</t>
  </si>
  <si>
    <t>Secondary education</t>
  </si>
  <si>
    <t>Higher education</t>
  </si>
  <si>
    <t>Professional</t>
  </si>
  <si>
    <t>Volunteer</t>
  </si>
  <si>
    <r>
      <rPr>
        <b/>
        <sz val="7"/>
        <color rgb="FF000000"/>
        <rFont val="Arial"/>
        <family val="2"/>
      </rPr>
      <t xml:space="preserve">Fonte: </t>
    </r>
    <r>
      <rPr>
        <sz val="7"/>
        <color rgb="FF000000"/>
        <rFont val="Arial"/>
        <family val="2"/>
      </rPr>
      <t>INE, I.P., Inquérito às entidades detentoras de corpos de bombeiros.</t>
    </r>
  </si>
  <si>
    <r>
      <rPr>
        <b/>
        <sz val="7"/>
        <color rgb="FF000000"/>
        <rFont val="Arial"/>
        <family val="2"/>
      </rPr>
      <t xml:space="preserve">Source: </t>
    </r>
    <r>
      <rPr>
        <sz val="7"/>
        <color rgb="FF000000"/>
        <rFont val="Arial"/>
        <family val="2"/>
      </rPr>
      <t>Statistics Portugal, Survey entities holding fire brigades.</t>
    </r>
  </si>
  <si>
    <t>http://www.ine.pt/xurl/ind/0007233</t>
  </si>
  <si>
    <t>http://www.ine.pt/xurl/ind/0007234</t>
  </si>
  <si>
    <t>I.2.9 - Investimentos, gastos e rendimentos das entidades detentoras de corpos de bombeiros segundo o tipo de rubrica contabilística por NUTS III, 2021</t>
  </si>
  <si>
    <t>I.2.9 - Investments, costs and income of entities holding fire brigades by NUTS III, according to type of accounting item, 2021</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</si>
  <si>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</si>
  <si>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</si>
  <si>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</si>
  <si>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</si>
  <si>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</si>
  <si>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</si>
  <si>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</si>
  <si>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</si>
  <si>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</si>
  <si>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</si>
  <si>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</si>
  <si>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</si>
  <si>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</si>
  <si>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</si>
  <si>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</si>
  <si>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</si>
  <si>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</si>
  <si>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</si>
  <si>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</si>
  <si>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</si>
  <si>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</si>
  <si>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</si>
  <si>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</si>
  <si>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</si>
  <si>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</si>
  <si>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</si>
  <si>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</si>
  <si>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r>
      <rPr>
        <b/>
        <sz val="7"/>
        <color rgb="FF000000"/>
        <rFont val="Arial"/>
        <family val="2"/>
      </rPr>
      <t>Fonte:</t>
    </r>
    <r>
      <rPr>
        <sz val="7"/>
        <color rgb="FF000000"/>
        <rFont val="Arial"/>
        <family val="2"/>
      </rPr>
      <t xml:space="preserve"> INE, I.P., Inquérito às entidades detentoras de corpos de bombeiros.</t>
    </r>
  </si>
  <si>
    <r>
      <rPr>
        <b/>
        <sz val="7"/>
        <color rgb="FF000000"/>
        <rFont val="Arial"/>
        <family val="2"/>
      </rPr>
      <t>Source:</t>
    </r>
    <r>
      <rPr>
        <sz val="7"/>
        <color rgb="FF000000"/>
        <rFont val="Arial"/>
        <family val="2"/>
      </rPr>
      <t xml:space="preserve"> Statistics Portugal, Survey to entities holding fire brigades. 
</t>
    </r>
  </si>
  <si>
    <t>http://www.ine.pt/xurl/ind/0007235</t>
  </si>
  <si>
    <t>II.1.1 - Indicadores de população por município, 2022 (continua)</t>
  </si>
  <si>
    <t>II.1.1 - Population indicators by municipality, 2022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</si>
  <si>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</si>
  <si>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</si>
  <si>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</si>
  <si>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</si>
  <si>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</si>
  <si>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</si>
  <si>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</si>
  <si>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</si>
  <si>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</si>
  <si>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Taxa de fecun-didade na adoles-cência</t>
  </si>
  <si>
    <t>Índice sintético de fecun-didade</t>
  </si>
  <si>
    <t>Mulheres em idade fértil na população residente feminina</t>
  </si>
  <si>
    <t>Nados-vivos fora do casa-mento</t>
  </si>
  <si>
    <t>Proporção de casa-mentos católicos</t>
  </si>
  <si>
    <t xml:space="preserve"> </t>
  </si>
  <si>
    <r>
      <rPr>
        <sz val="8"/>
        <color theme="1"/>
        <rFont val="Arial"/>
        <family val="2"/>
      </rPr>
      <t>N.º/km</t>
    </r>
    <r>
      <rPr>
        <vertAlign val="superscript"/>
        <sz val="8"/>
        <color theme="1"/>
        <rFont val="Arial"/>
        <family val="2"/>
      </rPr>
      <t>2</t>
    </r>
  </si>
  <si>
    <t>‰</t>
  </si>
  <si>
    <t>Population density</t>
  </si>
  <si>
    <t>Crude rate of increase</t>
  </si>
  <si>
    <t>Crude rate of natural increase</t>
  </si>
  <si>
    <t>Crude migratory rate</t>
  </si>
  <si>
    <t>Crude birth rate</t>
  </si>
  <si>
    <t>Crude death rate</t>
  </si>
  <si>
    <t>Crude marriage rate</t>
  </si>
  <si>
    <t>Crude divorce rate</t>
  </si>
  <si>
    <t>General fertility rate</t>
  </si>
  <si>
    <t>Teenage fertility rate</t>
  </si>
  <si>
    <t>Total fertility rate</t>
  </si>
  <si>
    <t xml:space="preserve">Women in childbea-ring age within female resident population </t>
  </si>
  <si>
    <t>Live births outside marriage</t>
  </si>
  <si>
    <t>Proportion of catholic marriages</t>
  </si>
  <si>
    <r>
      <rPr>
        <sz val="8"/>
        <color rgb="FF000000"/>
        <rFont val="Arial"/>
        <family val="2"/>
      </rPr>
      <t>No./km</t>
    </r>
    <r>
      <rPr>
        <vertAlign val="superscript"/>
        <sz val="8"/>
        <color rgb="FF000000"/>
        <rFont val="Arial"/>
        <family val="2"/>
      </rPr>
      <t>2</t>
    </r>
  </si>
  <si>
    <r>
      <rPr>
        <b/>
        <sz val="7"/>
        <rFont val="Arial"/>
        <family val="2"/>
      </rPr>
      <t>Fonte:</t>
    </r>
    <r>
      <rPr>
        <sz val="7"/>
        <rFont val="Arial"/>
        <family val="2"/>
      </rPr>
      <t xml:space="preserve"> INE, I.P., Indicadores Demográficos e Estimativas Anuais da População Residente.</t>
    </r>
  </si>
  <si>
    <r>
      <rPr>
        <b/>
        <sz val="7"/>
        <rFont val="Arial"/>
        <family val="2"/>
      </rPr>
      <t>Source:</t>
    </r>
    <r>
      <rPr>
        <sz val="7"/>
        <rFont val="Arial"/>
        <family val="2"/>
      </rPr>
      <t xml:space="preserve"> Statistics Portugal, Demographic Indicators and Annual Estimates of Resident Population.</t>
    </r>
  </si>
  <si>
    <t>http://www.ine.pt/xurl/ind/0008337</t>
  </si>
  <si>
    <t>http://www.ine.pt/xurl/ind/0008264</t>
  </si>
  <si>
    <t>http://www.ine.pt/xurl/ind/0008253</t>
  </si>
  <si>
    <t>http://www.ine.pt/xurl/ind/0008274</t>
  </si>
  <si>
    <t>http://www.ine.pt/xurl/ind/0008216</t>
  </si>
  <si>
    <t>http://www.ine.pt/xurl/ind/0008262</t>
  </si>
  <si>
    <t>http://www.ine.pt/xurl/ind/0008265</t>
  </si>
  <si>
    <t>http://www.ine.pt/xurl/ind/0008254</t>
  </si>
  <si>
    <t>http://www.ine.pt/xurl/ind/0008275</t>
  </si>
  <si>
    <t>http://www.ine.pt/xurl/ind/0008209</t>
  </si>
  <si>
    <t>http://www.ine.pt/xurl/ind/0008263</t>
  </si>
  <si>
    <t>http://www.ine.pt/xurl/ind/0008300</t>
  </si>
  <si>
    <t>http://www.ine.pt/xurl/ind/0008283</t>
  </si>
  <si>
    <t>http://www.ine.pt/xurl/ind/0008276</t>
  </si>
  <si>
    <t>II.1.1 - Indicadores de população por município, 2022 (continuação)</t>
  </si>
  <si>
    <t>II.1.1 - Population indicators by municipality, 2022 (continued)</t>
  </si>
  <si>
    <t>Proporção de casamen-tos entre portu*gueses/as e estran-geiros/as</t>
  </si>
  <si>
    <t>População estrangeira a quem foi concedido título de residência por 100 habitantes</t>
  </si>
  <si>
    <t>Índice de envelhe-cimento</t>
  </si>
  <si>
    <t>Índice de reno-vação da popu-lação em idade ativa</t>
  </si>
  <si>
    <t>Índice de depen-dência de idosas/os</t>
  </si>
  <si>
    <t>Índice de longe-vidade</t>
  </si>
  <si>
    <t>Relação de mascu-linidade</t>
  </si>
  <si>
    <t xml:space="preserve">Relação de mascu-linidade dos estran-geiros a quem foi conce-dido título de resi-dência </t>
  </si>
  <si>
    <t>Idade mediana da população residente</t>
  </si>
  <si>
    <t>Idade média das mulheres ao nasci-mento do primeiro filho</t>
  </si>
  <si>
    <t>Idade média da mulher ao primeiro casa-mento</t>
  </si>
  <si>
    <t>Idade média do homem ao primeiro casa-mento</t>
  </si>
  <si>
    <t>Esperança de vida à nascença
┴</t>
  </si>
  <si>
    <t>Esperança de vida aos 65 anos
┴</t>
  </si>
  <si>
    <t>anos</t>
  </si>
  <si>
    <t>2020-2022</t>
  </si>
  <si>
    <t>Proportion of marriages between Portuguese and foreigners</t>
  </si>
  <si>
    <t>Foreign population who has been granted a resident title per 100 inhabitants</t>
  </si>
  <si>
    <t>Ageing ratio</t>
  </si>
  <si>
    <t>Renewal index of the popu-lation in active age</t>
  </si>
  <si>
    <t>Old-age depen-dency ratio</t>
  </si>
  <si>
    <t>Oldest-age ratio</t>
  </si>
  <si>
    <t>Sex ratio</t>
  </si>
  <si>
    <t xml:space="preserve">Sex ratio of foreign population who has been granted a resident title </t>
  </si>
  <si>
    <t>Median age of the resident population</t>
  </si>
  <si>
    <t xml:space="preserve"> Mean age of women at birth of first child</t>
  </si>
  <si>
    <t>Mean age of women at first marriage</t>
  </si>
  <si>
    <t>Mean age of men at first marriage</t>
  </si>
  <si>
    <t>Life expec-tancy at birth of resident population
┴</t>
  </si>
  <si>
    <t>Life expec-tancy at 65 years old of resident population
┴</t>
  </si>
  <si>
    <t>years</t>
  </si>
  <si>
    <r>
      <rPr>
        <b/>
        <sz val="7"/>
        <color theme="1"/>
        <rFont val="Arial"/>
        <family val="2"/>
      </rPr>
      <t>Fonte:</t>
    </r>
    <r>
      <rPr>
        <sz val="7"/>
        <color theme="1"/>
        <rFont val="Arial"/>
        <family val="2"/>
      </rPr>
      <t xml:space="preserve"> INE, I.P., Indicadores Demográficos, Estimativas Anuais da População Residente; Tábuas completas de mortalidade; População estrangeira que solicitou estatuto de residente. </t>
    </r>
  </si>
  <si>
    <r>
      <rPr>
        <b/>
        <sz val="7"/>
        <color theme="1"/>
        <rFont val="Arial"/>
        <family val="2"/>
      </rPr>
      <t xml:space="preserve">Source: </t>
    </r>
    <r>
      <rPr>
        <sz val="7"/>
        <color theme="1"/>
        <rFont val="Arial"/>
        <family val="2"/>
      </rPr>
      <t>Statistics Portugal, Demographic Indicators, Annual Estimates of Resident Population; Complete life tables; Foreign population which requested resident status.</t>
    </r>
  </si>
  <si>
    <r>
      <rPr>
        <b/>
        <sz val="7"/>
        <color theme="1"/>
        <rFont val="Arial"/>
        <family val="2"/>
      </rPr>
      <t xml:space="preserve">Nota: </t>
    </r>
    <r>
      <rPr>
        <sz val="7"/>
        <color theme="1"/>
        <rFont val="Arial"/>
        <family val="2"/>
      </rPr>
      <t xml:space="preserve">Nos indicadores “Esperança de vida à nascença” e “Esperança de vida aos 65 anos” verifica-se uma quebra de série, em resultado da incorporação das estimativas de população residente assentes nos Censos 2021.  
</t>
    </r>
  </si>
  <si>
    <r>
      <rPr>
        <b/>
        <sz val="7"/>
        <color theme="1"/>
        <rFont val="Arial"/>
        <family val="2"/>
      </rPr>
      <t xml:space="preserve">Note: </t>
    </r>
    <r>
      <rPr>
        <sz val="7"/>
        <color theme="1"/>
        <rFont val="Arial"/>
        <family val="2"/>
      </rPr>
      <t xml:space="preserve">In the "Life expectancy at birth " and "Life expectancy at 65 years old" indicators there was a break in series as a result of the incorporation of resident population estimates based on the 2021 Census. 
</t>
    </r>
  </si>
  <si>
    <t>http://www.ine.pt/xurl/ind/0010245</t>
  </si>
  <si>
    <t>http://www.ine.pt/xurl/ind/0008257</t>
  </si>
  <si>
    <t>http://www.ine.pt/xurl/ind/0008221</t>
  </si>
  <si>
    <t>http://www.ine.pt/xurl/ind/0008258</t>
  </si>
  <si>
    <t>http://www.ine.pt/xurl/ind/0008260</t>
  </si>
  <si>
    <t>http://www.ine.pt/xurl/ind/0008628</t>
  </si>
  <si>
    <t>http://www.ine.pt/xurl/ind/0009209</t>
  </si>
  <si>
    <t>http://www.ine.pt/xurl/ind/0008459</t>
  </si>
  <si>
    <t>http://www.ine.pt/xurl/ind/0008267</t>
  </si>
  <si>
    <t>http://www.ine.pt/xurl/ind/0008259</t>
  </si>
  <si>
    <t>http://www.ine.pt/xurl/ind/0008220</t>
  </si>
  <si>
    <t>http://www.ine.pt/xurl/ind/0008460</t>
  </si>
  <si>
    <t>http://www.ine.pt/xurl/ind/0008626</t>
  </si>
  <si>
    <t>II.1.2 - População residente por município, segundo os grandes grupos etários e o sexo em 31/12/2022 (continua)</t>
  </si>
  <si>
    <t>II.1.2 - Resident population by municipality and according to age groups and sex on 31/12/2022                  (to be continued)</t>
  </si>
  <si>
    <t>0 a 14 anos</t>
  </si>
  <si>
    <t>15 a 24 anos</t>
  </si>
  <si>
    <t>HM</t>
  </si>
  <si>
    <t>0 - 14 years</t>
  </si>
  <si>
    <t>15 - 24 years</t>
  </si>
  <si>
    <t>MF</t>
  </si>
  <si>
    <r>
      <rPr>
        <b/>
        <sz val="7"/>
        <rFont val="Arial"/>
        <family val="2"/>
      </rPr>
      <t>Fonte:</t>
    </r>
    <r>
      <rPr>
        <sz val="7"/>
        <rFont val="Arial"/>
        <family val="2"/>
      </rPr>
      <t xml:space="preserve"> INE, I.P., Estimativas Anuais da População Residente.</t>
    </r>
  </si>
  <si>
    <r>
      <rPr>
        <b/>
        <sz val="7"/>
        <rFont val="Arial"/>
        <family val="2"/>
      </rPr>
      <t>Source:</t>
    </r>
    <r>
      <rPr>
        <sz val="7"/>
        <rFont val="Arial"/>
        <family val="2"/>
      </rPr>
      <t xml:space="preserve"> Statistics Portugal, Annual Estimates of Resident Population.</t>
    </r>
  </si>
  <si>
    <t>http://www.ine.pt/xurl/ind/0008272</t>
  </si>
  <si>
    <t>II.1.2 - População residente por município, segundo os grandes grupos etários e o sexo em 31/12/2022 (continuação)</t>
  </si>
  <si>
    <t>II.1.2 - Resident population by municipality and according to age groups and sex on 31/12/2022 (continued)</t>
  </si>
  <si>
    <t>25-64 anos</t>
  </si>
  <si>
    <t>65 e mais anos</t>
  </si>
  <si>
    <t>75 e mais anos</t>
  </si>
  <si>
    <t>25 - 64 years</t>
  </si>
  <si>
    <t>65 years and over</t>
  </si>
  <si>
    <t>75 years and over</t>
  </si>
  <si>
    <r>
      <rPr>
        <b/>
        <sz val="7"/>
        <rFont val="Arial"/>
        <family val="2"/>
      </rPr>
      <t xml:space="preserve">Fonte: </t>
    </r>
    <r>
      <rPr>
        <sz val="7"/>
        <rFont val="Arial"/>
        <family val="2"/>
      </rPr>
      <t>INE, I.P., Estimativas Anuais da População Residente.</t>
    </r>
  </si>
  <si>
    <t>II.1.3 - Movimento da população e população estrangeira por município, 2022 (continua)</t>
  </si>
  <si>
    <t>II.1.3 - Population changes and foreign population by municipality, 2022 (to be continued)</t>
  </si>
  <si>
    <t>Nados-vivos</t>
  </si>
  <si>
    <t>Óbitos</t>
  </si>
  <si>
    <t>Fora do casamento</t>
  </si>
  <si>
    <t>Com 
menos
de 1 ano</t>
  </si>
  <si>
    <t>Com coabitação dos pais</t>
  </si>
  <si>
    <t>0</t>
  </si>
  <si>
    <t>Live births</t>
  </si>
  <si>
    <t>Deaths</t>
  </si>
  <si>
    <t>Outside marriage</t>
  </si>
  <si>
    <t>Aged under 1 year</t>
  </si>
  <si>
    <t>Cohabitant parents</t>
  </si>
  <si>
    <r>
      <rPr>
        <b/>
        <sz val="7"/>
        <rFont val="Arial"/>
        <family val="2"/>
      </rPr>
      <t>Fonte:</t>
    </r>
    <r>
      <rPr>
        <sz val="7"/>
        <rFont val="Arial"/>
        <family val="2"/>
      </rPr>
      <t xml:space="preserve"> INE, I.P., Indicadores Demográficos.</t>
    </r>
  </si>
  <si>
    <r>
      <rPr>
        <b/>
        <sz val="7"/>
        <rFont val="Arial"/>
        <family val="2"/>
      </rPr>
      <t>Source:</t>
    </r>
    <r>
      <rPr>
        <sz val="7"/>
        <rFont val="Arial"/>
        <family val="2"/>
      </rPr>
      <t xml:space="preserve"> Statistics Portugal, Demographic Indicators.</t>
    </r>
  </si>
  <si>
    <r>
      <rPr>
        <b/>
        <sz val="7"/>
        <rFont val="Arial"/>
        <family val="2"/>
      </rPr>
      <t>Nota:</t>
    </r>
    <r>
      <rPr>
        <sz val="7"/>
        <rFont val="Arial"/>
        <family val="2"/>
      </rPr>
      <t xml:space="preserve"> O valor de Portugal inclui as ocorrências de nados-vivos e óbitos relativos à população residente no país e a residência ignorada (ocorrências relativas à população que não é referenciável a um nível territorial específico, por falta de informação).
</t>
    </r>
  </si>
  <si>
    <r>
      <rPr>
        <b/>
        <sz val="7"/>
        <rFont val="Arial"/>
        <family val="2"/>
      </rPr>
      <t>Note:</t>
    </r>
    <r>
      <rPr>
        <sz val="7"/>
        <rFont val="Arial"/>
        <family val="2"/>
      </rPr>
      <t xml:space="preserve"> The value for Portugal includes live births and deaths of resident population in the country and also those whose residence is unknown (population that is not allocated to a specific territorial level, for lack of information).
</t>
    </r>
  </si>
  <si>
    <t>http://www.ine.pt/xurl/ind/0008079</t>
  </si>
  <si>
    <t>http://www.ine.pt/xurl/ind/0008180</t>
  </si>
  <si>
    <t>II.1.3 - Movimento da população e população estrangeira por município, 2022 (continuação)</t>
  </si>
  <si>
    <t>II.1.3 - Population changes and foreign population by municipality, 2022 (continued)</t>
  </si>
  <si>
    <t>Casamentos</t>
  </si>
  <si>
    <t>Casamentos dissolvidos</t>
  </si>
  <si>
    <t>População estrangeira a quem foi concedido título de residência</t>
  </si>
  <si>
    <t>População estrangeira com estatuto de residente</t>
  </si>
  <si>
    <t>Entre pessoas de sexo oposto</t>
  </si>
  <si>
    <t>Entre pessoas do mesmo sexo</t>
  </si>
  <si>
    <t>dos quais</t>
  </si>
  <si>
    <t>Mas-culino</t>
  </si>
  <si>
    <t>Femi-nino</t>
  </si>
  <si>
    <t>por divórcio</t>
  </si>
  <si>
    <t>por morte</t>
  </si>
  <si>
    <t>Só civis</t>
  </si>
  <si>
    <t>Católicos</t>
  </si>
  <si>
    <t>Marriages</t>
  </si>
  <si>
    <t>Dissolved marriages</t>
  </si>
  <si>
    <t>Foreign population who has been granted a resident title</t>
  </si>
  <si>
    <t>Foreign population with resident status</t>
  </si>
  <si>
    <t>Opposite sex couples</t>
  </si>
  <si>
    <t>Same-sex couples</t>
  </si>
  <si>
    <t>of which</t>
  </si>
  <si>
    <t>Male</t>
  </si>
  <si>
    <t>Female</t>
  </si>
  <si>
    <t>by divorce</t>
  </si>
  <si>
    <t>by death</t>
  </si>
  <si>
    <t>Only civil</t>
  </si>
  <si>
    <t>Catholic</t>
  </si>
  <si>
    <r>
      <rPr>
        <b/>
        <sz val="7"/>
        <color theme="1"/>
        <rFont val="Arial"/>
        <family val="2"/>
      </rPr>
      <t>Fonte:</t>
    </r>
    <r>
      <rPr>
        <sz val="7"/>
        <color theme="1"/>
        <rFont val="Arial"/>
        <family val="2"/>
      </rPr>
      <t xml:space="preserve"> INE, I.P., Estatísticas Demográficas; População estrangeira que solicitou estatuto de residente.</t>
    </r>
  </si>
  <si>
    <r>
      <rPr>
        <b/>
        <sz val="7"/>
        <color theme="1"/>
        <rFont val="Arial"/>
        <family val="2"/>
      </rPr>
      <t>Source:</t>
    </r>
    <r>
      <rPr>
        <sz val="7"/>
        <color theme="1"/>
        <rFont val="Arial"/>
        <family val="2"/>
      </rPr>
      <t xml:space="preserve"> Statistics Portugal, Demographic Statistics; Foreign population which requested resident status.</t>
    </r>
  </si>
  <si>
    <r>
      <rPr>
        <b/>
        <sz val="7"/>
        <rFont val="Arial"/>
        <family val="2"/>
      </rPr>
      <t xml:space="preserve">Nota: </t>
    </r>
    <r>
      <rPr>
        <sz val="7"/>
        <rFont val="Arial"/>
        <family val="2"/>
      </rPr>
      <t>Os valores incluem casamentos celebrados e dissolvidos entre pessoas de sexo oposto e do mesmo sexo. 
O indicador “Casamentos dissolvidos por morte” é apresentado segundo a distribuição geográfica de residência do cônjuge falecido. 
O indicador “Casamentos” é apresentado segundo a distribuição geográfica do registo, ou seja, do local onde se situa a conservatória do registo civil onde foi lavrado o assento do casamento. Este indicador não apresenta dados para o município de Odivelas devido à inexistência de Conservatória de Registo Civil neste município.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valido.</t>
    </r>
  </si>
  <si>
    <r>
      <rPr>
        <b/>
        <sz val="7"/>
        <rFont val="Arial"/>
        <family val="2"/>
      </rPr>
      <t>Note:</t>
    </r>
    <r>
      <rPr>
        <sz val="7"/>
        <rFont val="Arial"/>
        <family val="2"/>
      </rPr>
      <t xml:space="preserve"> The values include civil marriages and dissolved marriages between different sex and same sex individuals.
The indicator “Marriages dissolved by death” is presented by geographical breakdown of the deceased spouse. 
The indicator “Marriages” is presented by geographical breakdown of the location of the civil register where the marriage was drawn up. This indicator is not available for the municipality of Odivelas due to the non-existence of a Civil Register Office in that municipality.
The indicator "Marriages dissolved by divorce" correspond to divorces decreed in Portugal from individuals residing in Portugal.
The indicator “Foreign population with resident status” only includes foreigners with a valid residence title.</t>
    </r>
  </si>
  <si>
    <t>http://www.ine.pt/xurl/ind/0008138</t>
  </si>
  <si>
    <t>http://www.ine.pt/xurl/ind/0008162</t>
  </si>
  <si>
    <t>http://www.ine.pt/xurl/ind/0008365</t>
  </si>
  <si>
    <t>http://www.ine.pt/xurl/ind/0009107</t>
  </si>
  <si>
    <t>http://www.ine.pt/xurl/ind/0008126</t>
  </si>
  <si>
    <t>http://www.ine.pt/xurl/ind/0010246</t>
  </si>
  <si>
    <t>http://www.ine.pt/xurl/ind/0008627</t>
  </si>
  <si>
    <t>II.1.4 - População estrangeira com estatuto de residente segundo a nacionalidade por município, 2022</t>
  </si>
  <si>
    <t>II.1.4 - Foreign population with resident status according to nationalities by municipality, 2022</t>
  </si>
  <si>
    <t xml:space="preserve">Brasil </t>
  </si>
  <si>
    <t>Ucrânia</t>
  </si>
  <si>
    <t>Cabo Verde</t>
  </si>
  <si>
    <t>Roménia</t>
  </si>
  <si>
    <t>Angola</t>
  </si>
  <si>
    <t>Guiné Bissau</t>
  </si>
  <si>
    <t>Reino Unido</t>
  </si>
  <si>
    <t>Moldávia</t>
  </si>
  <si>
    <t>China</t>
  </si>
  <si>
    <t>São Tomé e Príncipe</t>
  </si>
  <si>
    <t>Brazil</t>
  </si>
  <si>
    <t>Ukraine</t>
  </si>
  <si>
    <t>Romania</t>
  </si>
  <si>
    <t>Guinea-Bissau</t>
  </si>
  <si>
    <t>United Kingdom</t>
  </si>
  <si>
    <t>Moldavia</t>
  </si>
  <si>
    <t>São Tomé and Príncipe</t>
  </si>
  <si>
    <r>
      <rPr>
        <b/>
        <sz val="7"/>
        <color theme="1"/>
        <rFont val="Arial"/>
        <family val="2"/>
      </rPr>
      <t xml:space="preserve">Fonte: </t>
    </r>
    <r>
      <rPr>
        <sz val="7"/>
        <color theme="1"/>
        <rFont val="Arial"/>
        <family val="2"/>
      </rPr>
      <t>INE, I.P., Estatísticas Demográficas; População estrangeira que solicitou estatuto de residente.</t>
    </r>
  </si>
  <si>
    <r>
      <rPr>
        <b/>
        <sz val="7"/>
        <rFont val="Arial"/>
        <family val="2"/>
      </rPr>
      <t>Nota:</t>
    </r>
    <r>
      <rPr>
        <sz val="7"/>
        <rFont val="Arial"/>
        <family val="2"/>
      </rPr>
      <t xml:space="preserve"> A população estrangeira com estatuto de residente compreende exclusivamente os indivíduos de nacionalidade estrangeira detentores de um título de residência válido.</t>
    </r>
  </si>
  <si>
    <r>
      <rPr>
        <b/>
        <sz val="7"/>
        <rFont val="Arial"/>
        <family val="2"/>
      </rPr>
      <t>Note:</t>
    </r>
    <r>
      <rPr>
        <sz val="7"/>
        <rFont val="Arial"/>
        <family val="2"/>
      </rPr>
      <t xml:space="preserve"> Foreign population with resident status only includes foreigners with a valid residence title.</t>
    </r>
  </si>
  <si>
    <t>http://www.ine.pt/xurl/ind/0010247</t>
  </si>
  <si>
    <t>II.2.1 - Indicadores de educação por município, 2021/2022 (continua)</t>
  </si>
  <si>
    <t>II.2.1 - Education indicators by municipality, 2021/2022 (to be continued)</t>
  </si>
  <si>
    <t>Unidade: %</t>
  </si>
  <si>
    <t>Unit: %</t>
  </si>
  <si>
    <t xml:space="preserve">Taxa bruta de 
pré-escola-rização </t>
  </si>
  <si>
    <t>Taxa bruta de escolarização</t>
  </si>
  <si>
    <t>Taxa de retenção e desistência no ensino básico</t>
  </si>
  <si>
    <t>Taxa de transição/conclusão no ensino secundário</t>
  </si>
  <si>
    <t>Taxa de participação em cursos de dupla certificação nas modalidades do ensino secundário orientadas para jovens</t>
  </si>
  <si>
    <t>Proporção de mulheres no ensino secundário</t>
  </si>
  <si>
    <t>Ensino básico</t>
  </si>
  <si>
    <t>Ensino secundário</t>
  </si>
  <si>
    <t>1.º Ciclo</t>
  </si>
  <si>
    <t>2.º Ciclo</t>
  </si>
  <si>
    <t>3.º Ciclo</t>
  </si>
  <si>
    <t>Cursos gerais/
científico-humanísticos</t>
  </si>
  <si>
    <t xml:space="preserve">Cursos tecnológicos / profissionais </t>
  </si>
  <si>
    <t>Pre-primary crude educational attainment rate</t>
  </si>
  <si>
    <t>Crude educational attainment rate</t>
  </si>
  <si>
    <t>Retention and desistance rate at primary and lower secondary education</t>
  </si>
  <si>
    <t>Transition/ completion rate at upper secondary education</t>
  </si>
  <si>
    <t>Participation rate in youth oriented education/training modalities at upper secondary education</t>
  </si>
  <si>
    <t>Proportion of women in upper secondary education</t>
  </si>
  <si>
    <t>Primary and lower secondary education</t>
  </si>
  <si>
    <t>Upper secundary education</t>
  </si>
  <si>
    <r>
      <rPr>
        <sz val="8"/>
        <color rgb="FF000000"/>
        <rFont val="Arial"/>
        <family val="2"/>
      </rPr>
      <t>1</t>
    </r>
    <r>
      <rPr>
        <vertAlign val="superscript"/>
        <sz val="8"/>
        <color rgb="FF000000"/>
        <rFont val="Arial"/>
        <family val="2"/>
      </rPr>
      <t>st</t>
    </r>
    <r>
      <rPr>
        <sz val="8"/>
        <color rgb="FF000000"/>
        <rFont val="Arial"/>
        <family val="2"/>
      </rPr>
      <t xml:space="preserve">
cycle</t>
    </r>
  </si>
  <si>
    <r>
      <rPr>
        <sz val="8"/>
        <color rgb="FF000000"/>
        <rFont val="Arial"/>
        <family val="2"/>
      </rPr>
      <t>2</t>
    </r>
    <r>
      <rPr>
        <vertAlign val="superscript"/>
        <sz val="8"/>
        <color rgb="FF000000"/>
        <rFont val="Arial"/>
        <family val="2"/>
      </rPr>
      <t>nd</t>
    </r>
    <r>
      <rPr>
        <sz val="8"/>
        <color rgb="FF000000"/>
        <rFont val="Arial"/>
        <family val="2"/>
      </rPr>
      <t xml:space="preserve">
cycle</t>
    </r>
  </si>
  <si>
    <t>Lower secon-dary educa-tion</t>
  </si>
  <si>
    <t>General courses/ scientific-humanistic</t>
  </si>
  <si>
    <t>Technological / (Professional) Vocacional courses</t>
  </si>
  <si>
    <r>
      <rPr>
        <b/>
        <sz val="7"/>
        <color rgb="FF000000"/>
        <rFont val="Arial"/>
        <family val="2"/>
      </rPr>
      <t xml:space="preserve">Fonte: </t>
    </r>
    <r>
      <rPr>
        <sz val="7"/>
        <color rgb="FF000000"/>
        <rFont val="Arial"/>
        <family val="2"/>
      </rPr>
      <t xml:space="preserve">Ministério da Educação e Ministério da Ciência, Tecnologia e Ensino Superior -Direção-Geral de Estatísticas da Educação e Ciência. </t>
    </r>
  </si>
  <si>
    <r>
      <rPr>
        <b/>
        <sz val="7"/>
        <color rgb="FF000000"/>
        <rFont val="Arial"/>
        <family val="2"/>
      </rPr>
      <t>Source:</t>
    </r>
    <r>
      <rPr>
        <sz val="7"/>
        <color rgb="FF000000"/>
        <rFont val="Arial"/>
        <family val="2"/>
      </rPr>
      <t xml:space="preserve"> Ministry of Education and Ministry of Science, Technology and Higher Education -Directorate-General for Education and Science Statistics. </t>
    </r>
  </si>
  <si>
    <r>
      <rPr>
        <b/>
        <sz val="7"/>
        <rFont val="Arial"/>
        <family val="2"/>
      </rPr>
      <t>Nota:</t>
    </r>
    <r>
      <rPr>
        <sz val="7"/>
        <rFont val="Arial"/>
        <family val="2"/>
      </rPr>
      <t xml:space="preserve"> 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 A "taxa de transição/conclusão no ensino secundário" refere-se às ofertas de educação e formação para jovens correspondentes ao ensino regular. </t>
    </r>
  </si>
  <si>
    <r>
      <rPr>
        <b/>
        <sz val="7"/>
        <rFont val="Arial"/>
        <family val="2"/>
      </rPr>
      <t>Note:</t>
    </r>
    <r>
      <rPr>
        <sz val="7"/>
        <rFont val="Arial"/>
        <family val="2"/>
      </rPr>
      <t xml:space="preserve"> The item "pre-primary crude educational attainment rate" only includes children aged 3 and over till the entry in the primary education 1st cycle.  The item "crude educational attainment rate" of primary and lower secondary education and upper secondary education refers to all education and training offers in primary and lower secondary education and upper secondary education, respectively. The "transition/completion rate at upper secondary education" refers to youth oriented education/ training offers corresponding to regular education. </t>
    </r>
  </si>
  <si>
    <t>http://www.ine.pt/xurl/ind/0009550</t>
  </si>
  <si>
    <t>http://www.ine.pt/xurl/ind/0009531</t>
  </si>
  <si>
    <t>http://www.ine.pt/xurl/ind/0009534</t>
  </si>
  <si>
    <t>http://www.ine.pt/xurl/ind/0010252</t>
  </si>
  <si>
    <t>http://www.ine.pt/xurl/ind/0009552</t>
  </si>
  <si>
    <t>http://www.ine.pt/xurl/ind/0009555</t>
  </si>
  <si>
    <t>http://www.ine.pt/xurl/ind/0009528</t>
  </si>
  <si>
    <t>II.2.1 - Indicadores de educação por município, 2021/2022 (continuação)</t>
  </si>
  <si>
    <t>II.2.1 - Education indicators by municipality, 2021/2022 (continued)</t>
  </si>
  <si>
    <t>Média de alunas/os matriculadas/os por computador</t>
  </si>
  <si>
    <t>Média de alunas/os matriculadas/os por computador com ligação à Internet</t>
  </si>
  <si>
    <t>Average number of students enrolled by computer</t>
  </si>
  <si>
    <t>Average number of students enrolled by computer connected to the internet</t>
  </si>
  <si>
    <t>Primary education</t>
  </si>
  <si>
    <r>
      <rPr>
        <sz val="8"/>
        <rFont val="Arial"/>
        <family val="2"/>
      </rPr>
      <t>1</t>
    </r>
    <r>
      <rPr>
        <vertAlign val="superscript"/>
        <sz val="8"/>
        <rFont val="Arial"/>
        <family val="2"/>
      </rPr>
      <t>st</t>
    </r>
    <r>
      <rPr>
        <sz val="8"/>
        <rFont val="Arial"/>
        <family val="2"/>
      </rPr>
      <t xml:space="preserve"> cycle</t>
    </r>
  </si>
  <si>
    <r>
      <rPr>
        <sz val="8"/>
        <rFont val="Arial"/>
        <family val="2"/>
      </rPr>
      <t>2</t>
    </r>
    <r>
      <rPr>
        <vertAlign val="superscript"/>
        <sz val="8"/>
        <rFont val="Arial"/>
        <family val="2"/>
      </rPr>
      <t>nd</t>
    </r>
    <r>
      <rPr>
        <sz val="8"/>
        <rFont val="Arial"/>
        <family val="2"/>
      </rPr>
      <t xml:space="preserve"> cycle</t>
    </r>
  </si>
  <si>
    <t>Lower</t>
  </si>
  <si>
    <t>Upper</t>
  </si>
  <si>
    <r>
      <rPr>
        <b/>
        <sz val="7"/>
        <color rgb="FF000000"/>
        <rFont val="Arial"/>
        <family val="2"/>
      </rPr>
      <t>Fonte:</t>
    </r>
    <r>
      <rPr>
        <sz val="7"/>
        <color rgb="FF000000"/>
        <rFont val="Arial"/>
        <family val="2"/>
      </rPr>
      <t xml:space="preserve"> Ministério da Educação e Ministério da Ciência, Tecnologia e Ensino Superior -Direção-Geral de Estatísticas da Educação e Ciência </t>
    </r>
  </si>
  <si>
    <r>
      <rPr>
        <b/>
        <sz val="7"/>
        <color rgb="FF000000"/>
        <rFont val="Arial"/>
        <family val="2"/>
      </rPr>
      <t>Source:</t>
    </r>
    <r>
      <rPr>
        <sz val="7"/>
        <color rgb="FF000000"/>
        <rFont val="Arial"/>
        <family val="2"/>
      </rPr>
      <t xml:space="preserve"> Ministry of Education and Ministry of Science, Technology and Higher Education -Directorate-General for Education and Science Statistics </t>
    </r>
  </si>
  <si>
    <r>
      <rPr>
        <b/>
        <sz val="7"/>
        <rFont val="Arial"/>
        <family val="2"/>
      </rPr>
      <t>Nota:</t>
    </r>
    <r>
      <rPr>
        <sz val="7"/>
        <rFont val="Arial"/>
        <family val="2"/>
      </rPr>
      <t xml:space="preserve"> Os rácios foram calculados com base nos alunos matriculados no Ensino Regular, Ensino Artístico Especializado (regular), Cursos Profissionais, Cursos Vocacionais e Cursos CEF e os computadores portáteis e não portáteis com fins pedagógicos e administrativos, nos estabelecimentos de ensino de Portugal Continental. </t>
    </r>
  </si>
  <si>
    <r>
      <rPr>
        <b/>
        <sz val="7"/>
        <rFont val="Arial"/>
        <family val="2"/>
      </rPr>
      <t>Note:</t>
    </r>
    <r>
      <rPr>
        <sz val="7"/>
        <rFont val="Arial"/>
        <family val="2"/>
      </rPr>
      <t xml:space="preserve"> The ratios were computed based on enrolled students in Regular Education, Spacialized Artistic Education (Regular),  (Professional) Vocational Courses, Vocational Courses and Educational and Training Courses and the desktop and portable computers for educational and administrative purposes in educational institutions in mainland Portugal. </t>
    </r>
  </si>
  <si>
    <t>http://www.ine.pt/xurl/ind/0009569</t>
  </si>
  <si>
    <t>http://www.ine.pt/xurl/ind/0009570</t>
  </si>
  <si>
    <t>II.2.2 - Indicadores de educação por município, 2021/2022 e 2022/2023</t>
  </si>
  <si>
    <t>II.2.2 - Education indicators by municipality, 2021/2022 and 2022/2023</t>
  </si>
  <si>
    <t xml:space="preserve">Taxa de escolarização no ensino superior (alunas/os com idade entre 18 e 22 anos) </t>
  </si>
  <si>
    <t xml:space="preserve">Proporção de inscritas/os em áreas C&amp;T no ensino superior </t>
  </si>
  <si>
    <t xml:space="preserve">Proporção de mulheres no ensino superior </t>
  </si>
  <si>
    <t xml:space="preserve">Diplomadas/os do ensino superior por 1 000 habitantes </t>
  </si>
  <si>
    <t>Alunas inscritas</t>
  </si>
  <si>
    <t xml:space="preserve">Alunas diplomadas </t>
  </si>
  <si>
    <t>2022/2023</t>
  </si>
  <si>
    <t>2021/2022</t>
  </si>
  <si>
    <t>Enrolment rate in tertiary education (students aged between 18 and 22 years old)</t>
  </si>
  <si>
    <t xml:space="preserve">Proportion of students enrolled in S&amp;T areas of tertiary education </t>
  </si>
  <si>
    <t>Proportion of women in tertiary education</t>
  </si>
  <si>
    <t xml:space="preserve">Graduates from tertiary education per 1 000 inhabitants </t>
  </si>
  <si>
    <t>Students enrolled</t>
  </si>
  <si>
    <t xml:space="preserve">Graduates </t>
  </si>
  <si>
    <r>
      <rPr>
        <b/>
        <sz val="7"/>
        <rFont val="Arial"/>
        <family val="2"/>
      </rPr>
      <t>Nota:</t>
    </r>
    <r>
      <rPr>
        <sz val="7"/>
        <rFont val="Arial"/>
        <family val="2"/>
      </rPr>
      <t xml:space="preserve"> Os dados do indicador "Taxa de escolarização do ensino superior (alunas/os com idade entre 18 e 22 anos)"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t>
    </r>
  </si>
  <si>
    <r>
      <rPr>
        <b/>
        <sz val="7"/>
        <rFont val="Arial"/>
        <family val="2"/>
      </rPr>
      <t xml:space="preserve">Note: </t>
    </r>
    <r>
      <rPr>
        <sz val="7"/>
        <rFont val="Arial"/>
        <family val="2"/>
      </rPr>
      <t xml:space="preserve">Data for the indicador "Enrolment rate in tertiary education (students aged between 18 and 22 years old)"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
</t>
    </r>
  </si>
  <si>
    <t>http://www.ine.pt/xurl/ind/0009249</t>
  </si>
  <si>
    <t>http://www.ine.pt/xurl/ind/0009254</t>
  </si>
  <si>
    <t>http://www.ine.pt/xurl/ind/0009267</t>
  </si>
  <si>
    <t>http://www.ine.pt/xurl/ind/0009252</t>
  </si>
  <si>
    <t>http://www.ine.pt/xurl/ind/0009238</t>
  </si>
  <si>
    <t>II.2.3 - Estabelecimentos de educação/ensino por município segundo o nível de ensino e a natureza institucional, 2021/2022</t>
  </si>
  <si>
    <t>II.2.3 - Educational institutions by municipality according to the level of education and the nature of the institution, 2021/2022</t>
  </si>
  <si>
    <t>Educação pré-escolar</t>
  </si>
  <si>
    <t>Público</t>
  </si>
  <si>
    <t>Privado</t>
  </si>
  <si>
    <t>Com menos de 21 alunas/os</t>
  </si>
  <si>
    <t>Pre-primary education</t>
  </si>
  <si>
    <r>
      <rPr>
        <sz val="8"/>
        <color rgb="FF000000"/>
        <rFont val="Arial"/>
        <family val="2"/>
      </rPr>
      <t>1</t>
    </r>
    <r>
      <rPr>
        <vertAlign val="superscript"/>
        <sz val="8"/>
        <color rgb="FF000000"/>
        <rFont val="Arial"/>
        <family val="2"/>
      </rPr>
      <t xml:space="preserve">st </t>
    </r>
    <r>
      <rPr>
        <sz val="8"/>
        <color rgb="FF000000"/>
        <rFont val="Arial"/>
        <family val="2"/>
      </rPr>
      <t>cycle</t>
    </r>
  </si>
  <si>
    <r>
      <rPr>
        <u/>
        <sz val="8"/>
        <color rgb="FF0000FF"/>
        <rFont val="Arial"/>
        <family val="2"/>
      </rPr>
      <t>2</t>
    </r>
    <r>
      <rPr>
        <u/>
        <vertAlign val="superscript"/>
        <sz val="8"/>
        <color rgb="FF0000FF"/>
        <rFont val="Arial"/>
        <family val="2"/>
      </rPr>
      <t>nd</t>
    </r>
    <r>
      <rPr>
        <u/>
        <sz val="8"/>
        <color rgb="FF0000FF"/>
        <rFont val="Arial"/>
        <family val="2"/>
      </rPr>
      <t xml:space="preserve"> cycle</t>
    </r>
  </si>
  <si>
    <t>Public</t>
  </si>
  <si>
    <t>Private</t>
  </si>
  <si>
    <t>With less than 21 students</t>
  </si>
  <si>
    <r>
      <rPr>
        <b/>
        <sz val="7"/>
        <color rgb="FF000000"/>
        <rFont val="Arial"/>
        <family val="2"/>
      </rPr>
      <t>Fonte:</t>
    </r>
    <r>
      <rPr>
        <sz val="7"/>
        <color rgb="FF000000"/>
        <rFont val="Arial"/>
        <family val="2"/>
      </rPr>
      <t xml:space="preserve"> Ministério da Educação e Ministério da Ciência, Tecnologia e Ensino Superior -Direção-Geral de Estatísticas da Educação e Ciência. OSERAM - Observatório do Sistema Educativo da Região Autónoma da Madeira.</t>
    </r>
  </si>
  <si>
    <r>
      <rPr>
        <b/>
        <sz val="7"/>
        <color rgb="FF000000"/>
        <rFont val="Arial"/>
        <family val="2"/>
      </rPr>
      <t>Source:</t>
    </r>
    <r>
      <rPr>
        <sz val="7"/>
        <color rgb="FF000000"/>
        <rFont val="Arial"/>
        <family val="2"/>
      </rPr>
      <t xml:space="preserve"> Ministry of Education and Ministry of Science, Technology and Higher Education -Directorate-General for Education and Science Statistics. OSERAM - Education System Observatory of the Autonomous Region of Madeira.</t>
    </r>
  </si>
  <si>
    <r>
      <rPr>
        <b/>
        <sz val="7"/>
        <rFont val="Arial"/>
        <family val="2"/>
      </rPr>
      <t>Nota:</t>
    </r>
    <r>
      <rPr>
        <sz val="7"/>
        <rFont val="Arial"/>
        <family val="2"/>
      </rPr>
      <t xml:space="preserve">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r>
  </si>
  <si>
    <r>
      <rPr>
        <b/>
        <sz val="7"/>
        <rFont val="Arial"/>
        <family val="2"/>
      </rPr>
      <t>Note:</t>
    </r>
    <r>
      <rPr>
        <sz val="7"/>
        <rFont val="Arial"/>
        <family val="2"/>
      </rPr>
      <t xml:space="preserv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 xml:space="preserve">nd </t>
    </r>
    <r>
      <rPr>
        <sz val="7"/>
        <rFont val="Arial"/>
        <family val="2"/>
      </rPr>
      <t>cycle includes the Mediated Basic Education institutions. The education and training courses are included in the respective level of education. 
Data regarding the number of institutions of primary education 1</t>
    </r>
    <r>
      <rPr>
        <vertAlign val="superscript"/>
        <sz val="7"/>
        <rFont val="Arial"/>
        <family val="2"/>
      </rPr>
      <t>st</t>
    </r>
    <r>
      <rPr>
        <sz val="7"/>
        <rFont val="Arial"/>
        <family val="2"/>
      </rPr>
      <t xml:space="preserve"> cycle with less than 21 students refers to educational institutions where the regular education of the 1</t>
    </r>
    <r>
      <rPr>
        <vertAlign val="superscript"/>
        <sz val="7"/>
        <rFont val="Arial"/>
        <family val="2"/>
      </rPr>
      <t>st</t>
    </r>
    <r>
      <rPr>
        <sz val="7"/>
        <rFont val="Arial"/>
        <family val="2"/>
      </rPr>
      <t xml:space="preserve"> cycle is exclusively provided. 
This table only comprises data concerning educational institutions under the tutelage of the Ministry of Education. </t>
    </r>
  </si>
  <si>
    <t>http://www.ine.pt/xurl/ind/0009558</t>
  </si>
  <si>
    <t>http://www.ine.pt/xurl/ind/0009542</t>
  </si>
  <si>
    <t>II.2.4 - Estabelecimentos privados de educação/ensino por município segundo o nível de ensino e a natureza institucional, 2021/2022</t>
  </si>
  <si>
    <t>II.2.4 - Private educational institutions by municipality according to the level of education and the nature of the institution, 2021/2022</t>
  </si>
  <si>
    <t>Ensino pré-escolar</t>
  </si>
  <si>
    <t>Depen-dente do Estado</t>
  </si>
  <si>
    <t xml:space="preserve">Indepen-dente do Estado </t>
  </si>
  <si>
    <r>
      <rPr>
        <sz val="8"/>
        <color rgb="FF000000"/>
        <rFont val="Arial"/>
        <family val="2"/>
      </rPr>
      <t>1</t>
    </r>
    <r>
      <rPr>
        <vertAlign val="superscript"/>
        <sz val="8"/>
        <color rgb="FF000000"/>
        <rFont val="Arial"/>
        <family val="2"/>
      </rPr>
      <t>st</t>
    </r>
    <r>
      <rPr>
        <sz val="8"/>
        <color rgb="FF000000"/>
        <rFont val="Arial"/>
        <family val="2"/>
      </rPr>
      <t xml:space="preserve"> cycle</t>
    </r>
  </si>
  <si>
    <r>
      <rPr>
        <sz val="8"/>
        <color rgb="FF000000"/>
        <rFont val="Arial"/>
        <family val="2"/>
      </rPr>
      <t>2</t>
    </r>
    <r>
      <rPr>
        <vertAlign val="superscript"/>
        <sz val="8"/>
        <color rgb="FF000000"/>
        <rFont val="Arial"/>
        <family val="2"/>
      </rPr>
      <t>nd</t>
    </r>
    <r>
      <rPr>
        <sz val="8"/>
        <color rgb="FF000000"/>
        <rFont val="Arial"/>
        <family val="2"/>
      </rPr>
      <t xml:space="preserve"> cycle</t>
    </r>
  </si>
  <si>
    <t>Dependent on the State</t>
  </si>
  <si>
    <t>Inde-pendent from the State</t>
  </si>
  <si>
    <r>
      <rPr>
        <b/>
        <sz val="7"/>
        <color rgb="FF000000"/>
        <rFont val="Arial"/>
        <family val="2"/>
      </rPr>
      <t>Fonte:</t>
    </r>
    <r>
      <rPr>
        <sz val="7"/>
        <color rgb="FF000000"/>
        <rFont val="Arial"/>
        <family val="2"/>
      </rPr>
      <t xml:space="preserve"> Ministério da Educação e Ministério da Ciência, Tecnologia e Ensino Superior -Direção-Geral de Estatísticas da Educação e Ciência. </t>
    </r>
  </si>
  <si>
    <r>
      <rPr>
        <b/>
        <sz val="7"/>
        <rFont val="Arial"/>
        <family val="2"/>
      </rPr>
      <t>Nota:</t>
    </r>
    <r>
      <rPr>
        <sz val="7"/>
        <rFont val="Arial"/>
        <family val="2"/>
      </rPr>
      <t xml:space="preserve">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Este quadro contempla apenas informação relativa a estabelecimentos de educação e ensino tutelados pelo Ministério da Educação. </t>
    </r>
  </si>
  <si>
    <r>
      <rPr>
        <b/>
        <sz val="7"/>
        <rFont val="Arial"/>
        <family val="2"/>
      </rPr>
      <t>Note:</t>
    </r>
    <r>
      <rPr>
        <sz val="7"/>
        <rFont val="Arial"/>
        <family val="2"/>
      </rPr>
      <t xml:space="preserv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This table only comprises data concerning educational institutions under the tutelage of the Ministry of Education. </t>
    </r>
  </si>
  <si>
    <t>II.2.5 - Alunas/os matriculadas/os por município segundo o nível de ensino e a natureza institucional do estabelecimento, 2021/2022 (continua)</t>
  </si>
  <si>
    <t>II.2.5 - Students enrolled (in institutions) by municipality according to the level of education and the nature of the institution, 2021/2022 (to be continued)</t>
  </si>
  <si>
    <t xml:space="preserve">Privado </t>
  </si>
  <si>
    <t>Lower secondary education</t>
  </si>
  <si>
    <t>http://www.ine.pt/xurl/ind/0009518</t>
  </si>
  <si>
    <t>II.2.5 - Alunas/os matriculadas/os por município segundo o nível de ensino e a natureza institucional do estabelecimento, 2021/2022 (continuação)</t>
  </si>
  <si>
    <t>II.2.5 - Students enrolled (in institutions) by municipality according to the level of education and the nature of the institution, 2021/2022 (continued)</t>
  </si>
  <si>
    <t xml:space="preserve">Ensino pós-secundário não superior </t>
  </si>
  <si>
    <t>Upper secondary education</t>
  </si>
  <si>
    <t>Post-secondary non-tertiary education</t>
  </si>
  <si>
    <r>
      <rPr>
        <b/>
        <sz val="7"/>
        <color rgb="FF000000"/>
        <rFont val="Arial"/>
        <family val="2"/>
      </rPr>
      <t xml:space="preserve">Fonte: </t>
    </r>
    <r>
      <rPr>
        <sz val="7"/>
        <color rgb="FF000000"/>
        <rFont val="Arial"/>
        <family val="2"/>
      </rPr>
      <t>Ministério da Educação e Ministério da Ciência, Tecnologia e Ensino Superior -Direção-Geral de Estatísticas da Educação e Ciência.</t>
    </r>
  </si>
  <si>
    <r>
      <rPr>
        <b/>
        <sz val="7"/>
        <rFont val="Arial"/>
        <family val="2"/>
      </rPr>
      <t xml:space="preserve">Nota: </t>
    </r>
    <r>
      <rPr>
        <sz val="7"/>
        <rFont val="Arial"/>
        <family val="2"/>
      </rPr>
      <t>O ensino pós-secundário não superior, inclui alunas/os inscritas/os ou matriculadas/os em cursos ministrados em estabelecimentos de ensino superior e não superior.</t>
    </r>
  </si>
  <si>
    <r>
      <rPr>
        <b/>
        <sz val="7"/>
        <rFont val="Arial"/>
        <family val="2"/>
      </rPr>
      <t xml:space="preserve">Note: </t>
    </r>
    <r>
      <rPr>
        <sz val="7"/>
        <rFont val="Arial"/>
        <family val="2"/>
      </rPr>
      <t>Post-secondary non-tertiary education includes students enrolled in tertiary and non-tertiary institutions.</t>
    </r>
  </si>
  <si>
    <t>II.2.6 - Alunas/os matriculadas/os no ensino privado por município segundo o nível de ensino e a natureza institucional do estabelecimento, 2021/2022</t>
  </si>
  <si>
    <t>II.2.6 - Students enrolled in private education by municipality according to the level of education and the nature of the institution, 2021/2022</t>
  </si>
  <si>
    <t xml:space="preserve">Inde-pendente do Estado </t>
  </si>
  <si>
    <r>
      <rPr>
        <b/>
        <sz val="7"/>
        <color rgb="FF000000"/>
        <rFont val="Arial"/>
        <family val="2"/>
      </rPr>
      <t>Fonte:</t>
    </r>
    <r>
      <rPr>
        <sz val="7"/>
        <color rgb="FF000000"/>
        <rFont val="Arial"/>
        <family val="2"/>
      </rPr>
      <t xml:space="preserve"> Ministério da Educação e Ministério da Ciência, Tecnologia e Ensino Superior - Direção-Geral de Estatísticas da Educação e Ciência. </t>
    </r>
  </si>
  <si>
    <r>
      <rPr>
        <b/>
        <sz val="7"/>
        <color rgb="FF000000"/>
        <rFont val="Arial"/>
        <family val="2"/>
      </rPr>
      <t xml:space="preserve">Source: </t>
    </r>
    <r>
      <rPr>
        <sz val="7"/>
        <color rgb="FF000000"/>
        <rFont val="Arial"/>
        <family val="2"/>
      </rPr>
      <t xml:space="preserve">Ministry of Education and Ministry of Science, Technology and Higher Education - Directorate-General for Education and Science Statistics. </t>
    </r>
  </si>
  <si>
    <t>II.2.7 - Alunas/os matriculadas/os em ofertas de educação/formação orientadas para jovens, por município, segundo o nível de ensino e a natureza institucional do estabelecimento, 2021/2022 (continua)</t>
  </si>
  <si>
    <t>II.2.7 - Students enrolled in youth oriented education/training offers by municipality according to the level of education and the nature of the institution, 2021/2022 (to be continued)</t>
  </si>
  <si>
    <r>
      <rPr>
        <b/>
        <sz val="7"/>
        <color rgb="FF000000"/>
        <rFont val="Arial"/>
        <family val="2"/>
      </rPr>
      <t xml:space="preserve">Fonte: </t>
    </r>
    <r>
      <rPr>
        <sz val="7"/>
        <color rgb="FF000000"/>
        <rFont val="Arial"/>
        <family val="2"/>
      </rPr>
      <t>Ministério da Educação e Ministério da Ciência, Tecnologia e Ensino Superior - Direção-Geral de Estatísticas da Educação e Ciência.</t>
    </r>
  </si>
  <si>
    <t>http://www.ine.pt/xurl/ind/0009535</t>
  </si>
  <si>
    <t>II.2.7 - Alunas/os matriculadas/os em ofertas de educação/formação orientadas para jovens, por município, segundo o nível de ensino e a natureza institucional do estabelecimento, 2021/2022 (continuação)</t>
  </si>
  <si>
    <t>II.2.7 - Students enrolled in youth oriented education/training offers by municipality according to the level of education and the nature of the institution, 2021/2022 (continued)</t>
  </si>
  <si>
    <r>
      <rPr>
        <b/>
        <sz val="7"/>
        <color rgb="FF000000"/>
        <rFont val="Arial"/>
        <family val="2"/>
      </rPr>
      <t>Source:</t>
    </r>
    <r>
      <rPr>
        <sz val="7"/>
        <color rgb="FF000000"/>
        <rFont val="Arial"/>
        <family val="2"/>
      </rPr>
      <t xml:space="preserve"> Ministry of Education and Ministry of Science, Technology and Higher Education - Directorate-General for Education and Science Statistics. </t>
    </r>
  </si>
  <si>
    <r>
      <rPr>
        <b/>
        <sz val="7"/>
        <rFont val="Arial"/>
        <family val="2"/>
      </rPr>
      <t xml:space="preserve">Nota: </t>
    </r>
    <r>
      <rPr>
        <sz val="7"/>
        <rFont val="Arial"/>
        <family val="2"/>
      </rPr>
      <t>O ensino pós-secundário não superior inclui alunas/os inscritas/os ou matriculadas/os em cursos ministrados em estabelecimentos de ensino superior e não superior.</t>
    </r>
  </si>
  <si>
    <t>II.2.8 - Alunas/os matriculadas/os em ofertas de educação/formação orientadas para adultas/os, por município, segundo o nível de ensino e a natureza institucional do estabelecimento, 2021/2022</t>
  </si>
  <si>
    <t>II.2.8 - Students enrolled in adult oriented education/training offers by municipality according to the level of education and the nature of the institution, 2021/2022</t>
  </si>
  <si>
    <t>http://www.ine.pt/xurl/ind/0009561</t>
  </si>
  <si>
    <t>II.2.9 - Alunas/os matriculadas/os no ensino básico em ofertas de educação/formação orientadas para jovens, por município, segundo a oferta 2021/2022</t>
  </si>
  <si>
    <t>II.2.9 - Students enrolled in youth oriented primary and lower secondary education/training offers by municipality according to the educational offer, 2021/2022</t>
  </si>
  <si>
    <t>das quais</t>
  </si>
  <si>
    <t>Ensino regular</t>
  </si>
  <si>
    <t>Ensino artístico</t>
  </si>
  <si>
    <t>Cursos de educação e formação</t>
  </si>
  <si>
    <t>Cursos profis-sionais</t>
  </si>
  <si>
    <t>Regular education</t>
  </si>
  <si>
    <t>Artistic education</t>
  </si>
  <si>
    <t>Education and training courses</t>
  </si>
  <si>
    <t xml:space="preserve">Vocational courses </t>
  </si>
  <si>
    <r>
      <rPr>
        <b/>
        <sz val="7"/>
        <color rgb="FF000000"/>
        <rFont val="Arial"/>
        <family val="2"/>
      </rPr>
      <t xml:space="preserve">Source: </t>
    </r>
    <r>
      <rPr>
        <sz val="7"/>
        <color rgb="FF000000"/>
        <rFont val="Arial"/>
        <family val="2"/>
      </rPr>
      <t xml:space="preserve">Ministry of Education and Ministry of Science, Technology and Higher Education -Directorate-General for Education and Science Statistics. </t>
    </r>
  </si>
  <si>
    <r>
      <rPr>
        <b/>
        <sz val="7"/>
        <rFont val="Arial"/>
        <family val="2"/>
      </rPr>
      <t>Nota:</t>
    </r>
    <r>
      <rPr>
        <sz val="7"/>
        <rFont val="Arial"/>
        <family val="2"/>
      </rPr>
      <t xml:space="preserve"> No ano letivo 2021/2022, não houve oferta de ensino artístico no primeiro ciclo do ensino básico.
</t>
    </r>
  </si>
  <si>
    <r>
      <rPr>
        <b/>
        <sz val="7"/>
        <rFont val="Arial"/>
        <family val="2"/>
      </rPr>
      <t xml:space="preserve">Note: </t>
    </r>
    <r>
      <rPr>
        <sz val="7"/>
        <rFont val="Arial"/>
        <family val="2"/>
      </rPr>
      <t>In the school year 2021/2022, there was no offer of artistic education in the first cycle of primary education.</t>
    </r>
  </si>
  <si>
    <t>http://www.ine.pt/xurl/ind/0009565</t>
  </si>
  <si>
    <t>II.2.10 - Alunas/os matriculadas/os no ensino básico público em ofertas de educação/formação orientadas para jovens, por município, segundo a oferta, 2021/2022</t>
  </si>
  <si>
    <t>II.2.10 - Students enrolled in youth oriented public primary and lower secondary education/training offers by municipality according to the educational offer, 2021/2022</t>
  </si>
  <si>
    <t>Ensino básico público</t>
  </si>
  <si>
    <t>Cursos de edu-cação e formação</t>
  </si>
  <si>
    <t>Public primary education</t>
  </si>
  <si>
    <t>Public lower secondary education</t>
  </si>
  <si>
    <t>Vocational courses</t>
  </si>
  <si>
    <r>
      <rPr>
        <b/>
        <sz val="7"/>
        <color rgb="FF000000"/>
        <rFont val="Arial"/>
        <family val="2"/>
      </rPr>
      <t>Source:</t>
    </r>
    <r>
      <rPr>
        <sz val="7"/>
        <color rgb="FF000000"/>
        <rFont val="Arial"/>
        <family val="2"/>
      </rPr>
      <t xml:space="preserve"> Ministry of Education and Ministry of Science, Technology and Higher Education -Directorate-General for Education and Science Statistics.</t>
    </r>
  </si>
  <si>
    <r>
      <rPr>
        <b/>
        <sz val="7"/>
        <rFont val="Arial"/>
        <family val="2"/>
      </rPr>
      <t>Nota:</t>
    </r>
    <r>
      <rPr>
        <sz val="7"/>
        <rFont val="Arial"/>
        <family val="2"/>
      </rPr>
      <t xml:space="preserve"> No ano letivo 2021/2022, não houve oferta de ensino artístico no primeiro ciclo do ensino básico e de cursos profissionais no terceiro ciclo do ensino básico.
</t>
    </r>
  </si>
  <si>
    <r>
      <rPr>
        <b/>
        <sz val="7"/>
        <rFont val="Arial"/>
        <family val="2"/>
      </rPr>
      <t xml:space="preserve">Note: </t>
    </r>
    <r>
      <rPr>
        <sz val="7"/>
        <rFont val="Arial"/>
        <family val="2"/>
      </rPr>
      <t>In the school year 2021/2022, there was no offer of artistic education in the first cycle of public primary education and of vocational courses in public lower secondary education.</t>
    </r>
  </si>
  <si>
    <t>http://www.ine.pt/xurl/ind/0009566</t>
  </si>
  <si>
    <t>II.2.11 - Alunas/os matriculadas/os no ensino secundário em ofertas de educação/formação orientadas para jovens, por município, segundo a oferta 2021/2022</t>
  </si>
  <si>
    <t>II.2.11 - Students enrolled in youth oriented upper secondary education/training offers by municipality according to the educational offer, 2021/2022</t>
  </si>
  <si>
    <t>Cursos profissionais</t>
  </si>
  <si>
    <t>Cursos de aprendizagem</t>
  </si>
  <si>
    <t>Cursos tecnológicos</t>
  </si>
  <si>
    <t>Apprenti-ceship courses</t>
  </si>
  <si>
    <t>Techno-logical courses</t>
  </si>
  <si>
    <r>
      <rPr>
        <b/>
        <sz val="7"/>
        <color rgb="FF000000"/>
        <rFont val="Arial"/>
        <family val="2"/>
      </rPr>
      <t>Fonte:</t>
    </r>
    <r>
      <rPr>
        <sz val="7"/>
        <color rgb="FF000000"/>
        <rFont val="Arial"/>
        <family val="2"/>
      </rPr>
      <t xml:space="preserve"> Ministério da Educação e Ministério da Ciência, Tecnologia e Ensino Superior -Direção-Geral de Estatísticas da Educação e Ciência.</t>
    </r>
  </si>
  <si>
    <r>
      <rPr>
        <b/>
        <sz val="7"/>
        <rFont val="Arial"/>
        <family val="2"/>
      </rPr>
      <t>Nota:</t>
    </r>
    <r>
      <rPr>
        <sz val="7"/>
        <rFont val="Arial"/>
        <family val="2"/>
      </rPr>
      <t xml:space="preserve"> Na Região Autónoma dos Açores, os Cursos de aprendizagem incluem a informação relativa a cursos de nível IV do Programa Formativo de Inserção de Jovens (PROFIJ).</t>
    </r>
  </si>
  <si>
    <r>
      <rPr>
        <b/>
        <sz val="7"/>
        <rFont val="Arial"/>
        <family val="2"/>
      </rPr>
      <t xml:space="preserve">Note: </t>
    </r>
    <r>
      <rPr>
        <sz val="7"/>
        <rFont val="Arial"/>
        <family val="2"/>
      </rPr>
      <t xml:space="preserve">The Apprenticeship courses in Região Autónoma dos Açores include data related to the level IV courses of the Training Program for Youth Integration (PROFIJ). </t>
    </r>
  </si>
  <si>
    <t>http://www.ine.pt/xurl/ind/0009567</t>
  </si>
  <si>
    <t>II.2.12 - Alunas/os matriculadas/os no ensino secundário público em ofertas de educação/formação orientadas para jovens, por município, segundo a oferta 2021/2022</t>
  </si>
  <si>
    <t>II.2.12 - Students enrolled in youth oriented public upper secondary education/training offers by municipality according to the educational offer, 2021/2022</t>
  </si>
  <si>
    <t>Ensino secundário público</t>
  </si>
  <si>
    <t>Public upper secondary education</t>
  </si>
  <si>
    <r>
      <rPr>
        <b/>
        <sz val="7"/>
        <color rgb="FF000000"/>
        <rFont val="Arial"/>
        <family val="2"/>
      </rPr>
      <t>Nota:</t>
    </r>
    <r>
      <rPr>
        <sz val="7"/>
        <color rgb="FF000000"/>
        <rFont val="Arial"/>
        <family val="2"/>
      </rPr>
      <t xml:space="preserve"> No ensino público, os Cursos Tecnológicos têm vindo a ser progressivamente substituidos por Cursos Profissionais. Na Região Autónoma dos Açores, os Cursos de aprendizagem incluem a informação relativa a cursos de nível IV do Programa Formativo de Inserção de Jovens (PROFIJ).</t>
    </r>
  </si>
  <si>
    <r>
      <rPr>
        <b/>
        <sz val="7"/>
        <color rgb="FF000000"/>
        <rFont val="Arial"/>
        <family val="2"/>
      </rPr>
      <t>Note:</t>
    </r>
    <r>
      <rPr>
        <sz val="7"/>
        <color rgb="FF000000"/>
        <rFont val="Arial"/>
        <family val="2"/>
      </rPr>
      <t xml:space="preserve"> In the public education, Tecnhnological Courses have increasingly been replaced by Professional Courses. The Apprenticeship courses in Região Autónoma dos Açores include data related to the level IV courses of the Training Program for Youth Integration (PROFIJ). </t>
    </r>
  </si>
  <si>
    <t>http://www.ine.pt/xurl/ind/0009568</t>
  </si>
  <si>
    <t>II.2.13 - Alunas/os matriculadas/os em ofertas de educação/formação orientadas para adultas/os, por município, segundo o nível de ensino e a oferta 2021/2022 (continua)</t>
  </si>
  <si>
    <t>II.2.13 - Students enrolled in adult oriented education/training offers by municipality according to the level of education and the educational offer, 2021/2022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</si>
  <si>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</si>
  <si>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</si>
  <si>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</si>
  <si>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</si>
  <si>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</si>
  <si>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</si>
  <si>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http://www.ine.pt/xurl/ind/0009562</t>
  </si>
  <si>
    <t>II.2.13 - Alunas/os matriculadas/os em ofertas de educação/formação orientadas para adultas/os, por município, segundo o nível de ensino e a oferta 2021/2022 (continuação)</t>
  </si>
  <si>
    <t>II.2.13 - Students enrolled in adult oriented education/training offers by municipality according to the level of education and the educational offer, 2021/2022 (continued)</t>
  </si>
  <si>
    <t xml:space="preserve">Ensino recorrente </t>
  </si>
  <si>
    <t>II.2.14 - Alunas/os matriculadas/os no ensino público em ofertas de educação/formação orientadas para adultas/os, por município, segundo o nível de ensino e a oferta 2021/2022 (continua)</t>
  </si>
  <si>
    <t>II.2.14 - Students enrolled in adult oriented public education/training offers by municipality according to the level of education and the educational offer, 2021/2022 (to be continued)</t>
  </si>
  <si>
    <t>http://www.ine.pt/xurl/ind/0009563</t>
  </si>
  <si>
    <t>II.2.14 - Alunas/os matriculadas/os no ensino público em ofertas de educação/formação orientadas para adultas/os, por município, segundo o nível de ensino e a oferta 2021/2022 (continuação)</t>
  </si>
  <si>
    <t>II.2.14 - Students enrolled in adult oriented public education/training offers by municipality according to the level of education and the educational offer, 2021/2022 (continued)</t>
  </si>
  <si>
    <t>Public secondary education</t>
  </si>
  <si>
    <t>II.2.15 - Docentes e pessoal não docente por município segundo o nível de ensino e a natureza institucional do estabelecimento, 2021/2022 (continua)</t>
  </si>
  <si>
    <t>II.2.15 - Teaching staff and other staff by municipality according to the level of education and the nature of the institution, 2021/2022 (to be continued)</t>
  </si>
  <si>
    <t>Docentes</t>
  </si>
  <si>
    <t>1.º ciclo do ensino básico</t>
  </si>
  <si>
    <t>2.º ciclo do ensino básico</t>
  </si>
  <si>
    <t>Teaching staff</t>
  </si>
  <si>
    <r>
      <rPr>
        <sz val="8"/>
        <color rgb="FF000000"/>
        <rFont val="Arial"/>
        <family val="2"/>
      </rPr>
      <t>Primary education 1</t>
    </r>
    <r>
      <rPr>
        <vertAlign val="superscript"/>
        <sz val="8"/>
        <color rgb="FF000000"/>
        <rFont val="Arial"/>
        <family val="2"/>
      </rPr>
      <t>st</t>
    </r>
    <r>
      <rPr>
        <sz val="8"/>
        <color rgb="FF000000"/>
        <rFont val="Arial"/>
        <family val="2"/>
      </rPr>
      <t xml:space="preserve"> cycle</t>
    </r>
  </si>
  <si>
    <r>
      <rPr>
        <sz val="8"/>
        <color rgb="FF000000"/>
        <rFont val="Arial"/>
        <family val="2"/>
      </rPr>
      <t>Primary education 2</t>
    </r>
    <r>
      <rPr>
        <vertAlign val="superscript"/>
        <sz val="8"/>
        <color rgb="FF000000"/>
        <rFont val="Arial"/>
        <family val="2"/>
      </rPr>
      <t>nd</t>
    </r>
    <r>
      <rPr>
        <sz val="8"/>
        <color rgb="FF000000"/>
        <rFont val="Arial"/>
        <family val="2"/>
      </rPr>
      <t xml:space="preserve"> cycle</t>
    </r>
  </si>
  <si>
    <r>
      <rPr>
        <b/>
        <sz val="7"/>
        <rFont val="Arial"/>
        <family val="2"/>
      </rPr>
      <t>Nota:</t>
    </r>
    <r>
      <rPr>
        <sz val="7"/>
        <rFont val="Arial"/>
        <family val="2"/>
      </rPr>
      <t xml:space="preserve">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r>
  </si>
  <si>
    <r>
      <rPr>
        <b/>
        <sz val="7"/>
        <rFont val="Arial"/>
        <family val="2"/>
      </rPr>
      <t xml:space="preserve">Note: </t>
    </r>
    <r>
      <rPr>
        <sz val="7"/>
        <rFont val="Arial"/>
        <family val="2"/>
      </rPr>
      <t>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r>
  </si>
  <si>
    <t>http://www.ine.pt/xurl/ind/0009573</t>
  </si>
  <si>
    <t>II.2.15 - Docentes e pessoal não docente por município segundo o nível de ensino e a natureza institucional do estabelecimento, 2021/2022 (continuação)</t>
  </si>
  <si>
    <t>II.2.15 - Teaching staff and other staff by municipality according to the level of education and the nature of the institution, 2021/2022 (continued)</t>
  </si>
  <si>
    <t>Pessoal não docente do
ensino não superior</t>
  </si>
  <si>
    <t>3.º Ciclo do ensino básico e ensino secundário</t>
  </si>
  <si>
    <t>Formadores/as
(escolas profissionais)</t>
  </si>
  <si>
    <t>Non teaching staff in non-tertiary education</t>
  </si>
  <si>
    <t>Lower and upper secondary education</t>
  </si>
  <si>
    <t>Trainers 
(vocational schools)</t>
  </si>
  <si>
    <r>
      <rPr>
        <b/>
        <sz val="7"/>
        <rFont val="Arial"/>
        <family val="2"/>
      </rPr>
      <t>Nota:</t>
    </r>
    <r>
      <rPr>
        <sz val="7"/>
        <rFont val="Arial"/>
        <family val="2"/>
      </rPr>
      <t xml:space="preserve">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r>
  </si>
  <si>
    <r>
      <rPr>
        <b/>
        <sz val="7"/>
        <rFont val="Arial"/>
        <family val="2"/>
      </rPr>
      <t>Note:</t>
    </r>
    <r>
      <rPr>
        <sz val="7"/>
        <rFont val="Arial"/>
        <family val="2"/>
      </rPr>
      <t xml:space="preserv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
    </r>
  </si>
  <si>
    <t>http://www.ine.pt/xurl/ind/0010253</t>
  </si>
  <si>
    <t>http://www.ine.pt/xurl/ind/0009539</t>
  </si>
  <si>
    <t>II.2.16 - Estabelecimentos, alunas/os inscritas/os e docentes no ensino superior por município segundo a natureza institucional do estabelecimento, 2021/2022 e 2022/2023</t>
  </si>
  <si>
    <t>II.2.16 - Educational institutions, students enrolled and teaching staff in tertiary education by municipality according to the nature of the institution, 2021/2022 and 2022/2023</t>
  </si>
  <si>
    <t>Estabelecimentos</t>
  </si>
  <si>
    <t>Alunas/os inscritas/os</t>
  </si>
  <si>
    <t>Alunas/os diplomadas/os</t>
  </si>
  <si>
    <t>Educational institutions</t>
  </si>
  <si>
    <t>Graduates</t>
  </si>
  <si>
    <r>
      <rPr>
        <b/>
        <sz val="7"/>
        <rFont val="Arial"/>
        <family val="2"/>
      </rPr>
      <t>Nota:</t>
    </r>
    <r>
      <rPr>
        <sz val="7"/>
        <rFont val="Arial"/>
        <family val="2"/>
      </rPr>
      <t xml:space="preserve"> Os dados incluem docentes de estabelecimentos não integrados em universidades, institutos politécnicos, bem como unidades orgânicas de ensino politécnico integradas em universidades.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
</t>
    </r>
  </si>
  <si>
    <r>
      <rPr>
        <b/>
        <sz val="7"/>
        <rFont val="Arial"/>
        <family val="2"/>
      </rPr>
      <t>Note:</t>
    </r>
    <r>
      <rPr>
        <sz val="7"/>
        <rFont val="Arial"/>
        <family val="2"/>
      </rPr>
      <t xml:space="preserve"> Data include teaching staff from intitutions not integrated in universities, polytechnic institutions, as well as polytechnic organic units integrated in universities.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r>
  </si>
  <si>
    <t>http://www.ine.pt/xurl/ind/0009344</t>
  </si>
  <si>
    <t>http://www.ine.pt/xurl/ind/0009231</t>
  </si>
  <si>
    <t>http://www.ine.pt/xurl/ind/0009581</t>
  </si>
  <si>
    <t>http://www.ine.pt/xurl/ind/0009244</t>
  </si>
  <si>
    <t>II.2.17 - Alunas/os inscritas/os no ensino superior por área de estudo (CITE-F 2013) e sexo, segundo a NUTS III, 2022/2023 (continua)</t>
  </si>
  <si>
    <t>II.2.17 - Students enrolled in tertiary education institutions by field of study (ISCED-F 2013) and sex according to NUTS III, 2022/2023 (to be continued)</t>
  </si>
  <si>
    <t>Área de estudo</t>
  </si>
  <si>
    <t>R.A. Madeira</t>
  </si>
  <si>
    <t>Field of study</t>
  </si>
  <si>
    <t>Educação</t>
  </si>
  <si>
    <t>Education</t>
  </si>
  <si>
    <t>Artes e humanidades</t>
  </si>
  <si>
    <t>Arts and humanities</t>
  </si>
  <si>
    <t>Artes</t>
  </si>
  <si>
    <t>Arts</t>
  </si>
  <si>
    <t>Humanidades
 (exceto Línguas)</t>
  </si>
  <si>
    <t>Humanities
(except Languages)</t>
  </si>
  <si>
    <t>Línguas</t>
  </si>
  <si>
    <t>Languages</t>
  </si>
  <si>
    <t>Ciências sociais, jornalismo e informação</t>
  </si>
  <si>
    <t>Social sciences, journalism and information</t>
  </si>
  <si>
    <t>Ciências sociais e comportamentais</t>
  </si>
  <si>
    <t>Social and behavioural sciences</t>
  </si>
  <si>
    <t>Jornalismo e informação</t>
  </si>
  <si>
    <t>Journalism and information</t>
  </si>
  <si>
    <t>Ciências empresariais, administração e direito</t>
  </si>
  <si>
    <t>Business, management
 and law</t>
  </si>
  <si>
    <t>Ciências empresariais e administração</t>
  </si>
  <si>
    <t>Business and management</t>
  </si>
  <si>
    <t>Direito</t>
  </si>
  <si>
    <t>Law</t>
  </si>
  <si>
    <r>
      <rPr>
        <b/>
        <sz val="7"/>
        <color theme="1"/>
        <rFont val="Arial"/>
        <family val="2"/>
      </rPr>
      <t>Nota:</t>
    </r>
    <r>
      <rPr>
        <sz val="7"/>
        <color theme="1"/>
        <rFont val="Arial"/>
        <family val="2"/>
      </rPr>
      <t xml:space="preserve"> 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t>
    </r>
  </si>
  <si>
    <r>
      <rPr>
        <b/>
        <sz val="7"/>
        <color theme="1"/>
        <rFont val="Arial"/>
        <family val="2"/>
      </rPr>
      <t>Note:</t>
    </r>
    <r>
      <rPr>
        <sz val="7"/>
        <color theme="1"/>
        <rFont val="Arial"/>
        <family val="2"/>
      </rPr>
      <t xml:space="preserve"> The total includes students enrolled in unkown or not specified fields of study.Data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t>
    </r>
  </si>
  <si>
    <t>http://www.ine.pt/xurl/ind/0009498</t>
  </si>
  <si>
    <t>II.2.17 - Alunas/os inscritas/os no ensino superior por área de estudo (CITE-F 2013) e sexo, segundo a NUTS III, 2022/2023 (continuação)</t>
  </si>
  <si>
    <t>II.2.17 - Students enrolled in tertiary education institutions by field of study (ISCED-F 2013) and sex according to NUTS III, 2022/2023 (continued)</t>
  </si>
  <si>
    <t>Ciências naturais, matemática e estatística</t>
  </si>
  <si>
    <t xml:space="preserve">Natural sciences, mathematics and statistics </t>
  </si>
  <si>
    <t>Ciências biológicas e 
ciências afins</t>
  </si>
  <si>
    <t>Biological sciences and related sciences</t>
  </si>
  <si>
    <t>Ciências físicas</t>
  </si>
  <si>
    <t>Psysical sciences</t>
  </si>
  <si>
    <t>Matemática e estatística</t>
  </si>
  <si>
    <t>Mathematics and statistics</t>
  </si>
  <si>
    <t>Tecnologias da informação e comunicação (TICs)</t>
  </si>
  <si>
    <t>Information and communication technologies (ICT)</t>
  </si>
  <si>
    <t>Engenharia, indústrias transformadoras e construção</t>
  </si>
  <si>
    <t>Engineering, manufacturing industries and construction</t>
  </si>
  <si>
    <t>Engenharia e tecnologias afins</t>
  </si>
  <si>
    <t>Engineering and related technologies</t>
  </si>
  <si>
    <t>Indústrias transformadoras</t>
  </si>
  <si>
    <t>Manufacturing industries</t>
  </si>
  <si>
    <t>Arquitetura e construção</t>
  </si>
  <si>
    <t>Architecture and construction</t>
  </si>
  <si>
    <t xml:space="preserve">Agricultura, silvicultura, pescas e ciências veterinárias </t>
  </si>
  <si>
    <t>Agriculture, forestry, fishing and veterinary sciences</t>
  </si>
  <si>
    <t>Agricultura</t>
  </si>
  <si>
    <t>Agriculture</t>
  </si>
  <si>
    <t>Ciências veterinárias</t>
  </si>
  <si>
    <t>Veterinary sciences</t>
  </si>
  <si>
    <t>Saúde e proteção social</t>
  </si>
  <si>
    <t>Health and social protection</t>
  </si>
  <si>
    <t>Saúde</t>
  </si>
  <si>
    <t>Health</t>
  </si>
  <si>
    <t>Serviços</t>
  </si>
  <si>
    <t>Services</t>
  </si>
  <si>
    <t>Serviços pessoais</t>
  </si>
  <si>
    <t>Personal services</t>
  </si>
  <si>
    <t>Serviços de higiene e de saúde ocupacional</t>
  </si>
  <si>
    <t>Hygiene and occupational health services</t>
  </si>
  <si>
    <t>Serviços de segurança</t>
  </si>
  <si>
    <t>Security services</t>
  </si>
  <si>
    <t>II.2.18 - Diplomadas/os do ensino superior por área de estudo (CITE-F 2013) e sexo, segundo a NUTS III, 2021/2022 (continua)</t>
  </si>
  <si>
    <t>II.2.18 - Graduates from tertiary education institutions by field of study (ISCED-F 2013) and sex according to NUTS III, 2021/2022  (to be continued)</t>
  </si>
  <si>
    <r>
      <rPr>
        <b/>
        <sz val="7"/>
        <color rgb="FF000000"/>
        <rFont val="Arial"/>
        <family val="2"/>
      </rPr>
      <t xml:space="preserve">Source: </t>
    </r>
    <r>
      <rPr>
        <sz val="7"/>
        <color rgb="FF000000"/>
        <rFont val="Arial"/>
        <family val="2"/>
      </rPr>
      <t>Ministry of Education and Ministry of Science, Technology and Higher Education -Directorate-General for Education and Science Statistics.</t>
    </r>
  </si>
  <si>
    <r>
      <rPr>
        <b/>
        <sz val="7"/>
        <rFont val="Arial"/>
        <family val="2"/>
      </rPr>
      <t>Nota:</t>
    </r>
    <r>
      <rPr>
        <sz val="7"/>
        <rFont val="Arial"/>
        <family val="2"/>
      </rPr>
      <t xml:space="preserve"> 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t>
    </r>
  </si>
  <si>
    <r>
      <rPr>
        <b/>
        <sz val="7"/>
        <rFont val="Arial"/>
        <family val="2"/>
      </rPr>
      <t>Note</t>
    </r>
    <r>
      <rPr>
        <b/>
        <sz val="7"/>
        <color theme="9" tint="-0.24988555558946501"/>
        <rFont val="Arial"/>
        <family val="2"/>
      </rPr>
      <t>:</t>
    </r>
    <r>
      <rPr>
        <sz val="7"/>
        <color theme="9" tint="-0.24988555558946501"/>
        <rFont val="Arial"/>
        <family val="2"/>
      </rPr>
      <t xml:space="preserve"> </t>
    </r>
    <r>
      <rPr>
        <sz val="7"/>
        <rFont val="Arial"/>
        <family val="2"/>
      </rPr>
      <t>The 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t>
    </r>
  </si>
  <si>
    <t>http://www.ine.pt/xurl/ind/0001100</t>
  </si>
  <si>
    <t>II.2.18 - Diplomadas/os do ensino superior por área de estudo (CITE-F 2013) e sexo, segundo a NUTS III, 2021/2022 (continuação)</t>
  </si>
  <si>
    <t>II.2.18 - Graduates from tertiary education institutions by field of study (ISCED-F 2013) and sex according to NUTS III, 2021/2022 (continued)</t>
  </si>
  <si>
    <t>II.2.19 - Vagas no ensino superior por área de estudo (CITE-F 2013), segundo a NUTS III, 2022/2023</t>
  </si>
  <si>
    <t>II.2.19 - Vacancies at tertiary education institutions by field of study (ISCED-F 2013) according to NUTS III, 2022/2023</t>
  </si>
  <si>
    <t>Humanidades 
(exceto Línguas)</t>
  </si>
  <si>
    <t>Humanities 
(except Languages)</t>
  </si>
  <si>
    <t>Social and bahavioural sciences</t>
  </si>
  <si>
    <t>Ciências empresarias, administração e direito</t>
  </si>
  <si>
    <t>Business, management and law</t>
  </si>
  <si>
    <t>Natural sciences, mathematics and statistics</t>
  </si>
  <si>
    <t>Ciências biológicas e ciências afins</t>
  </si>
  <si>
    <t>Information ans communication technologies (ICT)</t>
  </si>
  <si>
    <t>Agricultura, silvicultura, pescas e ciências veterinárias</t>
  </si>
  <si>
    <t xml:space="preserve">Saúde </t>
  </si>
  <si>
    <r>
      <rPr>
        <b/>
        <sz val="7"/>
        <color theme="1"/>
        <rFont val="Arial"/>
        <family val="2"/>
      </rPr>
      <t>Nota:</t>
    </r>
    <r>
      <rPr>
        <sz val="7"/>
        <color theme="1"/>
        <rFont val="Arial"/>
        <family val="2"/>
      </rPr>
      <t xml:space="preserve"> O </t>
    </r>
    <r>
      <rPr>
        <sz val="7"/>
        <color rgb="FF000000"/>
        <rFont val="Arial"/>
        <family val="2"/>
      </rPr>
      <t>total para Portugal e para as NUTS inclui vagas em áreas de estudo desconhecidas ou não especificadas.</t>
    </r>
    <r>
      <rPr>
        <sz val="10"/>
        <rFont val="Arial"/>
        <family val="2"/>
      </rPr>
      <t xml:space="preserve"> </t>
    </r>
  </si>
  <si>
    <r>
      <rPr>
        <b/>
        <sz val="7"/>
        <color theme="1"/>
        <rFont val="Arial"/>
        <family val="2"/>
      </rPr>
      <t>Note:</t>
    </r>
    <r>
      <rPr>
        <sz val="7"/>
        <color theme="1"/>
        <rFont val="Arial"/>
        <family val="2"/>
      </rPr>
      <t xml:space="preserve"> </t>
    </r>
    <r>
      <rPr>
        <sz val="7"/>
        <color rgb="FF000000"/>
        <rFont val="Arial"/>
        <family val="2"/>
      </rPr>
      <t xml:space="preserve">The total for Portugal and NUTS includes vacancies in unknown or not specified fields of study.
</t>
    </r>
  </si>
  <si>
    <t>http://www.ine.pt/xurl/ind/0009500</t>
  </si>
  <si>
    <t>II.3.1 - Indicadores da cultura e desporto por município, 2021 e 2022 (continua)</t>
  </si>
  <si>
    <t>II.3.1 - Culture and sports indicators by municipality, 2021 and 2022 (to be continued)</t>
  </si>
  <si>
    <t>Cinema</t>
  </si>
  <si>
    <t>Recintos de espetáculos</t>
  </si>
  <si>
    <t>Espetáculos ao vivo</t>
  </si>
  <si>
    <t xml:space="preserve">Publicações periódicas Ʇ </t>
  </si>
  <si>
    <t>Espetadores/as por habitante</t>
  </si>
  <si>
    <t>Taxa de ocupação</t>
  </si>
  <si>
    <t xml:space="preserve">Lotação média das salas </t>
  </si>
  <si>
    <t xml:space="preserve">Espetadores/as por habitante </t>
  </si>
  <si>
    <t xml:space="preserve">Valor médio dos bilhetes vendidos </t>
  </si>
  <si>
    <t>Proporção de circulação gratuita</t>
  </si>
  <si>
    <t>…</t>
  </si>
  <si>
    <t>Art facilities</t>
  </si>
  <si>
    <t>Live shows</t>
  </si>
  <si>
    <t xml:space="preserve">Periodical publications Ʇ </t>
  </si>
  <si>
    <t>Spectators per inhabitant</t>
  </si>
  <si>
    <t>Occupancy rate</t>
  </si>
  <si>
    <t xml:space="preserve">Rooms average capacity  </t>
  </si>
  <si>
    <t>Mean value of tickets sold</t>
  </si>
  <si>
    <t xml:space="preserve">Proportion of copies offered </t>
  </si>
  <si>
    <r>
      <rPr>
        <b/>
        <sz val="7"/>
        <rFont val="Arial"/>
        <family val="2"/>
      </rPr>
      <t>Fonte:</t>
    </r>
    <r>
      <rPr>
        <sz val="7"/>
        <rFont val="Arial"/>
        <family val="2"/>
      </rPr>
      <t xml:space="preserve"> INE, I.P., Estatísticas da Cultura.</t>
    </r>
  </si>
  <si>
    <r>
      <rPr>
        <b/>
        <sz val="7"/>
        <rFont val="Arial"/>
        <family val="2"/>
      </rPr>
      <t>Source:</t>
    </r>
    <r>
      <rPr>
        <sz val="7"/>
        <rFont val="Arial"/>
        <family val="2"/>
      </rPr>
      <t xml:space="preserve"> Statistics Portugal, Cultural Statistics.</t>
    </r>
  </si>
  <si>
    <t>http://www.ine.pt/xurl/ind/0008347</t>
  </si>
  <si>
    <t>http://www.ine.pt/xurl/ind/0010311</t>
  </si>
  <si>
    <t>http://www.ine.pt/xurl/ind/0010312</t>
  </si>
  <si>
    <t>http://www.ine.pt/xurl/ind/0010310</t>
  </si>
  <si>
    <t>http://www.ine.pt/xurl/ind/0008621</t>
  </si>
  <si>
    <t>http://www.ine.pt/xurl/ind/0012077</t>
  </si>
  <si>
    <t>II.3.1 - Indicadores da cultura e desporto por município, 2022 (continuação)</t>
  </si>
  <si>
    <t>II.3.1 - Culture and sports indicators by municipality, 2022 (continued)</t>
  </si>
  <si>
    <t xml:space="preserve">Museus </t>
  </si>
  <si>
    <t>Despesa total das câmaras municipais em atividades culturais e criativas por habitante</t>
  </si>
  <si>
    <t>Despesa total das câmaras municipais em atividades e equipamentos desportivos por habitante</t>
  </si>
  <si>
    <t xml:space="preserve">Despesa das câmaras municipais em cultura e desporto no total de despesas </t>
  </si>
  <si>
    <t xml:space="preserve">Visitantes por museu </t>
  </si>
  <si>
    <t>Proporção de visitantes escolares</t>
  </si>
  <si>
    <t>Museums</t>
  </si>
  <si>
    <t>Local administration total expenditure on cultural and creative activities per inhabitant</t>
  </si>
  <si>
    <t>Local administration total expenditure on sports activities and equipments per inhabitant</t>
  </si>
  <si>
    <t>Local administration expenditure on culture and sports as share of total expenditures</t>
  </si>
  <si>
    <t>Visitors per museum</t>
  </si>
  <si>
    <t>Ratio of school visitors</t>
  </si>
  <si>
    <r>
      <rPr>
        <b/>
        <sz val="7"/>
        <color rgb="FF000000"/>
        <rFont val="Arial"/>
        <family val="2"/>
      </rPr>
      <t>Fonte:</t>
    </r>
    <r>
      <rPr>
        <sz val="7"/>
        <color rgb="FF000000"/>
        <rFont val="Arial"/>
        <family val="2"/>
      </rPr>
      <t xml:space="preserve"> INE, I.P., Estatísticas da Cultura.</t>
    </r>
  </si>
  <si>
    <r>
      <rPr>
        <b/>
        <sz val="7"/>
        <color rgb="FF000000"/>
        <rFont val="Arial"/>
        <family val="2"/>
      </rPr>
      <t>Source:</t>
    </r>
    <r>
      <rPr>
        <sz val="7"/>
        <color rgb="FF000000"/>
        <rFont val="Arial"/>
        <family val="2"/>
      </rPr>
      <t xml:space="preserve"> Statistics Portugal, Cultural Statistics.</t>
    </r>
  </si>
  <si>
    <r>
      <rPr>
        <b/>
        <sz val="7"/>
        <rFont val="Arial"/>
        <family val="2"/>
      </rPr>
      <t xml:space="preserve">Nota: </t>
    </r>
    <r>
      <rPr>
        <sz val="7"/>
        <rFont val="Arial"/>
        <family val="2"/>
      </rPr>
      <t>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r>
  </si>
  <si>
    <r>
      <rPr>
        <b/>
        <sz val="7"/>
        <rFont val="Arial"/>
        <family val="2"/>
      </rPr>
      <t>Note:</t>
    </r>
    <r>
      <rPr>
        <sz val="7"/>
        <rFont val="Arial"/>
        <family val="2"/>
      </rPr>
      <t xml:space="preserv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r>
  </si>
  <si>
    <t>http://www.ine.pt/xurl/ind/0010314</t>
  </si>
  <si>
    <t>http://www.ine.pt/xurl/ind/0010320</t>
  </si>
  <si>
    <t>http://www.ine.pt/xurl/ind/0010322</t>
  </si>
  <si>
    <t>http://www.ine.pt/xurl/ind/0010315</t>
  </si>
  <si>
    <t>http://www.ine.pt/xurl/ind/0010321</t>
  </si>
  <si>
    <t xml:space="preserve">II.3.2 - Publicações periódicas por município, 2022  Ʇ </t>
  </si>
  <si>
    <t xml:space="preserve">II.3.2 - Periodical publications by municipality, 2022  Ʇ </t>
  </si>
  <si>
    <t>Publicações</t>
  </si>
  <si>
    <t>Edições impressas</t>
  </si>
  <si>
    <t>Circulação total</t>
  </si>
  <si>
    <t>Circulação paga</t>
  </si>
  <si>
    <t>Jornais</t>
  </si>
  <si>
    <t>Revistas</t>
  </si>
  <si>
    <t>Tipo de suporte de difusão</t>
  </si>
  <si>
    <t>Papel</t>
  </si>
  <si>
    <t>Eletrónico</t>
  </si>
  <si>
    <t>Em suporte papel e eletrónico simulta-neamente</t>
  </si>
  <si>
    <t>Publications</t>
  </si>
  <si>
    <t>Printed editions</t>
  </si>
  <si>
    <t>Total circulation</t>
  </si>
  <si>
    <t>Sold circulation</t>
  </si>
  <si>
    <t>News-papers</t>
  </si>
  <si>
    <t>Maga-zines</t>
  </si>
  <si>
    <t>Diffusion support type</t>
  </si>
  <si>
    <t>Magazines</t>
  </si>
  <si>
    <t>Paper</t>
  </si>
  <si>
    <t>Electronic</t>
  </si>
  <si>
    <t xml:space="preserve">In both paper and electronic support </t>
  </si>
  <si>
    <r>
      <rPr>
        <b/>
        <sz val="7"/>
        <color rgb="FF000000"/>
        <rFont val="Arial"/>
        <family val="2"/>
      </rPr>
      <t xml:space="preserve">Nota: </t>
    </r>
    <r>
      <rPr>
        <sz val="7"/>
        <color rgb="FF000000"/>
        <rFont val="Arial"/>
        <family val="2"/>
      </rPr>
      <t>O inquérito às publicações periódicas abrange as publicações que no ano em referência editaram pelo menos um exemplar em suporte papel, suporte papel e eletrónico simultaneamente e em suporte só eletrónico. As publicações periódicas são afetas ao município por morada do título da publicação periódica.</t>
    </r>
  </si>
  <si>
    <r>
      <rPr>
        <b/>
        <sz val="7"/>
        <color rgb="FF000000"/>
        <rFont val="Arial"/>
        <family val="2"/>
      </rPr>
      <t xml:space="preserve">Note: </t>
    </r>
    <r>
      <rPr>
        <sz val="7"/>
        <color rgb="FF000000"/>
        <rFont val="Arial"/>
        <family val="2"/>
      </rPr>
      <t>The periodical publications survey includes the publications that in the reference year have had a paper edition, both paper and electronic edition and only electronic edition. Periodical publications are allocated to municipalities according to the address of the publication title.</t>
    </r>
  </si>
  <si>
    <t>http://www.ine.pt/xurl/ind/0012049</t>
  </si>
  <si>
    <t>http://www.ine.pt/xurl/ind/0012074</t>
  </si>
  <si>
    <t>http://www.ine.pt/xurl/ind/0012047</t>
  </si>
  <si>
    <t>http://www.ine.pt/xurl/ind/0012075</t>
  </si>
  <si>
    <t>II.3.3 - Caracterização e exibição do cinema por NUTS III, 2022</t>
  </si>
  <si>
    <t>II.3.3 - Characterization and exhibition of cinema by NUTS III, 2022</t>
  </si>
  <si>
    <t>Recintos</t>
  </si>
  <si>
    <t>Ecrãs</t>
  </si>
  <si>
    <t>Lotação</t>
  </si>
  <si>
    <t>Sessões</t>
  </si>
  <si>
    <t>Espetadores/as</t>
  </si>
  <si>
    <t>Euros</t>
  </si>
  <si>
    <t xml:space="preserve">   A. M. Porto</t>
  </si>
  <si>
    <t>Precincts</t>
  </si>
  <si>
    <t>Screens</t>
  </si>
  <si>
    <t>Capacity</t>
  </si>
  <si>
    <t>Performances</t>
  </si>
  <si>
    <t>Spectators</t>
  </si>
  <si>
    <r>
      <rPr>
        <b/>
        <sz val="7"/>
        <color rgb="FF000000"/>
        <rFont val="Arial"/>
        <family val="2"/>
      </rPr>
      <t>Fonte:</t>
    </r>
    <r>
      <rPr>
        <sz val="7"/>
        <color rgb="FF000000"/>
        <rFont val="Arial"/>
        <family val="2"/>
      </rPr>
      <t xml:space="preserve"> ICA - Instituto do Cinema e do Audiovisual, I.P..</t>
    </r>
  </si>
  <si>
    <r>
      <rPr>
        <b/>
        <sz val="7"/>
        <color rgb="FF000000"/>
        <rFont val="Arial"/>
        <family val="2"/>
      </rPr>
      <t>Source:</t>
    </r>
    <r>
      <rPr>
        <sz val="7"/>
        <color rgb="FF000000"/>
        <rFont val="Arial"/>
        <family val="2"/>
      </rPr>
      <t xml:space="preserve"> ICA - Cinema and Audiovisual Institute.</t>
    </r>
  </si>
  <si>
    <r>
      <rPr>
        <b/>
        <sz val="7"/>
        <color rgb="FF000000"/>
        <rFont val="Arial"/>
        <family val="2"/>
      </rPr>
      <t>Nota:</t>
    </r>
    <r>
      <rPr>
        <sz val="7"/>
        <color rgb="FF000000"/>
        <rFont val="Arial"/>
        <family val="2"/>
      </rPr>
      <t xml:space="preserve"> A informação respeita apenas aos recintos que enviaram informação ao ICA - Instituto do Cinema e do Audiovisual, de acordo com o projeto de informatização das bilheteiras (Decreto-Lei N.º 125/2003 de 20 de junho).</t>
    </r>
    <r>
      <rPr>
        <sz val="7"/>
        <rFont val="Arial"/>
        <family val="2"/>
      </rPr>
      <t xml:space="preserve"> Os dados da R.A. dos Açores não incluem informação dos recintos da Horta, Lages do Pico e Velas.</t>
    </r>
  </si>
  <si>
    <r>
      <rPr>
        <b/>
        <sz val="7"/>
        <color rgb="FF000000"/>
        <rFont val="Arial"/>
        <family val="2"/>
      </rPr>
      <t>Note:</t>
    </r>
    <r>
      <rPr>
        <sz val="7"/>
        <color rgb="FF000000"/>
        <rFont val="Arial"/>
        <family val="2"/>
      </rPr>
      <t xml:space="preserve"> Data refers only to the precincts that sent information to ICA - Institute for Cinema and Audiovisuals, in accordance with the project of box-office computerization (Decree-law No. 125/2003 of June 20). Data from R.A. dos Açores does not include information of precincts located in Horta, Lages do Pico and Velas.</t>
    </r>
  </si>
  <si>
    <t>http://www.ine.pt/xurl/ind/0008341</t>
  </si>
  <si>
    <t>http://www.ine.pt/xurl/ind/0008343</t>
  </si>
  <si>
    <t>http://www.ine.pt/xurl/ind/0008345</t>
  </si>
  <si>
    <t>http://www.ine.pt/xurl/ind/0008342</t>
  </si>
  <si>
    <t>http://www.ine.pt/xurl/ind/0008344</t>
  </si>
  <si>
    <t>http://www.ine.pt/xurl/ind/0008346</t>
  </si>
  <si>
    <t>II.3.4 - Recintos de espetáculos e espetáculos ao vivo por município, 2021 e 2022</t>
  </si>
  <si>
    <t>II.3.4 - Art facilities and live shows by municipality, 2021 and 2022</t>
  </si>
  <si>
    <t xml:space="preserve">Espetáculos ao vivo  </t>
  </si>
  <si>
    <t>Salas ou espaços</t>
  </si>
  <si>
    <t>Lugares sentados</t>
  </si>
  <si>
    <t>Bilhetes vendidos</t>
  </si>
  <si>
    <t>Rooms</t>
  </si>
  <si>
    <t>Seats</t>
  </si>
  <si>
    <t>Tickets sold</t>
  </si>
  <si>
    <r>
      <rPr>
        <b/>
        <sz val="7"/>
        <rFont val="Arial"/>
        <family val="2"/>
      </rPr>
      <t>Nota:</t>
    </r>
    <r>
      <rPr>
        <sz val="7"/>
        <rFont val="Arial"/>
        <family val="2"/>
      </rPr>
      <t xml:space="preserve"> O inquérito dos Recintos de espetáculos tem periodicidade bienal e realiza-se nos anos ímpares. A rubrica "Espetáculos ao vivo" compreende não só os espetáculos que se realizam em recintos de espetáculos como os que se realizam noutros recintos.</t>
    </r>
  </si>
  <si>
    <r>
      <rPr>
        <b/>
        <sz val="7"/>
        <color rgb="FF000000"/>
        <rFont val="Arial"/>
        <family val="2"/>
      </rPr>
      <t>Note:</t>
    </r>
    <r>
      <rPr>
        <sz val="7"/>
        <color rgb="FF000000"/>
        <rFont val="Arial"/>
        <family val="2"/>
      </rPr>
      <t xml:space="preserve"> The Art facilities survey is carried out every two years and is held in odd years. The item "Live shows" includes not only the ones that took place in art facilities, but also those that took place in other facilities.      </t>
    </r>
  </si>
  <si>
    <t>http://www.ine.pt/xurl/ind/0008939</t>
  </si>
  <si>
    <t>http://www.ine.pt/xurl/ind/0008941</t>
  </si>
  <si>
    <t>http://www.ine.pt/xurl/ind/0008617</t>
  </si>
  <si>
    <t>http://www.ine.pt/xurl/ind/0008619</t>
  </si>
  <si>
    <t>http://www.ine.pt/xurl/ind/0008940</t>
  </si>
  <si>
    <t>http://www.ine.pt/xurl/ind/0008942</t>
  </si>
  <si>
    <t>http://www.ine.pt/xurl/ind/0008618</t>
  </si>
  <si>
    <t>http://www.ine.pt/xurl/ind/0008620</t>
  </si>
  <si>
    <t>II.3.5 - Bens imóveis culturais por município, 2022</t>
  </si>
  <si>
    <t>II.3.5 - Cultural properties by municipality, 2022</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</si>
  <si>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</si>
  <si>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</si>
  <si>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</si>
  <si>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</si>
  <si>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</si>
  <si>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</si>
  <si>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</si>
  <si>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</si>
  <si>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</si>
  <si>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</si>
  <si>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</si>
  <si>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</si>
  <si>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</si>
  <si>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</si>
  <si>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</si>
  <si>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</si>
  <si>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r>
      <rPr>
        <b/>
        <sz val="7"/>
        <color rgb="FF000000"/>
        <rFont val="Arial"/>
        <family val="2"/>
      </rPr>
      <t>Fonte:</t>
    </r>
    <r>
      <rPr>
        <sz val="7"/>
        <color rgb="FF000000"/>
        <rFont val="Arial"/>
        <family val="2"/>
      </rPr>
      <t xml:space="preserve"> Direção-Geral do Património Cultural, Direção Regional da Cultura dos Açores, Direção Regional da Cultura da Madeira. </t>
    </r>
  </si>
  <si>
    <r>
      <rPr>
        <b/>
        <sz val="7"/>
        <color rgb="FF000000"/>
        <rFont val="Arial"/>
        <family val="2"/>
      </rPr>
      <t>Source:</t>
    </r>
    <r>
      <rPr>
        <sz val="7"/>
        <color rgb="FF000000"/>
        <rFont val="Arial"/>
        <family val="2"/>
      </rPr>
      <t xml:space="preserve"> Directorate-General for Cultural Heritage, Açores Regional Directorate for Culture, Madeira Regional Directorate for Culture. </t>
    </r>
  </si>
  <si>
    <t>http://www.ine.pt/xurl/ind/0008859</t>
  </si>
  <si>
    <t>II.3.6 - Museus e galerias de arte por município, 2022</t>
  </si>
  <si>
    <t>II.3.6 - Museums and art galleries by municipality, 2022</t>
  </si>
  <si>
    <t>Museus em atividade</t>
  </si>
  <si>
    <t>Museus que cumprem os critérios de seleção</t>
  </si>
  <si>
    <t>Galerias de arte e outros espaços de exposições temporárias</t>
  </si>
  <si>
    <t>Número</t>
  </si>
  <si>
    <t>Visitantes</t>
  </si>
  <si>
    <t>Bens</t>
  </si>
  <si>
    <t>Exposições temporárias</t>
  </si>
  <si>
    <t>Obras expostas</t>
  </si>
  <si>
    <t>Autores/as representados/as</t>
  </si>
  <si>
    <t>Visitantes escolares</t>
  </si>
  <si>
    <t>Visitantes estrangeiros</t>
  </si>
  <si>
    <t>Museums in activity</t>
  </si>
  <si>
    <t>Museums that fulfilled the selection criteria</t>
  </si>
  <si>
    <t>Art galleries and other temporary exhibition spaces</t>
  </si>
  <si>
    <t>Number</t>
  </si>
  <si>
    <t>Visitors</t>
  </si>
  <si>
    <t>Goods</t>
  </si>
  <si>
    <t>Temporary exhibitions</t>
  </si>
  <si>
    <t>Pieces exhibited</t>
  </si>
  <si>
    <t>Represented authors</t>
  </si>
  <si>
    <t>School visitors</t>
  </si>
  <si>
    <t xml:space="preserve">Foreign visitors </t>
  </si>
  <si>
    <r>
      <rPr>
        <b/>
        <sz val="7"/>
        <color rgb="FF000000"/>
        <rFont val="Arial"/>
        <family val="2"/>
      </rPr>
      <t xml:space="preserve">Fonte: </t>
    </r>
    <r>
      <rPr>
        <sz val="7"/>
        <color rgb="FF000000"/>
        <rFont val="Arial"/>
        <family val="2"/>
      </rPr>
      <t>INE, I.P., Estatísticas da Cultura.</t>
    </r>
  </si>
  <si>
    <r>
      <rPr>
        <b/>
        <sz val="7"/>
        <color rgb="FF000000"/>
        <rFont val="Arial"/>
        <family val="2"/>
      </rPr>
      <t xml:space="preserve">Nota: </t>
    </r>
    <r>
      <rPr>
        <sz val="7"/>
        <color rgb="FF000000"/>
        <rFont val="Arial"/>
        <family val="2"/>
      </rPr>
      <t xml:space="preserve">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
</t>
    </r>
  </si>
  <si>
    <r>
      <rPr>
        <b/>
        <sz val="7"/>
        <color rgb="FF000000"/>
        <rFont val="Arial"/>
        <family val="2"/>
      </rPr>
      <t>Note:</t>
    </r>
    <r>
      <rPr>
        <sz val="7"/>
        <color rgb="FF000000"/>
        <rFont val="Arial"/>
        <family val="2"/>
      </rPr>
      <t xml:space="preserv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r>
  </si>
  <si>
    <t>http://www.ine.pt/xurl/ind/0008565</t>
  </si>
  <si>
    <t>http://www.ine.pt/xurl/ind/0008568</t>
  </si>
  <si>
    <t>http://www.ine.pt/xurl/ind/0008240</t>
  </si>
  <si>
    <t>http://www.ine.pt/xurl/ind/0010327</t>
  </si>
  <si>
    <t>http://www.ine.pt/xurl/ind/0008566</t>
  </si>
  <si>
    <t>http://www.ine.pt/xurl/ind/0008569</t>
  </si>
  <si>
    <t>http://www.ine.pt/xurl/ind/0008241</t>
  </si>
  <si>
    <t>http://www.ine.pt/xurl/ind/0008567</t>
  </si>
  <si>
    <t>http://www.ine.pt/xurl/ind/0008239</t>
  </si>
  <si>
    <t>http://www.ine.pt/xurl/ind/0008242</t>
  </si>
  <si>
    <t>II.3.7 - Despesas das câmaras municipais em atividades culturais e criativas por município, 2022 (continua)</t>
  </si>
  <si>
    <t>II.3.7 - Local administration expenditures on cultural and creative activities by municipality, 2022 (to be continued)</t>
  </si>
  <si>
    <t>Unidade: Euros</t>
  </si>
  <si>
    <t>Unit: Euros</t>
  </si>
  <si>
    <t>Total de despesas em atividades culturais e criativas</t>
  </si>
  <si>
    <t>Despesas correntes</t>
  </si>
  <si>
    <t>Património</t>
  </si>
  <si>
    <t>Bibliotecas e arquivos</t>
  </si>
  <si>
    <t>Artes do espetáculo</t>
  </si>
  <si>
    <t>Atividades interdisciplinares</t>
  </si>
  <si>
    <t xml:space="preserve">Total </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</si>
  <si>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</si>
  <si>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</si>
  <si>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</si>
  <si>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</si>
  <si>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</si>
  <si>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</si>
  <si>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</si>
  <si>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</si>
  <si>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</si>
  <si>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</si>
  <si>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</si>
  <si>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</si>
  <si>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 xml:space="preserve">Museums </t>
  </si>
  <si>
    <t>Libraries</t>
  </si>
  <si>
    <t>Music</t>
  </si>
  <si>
    <t>Multidisci-plinary</t>
  </si>
  <si>
    <t>Construction and maintenance of art facilities</t>
  </si>
  <si>
    <t>Support to cultural and creative organi-sations</t>
  </si>
  <si>
    <r>
      <rPr>
        <b/>
        <sz val="7"/>
        <color rgb="FF000000"/>
        <rFont val="Arial"/>
        <family val="2"/>
      </rPr>
      <t>Nota:</t>
    </r>
    <r>
      <rPr>
        <sz val="7"/>
        <color rgb="FF000000"/>
        <rFont val="Arial"/>
        <family val="2"/>
      </rPr>
      <t xml:space="preserve">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r>
  </si>
  <si>
    <r>
      <rPr>
        <b/>
        <sz val="7"/>
        <color rgb="FF000000"/>
        <rFont val="Arial"/>
        <family val="2"/>
      </rPr>
      <t>Note:</t>
    </r>
    <r>
      <rPr>
        <sz val="7"/>
        <color rgb="FF000000"/>
        <rFont val="Arial"/>
        <family val="2"/>
      </rPr>
      <t xml:space="preserv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r>
  </si>
  <si>
    <t>http://www.ine.pt/xurl/ind/0007985</t>
  </si>
  <si>
    <t>http://www.ine.pt/xurl/ind/0008058</t>
  </si>
  <si>
    <t>http://www.ine.pt/xurl/ind/0008064</t>
  </si>
  <si>
    <t>http://www.ine.pt/xurl/ind/0008057</t>
  </si>
  <si>
    <t>http://www.ine.pt/xurl/ind/0008061</t>
  </si>
  <si>
    <t>II.3.7 - Despesas das câmaras municipais em atividades culturais e criativas por município, 2022 (continuação)</t>
  </si>
  <si>
    <t>II.3.7 - Local administration expenditures on cultural and creative activities by municipality, 2022 (continued)</t>
  </si>
  <si>
    <t>Despesas de capital</t>
  </si>
  <si>
    <t xml:space="preserve">das quais </t>
  </si>
  <si>
    <t>Multidis-ciplinares</t>
  </si>
  <si>
    <t>Capital expenditures</t>
  </si>
  <si>
    <t>Constru-ction and maintenance of art facilities</t>
  </si>
  <si>
    <r>
      <rPr>
        <b/>
        <sz val="7"/>
        <color rgb="FF000000"/>
        <rFont val="Arial"/>
        <family val="2"/>
      </rPr>
      <t xml:space="preserve">Note: </t>
    </r>
    <r>
      <rPr>
        <sz val="7"/>
        <color rgb="FF000000"/>
        <rFont val="Arial"/>
        <family val="2"/>
      </rPr>
      <t>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r>
  </si>
  <si>
    <t>II.3.8 - Despesas das câmaras municipais em atividades e equipamentos desportivos por município, 2022</t>
  </si>
  <si>
    <t>II.3.8 - Local administration expenditures on sports activities and equipments by municipality, 2022</t>
  </si>
  <si>
    <t>Total de despesas em atividades e equipamentos desportivos</t>
  </si>
  <si>
    <t xml:space="preserve">Despesas correntes </t>
  </si>
  <si>
    <t xml:space="preserve">Atividades desportivas </t>
  </si>
  <si>
    <t>Associações desportivas</t>
  </si>
  <si>
    <t>Construção e manutenção de infraestruturas desportivas</t>
  </si>
  <si>
    <t>Total expenditures on sports activities and equipments</t>
  </si>
  <si>
    <t>Sports activities</t>
  </si>
  <si>
    <t>Sports associations</t>
  </si>
  <si>
    <t>Construction and maintenance of sports infrastructures</t>
  </si>
  <si>
    <t>http://www.ine.pt/xurl/ind/0008280</t>
  </si>
  <si>
    <t>Nota explicativa</t>
  </si>
  <si>
    <t>Explanatory note</t>
  </si>
  <si>
    <t>Por recomendação do Conselho Superior de Estatística, o Inquérito aos Centros de Saúde foi descontinuado a partir de 2013, prevendo-se em breve a sua substituição pela apropriação de informação administrativa sobre as unidades de Cuidados de Saúde Primários, a disponibilizar pelo Ministério da Saúde.                                                                                                                                  Na Região Autónoma da Madeira, fez-se a recolha administrativa até 2017.</t>
  </si>
  <si>
    <t xml:space="preserve">The survey on official clinics was suspended from 2013 on the recommendation of the Statistical Council: its replacement by the use of administrated data on primary health care units is expected soon, to be made available by the Ministry of Health.                                                                                                                   The information gathering was carried out until 2017, in the Autonomous Region of Madeira.
</t>
  </si>
  <si>
    <t>II.4.1 - Indicadores de saúde por município, 2021 e 2022 (continua)</t>
  </si>
  <si>
    <t>II.4.1 - Health indicators by municipality, 2021 and 2022 (to be continued)</t>
  </si>
  <si>
    <t xml:space="preserve">Enfermeiros por 1 000 habitantes </t>
  </si>
  <si>
    <t>Médicos por 1 000 
habitantes</t>
  </si>
  <si>
    <t>Farmácias e postos farmacêuticos móveis por 1 000 habitantes</t>
  </si>
  <si>
    <t>Internamentos nos hospitais por 1 000 habitantes</t>
  </si>
  <si>
    <t>Cirurgias (exceto pequenas cirurgias) por dia nos hospitais</t>
  </si>
  <si>
    <t>Consultas médicas nos hospitais por habitante</t>
  </si>
  <si>
    <t>Camas (lotação praticada) nos hospitais por 1 000 habitantes</t>
  </si>
  <si>
    <t>Taxa de ocupação de camas nos hospitais</t>
  </si>
  <si>
    <t>2021 Po</t>
  </si>
  <si>
    <t xml:space="preserve">Nurses per 1 000 inhabitants </t>
  </si>
  <si>
    <t>Medical doctors per 1 000 inhabitants</t>
  </si>
  <si>
    <t>Pharmacies and mobile medicine depots per 1000 inhabitants</t>
  </si>
  <si>
    <t xml:space="preserve">Hospitalisations in hospitals per 1 000 inhabitants </t>
  </si>
  <si>
    <t>Surgeries (except minor surgeries) per day in hospitals</t>
  </si>
  <si>
    <t>Medical appointments in hospitals per inhabitant</t>
  </si>
  <si>
    <t>Beds (practised allotment) per 1 000 inhabitants in hospitals</t>
  </si>
  <si>
    <t>Annual bed-occupancy rate in hospitals</t>
  </si>
  <si>
    <r>
      <rPr>
        <b/>
        <sz val="7"/>
        <rFont val="Arial"/>
        <family val="2"/>
      </rPr>
      <t xml:space="preserve">Fonte: </t>
    </r>
    <r>
      <rPr>
        <sz val="7"/>
        <rFont val="Arial"/>
        <family val="2"/>
      </rPr>
      <t>INE, I.P., Estatísticas do Pessoal de Saúde, Estatísticas das Farmácias, Estatísticas dos Hospitais.</t>
    </r>
  </si>
  <si>
    <r>
      <rPr>
        <b/>
        <sz val="7"/>
        <rFont val="Arial"/>
        <family val="2"/>
      </rPr>
      <t>Source:</t>
    </r>
    <r>
      <rPr>
        <sz val="7"/>
        <rFont val="Arial"/>
        <family val="2"/>
      </rPr>
      <t xml:space="preserve"> Statistics Portugal, Health Personnel Statistics, Pharmacies Statistics, Hospital Statistics.</t>
    </r>
  </si>
  <si>
    <r>
      <rPr>
        <b/>
        <sz val="7"/>
        <rFont val="Arial"/>
        <family val="2"/>
      </rPr>
      <t>Nota:</t>
    </r>
    <r>
      <rPr>
        <sz val="7"/>
        <rFont val="Arial"/>
        <family val="2"/>
      </rPr>
      <t xml:space="preserve"> Os dados relativos a enfermeiros, médicos e farmácias e postos farmacêuticos móveis referem-se a 31 de dezembro de cada ano. A rubrica "Médicos por 1 000 habitantes" é apresentada por local de residência. A rubrica "Enfermeiros por 1 000 habitantes" é apresentada por local de atividade. Existem hospitais cuja atividade é reportada pelo respetivo centro hospitalar, não sendo possível a sua desagregação por município. Nestes casos, aplica-se o critério da localização do centro hospitalar.
</t>
    </r>
  </si>
  <si>
    <r>
      <rPr>
        <b/>
        <sz val="7"/>
        <rFont val="Arial"/>
        <family val="2"/>
      </rPr>
      <t>Note:</t>
    </r>
    <r>
      <rPr>
        <sz val="7"/>
        <rFont val="Arial"/>
        <family val="2"/>
      </rPr>
      <t xml:space="preserve"> Data on nurses, medical doctors and pharmacies and mobile medicine depots refer to December 31 of each year.The item "Medical doctors per 1 000 inhabitants" considers the place of residence. The item "Nurses per 1 000 inhabitants" considers the place of occupational activity. There are hospitals whose activity is reported by the respective hospital centre and, therefore, it is not possible to disaggregate them by municipality. In these cases, the criterion adopted is the location of the hospital centre.
</t>
    </r>
  </si>
  <si>
    <t>http://www.ine.pt/xurl/ind/0008277</t>
  </si>
  <si>
    <t>http://www.ine.pt/xurl/ind/0008340</t>
  </si>
  <si>
    <t>http://www.ine.pt/xurl/ind/0010243</t>
  </si>
  <si>
    <t>http://www.ine.pt/xurl/ind/0008030</t>
  </si>
  <si>
    <t>http://www.ine.pt/xurl/ind/0008356</t>
  </si>
  <si>
    <t>http://www.ine.pt/xurl/ind/0010242</t>
  </si>
  <si>
    <t>http://www.ine.pt/xurl/ind/0009099</t>
  </si>
  <si>
    <t>http://www.ine.pt/xurl/ind/0010244</t>
  </si>
  <si>
    <t>II.4.1 - Indicadores de saúde por município, 2021 (continuação)</t>
  </si>
  <si>
    <t>II.4.1 - Health indicators by municipality, 2021 (continued)</t>
  </si>
  <si>
    <t>Unidade: ‰</t>
  </si>
  <si>
    <t>Taxa quinquenal de mortalidade 
infantil (2017/2021)</t>
  </si>
  <si>
    <t>Taxa quinquenal de mortalidade 
neonatal (2017/2021)</t>
  </si>
  <si>
    <t>Taxa de mortalidade por doenças do aparelho circulatório</t>
  </si>
  <si>
    <t>Taxa de mortalidade por tumores malignos</t>
  </si>
  <si>
    <t xml:space="preserve"> ‰</t>
  </si>
  <si>
    <t>Quinquennial infant mortality rate (2017/2021)</t>
  </si>
  <si>
    <t>Quinquennial neonatal mortality rate (2017/2021)</t>
  </si>
  <si>
    <t>Mortality rate due to circulatory system diseases</t>
  </si>
  <si>
    <t>Mortality rate due to malignant neoplasms</t>
  </si>
  <si>
    <r>
      <rPr>
        <b/>
        <sz val="7"/>
        <rFont val="Arial"/>
        <family val="2"/>
      </rPr>
      <t>Fonte:</t>
    </r>
    <r>
      <rPr>
        <sz val="7"/>
        <rFont val="Arial"/>
        <family val="2"/>
      </rPr>
      <t xml:space="preserve"> INE, I.P., Óbitos por Causas de Morte.</t>
    </r>
  </si>
  <si>
    <r>
      <rPr>
        <b/>
        <sz val="7"/>
        <rFont val="Arial"/>
        <family val="2"/>
      </rPr>
      <t>Source:</t>
    </r>
    <r>
      <rPr>
        <sz val="7"/>
        <rFont val="Arial"/>
        <family val="2"/>
      </rPr>
      <t xml:space="preserve"> Statistics Portugal, Mortality by Causes of Death.</t>
    </r>
  </si>
  <si>
    <t>http://www.ine.pt/xurl/ind/0008462</t>
  </si>
  <si>
    <t>http://www.ine.pt/xurl/ind/0008710</t>
  </si>
  <si>
    <t>http://www.ine.pt/xurl/ind/0008711</t>
  </si>
  <si>
    <t>http://www.ine.pt/xurl/ind/0008709</t>
  </si>
  <si>
    <t>II.4.2 - Hospitais por município, 2021 Po (continua)</t>
  </si>
  <si>
    <t>II.4.2 - Hospitals by municipality, 2021 Po (to be continued)</t>
  </si>
  <si>
    <t>Hospitais</t>
  </si>
  <si>
    <t>Camas</t>
  </si>
  <si>
    <t>Salas de operação</t>
  </si>
  <si>
    <t>Movimento de internados</t>
  </si>
  <si>
    <t>Públicos e Parcerias público-privadas</t>
  </si>
  <si>
    <t>Privados</t>
  </si>
  <si>
    <t>Hospitais gerais</t>
  </si>
  <si>
    <t>Hospitais especializados</t>
  </si>
  <si>
    <t>Internamentos</t>
  </si>
  <si>
    <t>Dias de internamento</t>
  </si>
  <si>
    <t>Public and Public-private partnerships</t>
  </si>
  <si>
    <t>General hospital</t>
  </si>
  <si>
    <t>Specialized hospital</t>
  </si>
  <si>
    <t>Surgery rooms</t>
  </si>
  <si>
    <t xml:space="preserve">Hospitalisations </t>
  </si>
  <si>
    <t xml:space="preserve">Days of hospitalisation </t>
  </si>
  <si>
    <t>Hospitals</t>
  </si>
  <si>
    <t>Beds</t>
  </si>
  <si>
    <t xml:space="preserve">In-patient flow </t>
  </si>
  <si>
    <r>
      <rPr>
        <b/>
        <sz val="7"/>
        <rFont val="Arial"/>
        <family val="2"/>
      </rPr>
      <t>Fonte:</t>
    </r>
    <r>
      <rPr>
        <sz val="7"/>
        <rFont val="Arial"/>
        <family val="2"/>
      </rPr>
      <t xml:space="preserve"> INE, I.P., Estatísticas dos Hospitais.</t>
    </r>
  </si>
  <si>
    <r>
      <rPr>
        <b/>
        <sz val="7"/>
        <rFont val="Arial"/>
        <family val="2"/>
      </rPr>
      <t xml:space="preserve">Source: </t>
    </r>
    <r>
      <rPr>
        <sz val="7"/>
        <rFont val="Arial"/>
        <family val="2"/>
      </rPr>
      <t>Statistics Portugal, Hospital Statistics.</t>
    </r>
  </si>
  <si>
    <r>
      <rPr>
        <b/>
        <sz val="7"/>
        <rFont val="Arial"/>
        <family val="2"/>
      </rPr>
      <t xml:space="preserve">Nota: </t>
    </r>
    <r>
      <rPr>
        <sz val="7"/>
        <rFont val="Arial"/>
        <family val="2"/>
      </rPr>
      <t xml:space="preserve">Nas 3 primeiras colunas, relativas à contagem do nº de hospitais, aplica-se integralmente o conceito estatístico de unidade local em atividade. Nas restantes colunas, porque existem hospitais cuja atividade é reportada pelo respetivo centro hospitalar, não é possível a sua desagregação por município: nestes casos, aplica-se o critério da localização do centro hospitalar.
</t>
    </r>
  </si>
  <si>
    <r>
      <rPr>
        <b/>
        <sz val="7"/>
        <rFont val="Arial"/>
        <family val="2"/>
      </rPr>
      <t>Note:</t>
    </r>
    <r>
      <rPr>
        <sz val="7"/>
        <rFont val="Arial"/>
        <family val="2"/>
      </rPr>
      <t xml:space="preserve"> In the first 3 columns relating to the count of hospitals, the statistical concept of an active local unit is fully applied. In the remaining columns, it is not possible to disaggregate them by municipality  as there are hospitals whose activity is reported by the respective hospital centre: in these cases, the criterion adopted is the location of the hospital centre.</t>
    </r>
  </si>
  <si>
    <t>http://www.ine.pt/xurl/ind/0008101</t>
  </si>
  <si>
    <t>http://www.ine.pt/xurl/ind/0008102</t>
  </si>
  <si>
    <t>http://www.ine.pt/xurl/ind/0008104</t>
  </si>
  <si>
    <t>http://www.ine.pt/xurl/ind/0008100</t>
  </si>
  <si>
    <t>http://www.ine.pt/xurl/ind/0008103</t>
  </si>
  <si>
    <t>II.4.2 - Hospitais por município, 2021 Po (continuação)</t>
  </si>
  <si>
    <t>II.4.2 - Hospitals by municipality, 2021 Po (continued)</t>
  </si>
  <si>
    <t>Pessoal ao serviço</t>
  </si>
  <si>
    <t>Atendimentos em serviço de urgência</t>
  </si>
  <si>
    <t>Médicos</t>
  </si>
  <si>
    <t xml:space="preserve">Enfermeiros </t>
  </si>
  <si>
    <t>Pessoal auxiliar</t>
  </si>
  <si>
    <t>Técnicos de diagnóstico e terapêutica</t>
  </si>
  <si>
    <t>Total de hospitais</t>
  </si>
  <si>
    <t>Hospitais públicos de acesso universal e hospitais em parceria público-privada</t>
  </si>
  <si>
    <t>Personnel employed</t>
  </si>
  <si>
    <t>Hospitals
(emergency service)</t>
  </si>
  <si>
    <t>Doctors</t>
  </si>
  <si>
    <t>Nurse</t>
  </si>
  <si>
    <t>Auxiliary personnel</t>
  </si>
  <si>
    <t>Technician of diagnostics and therapeutics</t>
  </si>
  <si>
    <t>Other</t>
  </si>
  <si>
    <t>Total hospitals</t>
  </si>
  <si>
    <t>Public hospitals of universal access and hospitals in public-private partnership</t>
  </si>
  <si>
    <r>
      <rPr>
        <b/>
        <sz val="7"/>
        <rFont val="Arial"/>
        <family val="2"/>
      </rPr>
      <t>Source:</t>
    </r>
    <r>
      <rPr>
        <sz val="7"/>
        <rFont val="Arial"/>
        <family val="2"/>
      </rPr>
      <t xml:space="preserve"> Statistics Portugal, Hospital Statistics.</t>
    </r>
  </si>
  <si>
    <r>
      <rPr>
        <b/>
        <sz val="7"/>
        <rFont val="Arial"/>
        <family val="2"/>
      </rPr>
      <t>Nota:</t>
    </r>
    <r>
      <rPr>
        <sz val="7"/>
        <rFont val="Arial"/>
        <family val="2"/>
      </rPr>
      <t xml:space="preserve"> Os dados relativos a "Pessoal ao serviço" referem-se a 31 de dezembro de cada ano. Existem hospitais cuja atividade é reportada pelo respetivo centro hospitalar, não sendo possível a sua desagregação por município. Nestes casos, aplica-se o critério da localização do centro hospitalar.
</t>
    </r>
  </si>
  <si>
    <r>
      <rPr>
        <b/>
        <sz val="7"/>
        <rFont val="Arial"/>
        <family val="2"/>
      </rPr>
      <t>Note:</t>
    </r>
    <r>
      <rPr>
        <sz val="7"/>
        <rFont val="Arial"/>
        <family val="2"/>
      </rPr>
      <t xml:space="preserve"> Data on "Personnel employed" refer to December 31 of each year. There are hospitals whose activity is reported by the respective hospital centre and, therefore, it is not possible to disaggregate them by municipality. In these cases, the criterion adopted is the location of the hospital centre.</t>
    </r>
  </si>
  <si>
    <t>http://www.ine.pt/xurl/ind/0008106</t>
  </si>
  <si>
    <t>http://www.ine.pt/xurl/ind/0008108</t>
  </si>
  <si>
    <t>http://www.ine.pt/xurl/ind/0008119</t>
  </si>
  <si>
    <t>II.4.3 - Consultas médicas na unidade de consulta externa dos hospitais por município, segundo a especialidade, 2021 Po</t>
  </si>
  <si>
    <t>II.4.3 - Medical appointments in external appointments unit by municipality and according to the speciality, 2021 Po</t>
  </si>
  <si>
    <t>Consultas médicas na unidade de consulta externa dos hospitais segundo a especialidade</t>
  </si>
  <si>
    <t>Cirurgia geral</t>
  </si>
  <si>
    <t>Ginecologia</t>
  </si>
  <si>
    <t>Medicina interna</t>
  </si>
  <si>
    <t>Oftal-mologia</t>
  </si>
  <si>
    <t>Ortopedia</t>
  </si>
  <si>
    <t>Otorrinola-ringologia</t>
  </si>
  <si>
    <t>Pediatria médica</t>
  </si>
  <si>
    <t>Psiquiatria</t>
  </si>
  <si>
    <t xml:space="preserve">Outras </t>
  </si>
  <si>
    <t>Appointments in external appointments unit of hospitals according to the specialty</t>
  </si>
  <si>
    <t>General surgery</t>
  </si>
  <si>
    <t>Gynaecology</t>
  </si>
  <si>
    <t>Internal medicine</t>
  </si>
  <si>
    <t>Ophthal-mology</t>
  </si>
  <si>
    <t>Ortho-paedics</t>
  </si>
  <si>
    <t>Otorhino-laryngology</t>
  </si>
  <si>
    <t>Medical paediatrics</t>
  </si>
  <si>
    <t>Psychiatry</t>
  </si>
  <si>
    <r>
      <rPr>
        <b/>
        <sz val="7"/>
        <rFont val="Arial"/>
        <family val="2"/>
      </rPr>
      <t xml:space="preserve">Nota: </t>
    </r>
    <r>
      <rPr>
        <sz val="7"/>
        <rFont val="Arial"/>
        <family val="2"/>
      </rPr>
      <t xml:space="preserve">Existem hospitais cuja atividade é reportada pelo respetivo centro hospitalar, não sendo possível a sua desagregação por município. Nestes casos, aplica-se o critério da localização do centro hospitalar.
</t>
    </r>
  </si>
  <si>
    <r>
      <rPr>
        <b/>
        <sz val="7"/>
        <rFont val="Arial"/>
        <family val="2"/>
      </rPr>
      <t>Note:</t>
    </r>
    <r>
      <rPr>
        <sz val="7"/>
        <rFont val="Arial"/>
        <family val="2"/>
      </rPr>
      <t xml:space="preserve"> There are hospitals whose activity is reported by the respective hospital centre and, therefore, it is not possible to disaggregate them by municipality. In these cases, the criterion adopted is the location of the hospital centre.</t>
    </r>
  </si>
  <si>
    <t>http://www.ine.pt/xurl/ind/0008105</t>
  </si>
  <si>
    <t xml:space="preserve">II.4.4 - Farmácias e postos farmacêuticos móveis por município, 2021 e 2022 </t>
  </si>
  <si>
    <t>II.4.4 - Pharmacies and mobile medicine depots by municipality, 2021 e 2022</t>
  </si>
  <si>
    <t>Farmácias e postos farmacêuticos móveis</t>
  </si>
  <si>
    <t>Farmacêuticos de oficina</t>
  </si>
  <si>
    <t>Técnicos de farmácia</t>
  </si>
  <si>
    <t>Farmácias</t>
  </si>
  <si>
    <t xml:space="preserve">Postos farmacêuticos móveis </t>
  </si>
  <si>
    <t>Pharmacies and mobile medicine depots</t>
  </si>
  <si>
    <t xml:space="preserve">Community pharmacists </t>
  </si>
  <si>
    <t>Pharmacy technicians</t>
  </si>
  <si>
    <t>Pharmacies</t>
  </si>
  <si>
    <t>Mobile medicine depots</t>
  </si>
  <si>
    <r>
      <rPr>
        <b/>
        <sz val="7"/>
        <rFont val="Arial"/>
        <family val="2"/>
      </rPr>
      <t>Fonte:</t>
    </r>
    <r>
      <rPr>
        <sz val="7"/>
        <rFont val="Arial"/>
        <family val="2"/>
      </rPr>
      <t xml:space="preserve"> INE, I.P., Estatísticas das Farmácias, Estatísticas do Pessoal de Saúde.</t>
    </r>
  </si>
  <si>
    <r>
      <rPr>
        <b/>
        <sz val="7"/>
        <color rgb="FF000000"/>
        <rFont val="Arial"/>
        <family val="2"/>
      </rPr>
      <t>Source:</t>
    </r>
    <r>
      <rPr>
        <sz val="7"/>
        <color rgb="FF000000"/>
        <rFont val="Arial"/>
        <family val="2"/>
      </rPr>
      <t xml:space="preserve"> Statistics Portugal, Pharmacies Statistics, Health Personnel Statistics.</t>
    </r>
  </si>
  <si>
    <r>
      <rPr>
        <b/>
        <sz val="7"/>
        <rFont val="Arial"/>
        <family val="2"/>
      </rPr>
      <t>Nota:</t>
    </r>
    <r>
      <rPr>
        <sz val="7"/>
        <rFont val="Arial"/>
        <family val="2"/>
      </rPr>
      <t xml:space="preserve"> Os dados referem-se a 31 de dezembro de cada ano. A rubrica "Farmácias e postos farmacêuticos móveis" é apresentada por morada do estabelecimento. A rubrica "Farmacêuticos de oficina" é apresentada por local de atividade e são considerados todos os farmacêuticos registados como ativos independentemente da existência de informação sobre o município onde a atividade é exercida, ou seja, as estatísticas incluem os farmacêuticos em o município de atividade é Ignorado. A rubrica "Técnicos de farmácia" é apresentada por local de residência e considera os técnicos de farmácia e técnicos auxiliares inscritos no Sindicato Nacional dos Profissionais de Farmácia e no Sindicato Nacional de Farmácias e Paramédicos em pleno uso dos seus direitos sindicais (ou seja, com a quotização em ordem) e que estejam no ativo, reformados, desempregados ou com baixa médica.A antiga designação "Profissionais de farmácia" foi substituida por "Técnicos de farmácia" na sequência da revisão dos conceitos associados às Estatísticas da Saúde, aprovada pelo Conselho Superior de Estatística em Outubro de 2015".
</t>
    </r>
  </si>
  <si>
    <r>
      <rPr>
        <b/>
        <sz val="7"/>
        <rFont val="Arial"/>
        <family val="2"/>
      </rPr>
      <t>Note:</t>
    </r>
    <r>
      <rPr>
        <sz val="7"/>
        <rFont val="Arial"/>
        <family val="2"/>
      </rPr>
      <t xml:space="preserve"> Data refer to December 31 of each year. The item "Pharmacies and mobile medicine depots" considers the address of the establishment. The item "Community pharmacists" considers the place of occupational activity and all pharmacists registered as active are considered, regardless of the existence of information about the municipality where the activity is carried out, i.e. data include pharmacists whose municipality of activity is Unknown. The item "Pharmacy technicians" considers the place of residence and includes the pharmacy technicians and auxiliary technicians registered with the National Union of Pharmacy Professionals and the National Union of Pharmacies and Paramedicals in full use of their trade union rights (that is, with the quotation in order) and who are in the active, retired, unemployed or with medical discharge. The former designation "Pharmacy professionals" has been replaced by "Pharmacy technicians" following the revision of the concepts associated with Health Statistics, endorsed by the Statistical Council in October 2015.</t>
    </r>
  </si>
  <si>
    <t>http://www.ine.pt/xurl/ind/0008208</t>
  </si>
  <si>
    <t>http://www.ine.pt/xurl/ind/0008197</t>
  </si>
  <si>
    <t>http://www.ine.pt/xurl/ind/0008238</t>
  </si>
  <si>
    <t>II.4.5 - Médicas/os por município de residência, segundo a especialidade, 2022</t>
  </si>
  <si>
    <t>II.4.5 - Medical doctors by municipality of residence and according to the specialty, 2022</t>
  </si>
  <si>
    <t>Médicos por algumas especialidades médicas</t>
  </si>
  <si>
    <t>Especia-listas</t>
  </si>
  <si>
    <t>Não especia-listas</t>
  </si>
  <si>
    <t>Estoma-tologia</t>
  </si>
  <si>
    <t>Gineco-logia e obstetrícia</t>
  </si>
  <si>
    <t>Medicina geral e familiar</t>
  </si>
  <si>
    <t>Oftalmo-logia</t>
  </si>
  <si>
    <t>Pediatria</t>
  </si>
  <si>
    <t>Medical doctors</t>
  </si>
  <si>
    <t>Specialist medical doctors</t>
  </si>
  <si>
    <t>Specia-lists</t>
  </si>
  <si>
    <t>Non-specia-lists</t>
  </si>
  <si>
    <t>Stoma-tology</t>
  </si>
  <si>
    <t>Gynae-cology and obstetrics</t>
  </si>
  <si>
    <t>Family and general medicine</t>
  </si>
  <si>
    <t>Paediatrics</t>
  </si>
  <si>
    <r>
      <rPr>
        <b/>
        <sz val="7"/>
        <rFont val="Arial"/>
        <family val="2"/>
      </rPr>
      <t>Fonte:</t>
    </r>
    <r>
      <rPr>
        <sz val="7"/>
        <rFont val="Arial"/>
        <family val="2"/>
      </rPr>
      <t xml:space="preserve"> INE, I.P., Estatísticas do Pessoal da Saúde.</t>
    </r>
  </si>
  <si>
    <r>
      <rPr>
        <b/>
        <sz val="7"/>
        <rFont val="Arial"/>
        <family val="2"/>
      </rPr>
      <t xml:space="preserve">Source: </t>
    </r>
    <r>
      <rPr>
        <sz val="7"/>
        <rFont val="Arial"/>
        <family val="2"/>
      </rPr>
      <t>Statistics Portugal, Health Personnel Statistics.</t>
    </r>
  </si>
  <si>
    <r>
      <rPr>
        <b/>
        <sz val="7"/>
        <rFont val="Arial"/>
        <family val="2"/>
      </rPr>
      <t xml:space="preserve">Nota: </t>
    </r>
    <r>
      <rPr>
        <sz val="7"/>
        <rFont val="Arial"/>
        <family val="2"/>
      </rPr>
      <t>Os dados referem-se a 31 de dezembro de cada ano. Nos dados por especialidade, os médicos especialistas são contados em todas as especialidades que detêm.</t>
    </r>
  </si>
  <si>
    <r>
      <rPr>
        <b/>
        <sz val="7"/>
        <rFont val="Arial"/>
        <family val="2"/>
      </rPr>
      <t>Note:</t>
    </r>
    <r>
      <rPr>
        <sz val="7"/>
        <rFont val="Arial"/>
        <family val="2"/>
      </rPr>
      <t xml:space="preserve"> Data refer to December 31 of each year. In data by specialty, specialist medical doctors are counted in all specialties they hold.</t>
    </r>
  </si>
  <si>
    <t>http://www.ine.pt/xurl/ind/0008463</t>
  </si>
  <si>
    <t>http://www.ine.pt/xurl/ind/0008465</t>
  </si>
  <si>
    <t>II.4.6 - Partos por município de residência da mãe, segundo o local do parto, 2022 Po</t>
  </si>
  <si>
    <t>II.4.6 - Parturitions by mother's municipality of residence, according to the place of parturition, 2022 Po</t>
  </si>
  <si>
    <t>Local do parto</t>
  </si>
  <si>
    <t>Domicílio</t>
  </si>
  <si>
    <t>Estabelecimento hospitalar</t>
  </si>
  <si>
    <t>Outro local</t>
  </si>
  <si>
    <t>Place of parturition</t>
  </si>
  <si>
    <t>Domicile</t>
  </si>
  <si>
    <t>Hospital establishment</t>
  </si>
  <si>
    <t>Another place</t>
  </si>
  <si>
    <r>
      <rPr>
        <b/>
        <sz val="7"/>
        <rFont val="Arial"/>
        <family val="2"/>
      </rPr>
      <t>Fonte:</t>
    </r>
    <r>
      <rPr>
        <sz val="7"/>
        <rFont val="Arial"/>
        <family val="2"/>
      </rPr>
      <t xml:space="preserve"> INE, I.P., Estatísticas de Partos.</t>
    </r>
  </si>
  <si>
    <r>
      <rPr>
        <b/>
        <sz val="7"/>
        <rFont val="Arial"/>
        <family val="2"/>
      </rPr>
      <t>Source:</t>
    </r>
    <r>
      <rPr>
        <sz val="7"/>
        <rFont val="Arial"/>
        <family val="2"/>
      </rPr>
      <t xml:space="preserve"> Statistics Portugal, Statistics of Parturitions.</t>
    </r>
  </si>
  <si>
    <r>
      <rPr>
        <b/>
        <sz val="7"/>
        <rFont val="Arial"/>
        <family val="2"/>
      </rPr>
      <t>Nota:</t>
    </r>
    <r>
      <rPr>
        <sz val="7"/>
        <rFont val="Arial"/>
        <family val="2"/>
      </rPr>
      <t xml:space="preserve"> O total de Portugal pode não corresponder à soma das partes devido à existência de casos com residência desconhecida da mãe. </t>
    </r>
  </si>
  <si>
    <r>
      <rPr>
        <b/>
        <sz val="7"/>
        <rFont val="Arial"/>
        <family val="2"/>
      </rPr>
      <t>Note:</t>
    </r>
    <r>
      <rPr>
        <sz val="7"/>
        <rFont val="Arial"/>
        <family val="2"/>
      </rPr>
      <t xml:space="preserve"> The total for Portugal may not correspond to sum of the parts due to the existence of cases of unknown mother's residence.</t>
    </r>
  </si>
  <si>
    <t>http://www.ine.pt/xurl/ind/0008349</t>
  </si>
  <si>
    <t>II.5.1 - Indicadores do mercado de trabalho por NUTS II, 2022 (continua)</t>
  </si>
  <si>
    <t>II.5.1 - Labour market indicators by NUTS II, 2022 (to be continued)</t>
  </si>
  <si>
    <t>Taxa de desemprego</t>
  </si>
  <si>
    <t>Proporção de desem-pregadas/os de longa duração</t>
  </si>
  <si>
    <t>Ativas/os com pelo menos o ensino secundário completo no total da população (25-64 anos)</t>
  </si>
  <si>
    <t>Aprendi-zagem ao longo de vida</t>
  </si>
  <si>
    <t>Quadros superiores e especialistas no total de empregadas/os</t>
  </si>
  <si>
    <t>Taxa de subutilização do trabalho</t>
  </si>
  <si>
    <t>Homens</t>
  </si>
  <si>
    <t>Mulheres</t>
  </si>
  <si>
    <t>16-24 anos</t>
  </si>
  <si>
    <t xml:space="preserve">17,5 § </t>
  </si>
  <si>
    <t>4,9 §</t>
  </si>
  <si>
    <t>5,4 §</t>
  </si>
  <si>
    <t>21,4 §</t>
  </si>
  <si>
    <t>38,4 §</t>
  </si>
  <si>
    <t>19,3 §</t>
  </si>
  <si>
    <t>4,8 §</t>
  </si>
  <si>
    <t>5,0 §</t>
  </si>
  <si>
    <t>20,8 §</t>
  </si>
  <si>
    <t>37,7 §</t>
  </si>
  <si>
    <t>7,1 §</t>
  </si>
  <si>
    <t>42,2 §</t>
  </si>
  <si>
    <t>5,6 §</t>
  </si>
  <si>
    <t>6,5 §</t>
  </si>
  <si>
    <t>17,3 §</t>
  </si>
  <si>
    <t>54,1 §</t>
  </si>
  <si>
    <t>6,7 §</t>
  </si>
  <si>
    <t>7,2 §</t>
  </si>
  <si>
    <t>50,5 §</t>
  </si>
  <si>
    <t>Unemployment rate</t>
  </si>
  <si>
    <t>Proportion of long-term unemployed population</t>
  </si>
  <si>
    <t>Active population with at least upper secondary education completed as a share of total population         (25-64 years)</t>
  </si>
  <si>
    <t>Lifelong learning</t>
  </si>
  <si>
    <t>Legislators, senior officials, managers and specialized professionals as a share of total employment</t>
  </si>
  <si>
    <t>Labour underutilization rate</t>
  </si>
  <si>
    <t>16-24 years</t>
  </si>
  <si>
    <r>
      <rPr>
        <b/>
        <sz val="7"/>
        <rFont val="Arial"/>
        <family val="2"/>
      </rPr>
      <t xml:space="preserve">Fonte: </t>
    </r>
    <r>
      <rPr>
        <sz val="7"/>
        <rFont val="Arial"/>
        <family val="2"/>
      </rPr>
      <t>INE, I.P., Inquérito ao Emprego (Séries 2021).</t>
    </r>
  </si>
  <si>
    <r>
      <rPr>
        <b/>
        <sz val="7"/>
        <rFont val="Arial"/>
        <family val="2"/>
      </rPr>
      <t xml:space="preserve">Source: </t>
    </r>
    <r>
      <rPr>
        <sz val="7"/>
        <rFont val="Arial"/>
        <family val="2"/>
      </rPr>
      <t>Statistics Portugal, Labour Force Survey (Series 2021).</t>
    </r>
  </si>
  <si>
    <r>
      <rPr>
        <b/>
        <sz val="7"/>
        <rFont val="Arial"/>
        <family val="2"/>
      </rPr>
      <t>Nota:</t>
    </r>
    <r>
      <rPr>
        <sz val="7"/>
        <rFont val="Arial"/>
        <family val="2"/>
      </rPr>
      <t xml:space="preserve">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calibrados tendo por referência as estimativas da população calculadas a partir dos resultados definitivos dos Censos 2011.</t>
    </r>
  </si>
  <si>
    <r>
      <rPr>
        <b/>
        <sz val="7"/>
        <rFont val="Arial"/>
        <family val="2"/>
      </rPr>
      <t xml:space="preserve">Note: </t>
    </r>
    <r>
      <rPr>
        <sz val="7"/>
        <rFont val="Arial"/>
        <family val="2"/>
      </rPr>
      <t xml:space="preserve">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recomputed from population estimates which, in turn, were calculated from the final results of Census 2011. </t>
    </r>
  </si>
  <si>
    <t>http://www.ine.pt/xurl/ind/0011274</t>
  </si>
  <si>
    <t>http://www.ine.pt/xurl/ind/0011295</t>
  </si>
  <si>
    <t>http://www.ine.pt/xurl/ind/0011425</t>
  </si>
  <si>
    <t>http://www.ine.pt/xurl/ind/0011305</t>
  </si>
  <si>
    <t>http://www.ine.pt/xurl/ind/0011297</t>
  </si>
  <si>
    <t>http://www.ine.pt/xurl/ind/0011427</t>
  </si>
  <si>
    <t>II.5.1 - Indicadores do mercado de trabalho por NUTS II, 2022 (continuação)</t>
  </si>
  <si>
    <t>II.5.1 - Labour market indicators by NUTS II, 2022 (continued)</t>
  </si>
  <si>
    <t>Empregados/as no
setor terciário 
no total de 
empregados/as</t>
  </si>
  <si>
    <t>Empregados/as por conta de outrem no total de empregados/as</t>
  </si>
  <si>
    <t>Empregados/as por conta própria no total de empregados/as</t>
  </si>
  <si>
    <t>Contratos sem termo nos/as trabalhadores/as por conta de outrem</t>
  </si>
  <si>
    <t>Empregados/as a tempo completo no total de empregados/as</t>
  </si>
  <si>
    <t>Inativos/as por 100 empregados/as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</si>
  <si>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</si>
  <si>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</si>
  <si>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</si>
  <si>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</si>
  <si>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</si>
  <si>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</si>
  <si>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</si>
  <si>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</si>
  <si>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</si>
  <si>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</si>
  <si>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http://www.ine.pt/xurl/ind/0011428</t>
  </si>
  <si>
    <t>http://www.ine.pt/xurl/ind/0011430</t>
  </si>
  <si>
    <t>http://www.ine.pt/xurl/ind/0011432</t>
  </si>
  <si>
    <t>http://www.ine.pt/xurl/ind/0011433</t>
  </si>
  <si>
    <t>http://www.ine.pt/xurl/ind/0011429</t>
  </si>
  <si>
    <t>http://www.ine.pt/xurl/ind/0011431</t>
  </si>
  <si>
    <t>http://www.ine.pt/xurl/ind/0011447</t>
  </si>
  <si>
    <t>II.5.2 - Indicadores do mercado de trabalho, segundo a Tipologia de áreas urbanas, por NUTS II, 2022</t>
  </si>
  <si>
    <t>II.5.2 - Labour market indicators, according to Classification of urban areas, by NUTS II, 2022</t>
  </si>
  <si>
    <t>Unit:%</t>
  </si>
  <si>
    <t>Taxa de atividade</t>
  </si>
  <si>
    <t>Taxa de emprego</t>
  </si>
  <si>
    <t>Área 
predominante-mente urbana (APU)</t>
  </si>
  <si>
    <t>Área mediamente urbana (AMU)</t>
  </si>
  <si>
    <t>Área 
predominante-mente rural (APR)</t>
  </si>
  <si>
    <t xml:space="preserve">Activity rate </t>
  </si>
  <si>
    <t>Employment rate</t>
  </si>
  <si>
    <t>Predominantly urban area (PUA)</t>
  </si>
  <si>
    <t>Medium urban area (MUA)</t>
  </si>
  <si>
    <t>Predominantly rural area  (PRA)</t>
  </si>
  <si>
    <r>
      <rPr>
        <b/>
        <sz val="7"/>
        <rFont val="Arial"/>
        <family val="2"/>
      </rPr>
      <t>Fonte:</t>
    </r>
    <r>
      <rPr>
        <sz val="7"/>
        <rFont val="Arial"/>
        <family val="2"/>
      </rPr>
      <t xml:space="preserve"> INE, I.P., Inquérito ao Emprego (Séries 2021).</t>
    </r>
  </si>
  <si>
    <r>
      <rPr>
        <b/>
        <sz val="7"/>
        <rFont val="Arial"/>
        <family val="2"/>
      </rPr>
      <t>Source:</t>
    </r>
    <r>
      <rPr>
        <sz val="7"/>
        <rFont val="Arial"/>
        <family val="2"/>
      </rPr>
      <t xml:space="preserve"> Statistics Portugal, Labour Force Survey (Series 2021).</t>
    </r>
  </si>
  <si>
    <r>
      <rPr>
        <b/>
        <sz val="7"/>
        <rFont val="Arial"/>
        <family val="2"/>
      </rPr>
      <t>Nota:</t>
    </r>
    <r>
      <rPr>
        <sz val="7"/>
        <rFont val="Arial"/>
        <family val="2"/>
      </rPr>
      <t xml:space="preserve">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t>
    </r>
  </si>
  <si>
    <r>
      <rPr>
        <b/>
        <sz val="7"/>
        <rFont val="Arial"/>
        <family val="2"/>
      </rPr>
      <t xml:space="preserve">Note: </t>
    </r>
    <r>
      <rPr>
        <sz val="7"/>
        <rFont val="Arial"/>
        <family val="2"/>
      </rPr>
      <t xml:space="preserve">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t>
    </r>
  </si>
  <si>
    <r>
      <rPr>
        <sz val="7"/>
        <color rgb="FF000000"/>
        <rFont val="Arial"/>
        <family val="2"/>
      </rPr>
      <t>Para mais informação consulte /</t>
    </r>
    <r>
      <rPr>
        <sz val="7"/>
        <color theme="1" tint="0.49992370372631001"/>
        <rFont val="Arial"/>
        <family val="2"/>
      </rPr>
      <t xml:space="preserve"> </t>
    </r>
    <r>
      <rPr>
        <sz val="7"/>
        <rFont val="Arial"/>
        <family val="2"/>
      </rPr>
      <t>For more information see:</t>
    </r>
  </si>
  <si>
    <t>http://www.ine.pt/xurl/ind/0011302</t>
  </si>
  <si>
    <t>http://www.ine.pt/xurl/ind/0011312</t>
  </si>
  <si>
    <t>II.5.3 - Indicadores do mercado de trabalho por município, 2021</t>
  </si>
  <si>
    <t>II.5.3 - Labour market indicators by municipality, 2021</t>
  </si>
  <si>
    <t>Proporção de TCO em estabele-cimentos de empresas com menos de 10 trabalhadores</t>
  </si>
  <si>
    <t>Proporção de TCO em estabele-cimentos de empresas com 250 ou mais trabalhadores</t>
  </si>
  <si>
    <t>Ganho médio mensal</t>
  </si>
  <si>
    <t>Proporção de TCO com ensino superior</t>
  </si>
  <si>
    <t xml:space="preserve">Proporção de TCO que mudou de empresa </t>
  </si>
  <si>
    <t>Taxa de atração líquida de TCO</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</si>
  <si>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</si>
  <si>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</si>
  <si>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</si>
  <si>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</si>
  <si>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</si>
  <si>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-1,1</t>
  </si>
  <si>
    <t>-5,2</t>
  </si>
  <si>
    <t>-1,3</t>
  </si>
  <si>
    <t>-1,9</t>
  </si>
  <si>
    <t>-0,7</t>
  </si>
  <si>
    <t>Proportion of employees in establishments of enterprises with less than 10 workers</t>
  </si>
  <si>
    <t>Rate of employees in establishments with more than 250 workers</t>
  </si>
  <si>
    <t xml:space="preserve">Mean monthly earning </t>
  </si>
  <si>
    <t>Proportion of employees with higher education</t>
  </si>
  <si>
    <t xml:space="preserve">Proportion of employees who changed the enterprise </t>
  </si>
  <si>
    <t>Net attraction rate of employees</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</si>
  <si>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</si>
  <si>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</si>
  <si>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</si>
  <si>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</si>
  <si>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</si>
  <si>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r>
      <rPr>
        <b/>
        <sz val="7"/>
        <color theme="1"/>
        <rFont val="Arial"/>
        <family val="2"/>
      </rPr>
      <t>Fonte:</t>
    </r>
    <r>
      <rPr>
        <sz val="7"/>
        <color theme="1"/>
        <rFont val="Arial"/>
        <family val="2"/>
      </rPr>
      <t xml:space="preserve"> Ministério do Trabalho, Solidariedade e Segurança Social, Quadros de Pessoal.</t>
    </r>
  </si>
  <si>
    <r>
      <rPr>
        <b/>
        <sz val="7"/>
        <rFont val="Arial"/>
        <family val="2"/>
      </rPr>
      <t>Source:</t>
    </r>
    <r>
      <rPr>
        <sz val="7"/>
        <rFont val="Arial"/>
        <family val="2"/>
      </rPr>
      <t xml:space="preserve"> Ministry of Labour, Solidarity and Social Security, Lists of personnel.</t>
    </r>
  </si>
  <si>
    <r>
      <rPr>
        <b/>
        <sz val="7"/>
        <color theme="1"/>
        <rFont val="Arial"/>
        <family val="2"/>
      </rPr>
      <t>Nota:</t>
    </r>
    <r>
      <rPr>
        <sz val="7"/>
        <color theme="1"/>
        <rFont val="Arial"/>
        <family val="2"/>
      </rPr>
      <t xml:space="preserve"> A informação relativa a TCO e “ganho” diz respeito a TCO a tempo completo com remuneração completa.</t>
    </r>
  </si>
  <si>
    <r>
      <rPr>
        <b/>
        <sz val="7"/>
        <rFont val="Arial"/>
        <family val="2"/>
      </rPr>
      <t>Note:</t>
    </r>
    <r>
      <rPr>
        <sz val="7"/>
        <rFont val="Arial"/>
        <family val="2"/>
      </rPr>
      <t xml:space="preserve"> Data on “employees” and “earning” refers to full time employees with full remuneration.</t>
    </r>
  </si>
  <si>
    <t>http://www.ine.pt/xurl/ind/0009047</t>
  </si>
  <si>
    <t>http://www.ine.pt/xurl/ind/0009051</t>
  </si>
  <si>
    <t>http://www.ine.pt/xurl/ind/0010375</t>
  </si>
  <si>
    <t>http://www.ine.pt/xurl/ind/0009059</t>
  </si>
  <si>
    <t>http://www.ine.pt/xurl/ind/0009049</t>
  </si>
  <si>
    <t>http://www.ine.pt/xurl/ind/0010373</t>
  </si>
  <si>
    <t>http://www.ine.pt/xurl/ind/0010376</t>
  </si>
  <si>
    <t>http://www.ine.pt/xurl/ind/0009050</t>
  </si>
  <si>
    <t>http://www.ine.pt/xurl/ind/0010374</t>
  </si>
  <si>
    <t>http://www.ine.pt/xurl/ind/0010377</t>
  </si>
  <si>
    <t>II.5.4 - Taxa de atividade por NUTS II, segundo o grupo etário e o sexo, 2022</t>
  </si>
  <si>
    <t>II.5.4 - Activity rate by NUTS II and according to age group and sex, 2022</t>
  </si>
  <si>
    <t>25-34 anos</t>
  </si>
  <si>
    <t>35-44 anos</t>
  </si>
  <si>
    <t>45 e mais anos</t>
  </si>
  <si>
    <t>16-64 anos</t>
  </si>
  <si>
    <t>37,2 §</t>
  </si>
  <si>
    <t>31,1 §</t>
  </si>
  <si>
    <t>38,0 §</t>
  </si>
  <si>
    <t>36,1 §</t>
  </si>
  <si>
    <t>40,7 §</t>
  </si>
  <si>
    <t>31,4 §</t>
  </si>
  <si>
    <t>45,2 §</t>
  </si>
  <si>
    <t>37,8 §</t>
  </si>
  <si>
    <t>32,5 §</t>
  </si>
  <si>
    <t>28,2 §</t>
  </si>
  <si>
    <t>25-34 years</t>
  </si>
  <si>
    <t>35-44 years</t>
  </si>
  <si>
    <t>45 years and over</t>
  </si>
  <si>
    <t>16-64 years</t>
  </si>
  <si>
    <r>
      <rPr>
        <b/>
        <sz val="7"/>
        <rFont val="Arial"/>
        <family val="2"/>
      </rPr>
      <t xml:space="preserve">Nota: </t>
    </r>
    <r>
      <rPr>
        <sz val="7"/>
        <rFont val="Arial"/>
        <family val="2"/>
      </rPr>
      <t>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calibrados tendo por referência as estimativas da população calculadas a partir dos resultados definitivos dos Censos 2011.</t>
    </r>
  </si>
  <si>
    <r>
      <rPr>
        <b/>
        <sz val="7"/>
        <rFont val="Arial"/>
        <family val="2"/>
      </rPr>
      <t>Note:</t>
    </r>
    <r>
      <rPr>
        <sz val="7"/>
        <rFont val="Arial"/>
        <family val="2"/>
      </rPr>
      <t xml:space="preserve">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recomputed from population estimates which, in turn, were calculated from the final results of Census 2011.</t>
    </r>
  </si>
  <si>
    <t>http://www.ine.pt/xurl/ind/0011273</t>
  </si>
  <si>
    <t>http://www.ine.pt/xurl/ind/0011434</t>
  </si>
  <si>
    <t>http://www.ine.pt/xurl/ind/0011435</t>
  </si>
  <si>
    <t>II.5.5 - Taxa de emprego por NUTS II, segundo o grupo etário e o sexo, 2022</t>
  </si>
  <si>
    <t>II.5.5 - Employment rate by NUTS II and according to age group and sex, 2022</t>
  </si>
  <si>
    <t>29,6 §</t>
  </si>
  <si>
    <t>24,0 §</t>
  </si>
  <si>
    <t>26,7 §</t>
  </si>
  <si>
    <t>26,6 §</t>
  </si>
  <si>
    <t>30,3 §</t>
  </si>
  <si>
    <t>28,3 §</t>
  </si>
  <si>
    <t>33,5 §</t>
  </si>
  <si>
    <t>25,9 §</t>
  </si>
  <si>
    <t>23,3 §</t>
  </si>
  <si>
    <t>25,2 §</t>
  </si>
  <si>
    <t>http://www.ine.pt/xurl/ind/0011276</t>
  </si>
  <si>
    <t>http://www.ine.pt/xurl/ind/0011437</t>
  </si>
  <si>
    <t>http://www.ine.pt/xurl/ind/0011436</t>
  </si>
  <si>
    <t>II.5.6 - População ativa por NUTS II, segundo o grupo etário e o sexo, 2022</t>
  </si>
  <si>
    <t>II.5.6 - Active population by NUTS II and according to age group and sex, 2022</t>
  </si>
  <si>
    <t>Unidade: milhares</t>
  </si>
  <si>
    <t>Unit: thousands</t>
  </si>
  <si>
    <t>39,5 §</t>
  </si>
  <si>
    <t>31,9 §</t>
  </si>
  <si>
    <t>12,4 §</t>
  </si>
  <si>
    <t>11,2 §</t>
  </si>
  <si>
    <t>8,5 §</t>
  </si>
  <si>
    <t>6,1 §</t>
  </si>
  <si>
    <t>5,1 §</t>
  </si>
  <si>
    <t>4,7 §</t>
  </si>
  <si>
    <t>3,9 §</t>
  </si>
  <si>
    <t>25- 34 years</t>
  </si>
  <si>
    <t>http://www.ine.pt/xurl/ind/0011224</t>
  </si>
  <si>
    <t>http://www.ine.pt/xurl/ind/0011438</t>
  </si>
  <si>
    <t>II.5.7 - População empregada por NUTS II, segundo o grupo etário e o sexo, 2022</t>
  </si>
  <si>
    <t>II.5.7 - Employed population by NUTS II and according to age group and sex, 2022</t>
  </si>
  <si>
    <t>31,5 §</t>
  </si>
  <si>
    <t>24,6 §</t>
  </si>
  <si>
    <t>36,5 §</t>
  </si>
  <si>
    <t>35,2 §</t>
  </si>
  <si>
    <t>9,9 §</t>
  </si>
  <si>
    <t>8,8 §</t>
  </si>
  <si>
    <t>7,0 §</t>
  </si>
  <si>
    <t>5,2 §</t>
  </si>
  <si>
    <t>4,1 §</t>
  </si>
  <si>
    <t>6,6 §</t>
  </si>
  <si>
    <t>3,6 §</t>
  </si>
  <si>
    <t>3,0 §</t>
  </si>
  <si>
    <r>
      <rPr>
        <b/>
        <sz val="7"/>
        <rFont val="Arial"/>
        <family val="2"/>
      </rPr>
      <t xml:space="preserve">Note: </t>
    </r>
    <r>
      <rPr>
        <sz val="7"/>
        <rFont val="Arial"/>
        <family val="2"/>
      </rPr>
      <t>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recomputed from population estimates which, in turn, were calculated from the final results of Census 2011.</t>
    </r>
  </si>
  <si>
    <t>http://www.ine.pt/xurl/ind/0011237</t>
  </si>
  <si>
    <t>http://www.ine.pt/xurl/ind/0011439</t>
  </si>
  <si>
    <t>II.5.8 - População desempregada por NUTS II, segundo o grupo etário e o sexo, 2022</t>
  </si>
  <si>
    <t>II.5.8 - Unemployed population by NUTS II and according to age group and sex, 2022</t>
  </si>
  <si>
    <t>21,8 §</t>
  </si>
  <si>
    <t>10,7 §</t>
  </si>
  <si>
    <t>11,1 §</t>
  </si>
  <si>
    <t>25,1 §</t>
  </si>
  <si>
    <t>14,3 §</t>
  </si>
  <si>
    <t>10,8 §</t>
  </si>
  <si>
    <t>21,5 §</t>
  </si>
  <si>
    <t>13,6 §</t>
  </si>
  <si>
    <t>17,6 §</t>
  </si>
  <si>
    <t>23,4 §</t>
  </si>
  <si>
    <t>30,6 §</t>
  </si>
  <si>
    <t>15,3 §</t>
  </si>
  <si>
    <t>15,1 §</t>
  </si>
  <si>
    <t>11,8 §</t>
  </si>
  <si>
    <t>16,6 §</t>
  </si>
  <si>
    <t>17,1 §</t>
  </si>
  <si>
    <t>28,1 §</t>
  </si>
  <si>
    <t>14,5 §</t>
  </si>
  <si>
    <t>19,4 §</t>
  </si>
  <si>
    <t>11,0 §</t>
  </si>
  <si>
    <t>14,9 §</t>
  </si>
  <si>
    <t>24,5 §</t>
  </si>
  <si>
    <t>8,6 §</t>
  </si>
  <si>
    <t>8,4 §</t>
  </si>
  <si>
    <t>5,3 §</t>
  </si>
  <si>
    <t>8,0 §</t>
  </si>
  <si>
    <t>4,2 §</t>
  </si>
  <si>
    <t>4,4 §</t>
  </si>
  <si>
    <t>3,1 §</t>
  </si>
  <si>
    <t>3,8 §</t>
  </si>
  <si>
    <t>1,9 §</t>
  </si>
  <si>
    <t>2,0 §</t>
  </si>
  <si>
    <t>2,1 §</t>
  </si>
  <si>
    <t>4,5 §</t>
  </si>
  <si>
    <t>2,7 §</t>
  </si>
  <si>
    <t>2,5 §</t>
  </si>
  <si>
    <t>http://www.ine.pt/xurl/ind/0011440</t>
  </si>
  <si>
    <t>http://www.ine.pt/xurl/ind/0011442</t>
  </si>
  <si>
    <t>II.5.9 - População inativa por NUTS II, segundo o grupo etário e o sexo, 2022</t>
  </si>
  <si>
    <t>II.5.9 - Inactive population by NUTS II and according to age group and sex, 2022</t>
  </si>
  <si>
    <t>Menos de 16 anos</t>
  </si>
  <si>
    <t>15,6 §</t>
  </si>
  <si>
    <t>21,9  §</t>
  </si>
  <si>
    <t>27,1 §</t>
  </si>
  <si>
    <t>16,3 §</t>
  </si>
  <si>
    <t>15,7 §</t>
  </si>
  <si>
    <t>11,4  §</t>
  </si>
  <si>
    <t>20,6 §</t>
  </si>
  <si>
    <t>32,7 §</t>
  </si>
  <si>
    <t>12,9 §</t>
  </si>
  <si>
    <t>19,8  §</t>
  </si>
  <si>
    <t>20,4 §</t>
  </si>
  <si>
    <t>12,8 §</t>
  </si>
  <si>
    <t>8,2 §</t>
  </si>
  <si>
    <t>5,8 §</t>
  </si>
  <si>
    <t>3,5 §</t>
  </si>
  <si>
    <t>5,5 §</t>
  </si>
  <si>
    <t>2,4 §</t>
  </si>
  <si>
    <t>3,1  §</t>
  </si>
  <si>
    <t>3,7 §</t>
  </si>
  <si>
    <t>Under 16 years</t>
  </si>
  <si>
    <t>http://www.ine.pt/xurl/ind/0011259</t>
  </si>
  <si>
    <t>http://www.ine.pt/xurl/ind/0011441</t>
  </si>
  <si>
    <t>http://www.ine.pt/xurl/ind/0011446</t>
  </si>
  <si>
    <t>II.5.10 - População ativa por NUTS II, segundo o nível de escolaridade completo e o sexo, 2022</t>
  </si>
  <si>
    <t>II.5.10 - Active population by NUTS II and according to level of education completed and sex, 2022</t>
  </si>
  <si>
    <t xml:space="preserve"> Sem ins-trução</t>
  </si>
  <si>
    <t xml:space="preserve"> Básico - 1.º Ciclo</t>
  </si>
  <si>
    <t>Básico - 2.º Ciclo</t>
  </si>
  <si>
    <t>Básico - 3.º Ciclo</t>
  </si>
  <si>
    <t>Secundário e pós-secundário</t>
  </si>
  <si>
    <t>39,8 §</t>
  </si>
  <si>
    <t>33,6 §</t>
  </si>
  <si>
    <t>30,3  §</t>
  </si>
  <si>
    <t>32,6 §</t>
  </si>
  <si>
    <t>10,5  §</t>
  </si>
  <si>
    <t>14,2 §</t>
  </si>
  <si>
    <t>6,4  §</t>
  </si>
  <si>
    <t>7,7 §</t>
  </si>
  <si>
    <t>3,5  §</t>
  </si>
  <si>
    <t>6,2  §</t>
  </si>
  <si>
    <t>6,8 §</t>
  </si>
  <si>
    <t>Unedu-cated</t>
  </si>
  <si>
    <r>
      <rPr>
        <u/>
        <sz val="8"/>
        <color rgb="FF0000FF"/>
        <rFont val="Arial"/>
        <family val="2"/>
      </rPr>
      <t xml:space="preserve"> Basic education - 1</t>
    </r>
    <r>
      <rPr>
        <u/>
        <vertAlign val="superscript"/>
        <sz val="8"/>
        <color rgb="FF0000FF"/>
        <rFont val="Arial"/>
        <family val="2"/>
      </rPr>
      <t>st</t>
    </r>
    <r>
      <rPr>
        <u/>
        <sz val="8"/>
        <color rgb="FF0000FF"/>
        <rFont val="Arial"/>
        <family val="2"/>
      </rPr>
      <t xml:space="preserve"> cycle</t>
    </r>
  </si>
  <si>
    <r>
      <rPr>
        <u/>
        <sz val="8"/>
        <color rgb="FF0000FF"/>
        <rFont val="Arial"/>
        <family val="2"/>
      </rPr>
      <t>Basic education - 2</t>
    </r>
    <r>
      <rPr>
        <u/>
        <vertAlign val="superscript"/>
        <sz val="8"/>
        <color rgb="FF0000FF"/>
        <rFont val="Arial"/>
        <family val="2"/>
      </rPr>
      <t>nd</t>
    </r>
    <r>
      <rPr>
        <u/>
        <sz val="8"/>
        <color rgb="FF0000FF"/>
        <rFont val="Arial"/>
        <family val="2"/>
      </rPr>
      <t xml:space="preserve"> cycle</t>
    </r>
  </si>
  <si>
    <r>
      <rPr>
        <u/>
        <sz val="8"/>
        <color rgb="FF0000FF"/>
        <rFont val="Arial"/>
        <family val="2"/>
      </rPr>
      <t>Basic education - 3</t>
    </r>
    <r>
      <rPr>
        <u/>
        <vertAlign val="superscript"/>
        <sz val="8"/>
        <color rgb="FF0000FF"/>
        <rFont val="Arial"/>
        <family val="2"/>
      </rPr>
      <t>rd</t>
    </r>
    <r>
      <rPr>
        <u/>
        <sz val="8"/>
        <color rgb="FF0000FF"/>
        <rFont val="Arial"/>
        <family val="2"/>
      </rPr>
      <t xml:space="preserve"> cycle</t>
    </r>
  </si>
  <si>
    <t>Secondary and post-secondary education</t>
  </si>
  <si>
    <t>Tertiary education</t>
  </si>
  <si>
    <t>II.5.11 - População empregada por NUTS II, segundo a profissão principal (CPP-10), 2022</t>
  </si>
  <si>
    <t>II.5.11 - Employed population by NUTS II and according to main occupation (ISCO-08), 2022</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</si>
  <si>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</si>
  <si>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</si>
  <si>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</si>
  <si>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</si>
  <si>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</si>
  <si>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</si>
  <si>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</si>
  <si>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</si>
  <si>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</si>
  <si>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</si>
  <si>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28,6 §</t>
  </si>
  <si>
    <t>11,9 §</t>
  </si>
  <si>
    <t>13,5 §</t>
  </si>
  <si>
    <t>14,8 §</t>
  </si>
  <si>
    <t>6,0 §</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</si>
  <si>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</si>
  <si>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</si>
  <si>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</si>
  <si>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</si>
  <si>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</si>
  <si>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</si>
  <si>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</si>
  <si>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</si>
  <si>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</si>
  <si>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</si>
  <si>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http://www.ine.pt/xurl/ind/0011234</t>
  </si>
  <si>
    <t>II.5.12 - População empregada por NUTS II, segundo a situação na profissão principal, a duração do trabalho e o sexo, 2022</t>
  </si>
  <si>
    <t>II.5.12 - Employed population by NUTS II and according to occupational status, work duration and sex, 2022</t>
  </si>
  <si>
    <t>Situação na profissão, das quais</t>
  </si>
  <si>
    <t>Duração de trabalho</t>
  </si>
  <si>
    <t>Duração semanal habitual</t>
  </si>
  <si>
    <t>Trabalhadores/as por
conta de outrem</t>
  </si>
  <si>
    <t>Trabalhadores/as por conta própria</t>
  </si>
  <si>
    <t>Tempo completo</t>
  </si>
  <si>
    <t>Tempo parcial</t>
  </si>
  <si>
    <t>1-10 horas</t>
  </si>
  <si>
    <t>11-30 horas</t>
  </si>
  <si>
    <t>31-35 horas</t>
  </si>
  <si>
    <t>36-40 horas</t>
  </si>
  <si>
    <t>&gt; 40 horas</t>
  </si>
  <si>
    <t>Empregador</t>
  </si>
  <si>
    <t>Isolado</t>
  </si>
  <si>
    <t>Contrato sem termo</t>
  </si>
  <si>
    <t>Subem-prego de trabalha-dores/as a tempo parcial (15 a 74 anos)</t>
  </si>
  <si>
    <t>26,0 §</t>
  </si>
  <si>
    <t>16,7 §</t>
  </si>
  <si>
    <t>39,7 §</t>
  </si>
  <si>
    <t>29,1 §</t>
  </si>
  <si>
    <t>20,2 §</t>
  </si>
  <si>
    <t>37,4 §</t>
  </si>
  <si>
    <t>15,0 §</t>
  </si>
  <si>
    <t>12,7 §</t>
  </si>
  <si>
    <t>4,0 §</t>
  </si>
  <si>
    <t>9,7 §</t>
  </si>
  <si>
    <t>3,4 §</t>
  </si>
  <si>
    <t>4,3 §</t>
  </si>
  <si>
    <t>6,9 §</t>
  </si>
  <si>
    <t>6,4 §</t>
  </si>
  <si>
    <t>2,6 §</t>
  </si>
  <si>
    <t>Occupational status, of which</t>
  </si>
  <si>
    <t>Work duration</t>
  </si>
  <si>
    <t>Usual weekly hours of work</t>
  </si>
  <si>
    <t>Employees</t>
  </si>
  <si>
    <t>Own-account</t>
  </si>
  <si>
    <t>Full-time</t>
  </si>
  <si>
    <t>Part-time</t>
  </si>
  <si>
    <t>1-10 hours</t>
  </si>
  <si>
    <t>11-30 hours</t>
  </si>
  <si>
    <t>31-35 hours</t>
  </si>
  <si>
    <t>36-40 hours</t>
  </si>
  <si>
    <t>&gt; 40 hours</t>
  </si>
  <si>
    <t>Employer</t>
  </si>
  <si>
    <t>Workers</t>
  </si>
  <si>
    <t>Unlimited duration contract</t>
  </si>
  <si>
    <t>Under-employed part-time workers (aged 15 to 74 years)</t>
  </si>
  <si>
    <t>http://www.ine.pt/xurl/ind/0011235</t>
  </si>
  <si>
    <t>http://www.ine.pt/xurl/ind/0011289</t>
  </si>
  <si>
    <t>http://www.ine.pt/xurl/ind/0011252</t>
  </si>
  <si>
    <t>http://www.ine.pt/xurl/ind/0011236</t>
  </si>
  <si>
    <t>http://www.ine.pt/xurl/ind/0011232</t>
  </si>
  <si>
    <t>II.5.13 - População empregada por NUTS II, segundo o setor de atividade principal (CAE-Rev.3) e o sexo, 2022</t>
  </si>
  <si>
    <t>II.5.13 - Employed population by NUTS II and according to sector of main activity (CAE-Rev.3) and sex, 2022</t>
  </si>
  <si>
    <t>Primário
CAE: A</t>
  </si>
  <si>
    <t>Secundário
CAE: B - F</t>
  </si>
  <si>
    <t>Terciário
CAE: G - U</t>
  </si>
  <si>
    <t>14,6 §</t>
  </si>
  <si>
    <t>25,7 §</t>
  </si>
  <si>
    <t>11,7 §</t>
  </si>
  <si>
    <t>4,6 §</t>
  </si>
  <si>
    <t>Primary
CAE: A</t>
  </si>
  <si>
    <t>Secondary
CAE: B - F</t>
  </si>
  <si>
    <t>Tertiary
CAE: G - U</t>
  </si>
  <si>
    <t>http://www.ine.pt/xurl/ind/0011238</t>
  </si>
  <si>
    <t>II.5.14 - População empregada no setor secundário por NUTS II, segundo o ramo de atividade económica (CAE-Rev.3), 2022</t>
  </si>
  <si>
    <t>II.5.14 - Employed population in secondary sector by NUTS II and according to branch of economic activity (CAE-Rev.3), 2022</t>
  </si>
  <si>
    <t>Total
CAE: B - F</t>
  </si>
  <si>
    <t>B + E</t>
  </si>
  <si>
    <t>10-12</t>
  </si>
  <si>
    <t>13-15</t>
  </si>
  <si>
    <t>16-18</t>
  </si>
  <si>
    <t>19-23</t>
  </si>
  <si>
    <t>24-25</t>
  </si>
  <si>
    <t>26-28; 33</t>
  </si>
  <si>
    <t>29-30</t>
  </si>
  <si>
    <t>31-32</t>
  </si>
  <si>
    <t>28,9 §</t>
  </si>
  <si>
    <t>34,1 §</t>
  </si>
  <si>
    <t>33,9 §</t>
  </si>
  <si>
    <t>20,1 §</t>
  </si>
  <si>
    <t>17,0 §</t>
  </si>
  <si>
    <t>32,1 §</t>
  </si>
  <si>
    <t>20,3 §</t>
  </si>
  <si>
    <t>24,1 §</t>
  </si>
  <si>
    <t>27,7 §</t>
  </si>
  <si>
    <t>17,7 §</t>
  </si>
  <si>
    <t>8,1 §</t>
  </si>
  <si>
    <t>15,5 §</t>
  </si>
  <si>
    <t>7,4 §</t>
  </si>
  <si>
    <t>II.5.15 - População empregada no setor terciário por NUTS II, segundo o ramo de atividade económica (CAE-Rev.3), 2022</t>
  </si>
  <si>
    <t>II.5.15 - Employed population in tertiary sector by NUTS II and according to branch of economic activity (CAE-Rev.3), 2022</t>
  </si>
  <si>
    <t>Total
CAE: G - U</t>
  </si>
  <si>
    <t>G</t>
  </si>
  <si>
    <t>I</t>
  </si>
  <si>
    <t>J</t>
  </si>
  <si>
    <t>K</t>
  </si>
  <si>
    <t xml:space="preserve">L </t>
  </si>
  <si>
    <t>N</t>
  </si>
  <si>
    <t>O</t>
  </si>
  <si>
    <t>P</t>
  </si>
  <si>
    <t>Q</t>
  </si>
  <si>
    <t>R</t>
  </si>
  <si>
    <t>S - U</t>
  </si>
  <si>
    <t>25,4 §</t>
  </si>
  <si>
    <t>25,0 §</t>
  </si>
  <si>
    <t>26,1 §</t>
  </si>
  <si>
    <t>13,4 §</t>
  </si>
  <si>
    <t>25,5 §</t>
  </si>
  <si>
    <t>26,8 §</t>
  </si>
  <si>
    <t>16,1 §</t>
  </si>
  <si>
    <t>4,9  §</t>
  </si>
  <si>
    <t>10,2 §</t>
  </si>
  <si>
    <t>7,9 §</t>
  </si>
  <si>
    <t>13,3 §</t>
  </si>
  <si>
    <t>9,4 §</t>
  </si>
  <si>
    <t>7,3 §</t>
  </si>
  <si>
    <t>7,6 §</t>
  </si>
  <si>
    <t>3,3 §</t>
  </si>
  <si>
    <t>2,9 §</t>
  </si>
  <si>
    <t>3,2 §</t>
  </si>
  <si>
    <t>II.5.16 - População inativa por NUTS II, segundo a categoria e o sexo, 2022</t>
  </si>
  <si>
    <t>II.5.16 - Inactive population by NUTS II and according to main status and sex, 2022</t>
  </si>
  <si>
    <t>Por categoria</t>
  </si>
  <si>
    <t>Inativos/as à procura de emprego mas não disponíveis</t>
  </si>
  <si>
    <t>Inativos/as disponíveis mas que não procuram emprego</t>
  </si>
  <si>
    <t xml:space="preserve">Domés-ticos/as </t>
  </si>
  <si>
    <t>Estudantes</t>
  </si>
  <si>
    <t>Reformados/as</t>
  </si>
  <si>
    <t>Outros/as inativos/as</t>
  </si>
  <si>
    <t>10,3 §</t>
  </si>
  <si>
    <t>24,9 §</t>
  </si>
  <si>
    <t>30,7 §</t>
  </si>
  <si>
    <t>7,8 §</t>
  </si>
  <si>
    <t>Main status</t>
  </si>
  <si>
    <t>Inactive persons seeking work but not available to work</t>
  </si>
  <si>
    <t>Inactive persons available to work but not seeking work</t>
  </si>
  <si>
    <t>Household duties</t>
  </si>
  <si>
    <t>Students</t>
  </si>
  <si>
    <t>Retired</t>
  </si>
  <si>
    <t>Other inactive</t>
  </si>
  <si>
    <t>http://www.ine.pt/xurl/ind/0011258</t>
  </si>
  <si>
    <t>http://www.ine.pt/xurl/ind/0011283</t>
  </si>
  <si>
    <t>http://www.ine.pt/xurl/ind/0011286</t>
  </si>
  <si>
    <t>II.5.17 - População desempregada por NUTS II, segundo os tipos de desemprego, 2022</t>
  </si>
  <si>
    <t>II.5.17 - Unemployed population by NUTS II and according to types of unemployment, 2022</t>
  </si>
  <si>
    <t>Com pelo menos o ensino secundário completo</t>
  </si>
  <si>
    <t>Desempregados/as à procura de primeiro emprego</t>
  </si>
  <si>
    <t>Desempregados/as à procura de novo emprego</t>
  </si>
  <si>
    <t>Desempregados/as há menos de 1 ano</t>
  </si>
  <si>
    <t>Desempregados/as há
1 ano ou mais</t>
  </si>
  <si>
    <t>36,4 §</t>
  </si>
  <si>
    <t>36,2 §</t>
  </si>
  <si>
    <t>22,6 §</t>
  </si>
  <si>
    <t>9,8 §</t>
  </si>
  <si>
    <t>14,1 §</t>
  </si>
  <si>
    <t>10,6 §</t>
  </si>
  <si>
    <t>5,9 §</t>
  </si>
  <si>
    <t>Upper secondary education at least</t>
  </si>
  <si>
    <t>Unemployed - seeking first job</t>
  </si>
  <si>
    <t>Unemployed - seeking a new job</t>
  </si>
  <si>
    <t>Short-term unemployed
(less than 1 year)</t>
  </si>
  <si>
    <t>Long-term unemployed
(1 year or over)</t>
  </si>
  <si>
    <t>http://www.ine.pt/xurl/ind/0011449</t>
  </si>
  <si>
    <t>http://www.ine.pt/xurl/ind/0011445</t>
  </si>
  <si>
    <t>http://www.ine.pt/xurl/ind/0011443</t>
  </si>
  <si>
    <t>II.5.18 - Trabalhadores/as por conta de outrem nos estabelecimentos por município, segundo o setor de atividade (CAE-Rev.3) e o sexo, 2021</t>
  </si>
  <si>
    <t>II.5.18 - Employees in establishments by municipality and according to sector of main activity (CAE-Rev.3) and sex, 2021</t>
  </si>
  <si>
    <t xml:space="preserve">HM  </t>
  </si>
  <si>
    <r>
      <rPr>
        <b/>
        <sz val="7"/>
        <rFont val="Arial"/>
        <family val="2"/>
      </rPr>
      <t>Fonte:</t>
    </r>
    <r>
      <rPr>
        <sz val="7"/>
        <rFont val="Arial"/>
        <family val="2"/>
      </rPr>
      <t xml:space="preserve"> Ministério do Trabalho, Solidariedade e Segurança Social, Quadros de Pessoal.</t>
    </r>
  </si>
  <si>
    <r>
      <rPr>
        <b/>
        <sz val="7"/>
        <rFont val="Arial"/>
        <family val="2"/>
      </rPr>
      <t>Nota:</t>
    </r>
    <r>
      <rPr>
        <sz val="7"/>
        <rFont val="Arial"/>
        <family val="2"/>
      </rPr>
      <t xml:space="preserve"> Os dados dizem respeito a trabalhadores/as por conta de outrem a tempo completo com remuneração completa. </t>
    </r>
  </si>
  <si>
    <r>
      <rPr>
        <b/>
        <sz val="7"/>
        <rFont val="Arial"/>
        <family val="2"/>
      </rPr>
      <t>Note:</t>
    </r>
    <r>
      <rPr>
        <sz val="7"/>
        <rFont val="Arial"/>
        <family val="2"/>
      </rPr>
      <t xml:space="preserve"> Data refers to full time employees with full remuneration.  </t>
    </r>
  </si>
  <si>
    <t>http://www.ine.pt/xurl/ind/0010378</t>
  </si>
  <si>
    <t>II.5.19 - Ganho médio mensal dos/das trabalhadores/as por conta de outrem nos estabelecimentos por município, segundo o setor de atividade (CAE-Rev.3) e o sexo, 2021</t>
  </si>
  <si>
    <t>II.5.19 - Mean monthly earning of employees in establishments by municipality and according to sector of main activity (CAE-Rev.3) and sex, 2021</t>
  </si>
  <si>
    <t>Unidade: €</t>
  </si>
  <si>
    <t>Unit: €</t>
  </si>
  <si>
    <r>
      <rPr>
        <b/>
        <sz val="7"/>
        <rFont val="Arial"/>
        <family val="2"/>
      </rPr>
      <t xml:space="preserve">Note: </t>
    </r>
    <r>
      <rPr>
        <sz val="7"/>
        <rFont val="Arial"/>
        <family val="2"/>
      </rPr>
      <t xml:space="preserve">Data refers to full time employees with full remuneration.  </t>
    </r>
  </si>
  <si>
    <t>http://www.ine.pt/xurl/ind/0010379</t>
  </si>
  <si>
    <t>II.5.20 - Trabalhadores/as por conta de outrem nos estabelecimentos por município, segundo o escalão de pessoal da empresa, 2021</t>
  </si>
  <si>
    <t>II.5.20 - Employees in establishments by municipality and according to employees size class, 2021</t>
  </si>
  <si>
    <t>Escalão de pessoal</t>
  </si>
  <si>
    <t>1 - 9</t>
  </si>
  <si>
    <t>10 - 19</t>
  </si>
  <si>
    <t>20 - 49</t>
  </si>
  <si>
    <t>50 - 99</t>
  </si>
  <si>
    <t>100 - 249</t>
  </si>
  <si>
    <t>250 - 499</t>
  </si>
  <si>
    <t>500 e mais</t>
  </si>
  <si>
    <t xml:space="preserve">Employees size class </t>
  </si>
  <si>
    <t>500 and over</t>
  </si>
  <si>
    <r>
      <rPr>
        <b/>
        <sz val="7"/>
        <rFont val="Arial"/>
        <family val="2"/>
      </rPr>
      <t xml:space="preserve">Fonte: </t>
    </r>
    <r>
      <rPr>
        <sz val="7"/>
        <rFont val="Arial"/>
        <family val="2"/>
      </rPr>
      <t>Ministério do Trabalho, Solidariedade e Segurança Social, Quadros de Pessoal.</t>
    </r>
  </si>
  <si>
    <t>http://www.ine.pt/xurl/ind/0010380</t>
  </si>
  <si>
    <t>II.5.21 - Ganho médio mensal dos/das trabalhadores/as por conta de outrem nos estabelecimentos por município, segundo o escalão de pessoal da empresa, 2021</t>
  </si>
  <si>
    <t>II.5.21 - Mean monthly earning of employees in establishments by municipality and according to employees size class, 2021</t>
  </si>
  <si>
    <t>http://www.ine.pt/xurl/ind/0010381</t>
  </si>
  <si>
    <t>II.5.22 - Trabalhadores/as por conta de outrem nos estabelecimentos por município, segundo o nível de habilitações, 2021</t>
  </si>
  <si>
    <t>II.5.22 - Employees in establishments by municipality and according to level of education, 2021</t>
  </si>
  <si>
    <t>Nível de habilitações</t>
  </si>
  <si>
    <t>Inferior ao 1.º ciclo do ensino básico</t>
  </si>
  <si>
    <t>3.º ciclo do ensino básico</t>
  </si>
  <si>
    <t>Curso técnico superior profissi-onal</t>
  </si>
  <si>
    <t>Bachare-lato</t>
  </si>
  <si>
    <t>Licencia-tura</t>
  </si>
  <si>
    <t>Mestrado</t>
  </si>
  <si>
    <t>Doutora-mento</t>
  </si>
  <si>
    <t>Level of education</t>
  </si>
  <si>
    <t xml:space="preserve">Below basic education </t>
  </si>
  <si>
    <r>
      <rPr>
        <sz val="8"/>
        <rFont val="Arial"/>
        <family val="2"/>
      </rPr>
      <t>Basic education - 1</t>
    </r>
    <r>
      <rPr>
        <vertAlign val="superscript"/>
        <sz val="8"/>
        <rFont val="Arial"/>
        <family val="2"/>
      </rPr>
      <t xml:space="preserve">st </t>
    </r>
    <r>
      <rPr>
        <sz val="8"/>
        <rFont val="Arial"/>
        <family val="2"/>
      </rPr>
      <t>cycle</t>
    </r>
  </si>
  <si>
    <r>
      <rPr>
        <sz val="8"/>
        <rFont val="Arial"/>
        <family val="2"/>
      </rPr>
      <t>Basic education - 2</t>
    </r>
    <r>
      <rPr>
        <vertAlign val="superscript"/>
        <sz val="8"/>
        <rFont val="Arial"/>
        <family val="2"/>
      </rPr>
      <t>nd</t>
    </r>
    <r>
      <rPr>
        <sz val="8"/>
        <rFont val="Arial"/>
        <family val="2"/>
      </rPr>
      <t xml:space="preserve"> cycle</t>
    </r>
  </si>
  <si>
    <r>
      <rPr>
        <sz val="8"/>
        <rFont val="Arial"/>
        <family val="2"/>
      </rPr>
      <t>Basic education - 3</t>
    </r>
    <r>
      <rPr>
        <vertAlign val="superscript"/>
        <sz val="8"/>
        <rFont val="Arial"/>
        <family val="2"/>
      </rPr>
      <t>rd</t>
    </r>
    <r>
      <rPr>
        <sz val="8"/>
        <rFont val="Arial"/>
        <family val="2"/>
      </rPr>
      <t xml:space="preserve"> cycle</t>
    </r>
  </si>
  <si>
    <t>Secondary</t>
  </si>
  <si>
    <t>Short cycle professi-onal course</t>
  </si>
  <si>
    <t>Bachelor degree</t>
  </si>
  <si>
    <t>Graduate degree</t>
  </si>
  <si>
    <t>Masters  degree</t>
  </si>
  <si>
    <t>PhD</t>
  </si>
  <si>
    <r>
      <rPr>
        <b/>
        <sz val="7"/>
        <rFont val="Arial"/>
        <family val="2"/>
      </rPr>
      <t>Fonte:</t>
    </r>
    <r>
      <rPr>
        <sz val="7"/>
        <rFont val="Arial"/>
        <family val="2"/>
      </rPr>
      <t xml:space="preserve"> Ministério do Trabalho, Solidariedade e Segurança Social, Quadros de Pessoal..</t>
    </r>
  </si>
  <si>
    <r>
      <rPr>
        <b/>
        <sz val="7"/>
        <rFont val="Arial"/>
        <family val="2"/>
      </rPr>
      <t xml:space="preserve">Nota: </t>
    </r>
    <r>
      <rPr>
        <sz val="7"/>
        <rFont val="Arial"/>
        <family val="2"/>
      </rPr>
      <t>Os dados dizem respeito a trabalhadores/as por conta de outrem a tempo completo com remuneração completa. O total inclui trabalhadores/as com nível de habilitação desconhecido.</t>
    </r>
  </si>
  <si>
    <r>
      <rPr>
        <b/>
        <sz val="7"/>
        <rFont val="Arial"/>
        <family val="2"/>
      </rPr>
      <t>Note:</t>
    </r>
    <r>
      <rPr>
        <sz val="7"/>
        <rFont val="Arial"/>
        <family val="2"/>
      </rPr>
      <t xml:space="preserve"> Data refers to full time employees with full remuneration. Total includes workers with qualification of unknown level. </t>
    </r>
  </si>
  <si>
    <t>http://www.ine.pt/xurl/ind/0010382</t>
  </si>
  <si>
    <t>II.5.23 - Ganho médio mensal dos/das trabalhadores/as por conta de outrem nos estabelecimentos por município, segundo o nível de habilitações, 2021</t>
  </si>
  <si>
    <t>II.5.23 - Mean monthly earning of employees in establishments by municipality and according to level of education, 2021</t>
  </si>
  <si>
    <t>Ensino secun-dário</t>
  </si>
  <si>
    <r>
      <rPr>
        <sz val="8"/>
        <rFont val="Arial"/>
        <family val="2"/>
      </rPr>
      <t>Basic education - 1</t>
    </r>
    <r>
      <rPr>
        <vertAlign val="superscript"/>
        <sz val="8"/>
        <rFont val="Arial"/>
        <family val="2"/>
      </rPr>
      <t>st</t>
    </r>
    <r>
      <rPr>
        <sz val="8"/>
        <rFont val="Arial"/>
        <family val="2"/>
      </rPr>
      <t xml:space="preserve"> cycle</t>
    </r>
  </si>
  <si>
    <r>
      <rPr>
        <sz val="8"/>
        <rFont val="Arial"/>
        <family val="2"/>
      </rPr>
      <t>Basic education - 3</t>
    </r>
    <r>
      <rPr>
        <vertAlign val="superscript"/>
        <sz val="8"/>
        <rFont val="Arial"/>
        <family val="2"/>
      </rPr>
      <t xml:space="preserve">rd </t>
    </r>
    <r>
      <rPr>
        <sz val="8"/>
        <rFont val="Arial"/>
        <family val="2"/>
      </rPr>
      <t>cycle</t>
    </r>
  </si>
  <si>
    <t>Secon-dary</t>
  </si>
  <si>
    <r>
      <rPr>
        <b/>
        <sz val="7"/>
        <rFont val="Arial"/>
        <family val="2"/>
      </rPr>
      <t xml:space="preserve">Source: </t>
    </r>
    <r>
      <rPr>
        <sz val="7"/>
        <rFont val="Arial"/>
        <family val="2"/>
      </rPr>
      <t>Ministry of Labour, Solidarity and Social Security, Lists of personnel.</t>
    </r>
  </si>
  <si>
    <r>
      <rPr>
        <b/>
        <sz val="7"/>
        <rFont val="Arial"/>
        <family val="2"/>
      </rPr>
      <t>Nota:</t>
    </r>
    <r>
      <rPr>
        <sz val="7"/>
        <rFont val="Arial"/>
        <family val="2"/>
      </rPr>
      <t xml:space="preserve"> Os dados dizem respeito a trabalhadores/as por conta de outrem a tempo completo com remuneração completa. O total inclui trabalhadores/as com nível de habilitação desconhecido.  </t>
    </r>
  </si>
  <si>
    <r>
      <rPr>
        <b/>
        <sz val="7"/>
        <rFont val="Arial"/>
        <family val="2"/>
      </rPr>
      <t xml:space="preserve">Note: </t>
    </r>
    <r>
      <rPr>
        <sz val="7"/>
        <rFont val="Arial"/>
        <family val="2"/>
      </rPr>
      <t xml:space="preserve">Data refers to full time employees with full remuneration. Total includes workers with qualification of unknown level. </t>
    </r>
  </si>
  <si>
    <t>http://www.ine.pt/xurl/ind/0010383</t>
  </si>
  <si>
    <t>II.5.24 - Trabalhadores/as por conta de outrem nos estabelecimentos por município, segundo a profissão principal (CPP-10), 2021</t>
  </si>
  <si>
    <t>II.5.24 - Employees in establishments by municipality and according to main occupation (ISCO-08), 2021</t>
  </si>
  <si>
    <t>Profissão principal</t>
  </si>
  <si>
    <t>Represen-tantes do poder legislativo e de órgãos executivos, dirigentes, diretores/as e gestores/as execu-tivos/as</t>
  </si>
  <si>
    <t>Técnicos/as e profissi-onais de nível intermédio</t>
  </si>
  <si>
    <t>Trabalha-dores/as dos serviços pessoais, de proteção e segu-rança e vende-dores/as</t>
  </si>
  <si>
    <t>Agricul-tores/as e trabalha-dores/as qualifi-cados/as da agricultura, da pesca e da floresta</t>
  </si>
  <si>
    <t>Trabalha-dores/as qualifi-cados/as da indústria, constru-ção e artífices</t>
  </si>
  <si>
    <t>Main occupation</t>
  </si>
  <si>
    <t>Techni-cians and associate professio-nals</t>
  </si>
  <si>
    <r>
      <rPr>
        <b/>
        <sz val="7"/>
        <rFont val="Arial"/>
        <family val="2"/>
      </rPr>
      <t>Fonte:</t>
    </r>
    <r>
      <rPr>
        <sz val="7"/>
        <rFont val="Arial"/>
        <family val="2"/>
      </rPr>
      <t xml:space="preserve">  Ministério do Trabalho, Solidariedade e Segurança Social, Quadros de Pessoal.</t>
    </r>
  </si>
  <si>
    <r>
      <rPr>
        <b/>
        <sz val="7"/>
        <rFont val="Arial"/>
        <family val="2"/>
      </rPr>
      <t xml:space="preserve">Nota: </t>
    </r>
    <r>
      <rPr>
        <sz val="7"/>
        <rFont val="Arial"/>
        <family val="2"/>
      </rPr>
      <t xml:space="preserve">Os dados dizem respeito a trabalhadores/as por conta de outrem a tempo completo com remuneração completa. O total inclui trabalhadores/as com profissão principal desconhecida. </t>
    </r>
  </si>
  <si>
    <r>
      <rPr>
        <b/>
        <sz val="7"/>
        <rFont val="Arial"/>
        <family val="2"/>
      </rPr>
      <t>Note:</t>
    </r>
    <r>
      <rPr>
        <sz val="7"/>
        <rFont val="Arial"/>
        <family val="2"/>
      </rPr>
      <t xml:space="preserve"> Data refers to full time employees with full remuneration. Total includes workers with main occupation unknown. </t>
    </r>
  </si>
  <si>
    <t>http://www.ine.pt/xurl/ind/0010384</t>
  </si>
  <si>
    <t>II.5.25 - Ganho médio mensal dos/das trabalhadores/as por conta de outrem nos estabelecimentos por município, segundo a profissão principal (CPP-10), 2021</t>
  </si>
  <si>
    <t>II.5.25 - Mean monthly earning of employees in establishments by municipality and according to main occupation (ISCO-08), 2021</t>
  </si>
  <si>
    <t>Agricul-tores/as e trabalha-dores/as qualifica-dos/as da agricultura, da pesca e da floresta</t>
  </si>
  <si>
    <r>
      <rPr>
        <b/>
        <sz val="7"/>
        <rFont val="Arial"/>
        <family val="2"/>
      </rPr>
      <t xml:space="preserve">Fonte: </t>
    </r>
    <r>
      <rPr>
        <sz val="7"/>
        <rFont val="Arial"/>
        <family val="2"/>
      </rPr>
      <t xml:space="preserve"> Ministério do Trabalho, Solidariedade e Segurança Social, Quadros de Pessoal.</t>
    </r>
  </si>
  <si>
    <r>
      <rPr>
        <b/>
        <sz val="7"/>
        <rFont val="Arial"/>
        <family val="2"/>
      </rPr>
      <t>Nota:</t>
    </r>
    <r>
      <rPr>
        <sz val="7"/>
        <rFont val="Arial"/>
        <family val="2"/>
      </rPr>
      <t xml:space="preserve"> Os dados dizem respeito a trabalhadores/as por conta de outrem a tempo completo com remuneração completa. O total inclui trabalhadores/as com profissão principal desconhecida. </t>
    </r>
  </si>
  <si>
    <t>http://www.ine.pt/xurl/ind/0010385</t>
  </si>
  <si>
    <t>II.5.26 - Número de trabalhadores e remuneração bruta mensal média por trabalhador (total, regular e base), por dimensão de empresa e por setor institucional, 2022</t>
  </si>
  <si>
    <t>II.5.26 - Number of employees and gross monthly earnings per employee (total, regular and base), by enteprise size and institutional sector, 2022</t>
  </si>
  <si>
    <t xml:space="preserve">Número de trabalhadores </t>
  </si>
  <si>
    <t>Remuneração bruta mensal média por trabalhador</t>
  </si>
  <si>
    <t>Remuneração bruta total</t>
  </si>
  <si>
    <t>Remuneração bruta regular</t>
  </si>
  <si>
    <t>Remuneração bruta base</t>
  </si>
  <si>
    <t>Milhares</t>
  </si>
  <si>
    <t xml:space="preserve"> Portugal</t>
  </si>
  <si>
    <t>Por dimensão da empresa</t>
  </si>
  <si>
    <t>By enteprise size</t>
  </si>
  <si>
    <t>De 1 a 4 trabalhadores</t>
  </si>
  <si>
    <t>From 1 to 4 employees</t>
  </si>
  <si>
    <t>De 5 a 9 trabalhadores</t>
  </si>
  <si>
    <t>From 5 to 9 employees</t>
  </si>
  <si>
    <t>De 10 a 19 trabalhadores</t>
  </si>
  <si>
    <t>From 10 to 19 employees</t>
  </si>
  <si>
    <t>De 20 a 49 trabalhadores</t>
  </si>
  <si>
    <t>From 20 to 49 employees</t>
  </si>
  <si>
    <t>De 50 a 99 trabalhadores</t>
  </si>
  <si>
    <t>From 50 to 99 employees</t>
  </si>
  <si>
    <t>De 100 a 249 trabalhadores</t>
  </si>
  <si>
    <t>From 100 to 249 employees</t>
  </si>
  <si>
    <t>De 250 a 499 trabalhadores</t>
  </si>
  <si>
    <t>From 250 to 499 employees</t>
  </si>
  <si>
    <t>500 ou mais trabalhadores</t>
  </si>
  <si>
    <t>500 employees and over</t>
  </si>
  <si>
    <t>Por setor institucional</t>
  </si>
  <si>
    <t>By institutional sector</t>
  </si>
  <si>
    <t>A. R. Madeira</t>
  </si>
  <si>
    <t>Number of employees</t>
  </si>
  <si>
    <t>Gross monthly earnings per employee</t>
  </si>
  <si>
    <t>Total gross earnings</t>
  </si>
  <si>
    <t>Regular gross earnings</t>
  </si>
  <si>
    <t>Base gross earnings</t>
  </si>
  <si>
    <t>Thousands</t>
  </si>
  <si>
    <r>
      <rPr>
        <b/>
        <sz val="7"/>
        <rFont val="Arial"/>
        <family val="2"/>
      </rPr>
      <t xml:space="preserve">Fonte:  </t>
    </r>
    <r>
      <rPr>
        <sz val="7"/>
        <rFont val="Arial"/>
        <family val="2"/>
      </rPr>
      <t>Cálculos do INE /DREM com base na Declaração Mensal de Remunerações da Segurança Social (SS) e na Relação Contributiva da Caixa Geral de Aposentações (CGA).</t>
    </r>
  </si>
  <si>
    <r>
      <rPr>
        <b/>
        <sz val="7"/>
        <rFont val="Arial"/>
        <family val="2"/>
      </rPr>
      <t>Source:</t>
    </r>
    <r>
      <rPr>
        <sz val="7"/>
        <rFont val="Arial"/>
        <family val="2"/>
      </rPr>
      <t>Calculations by Statistics Portugal/Regional Directorate of Statistics of Madeira (DREM) using the Social Security's Monthly Statement of Earnings (DMR) and the Contibutive Relation of the Caixa Geral de Aposentações (CGA).</t>
    </r>
  </si>
  <si>
    <r>
      <rPr>
        <b/>
        <sz val="7"/>
        <rFont val="Arial"/>
        <family val="2"/>
      </rPr>
      <t>Nota:</t>
    </r>
    <r>
      <rPr>
        <sz val="7"/>
        <rFont val="Arial"/>
        <family val="2"/>
      </rPr>
      <t xml:space="preserve">  Na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t>
    </r>
  </si>
  <si>
    <r>
      <rPr>
        <b/>
        <sz val="7"/>
        <rFont val="Arial"/>
        <family val="2"/>
      </rPr>
      <t>Note:</t>
    </r>
    <r>
      <rPr>
        <sz val="7"/>
        <rFont val="Arial"/>
        <family val="2"/>
      </rPr>
      <t xml:space="preserve"> In RAM, only companies and other organisations (foundations, institutes and other bodies of a public, private or social sector nature) with tax headquarters in the Autonomous Region of Madeira were included. Each employee is counted as many times as the number of jobs reported to the Social Security and CGA, thus the total of employees corresponds to the total of jobs.</t>
    </r>
  </si>
  <si>
    <t>II.5.27 - Número de trabalhadores e remuneração bruta mensal média por trabalhador (total, regular e base), por atividade económica, 2022</t>
  </si>
  <si>
    <t>II.5.27 - Number of employees and gross monthly earnings per employee (total, regular and base), by economic activity, 2022</t>
  </si>
  <si>
    <t>Número de trabalhadores</t>
  </si>
  <si>
    <t>Por atividade económica</t>
  </si>
  <si>
    <t xml:space="preserve">By economic activity </t>
  </si>
  <si>
    <t>Agricultura, produção animal, caça, floresta e pesca</t>
  </si>
  <si>
    <t>Agriculture, animal production, hunting, forestry and fishing</t>
  </si>
  <si>
    <t xml:space="preserve">Indústria, construção, energia e água </t>
  </si>
  <si>
    <t>Industry, construction, energy and water supply</t>
  </si>
  <si>
    <t>Indústria, construção, energia e água</t>
  </si>
  <si>
    <r>
      <rPr>
        <b/>
        <sz val="7"/>
        <rFont val="Arial"/>
        <family val="2"/>
      </rPr>
      <t>Fonte:</t>
    </r>
    <r>
      <rPr>
        <sz val="7"/>
        <rFont val="Arial"/>
        <family val="2"/>
      </rPr>
      <t xml:space="preserve">  Cálculos do INE /DREM com base na Declaração Mensal de Remunerações da Segurança Social (SS) e na Relação Contributiva da Caixa Geral de Aposentações (CGA).</t>
    </r>
  </si>
  <si>
    <r>
      <rPr>
        <b/>
        <sz val="7"/>
        <rFont val="Arial"/>
        <family val="2"/>
      </rPr>
      <t>Nota:</t>
    </r>
    <r>
      <rPr>
        <sz val="7"/>
        <rFont val="Arial"/>
        <family val="2"/>
      </rPr>
      <t xml:space="preserve"> In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 Consideraram-se as seguintes secções da  CAE-Rev. 3 para os setores de atividade económica:
"Agricultura, produção animal, caça, floresta e pesca" - Secção A;
"Indústria, construção, energia e água" - Secções B a F;
"Serviços" - Secções G a U.</t>
    </r>
  </si>
  <si>
    <r>
      <rPr>
        <b/>
        <sz val="7"/>
        <rFont val="Arial"/>
        <family val="2"/>
      </rPr>
      <t>Note:</t>
    </r>
    <r>
      <rPr>
        <sz val="7"/>
        <rFont val="Arial"/>
        <family val="2"/>
      </rPr>
      <t xml:space="preserve"> In RAM, only companies and other organisations (foundations, institutes and other bodies of a public, private or social sector nature) with tax headquarters in the Autonomous Region of Madeira were included. Each employee is counted as many times as the number of jobs reported to the Social Security and CGA, thus the total of employees corresponds to the total of jobs. The following sections of CAE-Rev. 3 were considered for the sectors of economic activity:
"Agriculture, animal production, hunting, forestry and fishery" Section A;
"Industry, construction, energy and water" Sections B to F;
"Services" - Sections G to U.</t>
    </r>
  </si>
  <si>
    <t>II.5.28 - Número de trabalhadores e remuneração bruta mensal média por trabalhador (total, regular e base), por setor transacionável e não transacionável, 2022</t>
  </si>
  <si>
    <t>II.5.28 - Number of employees and gross monthly earnings per employee (total, regular and base), by mainly tradable and non-tradable market goods and services sector, 2022</t>
  </si>
  <si>
    <t>No setor transacionável (T)</t>
  </si>
  <si>
    <t>In the sector of mainly tradable goods and services (T)</t>
  </si>
  <si>
    <t xml:space="preserve">No setor não transacionável </t>
  </si>
  <si>
    <t>In the sector of mainly non-tradable goods and services</t>
  </si>
  <si>
    <t>Mercantil (NTM)</t>
  </si>
  <si>
    <t>Mainly non-tradable market goods and services (NTM)</t>
  </si>
  <si>
    <t>Não mercantil (NTNM)</t>
  </si>
  <si>
    <t>Mainly non-tradable non-market goods and services (NTNM)</t>
  </si>
  <si>
    <r>
      <rPr>
        <b/>
        <sz val="7"/>
        <rFont val="Arial"/>
        <family val="2"/>
      </rPr>
      <t xml:space="preserve">Fonte: </t>
    </r>
    <r>
      <rPr>
        <sz val="7"/>
        <rFont val="Arial"/>
        <family val="2"/>
      </rPr>
      <t>Cálculos do INE /DREM com base na Declaração Mensal de Remunerações da Segurança Social (SS) e na Relação Contributiva da Caixa Geral de Aposentações (CGA).</t>
    </r>
  </si>
  <si>
    <r>
      <rPr>
        <b/>
        <sz val="7"/>
        <rFont val="Arial"/>
        <family val="2"/>
      </rPr>
      <t xml:space="preserve">Source: </t>
    </r>
    <r>
      <rPr>
        <sz val="7"/>
        <rFont val="Arial"/>
        <family val="2"/>
      </rPr>
      <t>Calculations by Statistics Portugal/Regional Directorate of Statistics of Madeira (DREM) using the Social Security's Monthly Statement of Earnings (DMR) and the Contibutive Relation of the Caixa Geral de Aposentações (CGA).</t>
    </r>
  </si>
  <si>
    <r>
      <rPr>
        <b/>
        <sz val="7"/>
        <rFont val="Arial"/>
        <family val="2"/>
      </rPr>
      <t>Nota:</t>
    </r>
    <r>
      <rPr>
        <sz val="7"/>
        <rFont val="Arial"/>
        <family val="2"/>
      </rPr>
      <t xml:space="preserve"> Na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t>
    </r>
  </si>
  <si>
    <t>II.5.29 - Número de trabalhadores e remuneração bruta mensal média por trabalhador (total, regular e base), por intensidade tecnológica e intensidade do conhecimento, 2022</t>
  </si>
  <si>
    <t>II.5.29 - Number of employees and gross monthly earnings per employee (total, regular and base), Gross monthly earnings per employee (total) by technology intensity and knowledge intensity, 2022</t>
  </si>
  <si>
    <t>Intensidade tecnológica - Indústria transformadora</t>
  </si>
  <si>
    <t>Manufacturing indistries</t>
  </si>
  <si>
    <t>Alta tecnologia industrial</t>
  </si>
  <si>
    <t>High-technology</t>
  </si>
  <si>
    <t>Média tecnologia industrial</t>
  </si>
  <si>
    <t>Medium-technology</t>
  </si>
  <si>
    <t>Baixa tecnologia industrial</t>
  </si>
  <si>
    <t>Low-technology</t>
  </si>
  <si>
    <t>Intensidade de conhecimento - Serviços</t>
  </si>
  <si>
    <t xml:space="preserve">Serviços intensivos em conhecimento </t>
  </si>
  <si>
    <t>Knowledged intensive</t>
  </si>
  <si>
    <t>Serviços de mercado com forte intensidade de conhecimento</t>
  </si>
  <si>
    <t>Market services</t>
  </si>
  <si>
    <t>Serviços de alta tecnologia com forte intensidade de conhecimento</t>
  </si>
  <si>
    <t>Serviços financeiros com forte intensidade de conhecimento</t>
  </si>
  <si>
    <t>Financial and insurance activivities</t>
  </si>
  <si>
    <t>Outros serviços com forte intensidade de conhecimento</t>
  </si>
  <si>
    <t>Serviços pouco intensivos em conhecimento</t>
  </si>
  <si>
    <t>Less knowledge intensive</t>
  </si>
  <si>
    <r>
      <rPr>
        <b/>
        <sz val="7"/>
        <rFont val="Arial"/>
        <family val="2"/>
      </rPr>
      <t>Notas:</t>
    </r>
    <r>
      <rPr>
        <sz val="7"/>
        <rFont val="Arial"/>
        <family val="2"/>
      </rPr>
      <t xml:space="preserve"> Na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t>
    </r>
  </si>
  <si>
    <r>
      <rPr>
        <b/>
        <sz val="7"/>
        <rFont val="Arial"/>
        <family val="2"/>
      </rPr>
      <t>Notes:</t>
    </r>
    <r>
      <rPr>
        <sz val="7"/>
        <rFont val="Arial"/>
        <family val="2"/>
      </rPr>
      <t xml:space="preserve"> In RAM, only companies and other organisations (foundations, institutes and other bodies of a public, private or social sector nature) with tax headquarters in the Autonomous Region of Madeira were included. Each employee is counted as many times as the number of jobs reported to the Social Security and CGA, thus the total of employees corresponds to the total of jobs.</t>
    </r>
  </si>
  <si>
    <t>II.6.1 - Indicadores de prestações sociais da Segurança Social por município, 2022</t>
  </si>
  <si>
    <t>II.6.1 - Social benefits of Social Security indicators by municipality, 2022</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</si>
  <si>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</si>
  <si>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</si>
  <si>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</si>
  <si>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</si>
  <si>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</si>
  <si>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</si>
  <si>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</si>
  <si>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</si>
  <si>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</si>
  <si>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</si>
  <si>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</si>
  <si>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</si>
  <si>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</si>
  <si>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</si>
  <si>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</si>
  <si>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</si>
  <si>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</si>
  <si>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</si>
  <si>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r>
      <rPr>
        <b/>
        <sz val="7"/>
        <color rgb="FF000000"/>
        <rFont val="Arial"/>
        <family val="2"/>
      </rPr>
      <t xml:space="preserve">Fonte: </t>
    </r>
    <r>
      <rPr>
        <sz val="7"/>
        <color rgb="FF000000"/>
        <rFont val="Arial"/>
        <family val="2"/>
      </rPr>
      <t>Ministério do Trabalho, Solidariedade e Segurança Social - Instituto de Informática, I.P..</t>
    </r>
  </si>
  <si>
    <r>
      <rPr>
        <b/>
        <sz val="7"/>
        <rFont val="Arial"/>
        <family val="2"/>
      </rPr>
      <t>Source:</t>
    </r>
    <r>
      <rPr>
        <sz val="7"/>
        <rFont val="Arial"/>
        <family val="2"/>
      </rPr>
      <t xml:space="preserve"> Ministry of Labour , Solidarity and Social Security - Institute for Informatics.</t>
    </r>
  </si>
  <si>
    <r>
      <rPr>
        <b/>
        <sz val="7"/>
        <color theme="1"/>
        <rFont val="Arial"/>
        <family val="2"/>
      </rPr>
      <t>Nota:</t>
    </r>
    <r>
      <rPr>
        <sz val="7"/>
        <color theme="1"/>
        <rFont val="Arial"/>
        <family val="2"/>
      </rPr>
      <t xml:space="preserve">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r>
  </si>
  <si>
    <r>
      <rPr>
        <b/>
        <sz val="7"/>
        <rFont val="Arial"/>
        <family val="2"/>
      </rPr>
      <t xml:space="preserve">Note: </t>
    </r>
    <r>
      <rPr>
        <sz val="7"/>
        <rFont val="Arial"/>
        <family val="2"/>
      </rPr>
      <t xml:space="preserve">The annual mean value of pensions includes pensions paid to pensioners on December 31 added to the number of pensions paid to pensioners suspended during the year. The amounts include all paid values of pensions and supplements that the pensioner receives.
                                                                                                                                                                                                                                                                                                                                                 </t>
    </r>
  </si>
  <si>
    <t>http://www.ine.pt/xurl/ind/0010266</t>
  </si>
  <si>
    <t>http://www.ine.pt/xurl/ind/0010268</t>
  </si>
  <si>
    <t>http://www.ine.pt/xurl/ind/0010270</t>
  </si>
  <si>
    <t>http://www.ine.pt/xurl/ind/0010267</t>
  </si>
  <si>
    <t>http://www.ine.pt/xurl/ind/0010269</t>
  </si>
  <si>
    <t>II.6.2 - Pensionistas da Segurança Social por município, segundo o tipo de pensão, 2022</t>
  </si>
  <si>
    <t>II.6.2 - Social Security pensioners by municipality and according to the type of pension, 2022</t>
  </si>
  <si>
    <t>Sobrevivência</t>
  </si>
  <si>
    <t>Pensionistas em  31 dez.</t>
  </si>
  <si>
    <t>Pensioners on 31 Dec.</t>
  </si>
  <si>
    <r>
      <rPr>
        <b/>
        <sz val="7"/>
        <color rgb="FF000000"/>
        <rFont val="Arial"/>
        <family val="2"/>
      </rPr>
      <t>Fonte:</t>
    </r>
    <r>
      <rPr>
        <sz val="7"/>
        <color rgb="FF000000"/>
        <rFont val="Arial"/>
        <family val="2"/>
      </rPr>
      <t xml:space="preserve"> Ministério do Trabalho, Solidariedade e Segurança Social - Instituto de Informática, I.P..</t>
    </r>
  </si>
  <si>
    <r>
      <rPr>
        <b/>
        <sz val="7"/>
        <rFont val="Arial"/>
        <family val="2"/>
      </rPr>
      <t xml:space="preserve">Source: </t>
    </r>
    <r>
      <rPr>
        <sz val="7"/>
        <rFont val="Arial"/>
        <family val="2"/>
      </rPr>
      <t>Ministry of Labour , Solidarity and Social Security - Institute for Informatics.</t>
    </r>
  </si>
  <si>
    <r>
      <rPr>
        <b/>
        <sz val="7"/>
        <color theme="1"/>
        <rFont val="Arial"/>
        <family val="2"/>
      </rPr>
      <t>Nota:</t>
    </r>
    <r>
      <rPr>
        <sz val="7"/>
        <color theme="1"/>
        <rFont val="Arial"/>
        <family val="2"/>
      </rPr>
      <t xml:space="preserve"> O total de pensionistas corresponde ao número de pensionistas em 31 de dezembro adicionado do número de pensionistas suspensas/os ao longo do ano.
</t>
    </r>
  </si>
  <si>
    <r>
      <rPr>
        <b/>
        <sz val="7"/>
        <color theme="1"/>
        <rFont val="Arial"/>
        <family val="2"/>
      </rPr>
      <t xml:space="preserve">Note: </t>
    </r>
    <r>
      <rPr>
        <sz val="7"/>
        <color theme="1"/>
        <rFont val="Arial"/>
        <family val="2"/>
      </rPr>
      <t xml:space="preserve">The total for pensioners corresponds to the number of pensioners on December 31 added to the number of suspended pensioners during the year.
                                                                                                                                                                                                                                                </t>
    </r>
  </si>
  <si>
    <t>http://www.ine.pt/xurl/ind/0010271</t>
  </si>
  <si>
    <t>http://www.ine.pt/xurl/ind/0010275</t>
  </si>
  <si>
    <t>II.6.3 - Pensões da Segurança Social por município, segundo o tipo de pensão, 2022</t>
  </si>
  <si>
    <t>II.6.3 - Social Security pensions by municipality according to the type of pension, 2022</t>
  </si>
  <si>
    <t>Pensões em 31 dez.</t>
  </si>
  <si>
    <t>Pensions on 31 Dec.</t>
  </si>
  <si>
    <r>
      <rPr>
        <b/>
        <sz val="7"/>
        <color theme="1"/>
        <rFont val="Arial"/>
        <family val="2"/>
      </rPr>
      <t>Nota:</t>
    </r>
    <r>
      <rPr>
        <sz val="7"/>
        <color theme="1"/>
        <rFont val="Arial"/>
        <family val="2"/>
      </rPr>
      <t xml:space="preserve">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r>
  </si>
  <si>
    <r>
      <rPr>
        <b/>
        <sz val="7"/>
        <color theme="1"/>
        <rFont val="Arial"/>
        <family val="2"/>
      </rPr>
      <t>Note:</t>
    </r>
    <r>
      <rPr>
        <sz val="7"/>
        <color theme="1"/>
        <rFont val="Arial"/>
        <family val="2"/>
      </rPr>
      <t xml:space="preserve"> The total of pensions corresponds to the number of pensions paid to pensioners on December 31 added to the number of pensions paid to pensioners suspended during the year. The amounts include all paid values of pensions and supplements that the pensioner receives.
                                                                                                                                                                                                                                                                                                                                                 </t>
    </r>
  </si>
  <si>
    <t>http://www.ine.pt/xurl/ind/0010276</t>
  </si>
  <si>
    <t>http://www.ine.pt/xurl/ind/0010277</t>
  </si>
  <si>
    <t>II.6.4 - Beneficiárias/os de subsídios de desemprego da Segurança Social por município, segundo o sexo e a idade, 2022</t>
  </si>
  <si>
    <t>II.6.4 - Recipients of unemployment benefits of Social Security by municipality according to sex and age, 2022</t>
  </si>
  <si>
    <t>Idade</t>
  </si>
  <si>
    <t>Menos de 25 anos</t>
  </si>
  <si>
    <t>25-29 anos</t>
  </si>
  <si>
    <t>30-39
 anos</t>
  </si>
  <si>
    <t>40-49 anos</t>
  </si>
  <si>
    <t>50-54 anos</t>
  </si>
  <si>
    <t>55 e mais anos</t>
  </si>
  <si>
    <t>Novos beneficiários</t>
  </si>
  <si>
    <t>Novas beneficiárias</t>
  </si>
  <si>
    <t>...</t>
  </si>
  <si>
    <t>Age</t>
  </si>
  <si>
    <t xml:space="preserve">Under 25 years </t>
  </si>
  <si>
    <t>25-29 years</t>
  </si>
  <si>
    <t>30-39
 years</t>
  </si>
  <si>
    <t xml:space="preserve">40-49 years </t>
  </si>
  <si>
    <t xml:space="preserve">50-54 years </t>
  </si>
  <si>
    <t>55 years and over</t>
  </si>
  <si>
    <t>New recipients</t>
  </si>
  <si>
    <r>
      <rPr>
        <b/>
        <sz val="7"/>
        <rFont val="Arial"/>
        <family val="2"/>
      </rPr>
      <t>Nota:</t>
    </r>
    <r>
      <rPr>
        <sz val="7"/>
        <rFont val="Arial"/>
        <family val="2"/>
      </rPr>
      <t xml:space="preserve">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14 de Abril de 2023.                                                                                                                                                                                                                                                                                                                                                                                                                                                                                                                                                                                                                                                                                                                                                                                                                                                                                                                                                                                                                                  </t>
    </r>
  </si>
  <si>
    <r>
      <rPr>
        <b/>
        <sz val="7"/>
        <rFont val="Arial"/>
        <family val="2"/>
      </rPr>
      <t>Note:</t>
    </r>
    <r>
      <rPr>
        <sz val="7"/>
        <rFont val="Arial"/>
        <family val="2"/>
      </rPr>
      <t xml:space="preserv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April 14th 2023.                                                                                                                                                                                                                                                                                                                                                                                                                                                                                                                                                                                                                                                                                    </t>
    </r>
  </si>
  <si>
    <t>http://www.ine.pt/xurl/ind/0010278</t>
  </si>
  <si>
    <t>http://www.ine.pt/xurl/ind/0010279</t>
  </si>
  <si>
    <t>http://www.ine.pt/xurl/ind/0010280</t>
  </si>
  <si>
    <t>II.6.5 - Valor e número de dias de subsídios de desemprego da Segurança Social por município, segundo o sexo, 2022</t>
  </si>
  <si>
    <t>II.6.5 - Value and number of days of unemployment benefits of Social Security by municipality according to sex, 2022</t>
  </si>
  <si>
    <t>Valores processados</t>
  </si>
  <si>
    <t>Dias processados</t>
  </si>
  <si>
    <t>milhares de euros</t>
  </si>
  <si>
    <t>Values paid</t>
  </si>
  <si>
    <t xml:space="preserve">Days subsidized </t>
  </si>
  <si>
    <t>thousand euros</t>
  </si>
  <si>
    <r>
      <rPr>
        <b/>
        <sz val="7"/>
        <rFont val="Arial"/>
        <family val="2"/>
      </rPr>
      <t xml:space="preserve">Fonte: </t>
    </r>
    <r>
      <rPr>
        <sz val="7"/>
        <rFont val="Arial"/>
        <family val="2"/>
      </rPr>
      <t>Ministério do Trabalho, Solidariedade e Segurança Social - Instituto de Informática, I.P..</t>
    </r>
  </si>
  <si>
    <r>
      <rPr>
        <b/>
        <sz val="7"/>
        <rFont val="Arial"/>
        <family val="2"/>
      </rPr>
      <t>Nota:</t>
    </r>
    <r>
      <rPr>
        <sz val="7"/>
        <rFont val="Arial"/>
        <family val="2"/>
      </rPr>
      <t xml:space="preserve">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14 de Abril de 2023.                                                                                                                                                                                                                                                                                                                                                                                                                                                                                                                                                                                                                                                                                                                                                                                                                             </t>
    </r>
  </si>
  <si>
    <r>
      <rPr>
        <b/>
        <sz val="7"/>
        <rFont val="Arial"/>
        <family val="2"/>
      </rPr>
      <t>Note:</t>
    </r>
    <r>
      <rPr>
        <sz val="7"/>
        <rFont val="Arial"/>
        <family val="2"/>
      </rPr>
      <t xml:space="preserv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April 14th, 2023.                                                                                                                                                                                                                                                                                                                                                                                                                                                                                                                                                                                                                                                                            </t>
    </r>
  </si>
  <si>
    <t>http://www.ine.pt/xurl/ind/0010281</t>
  </si>
  <si>
    <t>http://www.ine.pt/xurl/ind/0010282</t>
  </si>
  <si>
    <t>II.6.6 - Principais prestações familiares da Segurança Social por município, 2022</t>
  </si>
  <si>
    <t>II.6.6 - Main family allowances of Social Security by municipality, 2022</t>
  </si>
  <si>
    <t>Abono de família para crianças e jovens</t>
  </si>
  <si>
    <t>Subsídio por assistência de 3.ª pessoa</t>
  </si>
  <si>
    <t xml:space="preserve"> Subsídio de funeral </t>
  </si>
  <si>
    <t>Beneficiárias/os</t>
  </si>
  <si>
    <t>Descendentes ou equiparadas/os</t>
  </si>
  <si>
    <t>Valor processado</t>
  </si>
  <si>
    <t>Child benefit</t>
  </si>
  <si>
    <t>Allowance for assistance by a third party</t>
  </si>
  <si>
    <t xml:space="preserve"> Funeral grant</t>
  </si>
  <si>
    <t>Recipients</t>
  </si>
  <si>
    <t>Descendants or equal status</t>
  </si>
  <si>
    <t>Value paid</t>
  </si>
  <si>
    <r>
      <rPr>
        <b/>
        <sz val="7"/>
        <rFont val="Arial"/>
        <family val="2"/>
      </rPr>
      <t xml:space="preserve">Nota: </t>
    </r>
    <r>
      <rPr>
        <sz val="7"/>
        <rFont val="Arial"/>
        <family val="2"/>
      </rPr>
      <t xml:space="preserve">O total de Portugal inclui beneficiárias/os de prestações familiares com residência não determinada. 
Informação disponível à data de 1 de Abril de 2023. </t>
    </r>
  </si>
  <si>
    <r>
      <rPr>
        <b/>
        <sz val="7"/>
        <rFont val="Arial"/>
        <family val="2"/>
      </rPr>
      <t xml:space="preserve">Note: </t>
    </r>
    <r>
      <rPr>
        <sz val="7"/>
        <rFont val="Arial"/>
        <family val="2"/>
      </rPr>
      <t xml:space="preserve">Total for Portugal includes recipients of family allowances whose residence is unknown. 
Information available on April 1st 2023.        </t>
    </r>
  </si>
  <si>
    <t>http://www.ine.pt/xurl/ind/0010283</t>
  </si>
  <si>
    <t>http://www.ine.pt/xurl/ind/0010285</t>
  </si>
  <si>
    <t>http://www.ine.pt/xurl/ind/0010287</t>
  </si>
  <si>
    <t>http://www.ine.pt/xurl/ind/0010289</t>
  </si>
  <si>
    <t>http://www.ine.pt/xurl/ind/0010284</t>
  </si>
  <si>
    <t>http://www.ine.pt/xurl/ind/0010286</t>
  </si>
  <si>
    <t>http://www.ine.pt/xurl/ind/0010288</t>
  </si>
  <si>
    <t>http://www.ine.pt/xurl/ind/0010290</t>
  </si>
  <si>
    <t>II.6.7 - Subsídios por doença da Segurança Social por município, segundo o sexo, 2022</t>
  </si>
  <si>
    <t>II.6.7 - Sickness benefits of Social Security by municipality according to sex, 2022</t>
  </si>
  <si>
    <t xml:space="preserve"> Days subsidized </t>
  </si>
  <si>
    <r>
      <rPr>
        <b/>
        <sz val="7"/>
        <rFont val="Arial"/>
        <family val="2"/>
      </rPr>
      <t>Fonte:</t>
    </r>
    <r>
      <rPr>
        <sz val="7"/>
        <rFont val="Arial"/>
        <family val="2"/>
      </rPr>
      <t xml:space="preserve"> Ministério do Trabalho, Solidariedade e Segurança Social - Instituto de Informática, I.P..</t>
    </r>
  </si>
  <si>
    <r>
      <rPr>
        <b/>
        <sz val="7"/>
        <rFont val="Arial"/>
        <family val="2"/>
      </rPr>
      <t>Nota:</t>
    </r>
    <r>
      <rPr>
        <sz val="7"/>
        <rFont val="Arial"/>
        <family val="2"/>
      </rPr>
      <t xml:space="preserve"> Inclui subsídio de doença, concessão provisória de subsídio de doença, subsídio de tuberculose e subsídio de doença profissional.
O total de Portugal inclui beneficiárias/os de subsídios de doença com residência não determinada.
Informação disponível à data de 14 de Abril de 2023. </t>
    </r>
  </si>
  <si>
    <r>
      <rPr>
        <b/>
        <sz val="7"/>
        <rFont val="Arial"/>
        <family val="2"/>
      </rPr>
      <t>Note:</t>
    </r>
    <r>
      <rPr>
        <sz val="7"/>
        <rFont val="Arial"/>
        <family val="2"/>
      </rPr>
      <t xml:space="preserve"> Data include sickness benefit, temporary sickness benefit, tuberculosis benefit and occupational disease benefit.
Total for Portugal includes recipients of sickness benefits whose residence is unknown.
Information available on April 14th 2023.            </t>
    </r>
  </si>
  <si>
    <t>http://www.ine.pt/xurl/ind/0010291</t>
  </si>
  <si>
    <t>http://www.ine.pt/xurl/ind/0010292</t>
  </si>
  <si>
    <t>http://www.ine.pt/xurl/ind/0010293</t>
  </si>
  <si>
    <t>II.6.8 - Subsídio parental inicial da Segurança Social por município, segundo o sexo, 2022</t>
  </si>
  <si>
    <t>II.6.8 - Initial parental benefits of Social Security by municipality and according to sex, 2022</t>
  </si>
  <si>
    <r>
      <rPr>
        <b/>
        <sz val="7"/>
        <color theme="1"/>
        <rFont val="Arial"/>
        <family val="2"/>
      </rPr>
      <t>Source:</t>
    </r>
    <r>
      <rPr>
        <sz val="7"/>
        <color theme="1"/>
        <rFont val="Arial"/>
        <family val="2"/>
      </rPr>
      <t xml:space="preserve"> Ministry of Labour , Solidarity and Social Security - Institute for Informatics.</t>
    </r>
  </si>
  <si>
    <r>
      <rPr>
        <b/>
        <sz val="7"/>
        <rFont val="Arial"/>
        <family val="2"/>
      </rPr>
      <t xml:space="preserve">Nota: </t>
    </r>
    <r>
      <rPr>
        <sz val="7"/>
        <rFont val="Arial"/>
        <family val="2"/>
      </rPr>
      <t>O total de Portugal inclui beneficiárias/os com residência não determinada.
Informação disponível à data de 1 de Abril de 2023</t>
    </r>
  </si>
  <si>
    <r>
      <rPr>
        <b/>
        <sz val="7"/>
        <rFont val="Arial"/>
        <family val="2"/>
      </rPr>
      <t>Note:</t>
    </r>
    <r>
      <rPr>
        <sz val="7"/>
        <rFont val="Arial"/>
        <family val="2"/>
      </rPr>
      <t xml:space="preserve"> Total for Portugal includes recipients whose residence is unknown.
Information available on April 1st 2023             </t>
    </r>
  </si>
  <si>
    <t>http://www.ine.pt/xurl/ind/0008250</t>
  </si>
  <si>
    <t>http://www.ine.pt/xurl/ind/0010294</t>
  </si>
  <si>
    <t>http://www.ine.pt/xurl/ind/0010295</t>
  </si>
  <si>
    <t>II.6.9 - Rendimento social de inserção por município, segundo o sexo e a idade, 2022</t>
  </si>
  <si>
    <t>II.6.9 -Social integration income by municipality and according to sex and age, 2022</t>
  </si>
  <si>
    <t>25-39 anos</t>
  </si>
  <si>
    <t>40-54 anos</t>
  </si>
  <si>
    <t>Under 25 years</t>
  </si>
  <si>
    <t>25-39 years</t>
  </si>
  <si>
    <t>40-54 years</t>
  </si>
  <si>
    <r>
      <rPr>
        <b/>
        <sz val="7"/>
        <rFont val="Arial"/>
        <family val="2"/>
      </rPr>
      <t xml:space="preserve">Nota: </t>
    </r>
    <r>
      <rPr>
        <sz val="7"/>
        <rFont val="Arial"/>
        <family val="2"/>
      </rPr>
      <t>O total de Portugal inclui beneficiárias/os com residência não determinada.
Informação disponível à data de 14 de Abril de 2023</t>
    </r>
  </si>
  <si>
    <r>
      <rPr>
        <b/>
        <sz val="7"/>
        <rFont val="Arial"/>
        <family val="2"/>
      </rPr>
      <t>Note:</t>
    </r>
    <r>
      <rPr>
        <sz val="7"/>
        <rFont val="Arial"/>
        <family val="2"/>
      </rPr>
      <t xml:space="preserve"> Total for Portugal includes recipients whose residence is unknown.
Information available on April 14th 2023      </t>
    </r>
  </si>
  <si>
    <t>http://www.ine.pt/xurl/ind/0010296</t>
  </si>
  <si>
    <t>http://www.ine.pt/xurl/ind/0010297</t>
  </si>
  <si>
    <t>http://www.ine.pt/xurl/ind/0010298</t>
  </si>
  <si>
    <t>II.6.10 - Valor e beneficiárias/os da prestação social para a inclusão, segundo o sexo e a idade, 2022</t>
  </si>
  <si>
    <t>II.6.10 - Value and recipients of social provision for inclusion and according to sex and age, 2022</t>
  </si>
  <si>
    <t>40-49 years</t>
  </si>
  <si>
    <t>50-54 years</t>
  </si>
  <si>
    <r>
      <rPr>
        <b/>
        <sz val="7"/>
        <rFont val="Arial"/>
        <family val="2"/>
      </rPr>
      <t>Nota:</t>
    </r>
    <r>
      <rPr>
        <sz val="7"/>
        <rFont val="Arial"/>
        <family val="2"/>
      </rPr>
      <t xml:space="preserve"> O total de Portugal inclui beneficiárias/os com residência não determinada.
Informação disponível à data de 1 de Junho de 2023  </t>
    </r>
  </si>
  <si>
    <r>
      <rPr>
        <b/>
        <sz val="7"/>
        <rFont val="Arial"/>
        <family val="2"/>
      </rPr>
      <t>Note:</t>
    </r>
    <r>
      <rPr>
        <sz val="7"/>
        <rFont val="Arial"/>
        <family val="2"/>
      </rPr>
      <t xml:space="preserve"> Total for Portugal includes recipients whose residence is unknown.
Information available on June 1st 2023.             </t>
    </r>
  </si>
  <si>
    <t>http://www.ine.pt/xurl/ind/0010299</t>
  </si>
  <si>
    <t>http://www.ine.pt/xurl/ind/0010300</t>
  </si>
  <si>
    <t>http://www.ine.pt/xurl/ind/0010301</t>
  </si>
  <si>
    <t>II.6.11 - Pensionistas da Caixa Geral de Aposentações por município, segundo o tipo de pensão, 2022</t>
  </si>
  <si>
    <t>II.6.11 - Pensioners of the Civil Service Retirement System Scheme by municipality, according to the type of pension, 2022</t>
  </si>
  <si>
    <t>Velhice e invalidez</t>
  </si>
  <si>
    <t>Old age and disability</t>
  </si>
  <si>
    <t>Survival</t>
  </si>
  <si>
    <r>
      <rPr>
        <b/>
        <sz val="7"/>
        <color rgb="FF000000"/>
        <rFont val="Arial"/>
        <family val="2"/>
      </rPr>
      <t>Fonte:</t>
    </r>
    <r>
      <rPr>
        <sz val="7"/>
        <color rgb="FF000000"/>
        <rFont val="Arial"/>
        <family val="2"/>
      </rPr>
      <t xml:space="preserve"> Caixa Geral de Aposentações (CGA)</t>
    </r>
  </si>
  <si>
    <r>
      <rPr>
        <b/>
        <sz val="7"/>
        <rFont val="Arial"/>
        <family val="2"/>
      </rPr>
      <t>Source:</t>
    </r>
    <r>
      <rPr>
        <sz val="7"/>
        <rFont val="Arial"/>
        <family val="2"/>
      </rPr>
      <t xml:space="preserve">  Civil Service Retirement System Scheme (CGA)</t>
    </r>
  </si>
  <si>
    <r>
      <rPr>
        <b/>
        <sz val="7"/>
        <color theme="1"/>
        <rFont val="Arial"/>
        <family val="2"/>
      </rPr>
      <t>Nota:</t>
    </r>
    <r>
      <rPr>
        <sz val="7"/>
        <color theme="1"/>
        <rFont val="Arial"/>
        <family val="2"/>
      </rPr>
      <t xml:space="preserve"> As pensões de sobrevivência incluem os pensionistas de pensões de sobrevivência, de preço de sangue e outras
</t>
    </r>
  </si>
  <si>
    <r>
      <rPr>
        <b/>
        <sz val="7"/>
        <color theme="1"/>
        <rFont val="Arial"/>
        <family val="2"/>
      </rPr>
      <t xml:space="preserve">Note: </t>
    </r>
    <r>
      <rPr>
        <sz val="7"/>
        <color theme="1"/>
        <rFont val="Arial"/>
        <family val="2"/>
      </rPr>
      <t xml:space="preserve"> The old age and disability pensions include the retirees of the CGA. 
                                                                                                                                                                                                                                                </t>
    </r>
  </si>
  <si>
    <t>II.7.1 - Indicadores de pobreza ou exclusão social, privação material e social e desigualdade económica, 2021 e 2022</t>
  </si>
  <si>
    <t>II.7.1 - Indicators of poverty or social exclusion, material and social deprivation and economic inequality, 2021 and 2022</t>
  </si>
  <si>
    <t>Proporção da população residente em risco de pobreza ou exclusão social (Europa 2030)</t>
  </si>
  <si>
    <t>Taxa de privação material e social</t>
  </si>
  <si>
    <t>Taxa de privação material e social severa</t>
  </si>
  <si>
    <t>Taxa de risco de pobreza após transferências sociais</t>
  </si>
  <si>
    <t>Proporção da população residente com menos de 65 anos de idade que vive em agregados com intensidade laboral per capita muito reduzida (Europa 2030)</t>
  </si>
  <si>
    <t>Coeficiente de Gini do rendimento monetário líquido por adulto equivalente</t>
  </si>
  <si>
    <t>Desigualdade na distribuição de rendimentos (S80/S20)</t>
  </si>
  <si>
    <t>Da população empregada com 18 e mais anos</t>
  </si>
  <si>
    <t>Proportion of resident population at-risk-of poverty or social exclusion (Europe 2030)</t>
  </si>
  <si>
    <t>Material and social deprivation rate</t>
  </si>
  <si>
    <t xml:space="preserve">Severe material and social deprivation rate </t>
  </si>
  <si>
    <t>At-risk-of-poverty rate after social transfers</t>
  </si>
  <si>
    <t>Proportion of resident population with less than 65 years of age living in households with very low work intensity per capita (Europe 2030)</t>
  </si>
  <si>
    <t>Gini coefficient of equivalent net monetary income</t>
  </si>
  <si>
    <t>Inequality of income distribution (S80/S20)</t>
  </si>
  <si>
    <t xml:space="preserve">Of employed population with 18 and more years </t>
  </si>
  <si>
    <r>
      <rPr>
        <b/>
        <sz val="7"/>
        <color theme="1"/>
        <rFont val="Arial"/>
        <family val="2"/>
      </rPr>
      <t xml:space="preserve">Fonte: </t>
    </r>
    <r>
      <rPr>
        <sz val="7"/>
        <color theme="1"/>
        <rFont val="Arial"/>
        <family val="2"/>
      </rPr>
      <t>INE, I.P., Inquérito às Condições de Vida e Rendimento.</t>
    </r>
  </si>
  <si>
    <r>
      <rPr>
        <b/>
        <sz val="7"/>
        <color theme="1"/>
        <rFont val="Arial"/>
        <family val="2"/>
      </rPr>
      <t>Source:</t>
    </r>
    <r>
      <rPr>
        <sz val="7"/>
        <color theme="1"/>
        <rFont val="Arial"/>
        <family val="2"/>
      </rPr>
      <t xml:space="preserve"> Statistics Portugal, Statistics on income and living conditions.</t>
    </r>
  </si>
  <si>
    <r>
      <rPr>
        <b/>
        <sz val="7"/>
        <rFont val="Arial"/>
        <family val="2"/>
      </rPr>
      <t>Nota:</t>
    </r>
    <r>
      <rPr>
        <sz val="7"/>
        <rFont val="Arial"/>
        <family val="2"/>
      </rPr>
      <t xml:space="preserve"> O indicador População residente em risco de pobreza ou exclusão social, por convenção, é referenciado ao ano do inquérito. Este indicador combina dois indicadores construídos com base em informação relativa ao ano de referência do rendimento (Taxa de risco de pobreza após transferências sociais e Intensidade laboral per capita muito reduzida) com um indicador com informação relativa ao ano do inquérito (Taxa de privação material e social severa).
O ano de referência dos rendimentos de cada inquérito é o ano civil anterior. Assim, os dados referentes ao ano n são recolhidos pelo ICOR realizado em n+1.</t>
    </r>
  </si>
  <si>
    <r>
      <rPr>
        <b/>
        <sz val="7"/>
        <rFont val="Arial"/>
        <family val="2"/>
      </rPr>
      <t>Note:</t>
    </r>
    <r>
      <rPr>
        <sz val="7"/>
        <rFont val="Arial"/>
        <family val="2"/>
      </rPr>
      <t xml:space="preserve"> The indicator Resident population at risk of poverty or social exclusion, by convention, refers to the survey year. This combines two indicators based on the income reference year (At risk of poverty rate after social transfers and Very low work intensity per capita) with one indicator based on the survey year (Severe material and social deprivation rate). 
The income reference year of each survey is the previous year. Data concerning year n are collected on operation SILC n+1.</t>
    </r>
  </si>
  <si>
    <t>http://www.ine.pt/xurl/ind/0011685</t>
  </si>
  <si>
    <t>http://www.ine.pt/xurl/ind/0009821</t>
  </si>
  <si>
    <t>http://www.ine.pt/xurl/ind/0009882</t>
  </si>
  <si>
    <t>http://www.ine.pt/xurl/ind/0004212</t>
  </si>
  <si>
    <t>http://www.ine.pt/xurl/ind/0011593</t>
  </si>
  <si>
    <t>http://www.ine.pt/xurl/ind/0011594</t>
  </si>
  <si>
    <t>http://www.ine.pt/xurl/ind/0011686</t>
  </si>
  <si>
    <t>http://www.ine.pt/xurl/ind/0009822</t>
  </si>
  <si>
    <t>II.7.2 - Indicadores de privação habitacional por tipologia de áreas urbanas, 2022</t>
  </si>
  <si>
    <t>II.7.2 - Housing deprivation indicators by Classification of urban areas, 2022</t>
  </si>
  <si>
    <t>Taxa de sobrelotação da habitação</t>
  </si>
  <si>
    <t>Carga mediana das despesas em habitação</t>
  </si>
  <si>
    <t>Taxa de sobrecarga das despesas em habitação</t>
  </si>
  <si>
    <t>APU</t>
  </si>
  <si>
    <t>AMU</t>
  </si>
  <si>
    <t>APR</t>
  </si>
  <si>
    <t>Overcrowding rate</t>
  </si>
  <si>
    <t>Median housing cost burden</t>
  </si>
  <si>
    <t>Housing cost overburden rate</t>
  </si>
  <si>
    <r>
      <rPr>
        <b/>
        <sz val="7"/>
        <color theme="1"/>
        <rFont val="Arial"/>
        <family val="2"/>
      </rPr>
      <t>Fonte:</t>
    </r>
    <r>
      <rPr>
        <sz val="7"/>
        <color theme="1"/>
        <rFont val="Arial"/>
        <family val="2"/>
      </rPr>
      <t xml:space="preserve"> INE, I.P., Inquérito às Condições de Vida e Rendimento.</t>
    </r>
  </si>
  <si>
    <r>
      <rPr>
        <b/>
        <sz val="7"/>
        <rFont val="Arial"/>
        <family val="2"/>
      </rPr>
      <t xml:space="preserve">Nota: </t>
    </r>
    <r>
      <rPr>
        <sz val="7"/>
        <rFont val="Arial"/>
        <family val="2"/>
      </rPr>
      <t>Os indicadores Carga mediana das despesas em habitação e Taxa de sobrecarga das despesas em habitação comparam informação relativa ao ano do inquérito com o rendimento disponível do ano anterior.</t>
    </r>
  </si>
  <si>
    <r>
      <rPr>
        <b/>
        <sz val="7"/>
        <rFont val="Arial"/>
        <family val="2"/>
      </rPr>
      <t>Note:</t>
    </r>
    <r>
      <rPr>
        <sz val="7"/>
        <rFont val="Arial"/>
        <family val="2"/>
      </rPr>
      <t xml:space="preserve"> Median housing cost burden and Housing cost overburden rate compare information for the survey year with the disposable income of the previous year.</t>
    </r>
  </si>
  <si>
    <t>http://www.ine.pt/xurl/ind/0006261</t>
  </si>
  <si>
    <t>http://www.ine.pt/xurl/ind/0006256</t>
  </si>
  <si>
    <t>http://www.ine.pt/xurl/ind/0006260</t>
  </si>
  <si>
    <t>II.7.3 - Indicadores do rendimento bruto declarado no IRS por município, 2021 (continua)</t>
  </si>
  <si>
    <t>II.7.3 - Personal Income Tax (IRS) gross reported income indicators by municipality, 2021 (to be continued)</t>
  </si>
  <si>
    <t>Rendimento bruto declarado por habitante</t>
  </si>
  <si>
    <t>IRS liquidado por habitante</t>
  </si>
  <si>
    <t>Rendimento bruto declarado deduzido do IRS liquidado por habitante</t>
  </si>
  <si>
    <t>Rendimento bruto declarado por agregado fiscal</t>
  </si>
  <si>
    <t>Valor mediano do rendimento bruto declarado por agregado fiscal</t>
  </si>
  <si>
    <t>IRS liquidado por agregado fiscal</t>
  </si>
  <si>
    <t>Rendimento bruto declarado deduzido do IRS liquidado por agregado fiscal</t>
  </si>
  <si>
    <t>Gross reported income per inhabitant</t>
  </si>
  <si>
    <t>Personal income paid tax per inhabitant</t>
  </si>
  <si>
    <t>Gross reported income less personal income paid tax per inhabitant</t>
  </si>
  <si>
    <t>Gross reported income per tax household</t>
  </si>
  <si>
    <t>Median value of gross reported income per tax household</t>
  </si>
  <si>
    <t>Personal income paid tax per tax household</t>
  </si>
  <si>
    <t>Gross reported income less personal income paid tax per tax household</t>
  </si>
  <si>
    <r>
      <rPr>
        <b/>
        <sz val="7"/>
        <color rgb="FF000000"/>
        <rFont val="Arial"/>
        <family val="2"/>
      </rPr>
      <t>Fonte:</t>
    </r>
    <r>
      <rPr>
        <sz val="7"/>
        <color rgb="FF000000"/>
        <rFont val="Arial"/>
        <family val="2"/>
      </rPr>
      <t xml:space="preserve"> INE, I.P., Estatísticas do Rendimento ao nível local com base na informação produzida pelo Ministério das Finanças - Autoridade Tributária e Aduaneira.</t>
    </r>
  </si>
  <si>
    <r>
      <rPr>
        <b/>
        <sz val="7"/>
        <color rgb="FF000000"/>
        <rFont val="Arial"/>
        <family val="2"/>
      </rPr>
      <t>Source:</t>
    </r>
    <r>
      <rPr>
        <sz val="7"/>
        <color rgb="FF000000"/>
        <rFont val="Arial"/>
        <family val="2"/>
      </rPr>
      <t xml:space="preserve"> Statistics Portugal, Income Statistics at local level produced by Ministry of Finance - Tax and Customs Authority.</t>
    </r>
  </si>
  <si>
    <r>
      <rPr>
        <b/>
        <sz val="7"/>
        <rFont val="Arial"/>
        <family val="2"/>
      </rPr>
      <t>Nota:</t>
    </r>
    <r>
      <rPr>
        <sz val="7"/>
        <rFont val="Arial"/>
        <family val="2"/>
      </rPr>
      <t xml:space="preserve"> 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</si>
  <si>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r>
      <rPr>
        <b/>
        <sz val="7"/>
        <rFont val="Arial"/>
        <family val="2"/>
      </rPr>
      <t>Note:</t>
    </r>
    <r>
      <rPr>
        <sz val="7"/>
        <rFont val="Arial"/>
        <family val="2"/>
      </rPr>
      <t xml:space="preserve"> 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r>
  </si>
  <si>
    <t>http://www.ine.pt/xurl/ind/0009759</t>
  </si>
  <si>
    <t>http://www.ine.pt/xurl/ind/0009761</t>
  </si>
  <si>
    <t>http://www.ine.pt/xurl/ind/0009763</t>
  </si>
  <si>
    <t>http://www.ine.pt/xurl/ind/0009765</t>
  </si>
  <si>
    <t>http://www.ine.pt/xurl/ind/0009760</t>
  </si>
  <si>
    <t>http://www.ine.pt/xurl/ind/0009762</t>
  </si>
  <si>
    <t>http://www.ine.pt/xurl/ind/0009764</t>
  </si>
  <si>
    <t>II.7.3 - Indicadores do rendimento bruto declarado no IRS por município, 2021 (continuação)</t>
  </si>
  <si>
    <t>II.7.3 - Personal Income Tax (IRS) gross reported income indicators by municipality, 2021 (continued)</t>
  </si>
  <si>
    <t>Rendimento bruto declarado por sujeito passivo</t>
  </si>
  <si>
    <t>Valor mediano do rendimento bruto declarado por sujeito passivo</t>
  </si>
  <si>
    <t>IRS liquidado por sujeito passivo</t>
  </si>
  <si>
    <t>Rendimento bruto declarado deduzido do IRS liquidado por sujeito passivo</t>
  </si>
  <si>
    <t>IRS liquidado no total de rendimento bruto declarado</t>
  </si>
  <si>
    <t>Gross reported income per taxable person</t>
  </si>
  <si>
    <t>Median value of gross reported income per taxable person</t>
  </si>
  <si>
    <t>Personal income paid tax per taxable person</t>
  </si>
  <si>
    <t>Gross reported income less personal income paid tax per taxable person</t>
  </si>
  <si>
    <t>Personal income paid tax in the overall gross reported income</t>
  </si>
  <si>
    <r>
      <rPr>
        <b/>
        <sz val="7"/>
        <rFont val="Arial"/>
        <family val="2"/>
      </rPr>
      <t xml:space="preserve">Nota: </t>
    </r>
    <r>
      <rPr>
        <sz val="7"/>
        <rFont val="Arial"/>
        <family val="2"/>
      </rPr>
      <t>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</si>
  <si>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t>http://www.ine.pt/xurl/ind/0009933</t>
  </si>
  <si>
    <t>http://www.ine.pt/xurl/ind/0009936</t>
  </si>
  <si>
    <t>http://www.ine.pt/xurl/ind/0009766</t>
  </si>
  <si>
    <t>http://www.ine.pt/xurl/ind/0009934</t>
  </si>
  <si>
    <t>http://www.ine.pt/xurl/ind/0009935</t>
  </si>
  <si>
    <t>II.7.4 - Indicadores de desigualdade do rendimento declarado no IRS por município, 2021 (continua)</t>
  </si>
  <si>
    <t>II.7.4 -Personal Income Tax (IRS) gross reported income inequality indicators by municipality, 2021 (to be continued)</t>
  </si>
  <si>
    <t xml:space="preserve"> Agregado fiscal</t>
  </si>
  <si>
    <t>Rendimento bruto declarado</t>
  </si>
  <si>
    <t>Rendimento bruto declarado deduzido do IRS liquidado</t>
  </si>
  <si>
    <t>Coeficiente de Gini</t>
  </si>
  <si>
    <t>Desigualdade na distribuição do rendimento (P80/P20)</t>
  </si>
  <si>
    <t>Desigualdade na distribuição do rendimento (P90/P10)</t>
  </si>
  <si>
    <t>Gini coefficient</t>
  </si>
  <si>
    <t>Inequality of income distribution (P80/P20)</t>
  </si>
  <si>
    <t>Inequality of income distribution (P90/P10)</t>
  </si>
  <si>
    <t>Gross reported income</t>
  </si>
  <si>
    <t>Gross reported income less personal income paid tax</t>
  </si>
  <si>
    <t>Tax Households</t>
  </si>
  <si>
    <t>http://www.ine.pt/xurl/ind/0009941</t>
  </si>
  <si>
    <t>http://www.ine.pt/xurl/ind/0009942</t>
  </si>
  <si>
    <t>http://www.ine.pt/xurl/ind/0009948</t>
  </si>
  <si>
    <t>http://www.ine.pt/xurl/ind/0009947</t>
  </si>
  <si>
    <t>http://www.ine.pt/xurl/ind/0009952</t>
  </si>
  <si>
    <t>http://www.ine.pt/xurl/ind/0009949</t>
  </si>
  <si>
    <t>II.7.4 - Indicadores de desigualdade do rendimento declarado no IRS por município, 2021 (continuação)</t>
  </si>
  <si>
    <t>II.7.4 -Personal Income Tax (IRS) gross reported income inequality indicators by municipality, 2021 (continued)</t>
  </si>
  <si>
    <t xml:space="preserve"> Sujeito passivo</t>
  </si>
  <si>
    <t>Taxable person</t>
  </si>
  <si>
    <r>
      <rPr>
        <b/>
        <sz val="7"/>
        <rFont val="Arial"/>
        <family val="2"/>
      </rPr>
      <t xml:space="preserve">Note: </t>
    </r>
    <r>
      <rPr>
        <sz val="7"/>
        <rFont val="Arial"/>
        <family val="2"/>
      </rPr>
      <t>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r>
  </si>
  <si>
    <t>http://www.ine.pt/xurl/ind/0009950</t>
  </si>
  <si>
    <t>http://www.ine.pt/xurl/ind/0009943</t>
  </si>
  <si>
    <t>http://www.ine.pt/xurl/ind/0009944</t>
  </si>
  <si>
    <t>http://www.ine.pt/xurl/ind/0009951</t>
  </si>
  <si>
    <t>http://www.ine.pt/xurl/ind/0009945</t>
  </si>
  <si>
    <t>http://www.ine.pt/xurl/ind/0009946</t>
  </si>
  <si>
    <t>II.7.5 - Principais variáveis do imposto sobre o rendimento das pessoas singulares (IRS) por município, 2021</t>
  </si>
  <si>
    <t xml:space="preserve">II.7.5 - Main variables of Personal Income Tax (IRS) by municipality, 2021 </t>
  </si>
  <si>
    <t>Agregados fiscais</t>
  </si>
  <si>
    <t>Sujeitos passivos</t>
  </si>
  <si>
    <t>Rendimento coletável</t>
  </si>
  <si>
    <t>IRS liquidado</t>
  </si>
  <si>
    <t>Taxable income</t>
  </si>
  <si>
    <t>Personal income paid tax</t>
  </si>
  <si>
    <t>thousands euros</t>
  </si>
  <si>
    <r>
      <rPr>
        <b/>
        <sz val="7"/>
        <color rgb="FF000000"/>
        <rFont val="Arial"/>
        <family val="2"/>
      </rPr>
      <t xml:space="preserve">Source: </t>
    </r>
    <r>
      <rPr>
        <sz val="7"/>
        <color rgb="FF000000"/>
        <rFont val="Arial"/>
        <family val="2"/>
      </rPr>
      <t>Statistics Portugal, Income Statistics at local level produced by Ministry of Finance - Tax and Customs Authority.</t>
    </r>
  </si>
  <si>
    <t>http://www.ine.pt/xurl/ind/0009767</t>
  </si>
  <si>
    <t>http://www.ine.pt/xurl/ind/0009771</t>
  </si>
  <si>
    <t>http://www.ine.pt/xurl/ind/0009772</t>
  </si>
  <si>
    <t>http://www.ine.pt/xurl/ind/0009769</t>
  </si>
  <si>
    <t>http://www.ine.pt/xurl/ind/0009770</t>
  </si>
  <si>
    <t>http://www.ine.pt/xurl/ind/0009775</t>
  </si>
  <si>
    <t>II.7.6 - Distribuição do rendimento bruto declarado dos agregados fiscais por município, 2021</t>
  </si>
  <si>
    <t xml:space="preserve">II.7.6 -Distribution of gross reported income of tax households by municipality, 2021 </t>
  </si>
  <si>
    <t>Quintis do rendimento bruto declarado por agregado fiscal</t>
  </si>
  <si>
    <t>Distribuição do número de agregados fiscais por escalões de rendimento bruto declarado</t>
  </si>
  <si>
    <t>1.º quintil</t>
  </si>
  <si>
    <t>2.º quintil</t>
  </si>
  <si>
    <t>3.º quintil</t>
  </si>
  <si>
    <t>4.º quintil</t>
  </si>
  <si>
    <t>Menos de
 5 000 €</t>
  </si>
  <si>
    <t>De 5 000  a menos de 10 000 €</t>
  </si>
  <si>
    <t>De 10 000 a menos de 13 500 €</t>
  </si>
  <si>
    <t>De 13 500 a menos de 19 000 €</t>
  </si>
  <si>
    <t>De 19 000 a menos de 32 500 €</t>
  </si>
  <si>
    <t>32 500 € ou mais</t>
  </si>
  <si>
    <t>Quintiles of gross reported income by tax household</t>
  </si>
  <si>
    <t>Distribution of the number of tax households by gross reported income class</t>
  </si>
  <si>
    <r>
      <rPr>
        <sz val="8"/>
        <color rgb="FF000000"/>
        <rFont val="Arial"/>
        <family val="2"/>
      </rPr>
      <t>1</t>
    </r>
    <r>
      <rPr>
        <vertAlign val="superscript"/>
        <sz val="8"/>
        <color rgb="FF000000"/>
        <rFont val="Arial"/>
        <family val="2"/>
      </rPr>
      <t>st</t>
    </r>
    <r>
      <rPr>
        <sz val="8"/>
        <color rgb="FF000000"/>
        <rFont val="Arial"/>
        <family val="2"/>
      </rPr>
      <t xml:space="preserve"> quintile</t>
    </r>
  </si>
  <si>
    <r>
      <rPr>
        <sz val="8"/>
        <color rgb="FF000000"/>
        <rFont val="Arial"/>
        <family val="2"/>
      </rPr>
      <t>2</t>
    </r>
    <r>
      <rPr>
        <vertAlign val="superscript"/>
        <sz val="8"/>
        <color rgb="FF000000"/>
        <rFont val="Arial"/>
        <family val="2"/>
      </rPr>
      <t xml:space="preserve">nd </t>
    </r>
    <r>
      <rPr>
        <sz val="8"/>
        <color rgb="FF000000"/>
        <rFont val="Arial"/>
        <family val="2"/>
      </rPr>
      <t>quintile</t>
    </r>
  </si>
  <si>
    <r>
      <rPr>
        <sz val="8"/>
        <color rgb="FF000000"/>
        <rFont val="Arial"/>
        <family val="2"/>
      </rPr>
      <t>3</t>
    </r>
    <r>
      <rPr>
        <vertAlign val="superscript"/>
        <sz val="8"/>
        <color rgb="FF000000"/>
        <rFont val="Arial"/>
        <family val="2"/>
      </rPr>
      <t>rd</t>
    </r>
    <r>
      <rPr>
        <sz val="8"/>
        <color rgb="FF000000"/>
        <rFont val="Arial"/>
        <family val="2"/>
      </rPr>
      <t xml:space="preserve"> quintile</t>
    </r>
  </si>
  <si>
    <r>
      <rPr>
        <sz val="8"/>
        <color rgb="FF000000"/>
        <rFont val="Arial"/>
        <family val="2"/>
      </rPr>
      <t>4</t>
    </r>
    <r>
      <rPr>
        <vertAlign val="superscript"/>
        <sz val="8"/>
        <color rgb="FF000000"/>
        <rFont val="Arial"/>
        <family val="2"/>
      </rPr>
      <t>th</t>
    </r>
    <r>
      <rPr>
        <sz val="8"/>
        <color rgb="FF000000"/>
        <rFont val="Arial"/>
        <family val="2"/>
      </rPr>
      <t xml:space="preserve"> quintile</t>
    </r>
  </si>
  <si>
    <t>Less than
 5 000 €</t>
  </si>
  <si>
    <t>From 5 000 to less than 10 000 €</t>
  </si>
  <si>
    <t>From 10 000 to less than 13 500 €</t>
  </si>
  <si>
    <t>From 
13 500 to less than 19 000 €</t>
  </si>
  <si>
    <t>From
 19 000 to less than 32 500 €</t>
  </si>
  <si>
    <t>32 500 € or more</t>
  </si>
  <si>
    <t>http://www.ine.pt/xurl/ind/0009773</t>
  </si>
  <si>
    <t>II.7.7 - Distribuição do rendimento bruto declarado dos sujeitos passivos por município, 2021</t>
  </si>
  <si>
    <t>II.7.7 -Distribution of gross reported income of taxable persons by municipality, 2021</t>
  </si>
  <si>
    <t>Quintis do rendimento bruto declarado por sujeito passivo</t>
  </si>
  <si>
    <t>Distribuição do número de sujeitos passivos por escalões de rendimento bruto declarado</t>
  </si>
  <si>
    <t>Quintiles of gross reported income by taxable person</t>
  </si>
  <si>
    <t>Distribution of the number of taxable persons by gross reported income class</t>
  </si>
  <si>
    <r>
      <rPr>
        <sz val="8"/>
        <color rgb="FF000000"/>
        <rFont val="Arial"/>
        <family val="2"/>
      </rPr>
      <t>2</t>
    </r>
    <r>
      <rPr>
        <vertAlign val="superscript"/>
        <sz val="8"/>
        <color rgb="FF000000"/>
        <rFont val="Arial"/>
        <family val="2"/>
      </rPr>
      <t>nd</t>
    </r>
    <r>
      <rPr>
        <sz val="8"/>
        <color rgb="FF000000"/>
        <rFont val="Arial"/>
        <family val="2"/>
      </rPr>
      <t xml:space="preserve"> quintile</t>
    </r>
  </si>
  <si>
    <t>http://www.ine.pt/xurl/ind/0009939</t>
  </si>
  <si>
    <t>http://www.ine.pt/xurl/ind/0009937</t>
  </si>
  <si>
    <t>II.7.8 - Distribuição do rendimento bruto declarado deduzido do IRS Liquidado dos agregados fiscais por município, 2021</t>
  </si>
  <si>
    <t>II.7.8 -Distribution of gross reported income less personal income paid tax of tax households by municipality, 2021</t>
  </si>
  <si>
    <t>Quintis do rendimento bruto declarado deduzido do IRS Liquidado por agregado fiscal</t>
  </si>
  <si>
    <t>Distribuição do número de agregados fiscais por escalões de rendimento bruto declarado deduzido do IRS Liquidado</t>
  </si>
  <si>
    <t>Quintiles of gross reported income less personal income paid tax by tax household</t>
  </si>
  <si>
    <t>Distribution of the number of tax households by gross reported income less personal income paid tax class</t>
  </si>
  <si>
    <t>From 
13 500 to less than 
19 000 €</t>
  </si>
  <si>
    <t>From
 19 000 to less than
 32 500 €</t>
  </si>
  <si>
    <t>http://www.ine.pt/xurl/ind/0009774</t>
  </si>
  <si>
    <t>http://www.ine.pt/xurl/ind/0009768</t>
  </si>
  <si>
    <t>II.7.9- Distribuição do rendimento bruto declarado deduzido do IRS Liquidado dos sujeitos passivos por município, 2021</t>
  </si>
  <si>
    <t>II.7.9 - Distribution of gross reported income less personal income paid tax of taxable persons by municipality, 2021</t>
  </si>
  <si>
    <t>Quintis do rendimento bruto declarado deduzido do IRS Liquidado por sujeito passivo</t>
  </si>
  <si>
    <t>Distribuição do número de sujeitos passivos por escalões de rendimento bruto declarado deduzido do IRS Liquidado</t>
  </si>
  <si>
    <t>Quintiles of gross reported income less personal income paid tax by taxable person</t>
  </si>
  <si>
    <t>Distribution of the number of taxable persons by gross reported income less personal income paid tax class</t>
  </si>
  <si>
    <t>http://www.ine.pt/xurl/ind/0009940</t>
  </si>
  <si>
    <t>http://www.ine.pt/xurl/ind/0009938</t>
  </si>
  <si>
    <t>III.1.1 - Indicadores de contas regionais por NUTS III, 2021 e 2022 Po</t>
  </si>
  <si>
    <t>III.1.1 - Regional accounts indicators by NUTS III, 2021 and 2022 Po</t>
  </si>
  <si>
    <t>PIB</t>
  </si>
  <si>
    <t>Produtivi-dade aparente do trabalho (VAB/-Emprego)</t>
  </si>
  <si>
    <t>Remune-ração média</t>
  </si>
  <si>
    <t>RDB das famílias per capita</t>
  </si>
  <si>
    <t>FBCF no total do VAB</t>
  </si>
  <si>
    <t>Em % do total de Portugal</t>
  </si>
  <si>
    <t>per capita</t>
  </si>
  <si>
    <t>Em valor</t>
  </si>
  <si>
    <t>Índice de disparidade (Portugal=100)</t>
  </si>
  <si>
    <t>Índice de disparidade (UE27=100)</t>
  </si>
  <si>
    <t>euros</t>
  </si>
  <si>
    <t>2022 Po</t>
  </si>
  <si>
    <t xml:space="preserve"> Extra-regio</t>
  </si>
  <si>
    <t>GDP</t>
  </si>
  <si>
    <t>Apparent labour productivity (GVA/-Employment)</t>
  </si>
  <si>
    <t>Average compen-sation of employees</t>
  </si>
  <si>
    <t>House-holds GDI per capita</t>
  </si>
  <si>
    <t>GFCF within the total of GVA</t>
  </si>
  <si>
    <t>Apparent labour productivity (GVA/  Employment)</t>
  </si>
  <si>
    <t>As a % of total Portugal</t>
  </si>
  <si>
    <t>As value</t>
  </si>
  <si>
    <t>Disparity index (Portugal=100)</t>
  </si>
  <si>
    <t>Disparity index (EU27=100)</t>
  </si>
  <si>
    <r>
      <rPr>
        <b/>
        <sz val="7"/>
        <rFont val="Arial"/>
        <family val="2"/>
      </rPr>
      <t xml:space="preserve">Fonte: </t>
    </r>
    <r>
      <rPr>
        <sz val="7"/>
        <rFont val="Arial"/>
        <family val="2"/>
      </rPr>
      <t>INE, I.P., Contas regionais (Base 2016).</t>
    </r>
  </si>
  <si>
    <r>
      <rPr>
        <b/>
        <sz val="7"/>
        <rFont val="Arial"/>
        <family val="2"/>
      </rPr>
      <t xml:space="preserve">Source: </t>
    </r>
    <r>
      <rPr>
        <sz val="7"/>
        <rFont val="Arial"/>
        <family val="2"/>
      </rPr>
      <t>Statistics Portugal, Regional accounts (Base 2016).</t>
    </r>
  </si>
  <si>
    <t>http://www.ine.pt/xurl/ind/0010221</t>
  </si>
  <si>
    <t>http://www.ine.pt/xurl/ind/0011178</t>
  </si>
  <si>
    <t>http://www.ine.pt/xurl/ind/0009972</t>
  </si>
  <si>
    <t>http://www.ine.pt/xurl/ind/0009979</t>
  </si>
  <si>
    <t>http://www.ine.pt/xurl/ind/0009975</t>
  </si>
  <si>
    <t>http://www.ine.pt/xurl/ind/0010222</t>
  </si>
  <si>
    <t>http://www.ine.pt/xurl/ind/0010223</t>
  </si>
  <si>
    <t>http://www.ine.pt/xurl/ind/0010236</t>
  </si>
  <si>
    <t>III.1.2 - Indicadores de contas regionais por NUTS II e atividade económica, 2021 (continua)</t>
  </si>
  <si>
    <t>III.1.2 - Regional accounts indicators by NUTS II and economic activity, 2021 (to be continued)</t>
  </si>
  <si>
    <t>VAB em % do total da região</t>
  </si>
  <si>
    <t>Produtividade aparente do trabalho (VAB/Emprego)</t>
  </si>
  <si>
    <t>Remuneração média</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</si>
  <si>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</si>
  <si>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</si>
  <si>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</si>
  <si>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</si>
  <si>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</si>
  <si>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</si>
  <si>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</si>
  <si>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</si>
  <si>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</si>
  <si>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</si>
  <si>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</si>
  <si>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</si>
  <si>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</si>
  <si>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</si>
  <si>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</si>
  <si>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</si>
  <si>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</si>
  <si>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</si>
  <si>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</si>
  <si>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</si>
  <si>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</si>
  <si>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</si>
  <si>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Apparent labour productivity (GVA/Employment)</t>
  </si>
  <si>
    <t>Average compensation of employees</t>
  </si>
  <si>
    <t>Compensation of employees within the total of GVA</t>
  </si>
  <si>
    <r>
      <rPr>
        <b/>
        <sz val="7"/>
        <rFont val="Arial"/>
        <family val="2"/>
      </rPr>
      <t>Fonte:</t>
    </r>
    <r>
      <rPr>
        <sz val="7"/>
        <rFont val="Arial"/>
        <family val="2"/>
      </rPr>
      <t xml:space="preserve"> INE, I.P., Contas regionais (Base 2016).</t>
    </r>
  </si>
  <si>
    <r>
      <rPr>
        <b/>
        <sz val="7"/>
        <rFont val="Arial"/>
        <family val="2"/>
      </rPr>
      <t>Source:</t>
    </r>
    <r>
      <rPr>
        <sz val="7"/>
        <rFont val="Arial"/>
        <family val="2"/>
      </rPr>
      <t xml:space="preserve"> Statistics Portugal, Regional accounts (Base 2016).</t>
    </r>
  </si>
  <si>
    <r>
      <rPr>
        <b/>
        <sz val="7"/>
        <rFont val="Arial"/>
        <family val="2"/>
      </rPr>
      <t xml:space="preserve">Nota: </t>
    </r>
    <r>
      <rPr>
        <sz val="7"/>
        <rFont val="Arial"/>
        <family val="2"/>
      </rPr>
      <t>A informação deste quadro é apresentada de acordo com a Nomenclatura de ramos de contas nacionais.</t>
    </r>
  </si>
  <si>
    <r>
      <rPr>
        <b/>
        <sz val="7"/>
        <rFont val="Arial"/>
        <family val="2"/>
      </rPr>
      <t xml:space="preserve">Note: </t>
    </r>
    <r>
      <rPr>
        <sz val="7"/>
        <rFont val="Arial"/>
        <family val="2"/>
      </rPr>
      <t>Data presented refers to the Classification of branches of the national accounts.</t>
    </r>
  </si>
  <si>
    <t>http://www.ine.pt/xurl/ind/0010235</t>
  </si>
  <si>
    <t>http://www.ine.pt/xurl/ind/0010238</t>
  </si>
  <si>
    <t>http://www.ine.pt/xurl/ind/0010237</t>
  </si>
  <si>
    <t>http://www.ine.pt/xurl/ind/0010239</t>
  </si>
  <si>
    <t>III.1.2 - Indicadores de contas regionais por NUTS II e atividade económica, 2021 (continuação)</t>
  </si>
  <si>
    <t>III.1.2 - Regional accounts indicators by NUTS II and economic activity, 2021 (continued)</t>
  </si>
  <si>
    <t>III.1.3 - Principais agregados de contas regionais por NUTS III, 2021 e 2022 Po</t>
  </si>
  <si>
    <t>III.1.3 - Main regional accounts aggregates by NUTS III, 2021 and 2022 Po</t>
  </si>
  <si>
    <t>VAB</t>
  </si>
  <si>
    <t>Remune-rações</t>
  </si>
  <si>
    <t>Emprego total</t>
  </si>
  <si>
    <t>RDB das famílias</t>
  </si>
  <si>
    <t>FBCF</t>
  </si>
  <si>
    <t>milhões de euros</t>
  </si>
  <si>
    <t>milhares de pessoas</t>
  </si>
  <si>
    <t>GVA</t>
  </si>
  <si>
    <t>Compen-sation of employees</t>
  </si>
  <si>
    <t>Total employment</t>
  </si>
  <si>
    <t>Households GDI</t>
  </si>
  <si>
    <t>GFCF</t>
  </si>
  <si>
    <t>million euros</t>
  </si>
  <si>
    <t>thousand persons</t>
  </si>
  <si>
    <t>http://www.ine.pt/xurl/ind/0009973</t>
  </si>
  <si>
    <t>http://www.ine.pt/xurl/ind/0010224</t>
  </si>
  <si>
    <t>http://www.ine.pt/xurl/ind/0009978</t>
  </si>
  <si>
    <t>http://www.ine.pt/xurl/ind/0009982</t>
  </si>
  <si>
    <t>http://www.ine.pt/xurl/ind/0009970</t>
  </si>
  <si>
    <t>http://www.ine.pt/xurl/ind/0009969</t>
  </si>
  <si>
    <t>III.1.4 - Valor acrescentado bruto e emprego total por NUTS II e atividade económica, 2021 (Continua)</t>
  </si>
  <si>
    <t>III.1.4 - Gross value added and total employment by NUTS II and economic activity, 2021 (to be continued)</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</si>
  <si>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</si>
  <si>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</si>
  <si>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</si>
  <si>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</si>
  <si>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</si>
  <si>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</si>
  <si>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</si>
  <si>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</si>
  <si>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</si>
  <si>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</si>
  <si>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</si>
  <si>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</si>
  <si>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</si>
  <si>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</si>
  <si>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</si>
  <si>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</si>
  <si>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</si>
  <si>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</si>
  <si>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</si>
  <si>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</si>
  <si>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</si>
  <si>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</si>
  <si>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</si>
  <si>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</si>
  <si>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</si>
  <si>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</si>
  <si>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</si>
  <si>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</si>
  <si>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</si>
  <si>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</si>
  <si>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</si>
  <si>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</si>
  <si>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</si>
  <si>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</si>
  <si>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</si>
  <si>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</si>
  <si>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</si>
  <si>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</si>
  <si>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</si>
  <si>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</si>
  <si>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</si>
  <si>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</si>
  <si>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r>
      <rPr>
        <b/>
        <sz val="7"/>
        <rFont val="Arial"/>
        <family val="2"/>
      </rPr>
      <t>Nota:</t>
    </r>
    <r>
      <rPr>
        <sz val="7"/>
        <rFont val="Arial"/>
        <family val="2"/>
      </rPr>
      <t xml:space="preserve"> A informação deste quadro é apresentada de acordo com a Nomenclatura de ramos de contas nacionais.</t>
    </r>
  </si>
  <si>
    <r>
      <rPr>
        <b/>
        <sz val="7"/>
        <rFont val="Arial"/>
        <family val="2"/>
      </rPr>
      <t>Note:</t>
    </r>
    <r>
      <rPr>
        <sz val="7"/>
        <rFont val="Arial"/>
        <family val="2"/>
      </rPr>
      <t xml:space="preserve"> Data presented refers to the Classification of branches of the national accounts.</t>
    </r>
  </si>
  <si>
    <t>http://www.ine.pt/xurl/ind/0010240</t>
  </si>
  <si>
    <t>http://www.ine.pt/xurl/ind/0010241</t>
  </si>
  <si>
    <t>III.1.4 - Valor acrescentado bruto e emprego total por NUTS II e atividade económica, 2021 (continuação)</t>
  </si>
  <si>
    <t>III.1.4 - Gross value added and total employment by NUTS II and economic activity, 2021 (continued)</t>
  </si>
  <si>
    <t>III.1.5 - Valor acrescentado bruto e emprego total por NUTS III e atividade económica, 2021 e 2022 Po</t>
  </si>
  <si>
    <t>III.1.5 - Gross value added and total employment by NUTS III and economic activity, 2021 and 2022 Po</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</si>
  <si>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</si>
  <si>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</si>
  <si>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</si>
  <si>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r>
      <rPr>
        <b/>
        <sz val="7"/>
        <rFont val="Arial"/>
        <family val="2"/>
      </rPr>
      <t>Note:</t>
    </r>
    <r>
      <rPr>
        <sz val="7"/>
        <rFont val="Arial"/>
        <family val="2"/>
      </rPr>
      <t xml:space="preserve"> Data presented refers the Classification of branches of the national accounts.</t>
    </r>
  </si>
  <si>
    <t>III.2.1 - Variação média anual do índice de preços no consumidor por NUTS II, segundo os principais agregados, 2022</t>
  </si>
  <si>
    <t>III.2.1 - Annual average growth rate in the consumer price index by NUTS II and according to the main aggregates, 2022</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</si>
  <si>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</si>
  <si>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</si>
  <si>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</si>
  <si>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</si>
  <si>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</si>
  <si>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</si>
  <si>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Total excluding housing</t>
  </si>
  <si>
    <t>Total excluding unprocessed food and energy</t>
  </si>
  <si>
    <t>Total excluding unprocessed food</t>
  </si>
  <si>
    <t>Total excluding energy</t>
  </si>
  <si>
    <t>Unprocessed food</t>
  </si>
  <si>
    <t>Energy</t>
  </si>
  <si>
    <r>
      <rPr>
        <b/>
        <sz val="7"/>
        <rFont val="Arial"/>
        <family val="2"/>
      </rPr>
      <t>Fonte:</t>
    </r>
    <r>
      <rPr>
        <sz val="7"/>
        <rFont val="Arial"/>
        <family val="2"/>
      </rPr>
      <t xml:space="preserve"> INE, I.P., Índice de Preços no Consumidor (Base 2012).</t>
    </r>
  </si>
  <si>
    <r>
      <rPr>
        <b/>
        <sz val="7"/>
        <rFont val="Arial"/>
        <family val="2"/>
      </rPr>
      <t>Source:</t>
    </r>
    <r>
      <rPr>
        <sz val="7"/>
        <rFont val="Arial"/>
        <family val="2"/>
      </rPr>
      <t xml:space="preserve"> Statistics Portugal, Consumer Prices Index (Base 2012).</t>
    </r>
  </si>
  <si>
    <t>http://www.ine.pt/xurl/ind/0007323</t>
  </si>
  <si>
    <t>III.2.2 - Variação média anual do índice de preços no consumidor por NUTS II, segundo a classe de despesa (Consumo individual por objetivo), 2022 (continua)</t>
  </si>
  <si>
    <t>III.2.2 - Annual average growth rate in the consumer price index by NUTS II and according to division (Individual consumption by purpose), 2022 (to be continued)</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</si>
  <si>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</si>
  <si>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</si>
  <si>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</si>
  <si>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</si>
  <si>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</si>
  <si>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</si>
  <si>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</si>
  <si>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</si>
  <si>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</si>
  <si>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</si>
  <si>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</si>
  <si>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r>
      <rPr>
        <b/>
        <sz val="7"/>
        <rFont val="Arial"/>
        <family val="2"/>
      </rPr>
      <t xml:space="preserve">Source: </t>
    </r>
    <r>
      <rPr>
        <sz val="7"/>
        <rFont val="Arial"/>
        <family val="2"/>
      </rPr>
      <t>Statistics Portugal, Consumer Prices Index (Base 2012).</t>
    </r>
  </si>
  <si>
    <t>http://www.ine.pt/xurl/ind/0008355</t>
  </si>
  <si>
    <t>III.2.2 - Variação média anual do índice de preços no consumidor por NUTS II, segundo a classe de despesa (Consumo individual por objetivo), 2022 (continuação)</t>
  </si>
  <si>
    <t>III.2.2 - Annual average growth rate in the consumer price index by NUTS II and according to division (Individual consumption by purpose), 2022 (continued)</t>
  </si>
  <si>
    <t>Transportes</t>
  </si>
  <si>
    <t>Comunicações</t>
  </si>
  <si>
    <t>Lazer, recreação e cultura</t>
  </si>
  <si>
    <t>Restaurantes e hotéis</t>
  </si>
  <si>
    <t>Bens e serviços diversos</t>
  </si>
  <si>
    <t>Transport</t>
  </si>
  <si>
    <t>Communication</t>
  </si>
  <si>
    <t>Recreation and culture</t>
  </si>
  <si>
    <t>Restaurants and hotels</t>
  </si>
  <si>
    <t>Miscellaneous goods and services</t>
  </si>
  <si>
    <t xml:space="preserve">No subcapítulo III.3 – Empresas e estabelecimentos, são divulgados dois tipos de apuramentos com base no Sistema de Contas Integradas das Empresas (SCIE):
    i) ao nível das empresas: são consideradas todas as unidades empresariais ativas localizadas no território nacional, que exercem uma atividade de produção de bens e/ou serviços durante o período de referência. A informação divulgada representa a atividade global das empresas, ou seja, inclui os valores das várias atividades (principal e secundárias), podendo estas ter sido desenvolvidas em estabelecimentos localizados fora do território nacional. O apuramento dos resultados é efetuado por atividade principal e de acordo com a localização da sede.
    ii) ao nível dos estabelecimentos: são consideradas todas as unidades locais ativas localizadas no território nacional, que exercem uma atividade de produção de bens e/ou serviços durante o período de referência. A informação divulgada representa a atividade global do estabelecimento, ou seja, inclui os valores das várias atividades (principal e secundárias). O apuramento dos resultados é efetuado por atividade principal do estabelecimento e de acordo com a sua localização. Nos quadros, são excluídos os estabelecimentos localizados fora do território nacional.
Tendo em consideração que os apuramentos dos estabelecimentos não incluem os valores produzidos nos estabelecimentos estrangeiros, a análise comparativa entre a informação das empresas e estabelecimentos deve ter em atenção esta condicionante.
O âmbito da informação do SCIE exclui as secções K, O, T e U da CAE-Rev.3.
A atualização das estatísticas das empresas, a partir do ano 2008 em diante, deriva da implementação do SEC 2010 nas Contas Nacionais, que implicou, entre outras, alterações na classificação do setor institucional das entidades, afetando consequentemente a delimitação do setor empresarial. Uma das alterações mais relevantes foi a reclassificação de diversas unidades institucionais públicas, anteriormente classificadas nos setores das sociedades não financeiras, no setor das Administrações Públicas (AP), destacando-se os casos dos hospitais EPE. Outra das alterações significativas foi a necessidade de distinguir as Sociedades Gestoras de Participações Sociais (Holdings) das Sedes sociais (Head-offices). Em Contas Nacionais, as primeiras estão excluídas do setor institucional das sociedades não financeiras, enquanto as segundas integram aquele setor. No SCIE, esta alteração afetou unicamente o setor de atividade onde estas empresas estão classificadas, ou seja na Secção M da CAE Rev.3 - Atividades de consultoria, científicas, técnicas e similares. 
</t>
  </si>
  <si>
    <t xml:space="preserve">In the sub-chapter III.3 – Enterprises and establishments, there are two kinds of results based on the Integrated Business Accounts System (IBAS):
    i) enterprise level: considers all active business units located in national territory, performing an activity of producing goods and/or services during the reference period. The information refers to the overall business activity, and includes data for all activities (main and secondary) and also information from establishments located outside national territory. The results are obtained according to the main activity and headquarters location.
    ii) establishment level: considers all active business establishments located in national territory, performing an activity of producing goods and/or services during the reference period. The information refers to the overall establishment activity, and includes data for all activities (main and secondary). The results are obtained by main activity of the establishment and according to its location. The establishments located outside the national territory are excluded. 
Taking into account that establishments data do not include the activity produced in foreign establishments, the comparability of the information between enterprises and establishments should take this into consideration.
The scope of the economic activity of Integrated Business Accounts System excludes CAE-Rev.3 sections K, O, T and U.
The revision of business statistics, from 2008 onwards, comes from the implementation of ESA 2010 in the National Accounts, resulting, among others, in changes in the classification of the institutional sector of the entities, thus affecting the delimitation of the business sector. One of the most important changes was the reclassification of several public institutional units, previously in the non-financial companies sector, in the sector of Public Administrations, such as the cases of enterprise-hospitals. Other relevant change was the need to distinguish Holdings from Head-offices. In National Accounts, the first are excluded from the institutional sector of non-financial corporations, while the second are part that sector. In the IBAS, this change only affected the business sector where these enterprises are classified, i.e. in Section M of CAE  Rev.3 - Professional, Scientific and Technical Activities”.
</t>
  </si>
  <si>
    <t>III.3.1 - Indicadores de empresas por município, 2021</t>
  </si>
  <si>
    <t xml:space="preserve">III.3.1 - Indicators of enterprises by municipality, 2021 </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</si>
  <si>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</si>
  <si>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</si>
  <si>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</si>
  <si>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</si>
  <si>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</si>
  <si>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</si>
  <si>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</si>
  <si>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</si>
  <si>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rPr>
        <sz val="8"/>
        <rFont val="Arial"/>
        <family val="2"/>
      </rPr>
      <t>N.º/km</t>
    </r>
    <r>
      <rPr>
        <vertAlign val="superscript"/>
        <sz val="8"/>
        <rFont val="Arial"/>
        <family val="2"/>
      </rPr>
      <t>2</t>
    </r>
  </si>
  <si>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</si>
  <si>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</si>
  <si>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</si>
  <si>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</si>
  <si>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</si>
  <si>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</si>
  <si>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</si>
  <si>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</si>
  <si>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r>
      <rPr>
        <sz val="8"/>
        <rFont val="Arial"/>
        <family val="2"/>
      </rPr>
      <t>No./km</t>
    </r>
    <r>
      <rPr>
        <vertAlign val="superscript"/>
        <sz val="8"/>
        <color rgb="FF000000"/>
        <rFont val="Arial"/>
        <family val="2"/>
      </rPr>
      <t>2</t>
    </r>
  </si>
  <si>
    <r>
      <rPr>
        <b/>
        <sz val="7"/>
        <rFont val="Arial"/>
        <family val="2"/>
      </rPr>
      <t>Fonte:</t>
    </r>
    <r>
      <rPr>
        <sz val="7"/>
        <rFont val="Arial"/>
        <family val="2"/>
      </rPr>
      <t xml:space="preserve"> INE, I.P., Sistema de Contas Integradas das Empresas.</t>
    </r>
  </si>
  <si>
    <r>
      <rPr>
        <b/>
        <sz val="7"/>
        <color rgb="FF000000"/>
        <rFont val="Arial"/>
        <family val="2"/>
      </rPr>
      <t xml:space="preserve">Source: </t>
    </r>
    <r>
      <rPr>
        <sz val="7"/>
        <color rgb="FF000000"/>
        <rFont val="Arial"/>
        <family val="2"/>
      </rPr>
      <t>Statistics Portugal, Integrated Business Accounts System.</t>
    </r>
  </si>
  <si>
    <t>http://www.ine.pt/xurl/ind/0008546</t>
  </si>
  <si>
    <t>http://www.ine.pt/xurl/ind/0008547</t>
  </si>
  <si>
    <t xml:space="preserve">III.3.2 - Indicadores de estabelecimentos por município, 2021 </t>
  </si>
  <si>
    <t xml:space="preserve">III.3.2 - Indicators of establishments by municipality, 2021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</si>
  <si>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</si>
  <si>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</si>
  <si>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</si>
  <si>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</si>
  <si>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</si>
  <si>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Produtividade aparente do trabalho nos estabelecimentos</t>
  </si>
  <si>
    <t>Volume de negócios por estabelecimento</t>
  </si>
  <si>
    <r>
      <rPr>
        <sz val="8"/>
        <color rgb="FF000000"/>
        <rFont val="Arial"/>
        <family val="2"/>
      </rPr>
      <t>N.º/km</t>
    </r>
    <r>
      <rPr>
        <vertAlign val="superscript"/>
        <sz val="8"/>
        <color rgb="FF000000"/>
        <rFont val="Arial"/>
        <family val="2"/>
      </rPr>
      <t>2</t>
    </r>
  </si>
  <si>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</si>
  <si>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</si>
  <si>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</si>
  <si>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</si>
  <si>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</si>
  <si>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 xml:space="preserve"> Apparent labour productivity in establishments</t>
  </si>
  <si>
    <t>Turnover per establishment</t>
  </si>
  <si>
    <r>
      <rPr>
        <sz val="8"/>
        <rFont val="Arial"/>
        <family val="2"/>
      </rPr>
      <t>No./km</t>
    </r>
    <r>
      <rPr>
        <vertAlign val="superscript"/>
        <sz val="8"/>
        <rFont val="Arial"/>
        <family val="2"/>
      </rPr>
      <t>2</t>
    </r>
  </si>
  <si>
    <r>
      <rPr>
        <b/>
        <sz val="7"/>
        <color rgb="FF000000"/>
        <rFont val="Arial"/>
        <family val="2"/>
      </rPr>
      <t>Fonte:</t>
    </r>
    <r>
      <rPr>
        <sz val="7"/>
        <color rgb="FF000000"/>
        <rFont val="Arial"/>
        <family val="2"/>
      </rPr>
      <t xml:space="preserve"> INE, I.P., Sistema de Contas Integradas das Empresas.</t>
    </r>
  </si>
  <si>
    <t>III.3.3 - Indicadores de empresas por NUTS III, 2021</t>
  </si>
  <si>
    <t xml:space="preserve">III.3.3 - Indicators of enterprises by NUTS III, 2021 </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</si>
  <si>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</si>
  <si>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</si>
  <si>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</si>
  <si>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t>
  </si>
  <si>
    <t>Proporção do VAB das empresas maioritariamente estrangeiras</t>
  </si>
  <si>
    <t>Indicador de concentração do volume de negócios dos municípios</t>
  </si>
  <si>
    <t>Indicador de concentração do valor acrescentado bruto dos municípios</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</si>
  <si>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</si>
  <si>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</si>
  <si>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</si>
  <si>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</si>
  <si>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Proportion of GVA of enterprises with mostly foreign capital</t>
  </si>
  <si>
    <t>Turnover concentration index of municipalities</t>
  </si>
  <si>
    <t>Gross value added concentration index of municipalities</t>
  </si>
  <si>
    <r>
      <rPr>
        <b/>
        <sz val="7"/>
        <rFont val="Arial"/>
        <family val="2"/>
      </rPr>
      <t xml:space="preserve">Fonte: </t>
    </r>
    <r>
      <rPr>
        <sz val="7"/>
        <rFont val="Arial"/>
        <family val="2"/>
      </rPr>
      <t>INE, I.P., Sistema de Contas Integradas das Empresas, Estatísticas das Filiais de Empresas Estrangeiras (FATS), Demografia das Empresas.</t>
    </r>
  </si>
  <si>
    <r>
      <rPr>
        <b/>
        <sz val="7"/>
        <color rgb="FF000000"/>
        <rFont val="Arial"/>
        <family val="2"/>
      </rPr>
      <t xml:space="preserve">Source: </t>
    </r>
    <r>
      <rPr>
        <sz val="7"/>
        <color rgb="FF000000"/>
        <rFont val="Arial"/>
        <family val="2"/>
      </rPr>
      <t>Statistics Portugal, Integrated Business Accounts System, Foreign Affiliates Statistics (FATS), Business Demography.</t>
    </r>
  </si>
  <si>
    <t>http://www.ine.pt/xurl/ind/0008494</t>
  </si>
  <si>
    <t>http://www.ine.pt/xurl/ind/0008781</t>
  </si>
  <si>
    <t>http://www.ine.pt/xurl/ind/0008832</t>
  </si>
  <si>
    <t>http://www.ine.pt/xurl/ind/0008490</t>
  </si>
  <si>
    <t>http://www.ine.pt/xurl/ind/0008830</t>
  </si>
  <si>
    <t>III.3.4 - Indicadores de sociedades por NUTS II, 2021</t>
  </si>
  <si>
    <t xml:space="preserve">III.3.4 - Indicators of companies by NUTS II, 2021 </t>
  </si>
  <si>
    <t>Proporção de vendas e prestações de serviços ao exterior no volume de negócios das sociedades</t>
  </si>
  <si>
    <t>Proporção de vendas e prestações de serviço ao exterior no volume de negócios das sociedades em setores de alta e média-alta tecnologia</t>
  </si>
  <si>
    <t>Proporção do VAB das sociedades das indústrias transformadoras com factores competitivos avançados no VAB das sociedades das indústrias transformadoras</t>
  </si>
  <si>
    <t xml:space="preserve">Proporção de VAB das sociedades em ramos de atividade internacio-nalizáveis </t>
  </si>
  <si>
    <t>Proporção do VAB das sociedades em setores de alta e média-alta tecnologia</t>
  </si>
  <si>
    <t xml:space="preserve">Proporção de pessoal ao serviço das sociedades em atividades de tecnologias da informação e comunicação (TIC) </t>
  </si>
  <si>
    <t>Taxa de sobrevivência das sociedades dos ramos de atividade internacio-nalizáveis 
(a dois anos)</t>
  </si>
  <si>
    <t>Proporção de pessoal ao serviço das sociedades maioritaria-mente estrangeiras</t>
  </si>
  <si>
    <t>Proportion of sales and services rendered abroad in the turnover of companies</t>
  </si>
  <si>
    <t xml:space="preserve">Proportion of sales and services rendered abroad in the turnover of companies in high and medium-high technology sectors </t>
  </si>
  <si>
    <t>Proportion of GVA of manufacturing companies industries with advanced competitive factors in GVA of manufacturing companies industries</t>
  </si>
  <si>
    <t>Proportion of GVA of companies in international activities branches</t>
  </si>
  <si>
    <t>Proportion of GVA of companies in high and medium-high technology sectors</t>
  </si>
  <si>
    <t xml:space="preserve">Proportion of persons employed of companies in information and communication technology activities (ICT) </t>
  </si>
  <si>
    <t>Survival rate of companies on international activities’ branches 
(two years)</t>
  </si>
  <si>
    <t>Proportion of persons employed in enterprises with mostly foreign capital</t>
  </si>
  <si>
    <r>
      <rPr>
        <b/>
        <sz val="7"/>
        <rFont val="Arial"/>
        <family val="2"/>
      </rPr>
      <t>Fonte:</t>
    </r>
    <r>
      <rPr>
        <sz val="7"/>
        <rFont val="Arial"/>
        <family val="2"/>
      </rPr>
      <t xml:space="preserve"> INE, I.P., Sistema de Contas Integradas das Empresas, Estatísticas das Filiais de Empresas Estrangeiras (FATS), Demografia das Empresas.</t>
    </r>
  </si>
  <si>
    <r>
      <rPr>
        <b/>
        <sz val="7"/>
        <color rgb="FF000000"/>
        <rFont val="Arial"/>
        <family val="2"/>
      </rPr>
      <t>Source:</t>
    </r>
    <r>
      <rPr>
        <sz val="7"/>
        <color rgb="FF000000"/>
        <rFont val="Arial"/>
        <family val="2"/>
      </rPr>
      <t xml:space="preserve"> Statistics Portugal, Integrated Business Accounts System, Foreign Affiliates Statistics (FATS), Business Demography.</t>
    </r>
  </si>
  <si>
    <t>III.3.5 - Indicadores demográficos das empresas por NUTS III, 2020 Po e 2021</t>
  </si>
  <si>
    <t>III.3.5 - Business demographic indicators by NUTS III, 2020 Po and 2021</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</si>
  <si>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</si>
  <si>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</si>
  <si>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</si>
  <si>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</si>
  <si>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</si>
  <si>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</si>
  <si>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</si>
  <si>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2020 Po</t>
  </si>
  <si>
    <t>Birth rate</t>
  </si>
  <si>
    <t>Birth rate in manufacturing</t>
  </si>
  <si>
    <t>Birth rate in construction</t>
  </si>
  <si>
    <t>Birth rate in services</t>
  </si>
  <si>
    <t>Survival rate
(two years)</t>
  </si>
  <si>
    <t>Average number of persons employed in enterprise births</t>
  </si>
  <si>
    <t xml:space="preserve">Death rate </t>
  </si>
  <si>
    <r>
      <rPr>
        <b/>
        <sz val="7"/>
        <rFont val="Arial"/>
        <family val="2"/>
      </rPr>
      <t>Fonte:</t>
    </r>
    <r>
      <rPr>
        <sz val="7"/>
        <rFont val="Arial"/>
        <family val="2"/>
      </rPr>
      <t xml:space="preserve"> INE, I.P., Sistema de Contas Integradas das Empresas, Demografia das Empresas.</t>
    </r>
  </si>
  <si>
    <r>
      <rPr>
        <b/>
        <sz val="7"/>
        <color rgb="FF000000"/>
        <rFont val="Arial"/>
        <family val="2"/>
      </rPr>
      <t>Source:</t>
    </r>
    <r>
      <rPr>
        <sz val="7"/>
        <color rgb="FF000000"/>
        <rFont val="Arial"/>
        <family val="2"/>
      </rPr>
      <t xml:space="preserve"> Statistics Portugal, Integrated Business Accounts System, Business Demography.</t>
    </r>
  </si>
  <si>
    <r>
      <rPr>
        <b/>
        <sz val="7"/>
        <rFont val="Arial"/>
        <family val="2"/>
      </rPr>
      <t>Nota:</t>
    </r>
    <r>
      <rPr>
        <sz val="7"/>
        <rFont val="Arial"/>
        <family val="2"/>
      </rPr>
      <t xml:space="preserve"> Indústrias transformadoras - secção C da CAE-Rev.3; Construção - secção F da CAE-Rev.3; Serviços - secções G, H, I, J, L, M, N, P, Q, R e S da CAE-Rev.3. </t>
    </r>
  </si>
  <si>
    <r>
      <rPr>
        <b/>
        <sz val="7"/>
        <rFont val="Arial"/>
        <family val="2"/>
      </rPr>
      <t>Note:</t>
    </r>
    <r>
      <rPr>
        <sz val="7"/>
        <rFont val="Arial"/>
        <family val="2"/>
      </rPr>
      <t xml:space="preserve"> Manufacturing - CAE-Rev.3 section C; Construction - CAE-Rev.3 section F; Services - CAE-Rev.3 sections G, H, I, J, L, M, N, P, Q, R and S.</t>
    </r>
  </si>
  <si>
    <t>http://www.ine.pt/xurl/ind/0008643</t>
  </si>
  <si>
    <t>http://www.ine.pt/xurl/ind/0008645</t>
  </si>
  <si>
    <t>http://www.ine.pt/xurl/ind/0008646</t>
  </si>
  <si>
    <t>III.3.6 - Rácios económico-financeiros das empresas por NUTS III, 2021</t>
  </si>
  <si>
    <t>III.3.6 - Economic-financial ratios of enterprises by NUTS III, 2021</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</si>
  <si>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</si>
  <si>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</si>
  <si>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</si>
  <si>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</si>
  <si>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</si>
  <si>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</si>
  <si>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</si>
  <si>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</si>
  <si>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</si>
  <si>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</si>
  <si>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</si>
  <si>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</si>
  <si>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</si>
  <si>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</si>
  <si>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</si>
  <si>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</si>
  <si>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r>
      <rPr>
        <b/>
        <sz val="7"/>
        <color rgb="FF000000"/>
        <rFont val="Arial"/>
        <family val="2"/>
      </rPr>
      <t>Source:</t>
    </r>
    <r>
      <rPr>
        <sz val="7"/>
        <color rgb="FF000000"/>
        <rFont val="Arial"/>
        <family val="2"/>
      </rPr>
      <t xml:space="preserve"> Statistics Portugal, Integrated Business Accounts System.</t>
    </r>
  </si>
  <si>
    <t>http://www.ine.pt/xurl/ind/0008548</t>
  </si>
  <si>
    <t>http://www.ine.pt/xurl/ind/0008554</t>
  </si>
  <si>
    <t>http://www.ine.pt/xurl/ind/0008549</t>
  </si>
  <si>
    <t>http://www.ine.pt/xurl/ind/0008551</t>
  </si>
  <si>
    <t>http://www.ine.pt/xurl/ind/0008552</t>
  </si>
  <si>
    <t>http://www.ine.pt/xurl/ind/0008553</t>
  </si>
  <si>
    <t>http://www.ine.pt/xurl/ind/0008550</t>
  </si>
  <si>
    <t>http://www.ine.pt/xurl/ind/0008555</t>
  </si>
  <si>
    <t>III.3.7 - Empresas por município da sede, segundo a CAE-Rev.3, 2021 (continua)</t>
  </si>
  <si>
    <t>III.3.7 - Enterprises by head office municipality and according to CAE-Rev.3, 2021                                                  (to be continued)</t>
  </si>
  <si>
    <t>A</t>
  </si>
  <si>
    <t>B</t>
  </si>
  <si>
    <t>C</t>
  </si>
  <si>
    <t>D</t>
  </si>
  <si>
    <t>E</t>
  </si>
  <si>
    <t>http://www.ine.pt/xurl/ind/0008511</t>
  </si>
  <si>
    <t>III.3.7 - Empresas por município da sede, segundo a CAE-Rev.3, 2021 (continuação)</t>
  </si>
  <si>
    <t>III.3.7 - Enterprises by head office municipality and according to CAE-Rev.3, 2021 (continued)</t>
  </si>
  <si>
    <t>L</t>
  </si>
  <si>
    <t>S</t>
  </si>
  <si>
    <t>III.3.8 - Estabelecimentos por município, segundo a CAE-Rev.3, 2021 (continua)</t>
  </si>
  <si>
    <t>III.3.8 - Establishments by municipality and according to CAE-Rev.3, 2021                                                    (to be continued)</t>
  </si>
  <si>
    <t>http://www.ine.pt/xurl/ind/0008597</t>
  </si>
  <si>
    <t>III.3.8 - Estabelecimentos por município, segundo a CAE-Rev.3, 2021 (continuação)</t>
  </si>
  <si>
    <t>III.3.8 - Establishments by municipality and according to CAE-Rev.3, 2021 (continued)</t>
  </si>
  <si>
    <t>III.3.9 - Sociedades por município da sede, segundo a CAE-Rev.3, 2021 (continua)</t>
  </si>
  <si>
    <t>III.3.9 - Companies by head office municipality and according to CAE-Rev.3, 2021                                        (to be continued)</t>
  </si>
  <si>
    <t>III.3.9 - Sociedades por município da sede, segundo a CAE-Rev.3, 2021 (continuação)</t>
  </si>
  <si>
    <t>III.3.9 - Companies by head office municipality and according to CAE-Rev.3, 2021 (continued)</t>
  </si>
  <si>
    <r>
      <rPr>
        <b/>
        <sz val="7"/>
        <color rgb="FF000000"/>
        <rFont val="Arial"/>
        <family val="2"/>
      </rPr>
      <t xml:space="preserve">Fonte: </t>
    </r>
    <r>
      <rPr>
        <sz val="7"/>
        <color rgb="FF000000"/>
        <rFont val="Arial"/>
        <family val="2"/>
      </rPr>
      <t>INE, I.P., Sistema de Contas Integradas das Empresas.</t>
    </r>
  </si>
  <si>
    <t>III.3.10 - Empresas por município da sede, segundo o escalão de pessoal ao serviço, 2021</t>
  </si>
  <si>
    <t>III.3.10 - Enterprises by head office municipality and according to employment size class, 2021</t>
  </si>
  <si>
    <t>Menos de 10</t>
  </si>
  <si>
    <t>10 - 49</t>
  </si>
  <si>
    <t>50 - 249</t>
  </si>
  <si>
    <t>250 ou mais</t>
  </si>
  <si>
    <t>Less than 10</t>
  </si>
  <si>
    <t>250 or more</t>
  </si>
  <si>
    <t>http://www.ine.pt/xurl/ind/0008508</t>
  </si>
  <si>
    <t>III.3.11 - Pessoal ao serviço nas empresas por município da sede, segundo a CAE-Rev.3, 2021 (continua)</t>
  </si>
  <si>
    <t>III.3.11 - Persons employed in enterprises by head office municipality and according to CAE-Rev.3, 2021     (to be continued)</t>
  </si>
  <si>
    <t>http://www.ine.pt/xurl/ind/0008512</t>
  </si>
  <si>
    <t>III.3.11 - Pessoal ao serviço nas empresas por município da sede, segundo a CAE-Rev.3, 2021 (continuação)</t>
  </si>
  <si>
    <t>III.3.11 - Persons employed in enterprises by head office municipality and according to CAE-Rev.3, 2021 (continued)</t>
  </si>
  <si>
    <t>III.3.12 - Pessoal ao serviço por município do estabelecimento, segundo a CAE-Rev.3, 2021 (continua)</t>
  </si>
  <si>
    <t>III.3.12 - Persons employed in establishments by municipality and according to CAE-Rev.3, 2021                (to be continued)</t>
  </si>
  <si>
    <t>http://www.ine.pt/xurl/ind/0008598</t>
  </si>
  <si>
    <t>III.3.12 - Pessoal ao serviço por município do estabelecimento, segundo a CAE-Rev.3, 2021 (continuação)</t>
  </si>
  <si>
    <t>III.3.12 - Persons employed in establishments by municipality and according to CAE-Rev.3, 2021 (continued)</t>
  </si>
  <si>
    <t>III.3.13 - Volume de negócios das empresas por município da sede, segundo a CAE-Rev.3, 2021 (continua)</t>
  </si>
  <si>
    <t>III.3.13 - Turnover of enterprises by head office municipality and according to CAE-Rev.3, 2021                             (to be continued)</t>
  </si>
  <si>
    <t>http://www.ine.pt/xurl/ind/0008513</t>
  </si>
  <si>
    <t>III.3.13 - Volume de negócios das empresas por município da sede, segundo a CAE-Rev.3, 2021 (continuação)</t>
  </si>
  <si>
    <t>III.3.13 - Turnover of enterprises by head office municipality and according to CAE-Rev.3, 2021 (continued)</t>
  </si>
  <si>
    <t>III.3.14 - Volume de negócios por município do estabelecimento, segundo a CAE-Rev.3, 2021 (continua)</t>
  </si>
  <si>
    <t>III.3.14 - Turnover of establishments by municipality and according to CAE-Rev.3, 2021                                               (to be continued)</t>
  </si>
  <si>
    <t>http://www.ine.pt/xurl/ind/0008599</t>
  </si>
  <si>
    <t>III.3.14 - Volume de negócios por município do estabelecimento, segundo a CAE-Rev.3, 2021 (continuação)</t>
  </si>
  <si>
    <t>III.3.14 - Turnover of establishments by municipality and according to CAE-Rev.3, 2021 (continued)</t>
  </si>
  <si>
    <t>III.3.15 - Valor acrescentado bruto das empresas por município da sede, segundo a CAE-Rev.3, 2021 (continua)</t>
  </si>
  <si>
    <t>III.3.15 - Gross value added of enterprises by head office municipality and according to CAE-Rev.3, 2021                                 (to be continued)</t>
  </si>
  <si>
    <t>http://www.ine.pt/xurl/ind/0008514</t>
  </si>
  <si>
    <t>III.3.15 - Valor acrescentado bruto das empresas por município da sede, segundo a CAE-Rev.3, 2021 (continuação)</t>
  </si>
  <si>
    <t>III.3.15 - Gross value added of enterprises by head office municipality and according to CAE-Rev.3, 2021 (continued)</t>
  </si>
  <si>
    <t>III.3.16 - Principais variáveis das empresas com sede na região e em Portugal, por secção e divisão da CAE-Rev.3, 2021 (continua)</t>
  </si>
  <si>
    <t>III.3.16 - Main variables of enterprises with head office in the region and Portugal by section and division of CAE-Rev.3, 2021 (to be continued)</t>
  </si>
  <si>
    <t>Empresas</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</si>
  <si>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</si>
  <si>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</si>
  <si>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</si>
  <si>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</si>
  <si>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</si>
  <si>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</si>
  <si>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</si>
  <si>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</si>
  <si>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</si>
  <si>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</si>
  <si>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</si>
  <si>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</si>
  <si>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</si>
  <si>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</si>
  <si>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</si>
  <si>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</si>
  <si>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</si>
  <si>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</si>
  <si>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</si>
  <si>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</si>
  <si>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</si>
  <si>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</si>
  <si>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</si>
  <si>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</si>
  <si>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</si>
  <si>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</si>
  <si>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</si>
  <si>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</si>
  <si>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</si>
  <si>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</si>
  <si>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</si>
  <si>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</si>
  <si>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</si>
  <si>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</si>
  <si>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</si>
  <si>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</si>
  <si>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</si>
  <si>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</si>
  <si>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</si>
  <si>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</si>
  <si>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</si>
  <si>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</si>
  <si>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</si>
  <si>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</si>
  <si>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</si>
  <si>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</si>
  <si>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III.3.16 - Principais variáveis das empresas com sede na região e em Portugal, por secção e divisão da CAE-Rev.3, 2021 (continuação)</t>
  </si>
  <si>
    <t>III.3.16 - Main variables of enterprises with head office in the region and Portugal by section and division of CAE-Rev.3, 2021 (continued)</t>
  </si>
  <si>
    <t>III.3.17 - Variáveis das empresas do setor das tecnologias da informação e da comunicação (TIC) por NUTS III, 2021</t>
  </si>
  <si>
    <t>III.3.17 - Variables of information and communication technology (ICT) sector by NUTS III, 2021</t>
  </si>
  <si>
    <t>Valor acrescentado bruto</t>
  </si>
  <si>
    <t>Gross value added</t>
  </si>
  <si>
    <t>http://www.ine.pt/xurl/ind/0008491</t>
  </si>
  <si>
    <t>http://www.ine.pt/xurl/ind/0008517</t>
  </si>
  <si>
    <t>http://www.ine.pt/xurl/ind/0008515</t>
  </si>
  <si>
    <t>http://www.ine.pt/xurl/ind/0008519</t>
  </si>
  <si>
    <t xml:space="preserve">Na presente edição do subcapítulo III.4 – Comércio Internacional, é apresentada informação regional sobre as trocas comerciais de bens com a União Europeia e os Países Terceiros, e com base no local da sede do operador.
No que se refere aos dados para Portugal, as Estatísticas do Comércio Internacional de bens produzem, desde 1993 e para o comércio Intra-UE, estimativas para as não respostas e para as empresas que se encontram abaixo dos limiares de assimilação (que isentam da obrigatoriedade de prestação de informação um conjunto significativo de empresas). 
Até 2009 a informação de caráter regional publicada, respeita exclusivamente a dados declarados. A partir de 2010 inclui as estimativas de não resposta efetuadas nas estatísticas do Comércio Intra-UE.
A informação tem por base a desagregação entre países Intra-UE e Extra-UE correspondendo ao momento de adesão dos países à União Europeia.
</t>
  </si>
  <si>
    <t xml:space="preserve">In this edition of the sub-chapter III.4 – International Trade, regional information on commercial exchanges of goods with the European Union and with Third Countries refers to the location of the operators’ headquarters.
Regarding data for Portugal, the International Trade in Goods Statistics provide, since 1993 and for Intra-EU trade, adjustments for non-responses and for transactions below the exemption thresholds (which exempt a large number of enterprises from the requirement to provide information). 
Until 2009 the regional information is based, exclusively, on declared values. From 2010 onwards regional information also includes estimation for non-response in Intra-EU trade.
The breakdown by Intra-EU and Extra-EU regions takes into account the date of accession of each country in the European Union.
</t>
  </si>
  <si>
    <t>III.4.1 - Indicadores do comércio internacional por NUTS III, 2022</t>
  </si>
  <si>
    <t>III.4.1 - Indicators of international trade by NUTS III, 2022</t>
  </si>
  <si>
    <t>Taxa de cobertura das importações pelas exportações</t>
  </si>
  <si>
    <t>Proporção das exportações para os 4 principais mercados no total das exportações</t>
  </si>
  <si>
    <t>Proporção das exportações intra-UE no total das exportações</t>
  </si>
  <si>
    <t>Proporção das exportações para Espanha no total das exportações</t>
  </si>
  <si>
    <t>Proporção das importações dos 4 principais mercados no total das importações</t>
  </si>
  <si>
    <t>Proporção das importações intra-UE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</si>
  <si>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</si>
  <si>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</si>
  <si>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</si>
  <si>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</si>
  <si>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</si>
  <si>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</si>
  <si>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exports as a proportion of total exports</t>
  </si>
  <si>
    <t>Rate of exports to Spain as a proportion of total exports</t>
  </si>
  <si>
    <t xml:space="preserve">Rate of imports from the 4 main markets as a proportion of total imports </t>
  </si>
  <si>
    <t>Rate of intra-EU imports as a proportion of total imports</t>
  </si>
  <si>
    <t>Rate of imports from Spain as a proportion of total imports</t>
  </si>
  <si>
    <t>Proportion of exports of high technology goods</t>
  </si>
  <si>
    <t>Export intensity</t>
  </si>
  <si>
    <t>Degree of openness</t>
  </si>
  <si>
    <t>© INE, I.P., Portugal, 2023. Informação disponível até 18 de dezembro de 2023. Information available till 18th December, 2023.</t>
  </si>
  <si>
    <r>
      <rPr>
        <b/>
        <sz val="7"/>
        <rFont val="Arial"/>
        <family val="2"/>
      </rPr>
      <t>Fonte:</t>
    </r>
    <r>
      <rPr>
        <sz val="7"/>
        <rFont val="Arial"/>
        <family val="2"/>
      </rPr>
      <t xml:space="preserve"> INE, I.P., Estatísticas do Comércio Internacional de Bens e Contas Regionais (Base 2016).</t>
    </r>
  </si>
  <si>
    <r>
      <rPr>
        <b/>
        <sz val="7"/>
        <color rgb="FF000000"/>
        <rFont val="Arial"/>
        <family val="2"/>
      </rPr>
      <t xml:space="preserve">Source: </t>
    </r>
    <r>
      <rPr>
        <sz val="7"/>
        <color rgb="FF000000"/>
        <rFont val="Arial"/>
        <family val="2"/>
      </rPr>
      <t>Statistics Portugal, Statistics on External Trade of Goods and Regional Accounts (Base 2016).</t>
    </r>
  </si>
  <si>
    <r>
      <rPr>
        <b/>
        <sz val="7"/>
        <rFont val="Arial"/>
        <family val="2"/>
      </rPr>
      <t>Nota:</t>
    </r>
    <r>
      <rPr>
        <sz val="7"/>
        <rFont val="Arial"/>
        <family val="2"/>
      </rPr>
      <t xml:space="preserve"> Os valores para Portugal incluem as estimativas de não respostas e das transações abaixo dos limiares de assimilação. A localização geográfica corresponde à localização da sede do operador. Em 2022, os indicadores "Intensidade exportadora" e "Grau de abertura" têm subjacentes os dados provisórios do PIB resultantes das Contas Regionais.</t>
    </r>
  </si>
  <si>
    <r>
      <rPr>
        <b/>
        <sz val="7"/>
        <rFont val="Arial"/>
        <family val="2"/>
      </rPr>
      <t>Note:</t>
    </r>
    <r>
      <rPr>
        <sz val="7"/>
        <rFont val="Arial"/>
        <family val="2"/>
      </rPr>
      <t xml:space="preserve"> Values for Portugal include adjustments for non-responses and for transactions below the assimilation thresholds. Geographic location concerns operators' headquarters. In 2022, the items "Export intensity" and "Degree of openness" consider provisory data of GDP from Regional Accounts. </t>
    </r>
  </si>
  <si>
    <t>http://www.ine.pt/xurl/ind/0008077</t>
  </si>
  <si>
    <t>http://www.ine.pt/xurl/ind/0008785</t>
  </si>
  <si>
    <t>http://www.ine.pt/xurl/ind/0008164</t>
  </si>
  <si>
    <t>http://www.ine.pt/xurl/ind/0008166</t>
  </si>
  <si>
    <t>http://www.ine.pt/xurl/ind/0008170</t>
  </si>
  <si>
    <t>http://www.ine.pt/xurl/ind/0008078</t>
  </si>
  <si>
    <t>http://www.ine.pt/xurl/ind/0008786</t>
  </si>
  <si>
    <t>http://www.ine.pt/xurl/ind/0008165</t>
  </si>
  <si>
    <t>http://www.ine.pt/xurl/ind/0008167</t>
  </si>
  <si>
    <t>http://www.ine.pt/xurl/ind/0008171</t>
  </si>
  <si>
    <t>III.4.2 - Comércio internacional declarado de mercadorias de operadores com sede na região, por secção da Nomenclatura Combinada, 2022</t>
  </si>
  <si>
    <t>III.4.2 - International trade declared of goods of operators with the headquarters in the region by sections of Combined Nomenclature, 2022</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</si>
  <si>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</si>
  <si>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</si>
  <si>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</si>
  <si>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</si>
  <si>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</si>
  <si>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</si>
  <si>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</si>
  <si>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</si>
  <si>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</si>
  <si>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ə</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</si>
  <si>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</si>
  <si>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</si>
  <si>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</si>
  <si>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</si>
  <si>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</si>
  <si>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</si>
  <si>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</si>
  <si>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</si>
  <si>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</si>
  <si>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</si>
  <si>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</si>
  <si>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</si>
  <si>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</si>
  <si>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</si>
  <si>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</si>
  <si>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</si>
  <si>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</si>
  <si>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</si>
  <si>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</si>
  <si>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</si>
  <si>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</si>
  <si>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</si>
  <si>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</si>
  <si>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</si>
  <si>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</si>
  <si>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</si>
  <si>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</si>
  <si>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</si>
  <si>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</si>
  <si>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</si>
  <si>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</si>
  <si>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</si>
  <si>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</si>
  <si>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</si>
  <si>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</si>
  <si>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</si>
  <si>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</si>
  <si>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</si>
  <si>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</si>
  <si>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</si>
  <si>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</si>
  <si>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r>
      <rPr>
        <b/>
        <sz val="7"/>
        <color rgb="FF000000"/>
        <rFont val="Arial"/>
        <family val="2"/>
      </rPr>
      <t xml:space="preserve">Fonte: </t>
    </r>
    <r>
      <rPr>
        <sz val="7"/>
        <color rgb="FF000000"/>
        <rFont val="Arial"/>
        <family val="2"/>
      </rPr>
      <t>INE, I.P., Estatísticas do Comércio Internacional de Bens.</t>
    </r>
  </si>
  <si>
    <r>
      <rPr>
        <b/>
        <sz val="7"/>
        <color rgb="FF000000"/>
        <rFont val="Arial"/>
        <family val="2"/>
      </rPr>
      <t>Source:</t>
    </r>
    <r>
      <rPr>
        <sz val="7"/>
        <color rgb="FF000000"/>
        <rFont val="Arial"/>
        <family val="2"/>
      </rPr>
      <t xml:space="preserve"> Statistics Portugal, Statistics on External Trade of Goods.</t>
    </r>
  </si>
  <si>
    <r>
      <rPr>
        <b/>
        <sz val="7"/>
        <color rgb="FF000000"/>
        <rFont val="Arial"/>
        <family val="2"/>
      </rPr>
      <t>Nota:</t>
    </r>
    <r>
      <rPr>
        <sz val="7"/>
        <color rgb="FF000000"/>
        <rFont val="Arial"/>
        <family val="2"/>
      </rPr>
      <t xml:space="preserve">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t>
    </r>
  </si>
  <si>
    <r>
      <rPr>
        <b/>
        <sz val="7"/>
        <color rgb="FF000000"/>
        <rFont val="Arial"/>
        <family val="2"/>
      </rPr>
      <t>Note:</t>
    </r>
    <r>
      <rPr>
        <sz val="7"/>
        <color rgb="FF000000"/>
        <rFont val="Arial"/>
        <family val="2"/>
      </rPr>
      <t xml:space="preserve"> It does not include data for which it is not possible to have information about the localization of the operator headquarters, namely operators with unknown NUTS (includes foreign operators), estimations for transactions below the exemption thresholds and non-response in Intra-EU.</t>
    </r>
  </si>
  <si>
    <t>http://www.ine.pt/xurl/ind/0008168</t>
  </si>
  <si>
    <t>http://www.ine.pt/xurl/ind/0008169</t>
  </si>
  <si>
    <t>III.4.3 - Comércio internacional declarado de mercadorias de operadores com sede na região, por Classificação por Grandes Categorias Económicas, 2022</t>
  </si>
  <si>
    <t>III.4.3 - International trade declared of goods of operators with the headquarters in the region classified by Broad Economic Categories, 2022</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</si>
  <si>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</si>
  <si>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</si>
  <si>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</si>
  <si>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</si>
  <si>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</si>
  <si>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</si>
  <si>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</si>
  <si>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</si>
  <si>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</si>
  <si>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</si>
  <si>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</si>
  <si>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</si>
  <si>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</si>
  <si>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</si>
  <si>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rPr>
        <b/>
        <sz val="7"/>
        <color rgb="FF000000"/>
        <rFont val="Arial"/>
        <family val="2"/>
      </rPr>
      <t>Fonte:</t>
    </r>
    <r>
      <rPr>
        <sz val="7"/>
        <color rgb="FF000000"/>
        <rFont val="Arial"/>
        <family val="2"/>
      </rPr>
      <t xml:space="preserve"> INE, I.P., Estatísticas do Comércio Internacional de Bens.</t>
    </r>
  </si>
  <si>
    <r>
      <rPr>
        <b/>
        <sz val="7"/>
        <rFont val="Arial"/>
        <family val="2"/>
      </rPr>
      <t>Nota:</t>
    </r>
    <r>
      <rPr>
        <sz val="7"/>
        <rFont val="Arial"/>
        <family val="2"/>
      </rPr>
      <t xml:space="preserve">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t>
    </r>
    <r>
      <rPr>
        <sz val="7"/>
        <color rgb="FFFF0000"/>
        <rFont val="Arial"/>
        <family val="2"/>
      </rPr>
      <t xml:space="preserve"> </t>
    </r>
  </si>
  <si>
    <r>
      <rPr>
        <b/>
        <sz val="7"/>
        <rFont val="Arial"/>
        <family val="2"/>
      </rPr>
      <t>Note:</t>
    </r>
    <r>
      <rPr>
        <sz val="7"/>
        <rFont val="Arial"/>
        <family val="2"/>
      </rPr>
      <t xml:space="preserv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t>
    </r>
  </si>
  <si>
    <t>http://www.ine.pt/xurl/ind/0007927</t>
  </si>
  <si>
    <t>http://www.ine.pt/xurl/ind/0007928</t>
  </si>
  <si>
    <t>III.4.4 - Comércio internacional declarado de mercadorias de operadores com sede na região, por país de destino ou origem, 2022</t>
  </si>
  <si>
    <t>III.4.4 - International trade declared of goods of operators with the headquarters in the region by country of destination or origin, 2022</t>
  </si>
  <si>
    <t>Intra-EU</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</si>
  <si>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</si>
  <si>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</si>
  <si>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</si>
  <si>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</si>
  <si>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</si>
  <si>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</si>
  <si>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</si>
  <si>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</si>
  <si>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</si>
  <si>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</si>
  <si>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</si>
  <si>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</si>
  <si>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</si>
  <si>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</si>
  <si>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</si>
  <si>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</si>
  <si>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</si>
  <si>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</si>
  <si>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</si>
  <si>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</si>
  <si>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</si>
  <si>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</si>
  <si>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</si>
  <si>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</si>
  <si>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</si>
  <si>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</si>
  <si>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</si>
  <si>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</si>
  <si>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</si>
  <si>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</si>
  <si>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</si>
  <si>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</si>
  <si>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</si>
  <si>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</si>
  <si>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</si>
  <si>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</si>
  <si>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</si>
  <si>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</si>
  <si>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</si>
  <si>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</si>
  <si>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</si>
  <si>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</si>
  <si>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</si>
  <si>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</si>
  <si>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</si>
  <si>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Chéquia</t>
  </si>
  <si>
    <t>Czechia</t>
  </si>
  <si>
    <t>Suécia</t>
  </si>
  <si>
    <t>Sweden</t>
  </si>
  <si>
    <t>Do qual</t>
  </si>
  <si>
    <t>Of which</t>
  </si>
  <si>
    <t>Países Africanos de Língua Portuguesa</t>
  </si>
  <si>
    <t>Portuguese-speaking African countries</t>
  </si>
  <si>
    <t>Cape Verde</t>
  </si>
  <si>
    <t>Guiné-Bissau</t>
  </si>
  <si>
    <t>Moçambique</t>
  </si>
  <si>
    <t>Mozambique</t>
  </si>
  <si>
    <t>Países mais importantes no comércio externo de Portugal</t>
  </si>
  <si>
    <t>Portugal’s most important external trading partners</t>
  </si>
  <si>
    <t>Argélia</t>
  </si>
  <si>
    <t>Algeria</t>
  </si>
  <si>
    <t>Brasil</t>
  </si>
  <si>
    <t>Canadá</t>
  </si>
  <si>
    <t>Canada</t>
  </si>
  <si>
    <t>Coreia (República da)</t>
  </si>
  <si>
    <t>Korea, Republic of</t>
  </si>
  <si>
    <t>Estados Unidos da América</t>
  </si>
  <si>
    <t>United States</t>
  </si>
  <si>
    <t>Índia</t>
  </si>
  <si>
    <t>India</t>
  </si>
  <si>
    <t>Marrocos</t>
  </si>
  <si>
    <t>Morocco</t>
  </si>
  <si>
    <t>Nigéria</t>
  </si>
  <si>
    <t>Nigeria</t>
  </si>
  <si>
    <t>Reino Unido da Grã-Bretanha e Irlanda do Norte</t>
  </si>
  <si>
    <t>United Kingdom of Great Britain and Northern Ireland (the)</t>
  </si>
  <si>
    <t>Suíça</t>
  </si>
  <si>
    <t>Switzerland</t>
  </si>
  <si>
    <t>Turquia</t>
  </si>
  <si>
    <t>Turkey</t>
  </si>
  <si>
    <t>Outros países importantes no comércio externo da região</t>
  </si>
  <si>
    <t>Other region’s important external trading partners</t>
  </si>
  <si>
    <t>Abastecimento e provisões de bordo no âmbito das trocas comerciais extra-União</t>
  </si>
  <si>
    <t>Stores and provisions within the framework of trade with third countries</t>
  </si>
  <si>
    <t>Arábia Saudita</t>
  </si>
  <si>
    <t>Saudi Arabia</t>
  </si>
  <si>
    <t>Guatemala</t>
  </si>
  <si>
    <t>Hong Kong</t>
  </si>
  <si>
    <t>Uruguai</t>
  </si>
  <si>
    <t>Uruguay</t>
  </si>
  <si>
    <r>
      <rPr>
        <b/>
        <sz val="7"/>
        <rFont val="Arial"/>
        <family val="2"/>
      </rPr>
      <t>Nota:</t>
    </r>
    <r>
      <rPr>
        <sz val="7"/>
        <rFont val="Arial"/>
        <family val="2"/>
      </rPr>
      <t xml:space="preserve">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t>
    </r>
  </si>
  <si>
    <r>
      <rPr>
        <b/>
        <sz val="7"/>
        <rFont val="Arial"/>
        <family val="2"/>
      </rPr>
      <t>Note:</t>
    </r>
    <r>
      <rPr>
        <sz val="7"/>
        <rFont val="Arial"/>
        <family val="2"/>
      </rPr>
      <t xml:space="preserv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t>
    </r>
  </si>
  <si>
    <t>http://www.ine.pt/xurl/ind/0000013</t>
  </si>
  <si>
    <t>http://www.ine.pt/xurl/ind/0000010</t>
  </si>
  <si>
    <t>III.4.5 - Comércio internacional declarado de mercadorias por município de sede dos operadores, 2022</t>
  </si>
  <si>
    <t>III.4.5 - International trade declared of goods by municipality of headquarters, 2022</t>
  </si>
  <si>
    <r>
      <rPr>
        <b/>
        <sz val="7"/>
        <rFont val="Arial"/>
        <family val="2"/>
      </rPr>
      <t xml:space="preserve">Nota: </t>
    </r>
    <r>
      <rPr>
        <sz val="7"/>
        <rFont val="Arial"/>
        <family val="2"/>
      </rPr>
      <t>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t>
    </r>
  </si>
  <si>
    <r>
      <rPr>
        <b/>
        <sz val="7"/>
        <rFont val="Arial"/>
        <family val="2"/>
      </rPr>
      <t>Note:</t>
    </r>
    <r>
      <rPr>
        <sz val="7"/>
        <rFont val="Arial"/>
        <family val="2"/>
      </rPr>
      <t xml:space="preserv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t>
    </r>
    <r>
      <rPr>
        <sz val="7"/>
        <color rgb="FFFF0000"/>
        <rFont val="Arial"/>
        <family val="2"/>
      </rPr>
      <t xml:space="preserve">
</t>
    </r>
    <r>
      <rPr>
        <sz val="7"/>
        <rFont val="Arial"/>
        <family val="2"/>
      </rPr>
      <t xml:space="preserve">
</t>
    </r>
  </si>
  <si>
    <t>III.4.6 - Comercialização de Vinho Madeira por mercados, 2022</t>
  </si>
  <si>
    <t>III.4.6 - Commercialisation of Madeira Wine by market, 2022</t>
  </si>
  <si>
    <t>Mercados</t>
  </si>
  <si>
    <t>Market</t>
  </si>
  <si>
    <t>Quantidade (litros)</t>
  </si>
  <si>
    <t>Valor (euros)</t>
  </si>
  <si>
    <t>Comércio Intra-UE 27</t>
  </si>
  <si>
    <t>Czech Republic</t>
  </si>
  <si>
    <t>Comércio Extra-UE 27</t>
  </si>
  <si>
    <t>Austrália</t>
  </si>
  <si>
    <t>Australia</t>
  </si>
  <si>
    <t>Bermudas</t>
  </si>
  <si>
    <t>Bermuda</t>
  </si>
  <si>
    <t>Emirados Arabes Unidos</t>
  </si>
  <si>
    <t>United Arab Emirates</t>
  </si>
  <si>
    <t>Estados Unidos</t>
  </si>
  <si>
    <t>Islândia</t>
  </si>
  <si>
    <t>Iceland</t>
  </si>
  <si>
    <t>Israel</t>
  </si>
  <si>
    <t>Japão</t>
  </si>
  <si>
    <t>Japan</t>
  </si>
  <si>
    <t>Macau</t>
  </si>
  <si>
    <t>Macao</t>
  </si>
  <si>
    <t>México</t>
  </si>
  <si>
    <t>Mexico</t>
  </si>
  <si>
    <t>Noruega</t>
  </si>
  <si>
    <t>Norway</t>
  </si>
  <si>
    <t>Nova Zelândia</t>
  </si>
  <si>
    <t>New Zeland</t>
  </si>
  <si>
    <t>Paraguai</t>
  </si>
  <si>
    <t xml:space="preserve">United Kingdom </t>
  </si>
  <si>
    <t>Républica da Coreia</t>
  </si>
  <si>
    <t>Rússia</t>
  </si>
  <si>
    <t>Russian Federation</t>
  </si>
  <si>
    <t>Singapura</t>
  </si>
  <si>
    <t>Singapore</t>
  </si>
  <si>
    <t>Tailândia</t>
  </si>
  <si>
    <t>Thailand</t>
  </si>
  <si>
    <t>Quantity (litres)</t>
  </si>
  <si>
    <t>Value (euros)</t>
  </si>
  <si>
    <r>
      <rPr>
        <b/>
        <sz val="7"/>
        <color rgb="FF000000"/>
        <rFont val="Arial"/>
        <family val="2"/>
      </rPr>
      <t>Fonte:</t>
    </r>
    <r>
      <rPr>
        <sz val="7"/>
        <color rgb="FF000000"/>
        <rFont val="Arial"/>
        <family val="2"/>
      </rPr>
      <t xml:space="preserve"> IVBAM - Instituto do Vinho, do Bordado e do Artesanato da Madeira, I.P.</t>
    </r>
  </si>
  <si>
    <r>
      <rPr>
        <b/>
        <sz val="7"/>
        <color rgb="FF000000"/>
        <rFont val="Arial"/>
        <family val="2"/>
      </rPr>
      <t>Source:</t>
    </r>
    <r>
      <rPr>
        <sz val="7"/>
        <color rgb="FF000000"/>
        <rFont val="Arial"/>
        <family val="2"/>
      </rPr>
      <t xml:space="preserve"> IVBAM - The Madeira Wine, Embroidery and Handicraft Institute.</t>
    </r>
  </si>
  <si>
    <t>III.5.1 - Produção das principais culturas agrícolas por NUTS II, 2022</t>
  </si>
  <si>
    <t>III.5.1 - Main crops production by NUTS II, 2022</t>
  </si>
  <si>
    <t>Superfície</t>
  </si>
  <si>
    <t>Produção</t>
  </si>
  <si>
    <t>Produtividade</t>
  </si>
  <si>
    <t>t</t>
  </si>
  <si>
    <t>kg/ha</t>
  </si>
  <si>
    <t>Culturas temporárias</t>
  </si>
  <si>
    <t>Temporary crops</t>
  </si>
  <si>
    <t xml:space="preserve">  Cereais</t>
  </si>
  <si>
    <t>Cereals</t>
  </si>
  <si>
    <t>Trigo</t>
  </si>
  <si>
    <t>Wheat</t>
  </si>
  <si>
    <t>Milho</t>
  </si>
  <si>
    <t>Maize</t>
  </si>
  <si>
    <t>Aveia</t>
  </si>
  <si>
    <t>Oats</t>
  </si>
  <si>
    <t>Centeio</t>
  </si>
  <si>
    <t>Rye</t>
  </si>
  <si>
    <t>Cevada</t>
  </si>
  <si>
    <t>Barley</t>
  </si>
  <si>
    <t xml:space="preserve">  Outras</t>
  </si>
  <si>
    <t>Batata</t>
  </si>
  <si>
    <t>Potatoes</t>
  </si>
  <si>
    <t>Feijão</t>
  </si>
  <si>
    <t>Beans</t>
  </si>
  <si>
    <t>Culturas permanentes</t>
  </si>
  <si>
    <t>Permanent crops</t>
  </si>
  <si>
    <t xml:space="preserve">  Citrinos</t>
  </si>
  <si>
    <t xml:space="preserve">  Citrus fruits</t>
  </si>
  <si>
    <t>Laranja</t>
  </si>
  <si>
    <t>Orange</t>
  </si>
  <si>
    <t>Tangerina</t>
  </si>
  <si>
    <t>Tangerine</t>
  </si>
  <si>
    <t xml:space="preserve">  Frutos frescos</t>
  </si>
  <si>
    <t>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</si>
  <si>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</si>
  <si>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</si>
  <si>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</si>
  <si>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</si>
  <si>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</si>
  <si>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</si>
  <si>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</si>
  <si>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</si>
  <si>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</si>
  <si>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</si>
  <si>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</si>
  <si>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</si>
  <si>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</si>
  <si>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</si>
  <si>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</si>
  <si>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</si>
  <si>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</si>
  <si>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</si>
  <si>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</si>
  <si>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</si>
  <si>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</si>
  <si>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</si>
  <si>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</si>
  <si>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</si>
  <si>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</si>
  <si>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</si>
  <si>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</si>
  <si>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r>
      <rPr>
        <b/>
        <sz val="7"/>
        <color rgb="FF000000"/>
        <rFont val="Arial"/>
        <family val="2"/>
      </rPr>
      <t>Fonte:</t>
    </r>
    <r>
      <rPr>
        <sz val="7"/>
        <color rgb="FF000000"/>
        <rFont val="Arial"/>
        <family val="2"/>
      </rPr>
      <t xml:space="preserve"> INE, I.P., Estatísticas da Produção Vegetal. </t>
    </r>
  </si>
  <si>
    <r>
      <rPr>
        <b/>
        <sz val="7"/>
        <color rgb="FF000000"/>
        <rFont val="Arial"/>
        <family val="2"/>
      </rPr>
      <t>Source:</t>
    </r>
    <r>
      <rPr>
        <sz val="7"/>
        <color rgb="FF000000"/>
        <rFont val="Arial"/>
        <family val="2"/>
      </rPr>
      <t xml:space="preserve"> Statistics Portugal, Vegetable Production Statistics.</t>
    </r>
  </si>
  <si>
    <r>
      <rPr>
        <b/>
        <sz val="7"/>
        <rFont val="Arial"/>
        <family val="2"/>
      </rPr>
      <t>Nota:</t>
    </r>
    <r>
      <rPr>
        <sz val="7"/>
        <rFont val="Arial"/>
        <family val="2"/>
      </rPr>
      <t xml:space="preserve">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r>
  </si>
  <si>
    <r>
      <rPr>
        <b/>
        <sz val="7"/>
        <rFont val="Arial"/>
        <family val="2"/>
      </rPr>
      <t>Note:</t>
    </r>
    <r>
      <rPr>
        <sz val="7"/>
        <rFont val="Arial"/>
        <family val="2"/>
      </rPr>
      <t xml:space="preserve"> The citrus production corresponds to the harvest started in the agricultural year and continued in the first months of the following year.
Area used for fruit trees includes kitchen gardens and regular density planting as well as varied seedlings.
The type of beans referred in this information is the dry bean grain and not the "mature" beans.</t>
    </r>
  </si>
  <si>
    <t>http://www.ine.pt/xurl/ind/0000018</t>
  </si>
  <si>
    <t>http://www.ine.pt/xurl/ind/0000020</t>
  </si>
  <si>
    <t>http://www.ine.pt/xurl/ind/0000022</t>
  </si>
  <si>
    <t>III.5.2 - Produção vinícola declarada expressa em mosto por município, 2022 Po</t>
  </si>
  <si>
    <t>III.5.2 - Wine production declared (in grape must form) by municipality, 2022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</si>
  <si>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</si>
  <si>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</si>
  <si>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</si>
  <si>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</si>
  <si>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</si>
  <si>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</si>
  <si>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</si>
  <si>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</si>
  <si>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</si>
  <si>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</si>
  <si>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</si>
  <si>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</si>
  <si>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</si>
  <si>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</si>
  <si>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</si>
  <si>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</si>
  <si>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r>
      <rPr>
        <b/>
        <sz val="7"/>
        <color rgb="FF000000"/>
        <rFont val="Arial"/>
        <family val="2"/>
      </rPr>
      <t>Fonte:</t>
    </r>
    <r>
      <rPr>
        <sz val="7"/>
        <color rgb="FF000000"/>
        <rFont val="Arial"/>
        <family val="2"/>
      </rPr>
      <t xml:space="preserve"> Instituto da Vinha e do Vinho, I.P.</t>
    </r>
  </si>
  <si>
    <r>
      <rPr>
        <b/>
        <sz val="7"/>
        <color rgb="FF000000"/>
        <rFont val="Arial"/>
        <family val="2"/>
      </rPr>
      <t>Source:</t>
    </r>
    <r>
      <rPr>
        <sz val="7"/>
        <color rgb="FF000000"/>
        <rFont val="Arial"/>
        <family val="2"/>
      </rPr>
      <t xml:space="preserve"> Institute of Vineyard and Wine.</t>
    </r>
  </si>
  <si>
    <r>
      <rPr>
        <b/>
        <sz val="7"/>
        <color rgb="FF000000"/>
        <rFont val="Arial"/>
        <family val="2"/>
      </rPr>
      <t xml:space="preserve">Nota: </t>
    </r>
    <r>
      <rPr>
        <sz val="7"/>
        <color rgb="FF000000"/>
        <rFont val="Arial"/>
        <family val="2"/>
      </rPr>
      <t>A produção é considerada segundo o local de vinificação. Os vinhos de casta sem denominação de origem protegida ou indicação geográfica protegida estão incluídos na rubrica "vinhos sem certificação".</t>
    </r>
  </si>
  <si>
    <r>
      <rPr>
        <b/>
        <sz val="7"/>
        <color rgb="FF000000"/>
        <rFont val="Arial"/>
        <family val="2"/>
      </rPr>
      <t xml:space="preserve">Note: </t>
    </r>
    <r>
      <rPr>
        <sz val="7"/>
        <color rgb="FF000000"/>
        <rFont val="Arial"/>
        <family val="2"/>
      </rPr>
      <t>The production is considered according to the wine-growing location. Varietal wines without protected designation of origin or protected geographical indication are included in the item "wines without certification".</t>
    </r>
  </si>
  <si>
    <t>http://www.ine.pt/xurl/ind/0008236</t>
  </si>
  <si>
    <t>III.5.3 - Gado abatido e aprovado para consumo, por espécie, segundo a NUTS II, 2022</t>
  </si>
  <si>
    <t>III.5.3 - Livestock slaughterings approved for consumption, by species, according to NUTS II, 2022</t>
  </si>
  <si>
    <t>Uni-dade</t>
  </si>
  <si>
    <t>Área Metropoli-tana de Lisboa</t>
  </si>
  <si>
    <t>Região Autónoma dos Açores</t>
  </si>
  <si>
    <t>Unit</t>
  </si>
  <si>
    <t>Total do peso limpo</t>
  </si>
  <si>
    <t>Total of net stripped weight</t>
  </si>
  <si>
    <t>Bovina</t>
  </si>
  <si>
    <t>Cattle</t>
  </si>
  <si>
    <t xml:space="preserve">  Vitelos</t>
  </si>
  <si>
    <t xml:space="preserve">  Calves</t>
  </si>
  <si>
    <t>Cabeças</t>
  </si>
  <si>
    <t>Nº</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</si>
  <si>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</si>
  <si>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</si>
  <si>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</si>
  <si>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</si>
  <si>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</si>
  <si>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</si>
  <si>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</si>
  <si>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</si>
  <si>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</si>
  <si>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</si>
  <si>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</si>
  <si>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</si>
  <si>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</si>
  <si>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</si>
  <si>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</si>
  <si>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</si>
  <si>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</si>
  <si>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</si>
  <si>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</si>
  <si>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r>
      <rPr>
        <b/>
        <sz val="7"/>
        <color rgb="FF000000"/>
        <rFont val="Arial"/>
        <family val="2"/>
      </rPr>
      <t xml:space="preserve">Fonte: </t>
    </r>
    <r>
      <rPr>
        <sz val="7"/>
        <color rgb="FF000000"/>
        <rFont val="Arial"/>
        <family val="2"/>
      </rPr>
      <t>INE, I.P., Inquérito ao Gado Abatido e Aprovado para Consumo.</t>
    </r>
  </si>
  <si>
    <r>
      <rPr>
        <b/>
        <sz val="7"/>
        <color rgb="FF000000"/>
        <rFont val="Arial"/>
        <family val="2"/>
      </rPr>
      <t>Source:</t>
    </r>
    <r>
      <rPr>
        <sz val="7"/>
        <color rgb="FF000000"/>
        <rFont val="Arial"/>
        <family val="2"/>
      </rPr>
      <t xml:space="preserve"> Statistics Portugal, Livestock slaughterings approved for consumption cattle.</t>
    </r>
  </si>
  <si>
    <r>
      <rPr>
        <b/>
        <sz val="7"/>
        <color rgb="FF000000"/>
        <rFont val="Arial"/>
        <family val="2"/>
      </rPr>
      <t>Nota:</t>
    </r>
    <r>
      <rPr>
        <sz val="7"/>
        <color rgb="FF000000"/>
        <rFont val="Arial"/>
        <family val="2"/>
      </rPr>
      <t xml:space="preserve"> Os dados referem-se a abates submetidos à inspeção sanitária.</t>
    </r>
  </si>
  <si>
    <r>
      <rPr>
        <b/>
        <sz val="7"/>
        <color rgb="FF000000"/>
        <rFont val="Arial"/>
        <family val="2"/>
      </rPr>
      <t>Note:</t>
    </r>
    <r>
      <rPr>
        <sz val="7"/>
        <color rgb="FF000000"/>
        <rFont val="Arial"/>
        <family val="2"/>
      </rPr>
      <t xml:space="preserve"> The information refers to slaughterings under control of the public health inspection.</t>
    </r>
  </si>
  <si>
    <t>http://www.ine.pt/xurl/ind/0001327</t>
  </si>
  <si>
    <t>http://www.ine.pt/xurl/ind/0001328</t>
  </si>
  <si>
    <t>III.5.4 - Efetivos animais por espécie, segundo a NUTS II, 2022</t>
  </si>
  <si>
    <t>III.5.4 - Livestock by species according to NUTS II, 2022</t>
  </si>
  <si>
    <t>Unidade: milhares de cabeças</t>
  </si>
  <si>
    <t>Unit: thousand heads</t>
  </si>
  <si>
    <t>Área Metropolitana de Lisboa</t>
  </si>
  <si>
    <t>Total de bovinos</t>
  </si>
  <si>
    <t>Total cattle</t>
  </si>
  <si>
    <t>Dos quais</t>
  </si>
  <si>
    <t>Bovinos com menos de 1 ano (vitelos)</t>
  </si>
  <si>
    <t>Bovine animals less than 1 year old (calves)</t>
  </si>
  <si>
    <t xml:space="preserve">  Vacas</t>
  </si>
  <si>
    <t xml:space="preserve">  Cows</t>
  </si>
  <si>
    <t>Leiteiras</t>
  </si>
  <si>
    <t>Dairy cows</t>
  </si>
  <si>
    <t>Outras</t>
  </si>
  <si>
    <t>Other cows</t>
  </si>
  <si>
    <t>Total de suínos</t>
  </si>
  <si>
    <t>Total pigs</t>
  </si>
  <si>
    <t>Suínos com menos de 20 kg de peso vivo</t>
  </si>
  <si>
    <t>Pigs with a live weight of less than 20 kg</t>
  </si>
  <si>
    <t xml:space="preserve"> Porcos de engorda (&gt; 50 kg de peso vivo)</t>
  </si>
  <si>
    <t>Fattening pigs (live weight of more than 50 kg)</t>
  </si>
  <si>
    <t xml:space="preserve">  Porcas reprodutoras</t>
  </si>
  <si>
    <t xml:space="preserve">  Sows </t>
  </si>
  <si>
    <t>Total de ovinos</t>
  </si>
  <si>
    <t>Total sheep</t>
  </si>
  <si>
    <t xml:space="preserve">  Ovelhas e borregas cobertas</t>
  </si>
  <si>
    <t>Ewes and ewe lambs put to the ram</t>
  </si>
  <si>
    <t xml:space="preserve">  Outros ovinos</t>
  </si>
  <si>
    <t xml:space="preserve">  Other sheep</t>
  </si>
  <si>
    <t>Total de caprinos</t>
  </si>
  <si>
    <t>Total goats</t>
  </si>
  <si>
    <t xml:space="preserve">  Cabras e chibas cobertas</t>
  </si>
  <si>
    <t>Goats and kids which have been mated</t>
  </si>
  <si>
    <t xml:space="preserve">  Outros caprinos</t>
  </si>
  <si>
    <t xml:space="preserve">  Other goats</t>
  </si>
  <si>
    <r>
      <rPr>
        <b/>
        <sz val="7"/>
        <color rgb="FF000000"/>
        <rFont val="Arial"/>
        <family val="2"/>
      </rPr>
      <t>Fonte:</t>
    </r>
    <r>
      <rPr>
        <sz val="7"/>
        <color rgb="FF000000"/>
        <rFont val="Arial"/>
        <family val="2"/>
      </rPr>
      <t xml:space="preserve"> INE, I.P., Inquérito aos Efetivos Animais.</t>
    </r>
  </si>
  <si>
    <r>
      <rPr>
        <b/>
        <sz val="7"/>
        <color rgb="FF000000"/>
        <rFont val="Arial"/>
        <family val="2"/>
      </rPr>
      <t xml:space="preserve">Source: </t>
    </r>
    <r>
      <rPr>
        <sz val="7"/>
        <color rgb="FF000000"/>
        <rFont val="Arial"/>
        <family val="2"/>
      </rPr>
      <t>Statistics Portugal, Animal livestock survey.</t>
    </r>
  </si>
  <si>
    <t>http://www.ine.pt/xurl/ind/0000537</t>
  </si>
  <si>
    <t>http://www.ine.pt/xurl/ind/0000539</t>
  </si>
  <si>
    <t>http://www.ine.pt/xurl/ind/0000538</t>
  </si>
  <si>
    <t>http://www.ine.pt/xurl/ind/0000540</t>
  </si>
  <si>
    <t>III.5.5 - Incêndios e bombeiras/os por município, 2021 e 2022</t>
  </si>
  <si>
    <t>III.5.5 - Fires and firemen by municipality, 2021 and 2022</t>
  </si>
  <si>
    <t>Incêndios rurais</t>
  </si>
  <si>
    <t>Superfície ardida</t>
  </si>
  <si>
    <t>Proporção de espaços florestais ardidos</t>
  </si>
  <si>
    <t>Corpos de bombeiros</t>
  </si>
  <si>
    <t>Bombeiras/os</t>
  </si>
  <si>
    <t>Florestas</t>
  </si>
  <si>
    <t>Matos e pastagens</t>
  </si>
  <si>
    <t>Agrícola</t>
  </si>
  <si>
    <t>Rural fires</t>
  </si>
  <si>
    <t>Burnt surface</t>
  </si>
  <si>
    <t>Proportion of burnt forestry areas</t>
  </si>
  <si>
    <t>Fire brigades</t>
  </si>
  <si>
    <t>Firemen</t>
  </si>
  <si>
    <t xml:space="preserve">Forest </t>
  </si>
  <si>
    <t>Shrubland and grassland</t>
  </si>
  <si>
    <t>Agricultural</t>
  </si>
  <si>
    <r>
      <rPr>
        <b/>
        <sz val="7"/>
        <color theme="1"/>
        <rFont val="Arial"/>
        <family val="2"/>
      </rPr>
      <t>Fonte:</t>
    </r>
    <r>
      <rPr>
        <sz val="7"/>
        <color theme="1"/>
        <rFont val="Arial"/>
        <family val="2"/>
      </rPr>
      <t xml:space="preserve"> Instituto da Conservação da Natureza e das Florestas, I.P.; Instituto das Florestas e Conservação da Natureza, IP-RAM; INE, I.P.,Inquérito às entidades detentoras de corpos de bombeiros.</t>
    </r>
  </si>
  <si>
    <r>
      <rPr>
        <b/>
        <sz val="7"/>
        <color theme="1"/>
        <rFont val="Arial"/>
        <family val="2"/>
      </rPr>
      <t>Source:</t>
    </r>
    <r>
      <rPr>
        <sz val="7"/>
        <color theme="1"/>
        <rFont val="Arial"/>
        <family val="2"/>
      </rPr>
      <t xml:space="preserve"> Institute for Nature Conservation and Forests;Institute of Forestry and Nature Conservation, IP-RAM; Statistics Portugal, Survey entities holding fire brigades.</t>
    </r>
  </si>
  <si>
    <r>
      <rPr>
        <b/>
        <sz val="7"/>
        <rFont val="Arial"/>
        <family val="2"/>
      </rPr>
      <t>Nota:</t>
    </r>
    <r>
      <rPr>
        <sz val="7"/>
        <rFont val="Arial"/>
        <family val="2"/>
      </rPr>
      <t xml:space="preserve"> No Continente a informação refere-se aos incêndios rurais (compreende ocorrências que inclui áreas de povoamentos florestais, áreas de matos e/ou áreas agrícolas). Na Região Autónoma da Madeira a informação refere-se apenas aos incêndios florestais (compreende ocorrências que inclui áreas de povoamentos florestais e áreas de matos). 
A localização do incêndio reporta-se à origem do ponto de ignição.</t>
    </r>
  </si>
  <si>
    <r>
      <rPr>
        <b/>
        <sz val="7"/>
        <rFont val="Arial"/>
        <family val="2"/>
      </rPr>
      <t>Note:</t>
    </r>
    <r>
      <rPr>
        <sz val="7"/>
        <rFont val="Arial"/>
        <family val="2"/>
      </rPr>
      <t xml:space="preserve"> In the Mainland, data refers to rural fires (comprise occurrences that include areas of forest stands, shrub land areas and /or agricultural land areas). In Região Autónoma da Madeira data refers only to forest fires (comprise occurrences that include areas of forest stands and shrub land areas). 
The location of the fire refers to the origin of the ignition point.</t>
    </r>
  </si>
  <si>
    <t>http://www.ine.pt/xurl/ind/0008386</t>
  </si>
  <si>
    <t>http://www.ine.pt/xurl/ind/0011868</t>
  </si>
  <si>
    <t>http://www.ine.pt/xurl/ind/0008231</t>
  </si>
  <si>
    <t>http://www.ine.pt/xurl/ind/0008387</t>
  </si>
  <si>
    <t>http://www.ine.pt/xurl/ind/0008232</t>
  </si>
  <si>
    <t>III.6.1 - Indicadores da pesca por NUTS II e porto, 2022</t>
  </si>
  <si>
    <t>III.6.1 - Fishery indicators by NUTS II and landed port, 2022</t>
  </si>
  <si>
    <t>Unidade: €/kg</t>
  </si>
  <si>
    <t>Unit: €/kg</t>
  </si>
  <si>
    <t>Valor médio da pesca descarregada</t>
  </si>
  <si>
    <t>Em águas salobra e doce</t>
  </si>
  <si>
    <t>Peixes marinhos</t>
  </si>
  <si>
    <t>Crustáceos</t>
  </si>
  <si>
    <t>Moluscos</t>
  </si>
  <si>
    <t>Espécies aquáticas diversas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</si>
  <si>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</si>
  <si>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</si>
  <si>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</si>
  <si>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</si>
  <si>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</si>
  <si>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</si>
  <si>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</si>
  <si>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</si>
  <si>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</si>
  <si>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</si>
  <si>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</si>
  <si>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</si>
  <si>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</si>
  <si>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</si>
  <si>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</si>
  <si>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</si>
  <si>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Mean value of fish landed </t>
  </si>
  <si>
    <t>Diadromous and freshwater fish</t>
  </si>
  <si>
    <t>Sea fish</t>
  </si>
  <si>
    <t>Crustaceans</t>
  </si>
  <si>
    <t>Molluscs</t>
  </si>
  <si>
    <t>Other aquatic species</t>
  </si>
  <si>
    <r>
      <rPr>
        <b/>
        <sz val="7"/>
        <rFont val="Arial"/>
        <family val="2"/>
      </rPr>
      <t>Fonte:</t>
    </r>
    <r>
      <rPr>
        <sz val="7"/>
        <rFont val="Arial"/>
        <family val="2"/>
      </rPr>
      <t xml:space="preserve"> INE, I.P. e Ministério do Mar - Direção-Geral de Recursos Naturais, Segurança e Serviços Marítimos; Direção Regional das Pescas (Região Autónoma dos Açores); Direção Regional das Pescas (Região Autónoma da Madeira); Estatísticas da Pesca.</t>
    </r>
  </si>
  <si>
    <r>
      <rPr>
        <b/>
        <sz val="7"/>
        <rFont val="Arial"/>
        <family val="2"/>
      </rPr>
      <t>Source:</t>
    </r>
    <r>
      <rPr>
        <sz val="7"/>
        <rFont val="Arial"/>
        <family val="2"/>
      </rPr>
      <t xml:space="preserve"> Statistics Portugal and Ministry of the Sea - Directorate-General for Natural Resources, Safety and Maritime Services; Regional Directorate of Fisheries (Região Autónoma dos Açores); Regional Directorate of Fisheries (Região Autónoma da Madeira); Fishery Statistics.</t>
    </r>
  </si>
  <si>
    <r>
      <rPr>
        <b/>
        <sz val="7"/>
        <rFont val="Arial"/>
        <family val="2"/>
      </rPr>
      <t>Nota:</t>
    </r>
    <r>
      <rPr>
        <sz val="7"/>
        <rFont val="Arial"/>
        <family val="2"/>
      </rPr>
      <t xml:space="preserve"> O valor médio da pesca descarregada não inclui congelados, salgados e aquicultura.</t>
    </r>
  </si>
  <si>
    <r>
      <rPr>
        <b/>
        <sz val="7"/>
        <rFont val="Arial"/>
        <family val="2"/>
      </rPr>
      <t xml:space="preserve">Note: </t>
    </r>
    <r>
      <rPr>
        <sz val="7"/>
        <rFont val="Arial"/>
        <family val="2"/>
      </rPr>
      <t>The mean value of fish landed does not include frozen and salted fish, as well as aquaculture.</t>
    </r>
  </si>
  <si>
    <t>http://www.ine.pt/xurl/ind/0001066</t>
  </si>
  <si>
    <t>III.6.2 - Pescadores/as matriculados/as e embarcações de pesca por NUTS II e porto, 2022</t>
  </si>
  <si>
    <t>III.6.2 - Registered fishermen and fishing vessels by NUTS II and landed port, 2022</t>
  </si>
  <si>
    <t>Pescadores/as matriculados/as em 31 de dezembro</t>
  </si>
  <si>
    <t>Embarcações com motor</t>
  </si>
  <si>
    <t>Embarcações sem motor</t>
  </si>
  <si>
    <t>Águas interiores não marítimas</t>
  </si>
  <si>
    <t>Águas marítimas</t>
  </si>
  <si>
    <t>16-34 anos</t>
  </si>
  <si>
    <t xml:space="preserve"> 35-54 anos</t>
  </si>
  <si>
    <t>Pesca do arrasto</t>
  </si>
  <si>
    <t>Pesca do cerco</t>
  </si>
  <si>
    <t>Pesca polivalente</t>
  </si>
  <si>
    <t>Capacidade</t>
  </si>
  <si>
    <t>Potência do motor</t>
  </si>
  <si>
    <t>GT</t>
  </si>
  <si>
    <t>kW</t>
  </si>
  <si>
    <t xml:space="preserve">  Lisboa</t>
  </si>
  <si>
    <t>Fishermen registered at 31 December</t>
  </si>
  <si>
    <t>Motor vessels</t>
  </si>
  <si>
    <t>Motorless vessels</t>
  </si>
  <si>
    <t>Age Group</t>
  </si>
  <si>
    <t>Inland fresh waters</t>
  </si>
  <si>
    <t>Marine waters</t>
  </si>
  <si>
    <t>16-34 years</t>
  </si>
  <si>
    <t>35-54 years</t>
  </si>
  <si>
    <t>Trawl fishing</t>
  </si>
  <si>
    <t>Seine fishing</t>
  </si>
  <si>
    <t>Polyvalent fishing</t>
  </si>
  <si>
    <t>Power</t>
  </si>
  <si>
    <r>
      <rPr>
        <b/>
        <sz val="7"/>
        <rFont val="Arial"/>
        <family val="2"/>
      </rPr>
      <t>Fonte:</t>
    </r>
    <r>
      <rPr>
        <sz val="7"/>
        <rFont val="Arial"/>
        <family val="2"/>
      </rPr>
      <t xml:space="preserve"> INE, I.P. e Ministério do Mar - Direção-Geral de Recursos Naturais, Segurança e Serviços Marítimos; Estatísticas da Pesca.</t>
    </r>
  </si>
  <si>
    <r>
      <rPr>
        <b/>
        <sz val="7"/>
        <rFont val="Arial"/>
        <family val="2"/>
      </rPr>
      <t>Source:</t>
    </r>
    <r>
      <rPr>
        <sz val="7"/>
        <rFont val="Arial"/>
        <family val="2"/>
      </rPr>
      <t xml:space="preserve"> Statistics Portugal and Ministry of the Sea - Directorate-General for Natural Resources, Safety and Maritime Services; Fishery Statistics.</t>
    </r>
  </si>
  <si>
    <r>
      <rPr>
        <b/>
        <sz val="7"/>
        <rFont val="Arial"/>
        <family val="2"/>
      </rPr>
      <t xml:space="preserve">Nota: </t>
    </r>
    <r>
      <rPr>
        <sz val="7"/>
        <rFont val="Arial"/>
        <family val="2"/>
      </rPr>
      <t>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r>
  </si>
  <si>
    <r>
      <rPr>
        <b/>
        <sz val="7"/>
        <rFont val="Arial"/>
        <family val="2"/>
      </rPr>
      <t xml:space="preserve">Note: </t>
    </r>
    <r>
      <rPr>
        <sz val="7"/>
        <rFont val="Arial"/>
        <family val="2"/>
      </rPr>
      <t>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r>
  </si>
  <si>
    <t>http://www.ine.pt/xurl/ind/0001067</t>
  </si>
  <si>
    <t>http://www.ine.pt/xurl/ind/0001070</t>
  </si>
  <si>
    <t>http://www.ine.pt/xurl/ind/0001071</t>
  </si>
  <si>
    <t>http://www.ine.pt/xurl/ind/0001068</t>
  </si>
  <si>
    <t>http://www.ine.pt/xurl/ind/0001069</t>
  </si>
  <si>
    <t>http://www.ine.pt/xurl/ind/0001072</t>
  </si>
  <si>
    <t>III.6.3 - Capturas nominais de pescado na região pelas principais espécies, segundo o porto, 2022 (continua)</t>
  </si>
  <si>
    <t>III.6.3 - Nominal catch landed in the region by main species and according to the landed port, 2022 (to be continued)</t>
  </si>
  <si>
    <t xml:space="preserve">Portugal  </t>
  </si>
  <si>
    <t>Ilha da Madeira</t>
  </si>
  <si>
    <t>Ilha de Porto Santo</t>
  </si>
  <si>
    <t>Águas salobra e doce</t>
  </si>
  <si>
    <t>Lampreia</t>
  </si>
  <si>
    <t>Lamprey</t>
  </si>
  <si>
    <t>Sável</t>
  </si>
  <si>
    <t>Allis shad</t>
  </si>
  <si>
    <t>Savelha</t>
  </si>
  <si>
    <t>Twaite shad</t>
  </si>
  <si>
    <t>Truta</t>
  </si>
  <si>
    <t>Trout</t>
  </si>
  <si>
    <t>Enguias</t>
  </si>
  <si>
    <t>Eels</t>
  </si>
  <si>
    <t>Diversos</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</si>
  <si>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</si>
  <si>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</si>
  <si>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</si>
  <si>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</si>
  <si>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</si>
  <si>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</si>
  <si>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</si>
  <si>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</si>
  <si>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</si>
  <si>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</si>
  <si>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</si>
  <si>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</si>
  <si>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</si>
  <si>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</si>
  <si>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</si>
  <si>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</si>
  <si>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</si>
  <si>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</si>
  <si>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</si>
  <si>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</si>
  <si>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</si>
  <si>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</si>
  <si>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</si>
  <si>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</si>
  <si>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</si>
  <si>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</si>
  <si>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</si>
  <si>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</si>
  <si>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</si>
  <si>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</si>
  <si>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</si>
  <si>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</si>
  <si>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</si>
  <si>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</si>
  <si>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</si>
  <si>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</si>
  <si>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</si>
  <si>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</si>
  <si>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</si>
  <si>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</si>
  <si>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</si>
  <si>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</si>
  <si>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</si>
  <si>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</si>
  <si>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</si>
  <si>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</si>
  <si>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</si>
  <si>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</si>
  <si>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</si>
  <si>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</si>
  <si>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</si>
  <si>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</si>
  <si>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</si>
  <si>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</si>
  <si>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</si>
  <si>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</si>
  <si>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</si>
  <si>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</si>
  <si>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</si>
  <si>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</si>
  <si>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</si>
  <si>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</si>
  <si>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</si>
  <si>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</si>
  <si>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</si>
  <si>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</si>
  <si>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</si>
  <si>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</si>
  <si>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</si>
  <si>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</si>
  <si>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</si>
  <si>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</si>
  <si>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</si>
  <si>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</si>
  <si>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</si>
  <si>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</si>
  <si>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</si>
  <si>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</si>
  <si>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</si>
  <si>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</si>
  <si>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</si>
  <si>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</si>
  <si>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</si>
  <si>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III.6.3 - Capturas nominais de pescado na região pelas principais espécies, segundo o porto, 2022 (continuação)</t>
  </si>
  <si>
    <t>III.6.3 - Nominal catch landed in the region by main species and according to the landed port, 2022 (continued)</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</si>
  <si>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</si>
  <si>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</si>
  <si>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</si>
  <si>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</si>
  <si>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</si>
  <si>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</si>
  <si>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</si>
  <si>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</si>
  <si>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</si>
  <si>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</si>
  <si>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</si>
  <si>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</si>
  <si>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</si>
  <si>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</si>
  <si>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</si>
  <si>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</si>
  <si>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</si>
  <si>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</si>
  <si>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</si>
  <si>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</si>
  <si>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</si>
  <si>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</si>
  <si>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</si>
  <si>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</si>
  <si>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</si>
  <si>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</si>
  <si>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</si>
  <si>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</si>
  <si>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</si>
  <si>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</si>
  <si>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</si>
  <si>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</si>
  <si>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</si>
  <si>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</si>
  <si>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Ouriços</t>
  </si>
  <si>
    <t>Stony sea urchin</t>
  </si>
  <si>
    <t>Algas</t>
  </si>
  <si>
    <t>Algae</t>
  </si>
  <si>
    <t>Outros produtos</t>
  </si>
  <si>
    <t>Other products</t>
  </si>
  <si>
    <t>Fígados</t>
  </si>
  <si>
    <t>Livers</t>
  </si>
  <si>
    <t>Óleos</t>
  </si>
  <si>
    <t>Oils</t>
  </si>
  <si>
    <t>Ovas</t>
  </si>
  <si>
    <t>Spawns</t>
  </si>
  <si>
    <r>
      <rPr>
        <b/>
        <sz val="7"/>
        <rFont val="Arial"/>
        <family val="2"/>
      </rPr>
      <t>Nota:</t>
    </r>
    <r>
      <rPr>
        <sz val="7"/>
        <rFont val="Arial"/>
        <family val="2"/>
      </rPr>
      <t xml:space="preserve"> As capturas nominais não incluem congelados, salgados e aquicultura.</t>
    </r>
  </si>
  <si>
    <r>
      <rPr>
        <b/>
        <sz val="7"/>
        <rFont val="Arial"/>
        <family val="2"/>
      </rPr>
      <t>Note:</t>
    </r>
    <r>
      <rPr>
        <sz val="7"/>
        <rFont val="Arial"/>
        <family val="2"/>
      </rPr>
      <t xml:space="preserve"> Nominal catch do not include frozen and salted fish, as well as aquaculture.</t>
    </r>
  </si>
  <si>
    <t>http://www.ine.pt/xurl/ind/0001073</t>
  </si>
  <si>
    <t>http://www.ine.pt/xurl/ind/0001074</t>
  </si>
  <si>
    <t>III.6.4 - Produção na aquicultura por NUTS II, segundo o tipo de água e o regime de exploração, 2021</t>
  </si>
  <si>
    <t>III.6.4 - Production of aquaculture by NUTS II, according to type of water and production system, 2021</t>
  </si>
  <si>
    <t xml:space="preserve"> Águas interiores </t>
  </si>
  <si>
    <t xml:space="preserve"> Águas marinhas e salobras</t>
  </si>
  <si>
    <t>Regime de exploração</t>
  </si>
  <si>
    <t>Extensivo</t>
  </si>
  <si>
    <t>Intensivo</t>
  </si>
  <si>
    <t>Semi-intensivo</t>
  </si>
  <si>
    <t xml:space="preserve">  Área Metropolitana de Lisboa</t>
  </si>
  <si>
    <t>Região A. Açores</t>
  </si>
  <si>
    <t>Região A. Madeira</t>
  </si>
  <si>
    <t>Inland waters</t>
  </si>
  <si>
    <t>Brackish and maritime waters</t>
  </si>
  <si>
    <t>Production system</t>
  </si>
  <si>
    <t>Extensive</t>
  </si>
  <si>
    <t>Intensive</t>
  </si>
  <si>
    <t>Semi-intensive</t>
  </si>
  <si>
    <r>
      <rPr>
        <b/>
        <sz val="7"/>
        <rFont val="Arial"/>
        <family val="2"/>
      </rPr>
      <t>Nota:</t>
    </r>
    <r>
      <rPr>
        <sz val="7"/>
        <rFont val="Arial"/>
        <family val="2"/>
      </rPr>
      <t xml:space="preserve"> Os dados relativos à quantidade produzida (em toneladas) incluem as existências e a primeira venda. A informação relativa ao valor da produção (em milhares de euros) refere-se aos dados da primeira venda.</t>
    </r>
  </si>
  <si>
    <r>
      <rPr>
        <b/>
        <sz val="7"/>
        <rFont val="Arial"/>
        <family val="2"/>
      </rPr>
      <t>Note:</t>
    </r>
    <r>
      <rPr>
        <sz val="7"/>
        <rFont val="Arial"/>
        <family val="2"/>
      </rPr>
      <t xml:space="preserve"> Data related to the quantity produced (in tons) includes stocks and first sale. The information regarding the value of production (in thousand euros) refers to first sale.</t>
    </r>
  </si>
  <si>
    <t>http://www.ine.pt/xurl/ind/0001473</t>
  </si>
  <si>
    <t>http://www.ine.pt/xurl/ind/0001475</t>
  </si>
  <si>
    <t/>
  </si>
  <si>
    <t>III.6.5 - Produção e vendas resultantes da atividade de aquicultura por mercados, 2022</t>
  </si>
  <si>
    <t>III.6.5 - Production and sales resulting from aquaculture by markets, 2022</t>
  </si>
  <si>
    <t>Regional</t>
  </si>
  <si>
    <t>Continente e Açores</t>
  </si>
  <si>
    <t>Comunitário (UE)</t>
  </si>
  <si>
    <t>Outros (fora UE)</t>
  </si>
  <si>
    <t>Mainland and Açores</t>
  </si>
  <si>
    <t>EU</t>
  </si>
  <si>
    <t>Third countries (outside EU)</t>
  </si>
  <si>
    <r>
      <rPr>
        <b/>
        <sz val="7"/>
        <rFont val="Arial"/>
        <family val="2"/>
      </rPr>
      <t xml:space="preserve">Fonte: </t>
    </r>
    <r>
      <rPr>
        <sz val="7"/>
        <rFont val="Arial"/>
        <family val="2"/>
      </rPr>
      <t>DREM - Direção Regional de Estatística da Madeira; Inquérito Trimestral à Aquicultura na Região Autónoma da Madeira.</t>
    </r>
  </si>
  <si>
    <r>
      <rPr>
        <b/>
        <sz val="7"/>
        <rFont val="Arial"/>
        <family val="2"/>
      </rPr>
      <t xml:space="preserve">Source: </t>
    </r>
    <r>
      <rPr>
        <sz val="7"/>
        <rFont val="Arial"/>
        <family val="2"/>
      </rPr>
      <t>DREM - Regional Directorate of Statistics of Madeira; Quarterly Survey on Aquaculture in the Autonomous Region of Madeira.</t>
    </r>
  </si>
  <si>
    <r>
      <rPr>
        <b/>
        <sz val="7"/>
        <rFont val="Arial"/>
        <family val="2"/>
      </rPr>
      <t xml:space="preserve">Nota: </t>
    </r>
    <r>
      <rPr>
        <sz val="7"/>
        <rFont val="Arial"/>
        <family val="2"/>
      </rPr>
      <t>Os valores das vendas poderão diferir da  produção não só devido à gestão de stocks, mas também por vendas entre as empresas regionais do sector.</t>
    </r>
  </si>
  <si>
    <r>
      <rPr>
        <b/>
        <sz val="7"/>
        <rFont val="Arial"/>
        <family val="2"/>
      </rPr>
      <t>Note:</t>
    </r>
    <r>
      <rPr>
        <sz val="7"/>
        <rFont val="Arial"/>
        <family val="2"/>
      </rPr>
      <t xml:space="preserve"> Sales figures may differ from production not only due to stock management but also because of sales between regional enterprises in the sector.</t>
    </r>
  </si>
  <si>
    <t>https://estatistica.madeira.gov.pt/#</t>
  </si>
  <si>
    <t>III.7.1 - Indicadores de energia por município, 2021 Po</t>
  </si>
  <si>
    <t>III.7.1 - Energy indicators by municipality, 2021 Po</t>
  </si>
  <si>
    <t>Consumo de energia elétrica por consumidor</t>
  </si>
  <si>
    <t>Consumo doméstico de energia elétrica por habitante</t>
  </si>
  <si>
    <t>Consumo de combustível automóvel por habitante</t>
  </si>
  <si>
    <t>Consumo doméstico de energia elétrica e gás natural por habitante</t>
  </si>
  <si>
    <t>Consumo de gás natural por 1 000 habitantes</t>
  </si>
  <si>
    <t xml:space="preserve">Consumo doméstico de gás natural por 1 000 habitantes </t>
  </si>
  <si>
    <t>Indústria</t>
  </si>
  <si>
    <t>kWh</t>
  </si>
  <si>
    <t>tep</t>
  </si>
  <si>
    <r>
      <rPr>
        <sz val="8"/>
        <color rgb="FF000000"/>
        <rFont val="Arial"/>
        <family val="2"/>
      </rPr>
      <t>milhares de Nm</t>
    </r>
    <r>
      <rPr>
        <vertAlign val="superscript"/>
        <sz val="8"/>
        <color rgb="FF000000"/>
        <rFont val="Arial"/>
        <family val="2"/>
      </rPr>
      <t>3</t>
    </r>
  </si>
  <si>
    <t xml:space="preserve">Electricity consumption per consumer </t>
  </si>
  <si>
    <t xml:space="preserve">Residential electricity consumption per inhabitant </t>
  </si>
  <si>
    <t xml:space="preserve">Car fuel consumption per inhabitant </t>
  </si>
  <si>
    <t>Household consumption of electricity and natural gas per inhabitant</t>
  </si>
  <si>
    <t>Natural gas consumption per 1000 inhabitants</t>
  </si>
  <si>
    <t>Domestic consumption of natural gas per 1000 inhabitants</t>
  </si>
  <si>
    <t>Residential</t>
  </si>
  <si>
    <t>Industry</t>
  </si>
  <si>
    <t>toe</t>
  </si>
  <si>
    <r>
      <rPr>
        <sz val="8"/>
        <color rgb="FF000000"/>
        <rFont val="Arial"/>
        <family val="2"/>
      </rPr>
      <t>thousands Nm</t>
    </r>
    <r>
      <rPr>
        <vertAlign val="superscript"/>
        <sz val="8"/>
        <color rgb="FF000000"/>
        <rFont val="Arial"/>
        <family val="2"/>
      </rPr>
      <t>3</t>
    </r>
  </si>
  <si>
    <r>
      <rPr>
        <b/>
        <sz val="7"/>
        <color rgb="FF000000"/>
        <rFont val="Arial"/>
        <family val="2"/>
      </rPr>
      <t>Fonte:</t>
    </r>
    <r>
      <rPr>
        <sz val="7"/>
        <color rgb="FF000000"/>
        <rFont val="Arial"/>
        <family val="2"/>
      </rPr>
      <t xml:space="preserve"> Ministério do Ambiente e da Transição Energética - Direção-Geral de Energia e Geologia (DGEG).</t>
    </r>
  </si>
  <si>
    <r>
      <rPr>
        <b/>
        <sz val="7"/>
        <color rgb="FF000000"/>
        <rFont val="Arial"/>
        <family val="2"/>
      </rPr>
      <t>Source:</t>
    </r>
    <r>
      <rPr>
        <sz val="7"/>
        <color rgb="FF000000"/>
        <rFont val="Arial"/>
        <family val="2"/>
      </rPr>
      <t xml:space="preserve"> Ministry of Environment and Energy Transition - Directorate-General for Energy and Geology (DGEG).</t>
    </r>
  </si>
  <si>
    <r>
      <rPr>
        <b/>
        <sz val="7"/>
        <color rgb="FF000000"/>
        <rFont val="Arial"/>
        <family val="2"/>
      </rPr>
      <t>Nota:</t>
    </r>
    <r>
      <rPr>
        <sz val="7"/>
        <color rgb="FF000000"/>
        <rFont val="Arial"/>
        <family val="2"/>
      </rPr>
      <t xml:space="preserve"> O combustível automóvel inclui o gás auto, a gasolina aditivada, a gasolina sem chumbo 95, a gasolina sem chumbo 98 e o gasóleo rodoviário. 
Nas Regiões Autónomas não existe consumo doméstico de gás natural.</t>
    </r>
  </si>
  <si>
    <r>
      <rPr>
        <b/>
        <sz val="7"/>
        <color rgb="FF000000"/>
        <rFont val="Arial"/>
        <family val="2"/>
      </rPr>
      <t>Note:</t>
    </r>
    <r>
      <rPr>
        <sz val="7"/>
        <color rgb="FF000000"/>
        <rFont val="Arial"/>
        <family val="2"/>
      </rPr>
      <t xml:space="preserve"> Motor car fuel comprises auto gas, petrol with additives, unleaded gasoline 95, unleaded gasoline 98 and diesel oil.</t>
    </r>
  </si>
  <si>
    <t>http://www.ine.pt/xurl/ind/0008224</t>
  </si>
  <si>
    <t>http://www.ine.pt/xurl/ind/0008226</t>
  </si>
  <si>
    <t>http://www.ine.pt/xurl/ind/0008158</t>
  </si>
  <si>
    <t>http://www.ine.pt/xurl/ind/0008287</t>
  </si>
  <si>
    <t>http://www.ine.pt/xurl/ind/0008225</t>
  </si>
  <si>
    <t>http://www.ine.pt/xurl/ind/0008227</t>
  </si>
  <si>
    <t>http://www.ine.pt/xurl/ind/0008229</t>
  </si>
  <si>
    <t>http://www.ine.pt/xurl/ind/0002100</t>
  </si>
  <si>
    <t>III.7.2 - Consumo de energia elétrica por município, segundo o tipo de consumo, 2021 Po</t>
  </si>
  <si>
    <t>III.7.2 - Consumption of electric energy by municipality and according to consumption type, 2021 Po</t>
  </si>
  <si>
    <t>Unidade: kWh</t>
  </si>
  <si>
    <t>Unit: kWh</t>
  </si>
  <si>
    <t>Consumo de energia elétrica</t>
  </si>
  <si>
    <t>Iluminação das vias públicas</t>
  </si>
  <si>
    <t>Iluminação interior de edifícios do Estado</t>
  </si>
  <si>
    <t>Consumption of electric energy</t>
  </si>
  <si>
    <t>Non-residential</t>
  </si>
  <si>
    <t>Lighting of the public roads</t>
  </si>
  <si>
    <t>Inner lighting of State/public buildings</t>
  </si>
  <si>
    <r>
      <rPr>
        <b/>
        <sz val="7"/>
        <rFont val="Arial"/>
        <family val="2"/>
      </rPr>
      <t>Nota:</t>
    </r>
    <r>
      <rPr>
        <sz val="7"/>
        <rFont val="Arial"/>
        <family val="2"/>
      </rPr>
      <t xml:space="preserve"> Os valores apresentados para o consumo e para o número de consumidores de energia elétrica dizem respeito ao universo das empresas de produção/distribuição do país (e não apenas aos fornecimentos da EDP) e incluem o autoconsumo e a cogeração. Os valores apresentados correspondem aos valores por setores de atividades convertidos em tipo de consumo, efetuado pelo INE. </t>
    </r>
    <r>
      <rPr>
        <sz val="7"/>
        <color rgb="FFFF0000"/>
        <rFont val="Arial"/>
        <family val="2"/>
      </rPr>
      <t xml:space="preserve">
</t>
    </r>
    <r>
      <rPr>
        <sz val="7"/>
        <rFont val="Arial"/>
        <family val="2"/>
      </rPr>
      <t>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
O somatório de PT, NUTS I e NUTS II podem não corresponder ao somatório das várias componentes por incluir consumo de energia com localização geográfica indeterminada.</t>
    </r>
  </si>
  <si>
    <r>
      <rPr>
        <b/>
        <sz val="7"/>
        <color rgb="FF000000"/>
        <rFont val="Arial"/>
        <family val="2"/>
      </rPr>
      <t>Note:</t>
    </r>
    <r>
      <rPr>
        <sz val="7"/>
        <color rgb="FF000000"/>
        <rFont val="Arial"/>
        <family val="2"/>
      </rPr>
      <t>The figures for consumption and consumers of electric energy regard all production/distribution companies (and not only to EDP supply), comprising self-consumption and cogeneration. Values presented correspond to the values by sectors of activities converted into type of consumption, made by INE.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
Items Total, NUTS I and NUTS II may not always correspond to the sum of the parts due to the existence of consumption of electric energy in undetermined geographic location.</t>
    </r>
  </si>
  <si>
    <t>http://www.ine.pt/xurl/ind/0008222</t>
  </si>
  <si>
    <t>III.7.3 - Consumidores de energia elétrica por município, segundo o tipo de consumo, 2021 Po</t>
  </si>
  <si>
    <t>III.7.3 - Consumers of electric energy by municipality and according to consumption type, 2021 Po</t>
  </si>
  <si>
    <t>Lighting of public roads</t>
  </si>
  <si>
    <r>
      <rPr>
        <b/>
        <sz val="7"/>
        <rFont val="Arial"/>
        <family val="2"/>
      </rPr>
      <t>Nota:</t>
    </r>
    <r>
      <rPr>
        <sz val="7"/>
        <rFont val="Arial"/>
        <family val="2"/>
      </rPr>
      <t xml:space="preserve">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os consumidores da indústria, agricultura, transportes, Iluminação das vias públicas e Iluminação interior de edifícios do Estado.
Na categoria "Outros", consideram-se os consumidores do setor dos transportes (identificado pela DGEG como “tração”).</t>
    </r>
  </si>
  <si>
    <r>
      <rPr>
        <b/>
        <sz val="7"/>
        <color rgb="FF000000"/>
        <rFont val="Arial"/>
        <family val="2"/>
      </rPr>
      <t>Note:</t>
    </r>
    <r>
      <rPr>
        <sz val="7"/>
        <color rgb="FF000000"/>
        <rFont val="Arial"/>
        <family val="2"/>
      </rPr>
      <t xml:space="preserv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transports consumers, Lighting of public roads and Inner lighting of State/public buildings.
The item "Others" includes the transport energy consumers (identified by DGEG as electric traction).</t>
    </r>
  </si>
  <si>
    <t>http://www.ine.pt/xurl/ind/0008223</t>
  </si>
  <si>
    <t>III.7.4 - Vendas de combustíveis líquídos e gasosos das empresas para consumo por município, segundo o tipo de combustível, 2021 Po</t>
  </si>
  <si>
    <t>III.7.4 - Sales of liquid and gaseous fuels of enterprises by municipality and according to type of fuel, 2021 Po</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</si>
  <si>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</si>
  <si>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</si>
  <si>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</si>
  <si>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</si>
  <si>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</si>
  <si>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</si>
  <si>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</si>
  <si>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</si>
  <si>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</si>
  <si>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</si>
  <si>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</si>
  <si>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</si>
  <si>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</si>
  <si>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</si>
  <si>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</si>
  <si>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</si>
  <si>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</si>
  <si>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</si>
  <si>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</si>
  <si>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</si>
  <si>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</si>
  <si>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</si>
  <si>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</si>
  <si>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r>
      <rPr>
        <b/>
        <sz val="7"/>
        <color rgb="FF000000"/>
        <rFont val="Arial"/>
        <family val="2"/>
      </rPr>
      <t xml:space="preserve">Nota: </t>
    </r>
    <r>
      <rPr>
        <sz val="7"/>
        <color rgb="FF000000"/>
        <rFont val="Arial"/>
        <family val="2"/>
      </rPr>
      <t>Devido à existência de valores indefinidos no Continente, o total do Continente não corresponde à soma das NUTSII.</t>
    </r>
  </si>
  <si>
    <r>
      <rPr>
        <b/>
        <sz val="7"/>
        <color rgb="FF000000"/>
        <rFont val="Arial"/>
        <family val="2"/>
      </rPr>
      <t>Note:</t>
    </r>
    <r>
      <rPr>
        <sz val="7"/>
        <color rgb="FF000000"/>
        <rFont val="Arial"/>
        <family val="2"/>
      </rPr>
      <t xml:space="preserve">  Due to the existence of undefined values for the Mainland, the total for the Mainland does not correspond to the sum of NUTSII.</t>
    </r>
  </si>
  <si>
    <t>http://www.ine.pt/xurl/ind/0008233</t>
  </si>
  <si>
    <t>III.7.5 - Consumo de gás natural por município, 2011-2021 Po</t>
  </si>
  <si>
    <t>III.7.5 - Consumption of natural gas by municipality, 2011-2021 Po</t>
  </si>
  <si>
    <r>
      <rPr>
        <sz val="7"/>
        <rFont val="Arial"/>
        <family val="2"/>
      </rPr>
      <t>Unidade: milhares de Nm</t>
    </r>
    <r>
      <rPr>
        <vertAlign val="superscript"/>
        <sz val="7"/>
        <rFont val="Arial"/>
        <family val="2"/>
      </rPr>
      <t>3</t>
    </r>
  </si>
  <si>
    <r>
      <rPr>
        <sz val="7"/>
        <rFont val="Arial"/>
        <family val="2"/>
      </rPr>
      <t>Unit: thousands Nm</t>
    </r>
    <r>
      <rPr>
        <vertAlign val="superscript"/>
        <sz val="7"/>
        <rFont val="Arial"/>
        <family val="2"/>
      </rPr>
      <t>4</t>
    </r>
  </si>
  <si>
    <t>2018 Po</t>
  </si>
  <si>
    <t>2019 Po</t>
  </si>
  <si>
    <r>
      <rPr>
        <b/>
        <sz val="7"/>
        <color rgb="FF000000"/>
        <rFont val="Arial"/>
        <family val="2"/>
      </rPr>
      <t>Nota:</t>
    </r>
    <r>
      <rPr>
        <sz val="7"/>
        <color rgb="FF000000"/>
        <rFont val="Arial"/>
        <family val="2"/>
      </rPr>
      <t xml:space="preserve"> Devido à existência de valores indefinidos no Continente, o total do Continente não corresponde à soma das NUTSII.</t>
    </r>
  </si>
  <si>
    <r>
      <rPr>
        <b/>
        <sz val="7"/>
        <color rgb="FF000000"/>
        <rFont val="Arial"/>
        <family val="2"/>
      </rPr>
      <t>Note:</t>
    </r>
    <r>
      <rPr>
        <sz val="7"/>
        <color rgb="FF000000"/>
        <rFont val="Arial"/>
        <family val="2"/>
      </rPr>
      <t xml:space="preserve"> Due to the existence of undefined values for the Mainland, the total for the Mainland does not correspond to the sum of NUTSII.</t>
    </r>
  </si>
  <si>
    <t>http://www.ine.pt/xurl/ind/0008286</t>
  </si>
  <si>
    <t xml:space="preserve">III.7.6 - Produção bruta de eletricidade por NUTS III, 2021 Po </t>
  </si>
  <si>
    <t xml:space="preserve">III.7.6 - Gross production of electricity by NUTS III, 2021 Po  </t>
  </si>
  <si>
    <t>Eólica</t>
  </si>
  <si>
    <t>Geotérmica</t>
  </si>
  <si>
    <t>Hídrica</t>
  </si>
  <si>
    <t>Fotovoltaica</t>
  </si>
  <si>
    <t>Térmica</t>
  </si>
  <si>
    <t>Wind</t>
  </si>
  <si>
    <t>Geothermal</t>
  </si>
  <si>
    <t>Hydro power</t>
  </si>
  <si>
    <t>Photovoltaic</t>
  </si>
  <si>
    <t>Thermal</t>
  </si>
  <si>
    <r>
      <rPr>
        <b/>
        <sz val="7"/>
        <color rgb="FF000000"/>
        <rFont val="Arial"/>
        <family val="2"/>
      </rPr>
      <t>Nota:</t>
    </r>
    <r>
      <rPr>
        <sz val="7"/>
        <color rgb="FF000000"/>
        <rFont val="Arial"/>
        <family val="2"/>
      </rPr>
      <t xml:space="preserve"> Os dados não incluem microprodução e miniprodução.  O total do continente não corresponde ao somatório das NUTS II, pois existe produção descentralizada, sem indicação do município a que pertence</t>
    </r>
  </si>
  <si>
    <r>
      <rPr>
        <b/>
        <sz val="7"/>
        <color rgb="FF000000"/>
        <rFont val="Arial"/>
        <family val="2"/>
      </rPr>
      <t xml:space="preserve">Note: </t>
    </r>
    <r>
      <rPr>
        <sz val="7"/>
        <color rgb="FF000000"/>
        <rFont val="Arial"/>
        <family val="2"/>
      </rPr>
      <t>Microproduction and miniproduction not included. The total for Mainland Portugal does not correspond to the sum of the NUTS 2, as there is decentralised production, with no indication of the municipality to which it belongs.</t>
    </r>
  </si>
  <si>
    <t>http://www.ine.pt/xurl/ind/0011139</t>
  </si>
  <si>
    <t>http://www.ine.pt/xurl/ind/0008637</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</si>
  <si>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</si>
  <si>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</si>
  <si>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 xml:space="preserve">III.8.1 - Indicadores da construção e da habitação por município, 2022 </t>
  </si>
  <si>
    <t xml:space="preserve">III.8.1 - Construction and housing indicators by municipality, 2022 </t>
  </si>
  <si>
    <t>Licenciamento de construções novas para habitação familiar</t>
  </si>
  <si>
    <t>Conclusão de construções novas para habitação familiar</t>
  </si>
  <si>
    <r>
      <rPr>
        <u/>
        <sz val="8"/>
        <color rgb="FF0000FF"/>
        <rFont val="Arial"/>
        <family val="2"/>
      </rPr>
      <t>Valor mediano das vendas por m</t>
    </r>
    <r>
      <rPr>
        <u/>
        <vertAlign val="superscript"/>
        <sz val="8"/>
        <color rgb="FF0000FF"/>
        <rFont val="Arial"/>
        <family val="2"/>
      </rPr>
      <t>2</t>
    </r>
    <r>
      <rPr>
        <u/>
        <sz val="8"/>
        <color rgb="FF0000FF"/>
        <rFont val="Arial"/>
        <family val="2"/>
      </rPr>
      <t xml:space="preserve"> de alojamentos familiares </t>
    </r>
  </si>
  <si>
    <r>
      <rPr>
        <u/>
        <sz val="8"/>
        <color rgb="FF0000FF"/>
        <rFont val="Arial"/>
        <family val="2"/>
      </rPr>
      <t>Valor mediano das rendas por m</t>
    </r>
    <r>
      <rPr>
        <u/>
        <vertAlign val="superscript"/>
        <sz val="8"/>
        <color rgb="FF0000FF"/>
        <rFont val="Arial"/>
        <family val="2"/>
      </rPr>
      <t>2</t>
    </r>
    <r>
      <rPr>
        <u/>
        <sz val="8"/>
        <color rgb="FF0000FF"/>
        <rFont val="Arial"/>
        <family val="2"/>
      </rPr>
      <t xml:space="preserve"> de novos contratos de arrendamento de alojamentos familiares </t>
    </r>
  </si>
  <si>
    <t>Pavi-mentos por edifício</t>
  </si>
  <si>
    <t>Fogos por pavi-mento</t>
  </si>
  <si>
    <t>Divi-sões por fogo</t>
  </si>
  <si>
    <t>Super-fície média habitável das divisões</t>
  </si>
  <si>
    <t xml:space="preserve">Recons-truções licenciadas por 100 construções novas licenciadas </t>
  </si>
  <si>
    <r>
      <rPr>
        <sz val="8"/>
        <color rgb="FF000000"/>
        <rFont val="Arial"/>
        <family val="2"/>
      </rPr>
      <t>m</t>
    </r>
    <r>
      <rPr>
        <vertAlign val="superscript"/>
        <sz val="8"/>
        <color rgb="FF000000"/>
        <rFont val="Arial"/>
        <family val="2"/>
      </rPr>
      <t>2</t>
    </r>
  </si>
  <si>
    <t xml:space="preserve"> €</t>
  </si>
  <si>
    <t>Permits of new buildings for family housing</t>
  </si>
  <si>
    <t>Completed new buildings for family housing</t>
  </si>
  <si>
    <t xml:space="preserve">Median value per m2 of dwellings sales </t>
  </si>
  <si>
    <t xml:space="preserve">Median house rental value per m2 of new lease agreements of dwellings </t>
  </si>
  <si>
    <t>Floors per building</t>
  </si>
  <si>
    <t xml:space="preserve">Dwellings per floor </t>
  </si>
  <si>
    <t xml:space="preserve">Rooms per dwelling </t>
  </si>
  <si>
    <t>Average utility area of rooms</t>
  </si>
  <si>
    <t>Reconstruc-tions permitted per 100 new buildings</t>
  </si>
  <si>
    <r>
      <rPr>
        <sz val="8"/>
        <color rgb="FF000000"/>
        <rFont val="Arial"/>
        <family val="2"/>
      </rPr>
      <t>m</t>
    </r>
    <r>
      <rPr>
        <vertAlign val="superscript"/>
        <sz val="8"/>
        <rFont val="Arial"/>
        <family val="2"/>
      </rPr>
      <t>2</t>
    </r>
  </si>
  <si>
    <r>
      <rPr>
        <b/>
        <sz val="7"/>
        <rFont val="Arial"/>
        <family val="2"/>
      </rPr>
      <t>Fonte:</t>
    </r>
    <r>
      <rPr>
        <sz val="7"/>
        <rFont val="Arial"/>
        <family val="2"/>
      </rPr>
      <t xml:space="preserve"> INE, I.P., Inquérito aos Projetos de Obras de Edifícios e de Demolição de Edifícios e Estatísticas das Obras Concluídas; Estatisticas de preços da habitação ao nível local e Estatísticas de Rendas da Habitação ao nível local.</t>
    </r>
  </si>
  <si>
    <r>
      <rPr>
        <b/>
        <sz val="7"/>
        <rFont val="Arial"/>
        <family val="2"/>
      </rPr>
      <t>Source:</t>
    </r>
    <r>
      <rPr>
        <sz val="7"/>
        <rFont val="Arial"/>
        <family val="2"/>
      </rPr>
      <t xml:space="preserve"> Statistics Portugal, Projects of Building Constructions and Demolitions Survey and Statistics on Construction Works Completed; House prices statistics at local level and House rental statistics at local level.</t>
    </r>
  </si>
  <si>
    <r>
      <rPr>
        <b/>
        <sz val="7"/>
        <rFont val="Arial"/>
        <family val="2"/>
      </rPr>
      <t>Nota:</t>
    </r>
    <r>
      <rPr>
        <sz val="7"/>
        <rFont val="Arial"/>
        <family val="2"/>
      </rPr>
      <t xml:space="preserve"> Os dados do inquérito aos projetos de obras de edificação e de demolição de edifícios e da estimativas das obras concluídas são preliminares. As rubricas "Conclusão de construções novas para habitação familiar" baseiam-se nas Estimativas das Obras Concluídas.</t>
    </r>
  </si>
  <si>
    <r>
      <rPr>
        <b/>
        <sz val="7"/>
        <rFont val="Arial"/>
        <family val="2"/>
      </rPr>
      <t>Note:</t>
    </r>
    <r>
      <rPr>
        <sz val="7"/>
        <rFont val="Arial"/>
        <family val="2"/>
      </rPr>
      <t xml:space="preserve"> Data from Projects of Building Constructions and Demolitions Survey and Statistics on Construction Works Completed are preliminary. The items "Completed new buildings for family housing" are based on Completed Works Estimations.</t>
    </r>
  </si>
  <si>
    <t>http://www.ine.pt/xurl/ind/0008310</t>
  </si>
  <si>
    <t>http://www.ine.pt/xurl/ind/0008316</t>
  </si>
  <si>
    <t>http://www.ine.pt/xurl/ind/0008326</t>
  </si>
  <si>
    <t>http://www.ine.pt/xurl/ind/0008336</t>
  </si>
  <si>
    <t>http://www.ine.pt/xurl/ind/0008313</t>
  </si>
  <si>
    <t>http://www.ine.pt/xurl/ind/0008319</t>
  </si>
  <si>
    <t>http://www.ine.pt/xurl/ind/0008324</t>
  </si>
  <si>
    <t>http://www.ine.pt/xurl/ind/0011370</t>
  </si>
  <si>
    <t>http://www.ine.pt/xurl/ind/0008311</t>
  </si>
  <si>
    <t>http://www.ine.pt/xurl/ind/0008323</t>
  </si>
  <si>
    <t>http://www.ine.pt/xurl/ind/0008333</t>
  </si>
  <si>
    <t>http://www.ine.pt/xurl/ind/0009631</t>
  </si>
  <si>
    <t>III.8.2 - Edifícios licenciados pelas câmaras municipais para construção por município, segundo o tipo de obra, 2022</t>
  </si>
  <si>
    <t>III.8.2 - Building permits issued by local administration, by municipality and according to type of project, 2022</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</si>
  <si>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</si>
  <si>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</si>
  <si>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</si>
  <si>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</si>
  <si>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</si>
  <si>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</si>
  <si>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</si>
  <si>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</si>
  <si>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</si>
  <si>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</si>
  <si>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</si>
  <si>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</si>
  <si>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Apartments</t>
  </si>
  <si>
    <t>Row houses</t>
  </si>
  <si>
    <r>
      <rPr>
        <b/>
        <sz val="7"/>
        <color rgb="FF000000"/>
        <rFont val="Arial"/>
        <family val="2"/>
      </rPr>
      <t>Fonte:</t>
    </r>
    <r>
      <rPr>
        <sz val="7"/>
        <color rgb="FF000000"/>
        <rFont val="Arial"/>
        <family val="2"/>
      </rPr>
      <t xml:space="preserve"> INE, I.P., Inquérito aos Projetos de Obras de Edifícios e de Demolição de Edifícios.</t>
    </r>
  </si>
  <si>
    <r>
      <rPr>
        <b/>
        <sz val="7"/>
        <rFont val="Arial"/>
        <family val="2"/>
      </rPr>
      <t xml:space="preserve">Source: </t>
    </r>
    <r>
      <rPr>
        <sz val="7"/>
        <rFont val="Arial"/>
        <family val="2"/>
      </rPr>
      <t>Statistics Portugal, Projects of Building Constructions and Demolitions Survey.</t>
    </r>
  </si>
  <si>
    <r>
      <rPr>
        <b/>
        <sz val="7"/>
        <color rgb="FF000000"/>
        <rFont val="Arial"/>
        <family val="2"/>
      </rPr>
      <t>Nota:</t>
    </r>
    <r>
      <rPr>
        <sz val="7"/>
        <color rgb="FF000000"/>
        <rFont val="Arial"/>
        <family val="2"/>
      </rPr>
      <t xml:space="preserve"> Dados preliminares. A rubrica "Total" de edifícios inclui construções novas, ampliações, alterações, reconstruções e demolições.</t>
    </r>
  </si>
  <si>
    <r>
      <rPr>
        <b/>
        <sz val="7"/>
        <rFont val="Arial"/>
        <family val="2"/>
      </rPr>
      <t>Note:</t>
    </r>
    <r>
      <rPr>
        <sz val="7"/>
        <rFont val="Arial"/>
        <family val="2"/>
      </rPr>
      <t xml:space="preserve"> Preliminary data. The item "Total" for buildings includes new constructions, enlargements, alterations, reconstructions and demolitions.</t>
    </r>
  </si>
  <si>
    <t>http://www.ine.pt/xurl/ind/0008315</t>
  </si>
  <si>
    <t>http://www.ine.pt/xurl/ind/0008317</t>
  </si>
  <si>
    <t>http://www.ine.pt/xurl/ind/0008309</t>
  </si>
  <si>
    <t>http://www.ine.pt/xurl/ind/0008307</t>
  </si>
  <si>
    <t>http://www.ine.pt/xurl/ind/0008318</t>
  </si>
  <si>
    <t>III.8.3 - Fogos licenciados pelas câmaras municipais em construções novas para habitação familiar por município, segundo a entidade promotora e a tipologia, 2022</t>
  </si>
  <si>
    <t>III.8.3 - Dwellings licensed by municipal councils in new buildings for family housing, by municipality and according to investing entity and typology, 2022</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</si>
  <si>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</si>
  <si>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</si>
  <si>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</si>
  <si>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</si>
  <si>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</si>
  <si>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</si>
  <si>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</si>
  <si>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</si>
  <si>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</si>
  <si>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</si>
  <si>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</si>
  <si>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</si>
  <si>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</si>
  <si>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</si>
  <si>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</si>
  <si>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</si>
  <si>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</si>
  <si>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</si>
  <si>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r>
      <rPr>
        <b/>
        <sz val="7"/>
        <rFont val="Arial"/>
        <family val="2"/>
      </rPr>
      <t>Source:</t>
    </r>
    <r>
      <rPr>
        <sz val="7"/>
        <rFont val="Arial"/>
        <family val="2"/>
      </rPr>
      <t xml:space="preserve"> Statistics Portugal, Projects of Building Constructions and Demolitions Survey.</t>
    </r>
  </si>
  <si>
    <r>
      <rPr>
        <b/>
        <sz val="7"/>
        <color rgb="FF000000"/>
        <rFont val="Arial"/>
        <family val="2"/>
      </rPr>
      <t>Nota:</t>
    </r>
    <r>
      <rPr>
        <sz val="7"/>
        <color rgb="FF000000"/>
        <rFont val="Arial"/>
        <family val="2"/>
      </rPr>
      <t xml:space="preserve"> Dados preliminares. A rubrica "Outras entidades" inclui Administração Central, Regional e Local, Empresas de Serviço Público, Cooperativas de Habitação e Instituições Sem Fins Lucrativos.</t>
    </r>
  </si>
  <si>
    <r>
      <rPr>
        <b/>
        <sz val="7"/>
        <rFont val="Arial"/>
        <family val="2"/>
      </rPr>
      <t xml:space="preserve">Note: </t>
    </r>
    <r>
      <rPr>
        <sz val="7"/>
        <rFont val="Arial"/>
        <family val="2"/>
      </rPr>
      <t>Preliminary data. The item "Other entities" includes the central, regional and local administrations, public companies, housing cooperatives and non-profit institutions.</t>
    </r>
  </si>
  <si>
    <t>http://www.ine.pt/xurl/ind/0008308</t>
  </si>
  <si>
    <t>III.8.4 - Edifícios concluídos por município, segundo o tipo de obra, 2022</t>
  </si>
  <si>
    <t>III.8.4- Construction works completed, by municipality and according to type of project, 2022</t>
  </si>
  <si>
    <r>
      <rPr>
        <b/>
        <sz val="7"/>
        <color rgb="FF000000"/>
        <rFont val="Arial"/>
        <family val="2"/>
      </rPr>
      <t xml:space="preserve">Fonte: </t>
    </r>
    <r>
      <rPr>
        <sz val="7"/>
        <color rgb="FF000000"/>
        <rFont val="Arial"/>
        <family val="2"/>
      </rPr>
      <t>INE, I.P., Estatísticas das Obras Concluídas.</t>
    </r>
  </si>
  <si>
    <r>
      <rPr>
        <b/>
        <sz val="7"/>
        <rFont val="Arial"/>
        <family val="2"/>
      </rPr>
      <t>Source:</t>
    </r>
    <r>
      <rPr>
        <sz val="7"/>
        <rFont val="Arial"/>
        <family val="2"/>
      </rPr>
      <t xml:space="preserve"> Statistics Portugal, Statistics on Construction Works Completed.</t>
    </r>
  </si>
  <si>
    <r>
      <rPr>
        <b/>
        <sz val="7"/>
        <rFont val="Arial"/>
        <family val="2"/>
      </rPr>
      <t>Nota:</t>
    </r>
    <r>
      <rPr>
        <sz val="7"/>
        <rFont val="Arial"/>
        <family val="2"/>
      </rPr>
      <t xml:space="preserve"> Dados preliminares.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
</t>
    </r>
  </si>
  <si>
    <r>
      <rPr>
        <b/>
        <sz val="7"/>
        <rFont val="Arial"/>
        <family val="2"/>
      </rPr>
      <t>Note:</t>
    </r>
    <r>
      <rPr>
        <sz val="7"/>
        <rFont val="Arial"/>
        <family val="2"/>
      </rPr>
      <t xml:space="preserve"> Preliminary data. Data is based on Completed Works Estimations and do not include demolitions. The total for new constructions of buildings for family housing includes apartment buildings, communal buildings, mainly non-residential buildings and row houses.</t>
    </r>
  </si>
  <si>
    <t>http://www.ine.pt/xurl/ind/0008320</t>
  </si>
  <si>
    <t>http://www.ine.pt/xurl/ind/0008335</t>
  </si>
  <si>
    <t>http://www.ine.pt/xurl/ind/0008334</t>
  </si>
  <si>
    <t>http://www.ine.pt/xurl/ind/0008321</t>
  </si>
  <si>
    <t>III.8.5- Fogos concluídos em construções novas para habitação familiar por município, segundo a entidade promotora e a tipologia, 2022</t>
  </si>
  <si>
    <t>III.8.5- Dwellings completed in new buildings for family housing, by municipality and according to investing entity and typology, 2022</t>
  </si>
  <si>
    <t>Singular person</t>
  </si>
  <si>
    <r>
      <rPr>
        <b/>
        <sz val="7"/>
        <color rgb="FF000000"/>
        <rFont val="Arial"/>
        <family val="2"/>
      </rPr>
      <t>Fonte:</t>
    </r>
    <r>
      <rPr>
        <sz val="7"/>
        <color rgb="FF000000"/>
        <rFont val="Arial"/>
        <family val="2"/>
      </rPr>
      <t xml:space="preserve"> INE, I.P., Estatísticas das Obras Concluídas.</t>
    </r>
  </si>
  <si>
    <r>
      <rPr>
        <b/>
        <sz val="7"/>
        <rFont val="Arial"/>
        <family val="2"/>
      </rPr>
      <t>Nota:</t>
    </r>
    <r>
      <rPr>
        <sz val="7"/>
        <rFont val="Arial"/>
        <family val="2"/>
      </rPr>
      <t xml:space="preserve"> Dados preliminares. A rubrica "Outras entidades" inclui Administração Central, Regional e Local, Empresas de Serviço Público, Cooperativas de Habitação e Instituições Sem Fins Lucrativos. A informação relativa a obras concluídas baseia-se nas Estimativas das Obras Concluídas.
</t>
    </r>
  </si>
  <si>
    <r>
      <rPr>
        <b/>
        <sz val="7"/>
        <rFont val="Arial"/>
        <family val="2"/>
      </rPr>
      <t xml:space="preserve">Note: </t>
    </r>
    <r>
      <rPr>
        <sz val="7"/>
        <rFont val="Arial"/>
        <family val="2"/>
      </rPr>
      <t>Preliminary data. The item "Other entities" includes the central, regional and local administrations, public companies, housing cooperatives and non-profit institutions.Data on completed works is based on Completed Works Estimations.</t>
    </r>
  </si>
  <si>
    <t>http://www.ine.pt/xurl/ind/0008322</t>
  </si>
  <si>
    <t>III.8.6 - Estimativas do parque habitacional por município, 2013-2021 (continua)</t>
  </si>
  <si>
    <t>III.8.6 - Estimates of housing stock by municipality, 2013-2021 (to be continued)</t>
  </si>
  <si>
    <t>Edifícios de habitação familiar clássica</t>
  </si>
  <si>
    <t>2021 Pe</t>
  </si>
  <si>
    <t>Buildings for conventional family housing</t>
  </si>
  <si>
    <r>
      <rPr>
        <b/>
        <sz val="7"/>
        <rFont val="Arial"/>
        <family val="2"/>
      </rPr>
      <t>Fonte:</t>
    </r>
    <r>
      <rPr>
        <sz val="7"/>
        <rFont val="Arial"/>
        <family val="2"/>
      </rPr>
      <t xml:space="preserve"> INE, I.P., Estatísticas das Obras Concluídas.</t>
    </r>
  </si>
  <si>
    <r>
      <rPr>
        <b/>
        <sz val="7"/>
        <rFont val="Arial"/>
        <family val="2"/>
      </rPr>
      <t>Nota:</t>
    </r>
    <r>
      <rPr>
        <sz val="7"/>
        <rFont val="Arial"/>
        <family val="2"/>
      </rPr>
      <t xml:space="preserve"> Dados definitivos até 2020 e preliminares de 2021. A informação para o ano de 2021 baseia-se nas Estimativas de Obras Concluídas.Para os anos de 2013 a 2017 não foi possível obter a totalidade das respostas relativas ao município da Amadora, pelo que os dados se encontram subavaliados.
A metodologia associada às Estimativas do Parque Habitacional encontra-se em processo de revisão, pelo que, não são apresentados os dados relativos a 2022. </t>
    </r>
  </si>
  <si>
    <r>
      <rPr>
        <b/>
        <sz val="7"/>
        <rFont val="Arial"/>
        <family val="2"/>
      </rPr>
      <t>Note:</t>
    </r>
    <r>
      <rPr>
        <sz val="7"/>
        <rFont val="Arial"/>
        <family val="2"/>
      </rPr>
      <t xml:space="preserve"> Definitive data up to 2020 and preliminary data for 2021. Data for 2021 are based on Completed Works Estimations. From 2013 to 2017, it was not possible to get all the information for the municipality of Amadora, so the data for these years are underestimated.
The methodology associated with Housing Stock Estimates is in the process of being revised, so the data for 2022 is not presented. </t>
    </r>
  </si>
  <si>
    <t>http://www.ine.pt/xurl/ind/0008328</t>
  </si>
  <si>
    <t>http://www.ine.pt/xurl/ind/0008329</t>
  </si>
  <si>
    <t>III.8.6 - Estimativas do parque habitacional por município, 2013-2021 (continuação)</t>
  </si>
  <si>
    <t>III.8.6 - Estimates of housing stock by municipality, 2013-2021 (continued)</t>
  </si>
  <si>
    <t>Alojamentos familiares clássicos</t>
  </si>
  <si>
    <t>Conventional family dwellings</t>
  </si>
  <si>
    <t>III.8.7 - Valores medianos de avaliação bancária dos alojamentos por município, segundo o tipo de construção e a tipologia, 2022</t>
  </si>
  <si>
    <t>III.8.7 - Median value of bank evaluation of living quarters by municipality and according to the type of construction and typology, 2022</t>
  </si>
  <si>
    <t>Unidade: € / m²</t>
  </si>
  <si>
    <t>Unit: € / m²</t>
  </si>
  <si>
    <t>Mediana</t>
  </si>
  <si>
    <t>1.º Quartil</t>
  </si>
  <si>
    <t>3.º Quartil</t>
  </si>
  <si>
    <t>Apartamentos</t>
  </si>
  <si>
    <t>Mora-dias</t>
  </si>
  <si>
    <t>T4</t>
  </si>
  <si>
    <t>Median</t>
  </si>
  <si>
    <r>
      <rPr>
        <sz val="8"/>
        <rFont val="Arial"/>
        <family val="2"/>
      </rPr>
      <t>1</t>
    </r>
    <r>
      <rPr>
        <vertAlign val="superscript"/>
        <sz val="8"/>
        <rFont val="Arial"/>
        <family val="2"/>
      </rPr>
      <t>st</t>
    </r>
    <r>
      <rPr>
        <sz val="8"/>
        <rFont val="Arial"/>
        <family val="2"/>
      </rPr>
      <t xml:space="preserve"> quartile</t>
    </r>
  </si>
  <si>
    <r>
      <rPr>
        <sz val="8"/>
        <rFont val="Arial"/>
        <family val="2"/>
      </rPr>
      <t>3</t>
    </r>
    <r>
      <rPr>
        <vertAlign val="superscript"/>
        <sz val="8"/>
        <rFont val="Arial"/>
        <family val="2"/>
      </rPr>
      <t>rd</t>
    </r>
    <r>
      <rPr>
        <sz val="8"/>
        <rFont val="Arial"/>
        <family val="2"/>
      </rPr>
      <t xml:space="preserve"> quartile</t>
    </r>
  </si>
  <si>
    <t>Apart-ments</t>
  </si>
  <si>
    <t>4 bedrooms</t>
  </si>
  <si>
    <r>
      <rPr>
        <b/>
        <sz val="7"/>
        <color rgb="FF000000"/>
        <rFont val="Arial"/>
        <family val="2"/>
      </rPr>
      <t>Fonte:</t>
    </r>
    <r>
      <rPr>
        <sz val="7"/>
        <color rgb="FF000000"/>
        <rFont val="Arial"/>
        <family val="2"/>
      </rPr>
      <t xml:space="preserve"> INE, I.P., Inquérito à Avaliação Bancária na Habitação.</t>
    </r>
  </si>
  <si>
    <r>
      <rPr>
        <b/>
        <sz val="7"/>
        <rFont val="Arial"/>
        <family val="2"/>
      </rPr>
      <t>Source:</t>
    </r>
    <r>
      <rPr>
        <sz val="7"/>
        <rFont val="Arial"/>
        <family val="2"/>
      </rPr>
      <t xml:space="preserve"> Statistics Portugal, Survey on Bank Evaluation on Housing.</t>
    </r>
  </si>
  <si>
    <t>http://www.ine.pt/xurl/ind/0010043</t>
  </si>
  <si>
    <t>III.8.8 - Valores medianos das vendas de alojamentos familiares por NUTS III, segundo a categoria, tipologia, setor institucional e domicílio fiscal do comprador do alojamento, 2022 (continua)</t>
  </si>
  <si>
    <t>III.8.8 - Median value of dwellings sales by NUTS III, according to category, typology, institutional sector and tax residence of the purchaser of dwelling, 2022 (to be continued)</t>
  </si>
  <si>
    <r>
      <rPr>
        <sz val="7"/>
        <color rgb="FF000000"/>
        <rFont val="Arial"/>
        <family val="2"/>
      </rPr>
      <t xml:space="preserve">Unidade: </t>
    </r>
    <r>
      <rPr>
        <sz val="8"/>
        <color rgb="FF000000"/>
        <rFont val="Arial"/>
        <family val="2"/>
      </rPr>
      <t>€/m</t>
    </r>
    <r>
      <rPr>
        <vertAlign val="superscript"/>
        <sz val="8"/>
        <color rgb="FF000000"/>
        <rFont val="Arial"/>
        <family val="2"/>
      </rPr>
      <t>2</t>
    </r>
  </si>
  <si>
    <r>
      <rPr>
        <sz val="7"/>
        <color rgb="FF000000"/>
        <rFont val="Arial"/>
        <family val="2"/>
      </rPr>
      <t xml:space="preserve">Unit: </t>
    </r>
    <r>
      <rPr>
        <sz val="8"/>
        <color rgb="FF000000"/>
        <rFont val="Arial"/>
        <family val="2"/>
      </rPr>
      <t>€/m</t>
    </r>
    <r>
      <rPr>
        <vertAlign val="superscript"/>
        <sz val="8"/>
        <color rgb="FF000000"/>
        <rFont val="Arial"/>
        <family val="2"/>
      </rPr>
      <t>2</t>
    </r>
  </si>
  <si>
    <t>Valor mediano das vendas de alojamentos familiares</t>
  </si>
  <si>
    <t>Categoria</t>
  </si>
  <si>
    <t>Novos</t>
  </si>
  <si>
    <t>Existentes</t>
  </si>
  <si>
    <t>Median value of dwellings sales</t>
  </si>
  <si>
    <t xml:space="preserve">Category </t>
  </si>
  <si>
    <t>New</t>
  </si>
  <si>
    <t>Existing</t>
  </si>
  <si>
    <t>0 or 1 bedroom</t>
  </si>
  <si>
    <r>
      <rPr>
        <b/>
        <sz val="7"/>
        <color rgb="FF000000"/>
        <rFont val="Arial"/>
        <family val="2"/>
      </rPr>
      <t xml:space="preserve">Fonte: </t>
    </r>
    <r>
      <rPr>
        <sz val="7"/>
        <color rgb="FF000000"/>
        <rFont val="Arial"/>
        <family val="2"/>
      </rPr>
      <t xml:space="preserve">INE, I.P., Estatisticas de preços da habitação ao nível local.
</t>
    </r>
  </si>
  <si>
    <r>
      <rPr>
        <b/>
        <sz val="7"/>
        <rFont val="Arial"/>
        <family val="2"/>
      </rPr>
      <t>Source:</t>
    </r>
    <r>
      <rPr>
        <sz val="7"/>
        <rFont val="Arial"/>
        <family val="2"/>
      </rPr>
      <t xml:space="preserve"> Statistics Portugal, House prices statistics at local level.</t>
    </r>
  </si>
  <si>
    <r>
      <rPr>
        <b/>
        <sz val="7"/>
        <rFont val="Arial"/>
        <family val="2"/>
      </rPr>
      <t>Nota:</t>
    </r>
    <r>
      <rPr>
        <sz val="7"/>
        <rFont val="Arial"/>
        <family val="2"/>
      </rPr>
      <t xml:space="preserve"> Alojamento familiar existente corresponde ao alojamento familiar que no momento da transação já tinha sido usado para fins habitacionais.</t>
    </r>
  </si>
  <si>
    <r>
      <rPr>
        <b/>
        <sz val="7"/>
        <rFont val="Arial"/>
        <family val="2"/>
      </rPr>
      <t>Note:</t>
    </r>
    <r>
      <rPr>
        <sz val="7"/>
        <rFont val="Arial"/>
        <family val="2"/>
      </rPr>
      <t xml:space="preserve"> Existing dwellings correspond to dwellings that, at the time of the transaction, had already been used for residential purposes. </t>
    </r>
  </si>
  <si>
    <t>http://www.ine.pt/xurl/ind/0011371</t>
  </si>
  <si>
    <t>http://www.ine.pt/xurl/ind/0011366</t>
  </si>
  <si>
    <t>http://www.ine.pt/xurl/ind/0011368</t>
  </si>
  <si>
    <t>III.8.8 - Valores medianos das vendas de alojamentos familiares por NUTS III, segundo a categoria, tipologia, setor institucional e domicílio fiscal do comprador do alojamento, 2022 (continuação)</t>
  </si>
  <si>
    <t>III.8.8 - Median value of dwellings sales by NUTS III, according to category, typology, institutional sector and tax residence of the purchaser of dwelling, 2022 (continued)</t>
  </si>
  <si>
    <t>Setor institucional do comprador</t>
  </si>
  <si>
    <t>Domicílio fiscal do comprador</t>
  </si>
  <si>
    <t>Famílias</t>
  </si>
  <si>
    <t>Restantes setores institucionais</t>
  </si>
  <si>
    <t>Território Nacional</t>
  </si>
  <si>
    <t>Estrangeiro</t>
  </si>
  <si>
    <t>UE</t>
  </si>
  <si>
    <t>Restantes Países</t>
  </si>
  <si>
    <t>Institutional sector of the purchaser</t>
  </si>
  <si>
    <t>Tax residence of the purchaser</t>
  </si>
  <si>
    <t>Households</t>
  </si>
  <si>
    <t>Other institutional sectors</t>
  </si>
  <si>
    <t>National Territory</t>
  </si>
  <si>
    <t>Foreign</t>
  </si>
  <si>
    <t>Other countries</t>
  </si>
  <si>
    <t>III.8.9 - Número de contratos de arrendamento,1º e 3º Quartil da rendas por m² de novos contratos de arrendamento de alojamentos familiares e das vendas por m² de alojamentos familiares por município, 2022</t>
  </si>
  <si>
    <t>III.8.9 - New lease agreements, 1st and 3rd quartile values per m² of new lease agreements and values per m² of dwellings sales by municipality, 2022</t>
  </si>
  <si>
    <t>Novos contratos de arrendamento</t>
  </si>
  <si>
    <t>Rendas por m² de novos contratos de arrendamento de alojamentos familiares</t>
  </si>
  <si>
    <t>Vendas por m² de alojamentos familiares</t>
  </si>
  <si>
    <r>
      <rPr>
        <sz val="8"/>
        <rFont val="Arial"/>
        <family val="2"/>
      </rPr>
      <t>€/m</t>
    </r>
    <r>
      <rPr>
        <vertAlign val="superscript"/>
        <sz val="8"/>
        <rFont val="Arial"/>
        <family val="2"/>
      </rPr>
      <t>2</t>
    </r>
  </si>
  <si>
    <t>New lease agreements of dwellings</t>
  </si>
  <si>
    <r>
      <rPr>
        <sz val="8"/>
        <rFont val="Arial"/>
        <family val="2"/>
      </rPr>
      <t>House rental per m</t>
    </r>
    <r>
      <rPr>
        <vertAlign val="superscript"/>
        <sz val="8"/>
        <rFont val="Arial"/>
        <family val="2"/>
      </rPr>
      <t>2</t>
    </r>
    <r>
      <rPr>
        <sz val="8"/>
        <rFont val="Arial"/>
        <family val="2"/>
      </rPr>
      <t xml:space="preserve"> of new lease agreements of dwellings</t>
    </r>
  </si>
  <si>
    <t>Sales per m² of dwellings</t>
  </si>
  <si>
    <r>
      <rPr>
        <b/>
        <sz val="7"/>
        <color rgb="FF000000"/>
        <rFont val="Arial"/>
        <family val="2"/>
      </rPr>
      <t>Fonte:</t>
    </r>
    <r>
      <rPr>
        <sz val="7"/>
        <color rgb="FF000000"/>
        <rFont val="Arial"/>
        <family val="2"/>
      </rPr>
      <t xml:space="preserve"> Estatisticas de preços da habitação ao nível local e Estatísticas de Rendas da Habitação ao nível local.
</t>
    </r>
  </si>
  <si>
    <r>
      <rPr>
        <b/>
        <sz val="7"/>
        <rFont val="Arial"/>
        <family val="2"/>
      </rPr>
      <t>Source:</t>
    </r>
    <r>
      <rPr>
        <sz val="7"/>
        <rFont val="Arial"/>
        <family val="2"/>
      </rPr>
      <t>House prices statistics at local level and House rental statistics at local level.</t>
    </r>
  </si>
  <si>
    <t>III.8.10 - Vendas de cimento, 2022</t>
  </si>
  <si>
    <t>III.8.10 - Cement sales, 2022</t>
  </si>
  <si>
    <t>Quantidade</t>
  </si>
  <si>
    <t>Valor</t>
  </si>
  <si>
    <t>Toneladas</t>
  </si>
  <si>
    <t>Milhares de euros</t>
  </si>
  <si>
    <t>Quantity</t>
  </si>
  <si>
    <t>Value</t>
  </si>
  <si>
    <t>Tonnes</t>
  </si>
  <si>
    <t>Thousand euros</t>
  </si>
  <si>
    <r>
      <rPr>
        <b/>
        <sz val="7"/>
        <rFont val="Arial"/>
        <family val="2"/>
      </rPr>
      <t>Fonte:</t>
    </r>
    <r>
      <rPr>
        <sz val="7"/>
        <rFont val="Arial"/>
        <family val="2"/>
      </rPr>
      <t xml:space="preserve"> DREM - Direção Regional de Estatística da Madeira; Inquérito Mensal às Vendas de Cimento.</t>
    </r>
  </si>
  <si>
    <r>
      <rPr>
        <b/>
        <sz val="7"/>
        <rFont val="Arial"/>
        <family val="2"/>
      </rPr>
      <t xml:space="preserve">Source: </t>
    </r>
    <r>
      <rPr>
        <sz val="7"/>
        <rFont val="Arial"/>
        <family val="2"/>
      </rPr>
      <t>DREM - Regional Directorate of Statistics of Madeira; Mensal Survey on Cement Sales in the Autonomous Region of Madeira.</t>
    </r>
  </si>
  <si>
    <r>
      <rPr>
        <b/>
        <sz val="7"/>
        <rFont val="Arial"/>
        <family val="2"/>
      </rPr>
      <t>Nota:</t>
    </r>
    <r>
      <rPr>
        <sz val="7"/>
        <rFont val="Arial"/>
        <family val="2"/>
      </rPr>
      <t xml:space="preserve"> Estimativa da comercialização de cimento (primeira venda).</t>
    </r>
  </si>
  <si>
    <r>
      <rPr>
        <b/>
        <sz val="7"/>
        <rFont val="Arial"/>
        <family val="2"/>
      </rPr>
      <t>Note:</t>
    </r>
    <r>
      <rPr>
        <sz val="7"/>
        <rFont val="Arial"/>
        <family val="2"/>
      </rPr>
      <t xml:space="preserve"> Estimate of cement sales (first sale).</t>
    </r>
  </si>
  <si>
    <t>III.9.1 - Indicadores de transporte rodoviário por município, 2022</t>
  </si>
  <si>
    <t>III.9.1 - Road transport indicators by municipality, 2022</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</si>
  <si>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</si>
  <si>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</si>
  <si>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</si>
  <si>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</si>
  <si>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</si>
  <si>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</si>
  <si>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r>
      <rPr>
        <b/>
        <sz val="7"/>
        <rFont val="Arial"/>
        <family val="2"/>
      </rPr>
      <t xml:space="preserve">Fonte: </t>
    </r>
    <r>
      <rPr>
        <sz val="7"/>
        <rFont val="Arial"/>
        <family val="2"/>
      </rPr>
      <t>Instituto dos Registos e do Notariado, I. P.; INE, I.P.; Autoridade Nacional de Segurança Rodoviária (ANSR).</t>
    </r>
  </si>
  <si>
    <r>
      <rPr>
        <b/>
        <sz val="7"/>
        <rFont val="Arial"/>
        <family val="2"/>
      </rPr>
      <t>Source:</t>
    </r>
    <r>
      <rPr>
        <sz val="7"/>
        <rFont val="Arial"/>
        <family val="2"/>
      </rPr>
      <t xml:space="preserve"> Institute of Registries and Notaries; Statistics Portugal; National Authority for Road Safety.</t>
    </r>
  </si>
  <si>
    <r>
      <rPr>
        <b/>
        <sz val="7"/>
        <rFont val="Arial"/>
        <family val="2"/>
      </rPr>
      <t>Nota:</t>
    </r>
    <r>
      <rPr>
        <sz val="7"/>
        <rFont val="Arial"/>
        <family val="2"/>
      </rPr>
      <t xml:space="preserve">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 </t>
    </r>
  </si>
  <si>
    <r>
      <rPr>
        <b/>
        <sz val="7"/>
        <rFont val="Arial"/>
        <family val="2"/>
      </rPr>
      <t>Note:</t>
    </r>
    <r>
      <rPr>
        <sz val="7"/>
        <rFont val="Arial"/>
        <family val="2"/>
      </rPr>
      <t xml:space="preserve"> Sales of vehicles are attributed to municipalities according to the owner´s place of residence. 
Road accidents and victims are considered according to the place of the accident. The victims of road accidents are counted within 30 days after the date of the road accident. </t>
    </r>
  </si>
  <si>
    <t>http://www.ine.pt/xurl/ind/0008464</t>
  </si>
  <si>
    <t>http://www.ine.pt/xurl/ind/0008641</t>
  </si>
  <si>
    <t>http://www.ine.pt/xurl/ind/0010354</t>
  </si>
  <si>
    <t>III.9.2 - Veículos automóveis novos vendidos e registados por município, 2022</t>
  </si>
  <si>
    <t>III.9.2 - Sales and register of new vehicles by municipality, 2022</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</si>
  <si>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</si>
  <si>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</si>
  <si>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</si>
  <si>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</si>
  <si>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</si>
  <si>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</si>
  <si>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</si>
  <si>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</si>
  <si>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</si>
  <si>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</si>
  <si>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</si>
  <si>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</si>
  <si>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</si>
  <si>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</si>
  <si>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r>
      <rPr>
        <b/>
        <sz val="7"/>
        <color rgb="FF000000"/>
        <rFont val="Arial"/>
        <family val="2"/>
      </rPr>
      <t xml:space="preserve">Fonte: </t>
    </r>
    <r>
      <rPr>
        <sz val="7"/>
        <color rgb="FF000000"/>
        <rFont val="Arial"/>
        <family val="2"/>
      </rPr>
      <t>Associação Comércio Automóvel de Portugal e Instituto dos Registos e do Notariado, I. P.</t>
    </r>
  </si>
  <si>
    <r>
      <rPr>
        <b/>
        <sz val="7"/>
        <color rgb="FF000000"/>
        <rFont val="Arial"/>
        <family val="2"/>
      </rPr>
      <t>Source:</t>
    </r>
    <r>
      <rPr>
        <sz val="7"/>
        <color rgb="FF000000"/>
        <rFont val="Arial"/>
        <family val="2"/>
      </rPr>
      <t xml:space="preserve"> Portuguese Automobile Commerce Association and Institute of Registries and Notaries.</t>
    </r>
  </si>
  <si>
    <r>
      <rPr>
        <b/>
        <sz val="7"/>
        <color rgb="FF000000"/>
        <rFont val="Arial"/>
        <family val="2"/>
      </rPr>
      <t>Nota:</t>
    </r>
    <r>
      <rPr>
        <sz val="7"/>
        <color rgb="FF000000"/>
        <rFont val="Arial"/>
        <family val="2"/>
      </rPr>
      <t xml:space="preserve"> As vendas de veículos automóveis são afetadas aos municípios segundo o local de residência da/o proprietária/o.</t>
    </r>
  </si>
  <si>
    <r>
      <rPr>
        <b/>
        <sz val="7"/>
        <rFont val="Arial"/>
        <family val="2"/>
      </rPr>
      <t>Note:</t>
    </r>
    <r>
      <rPr>
        <sz val="7"/>
        <rFont val="Arial"/>
        <family val="2"/>
      </rPr>
      <t xml:space="preserve"> Sales of vehicles are attributed to municipalities according to the owner´s place of residence.</t>
    </r>
  </si>
  <si>
    <t>http://www.ine.pt/xurl/ind/0010353</t>
  </si>
  <si>
    <t>III.9.3 - Acidentes de viação e vítimas por município, 2022</t>
  </si>
  <si>
    <t>III.9.3 - Road accidents and victims by municipality, 2022</t>
  </si>
  <si>
    <t>Acidentes de viação com vítimas</t>
  </si>
  <si>
    <t>Vítimas</t>
  </si>
  <si>
    <t>Mortais</t>
  </si>
  <si>
    <t>Mortos</t>
  </si>
  <si>
    <t>Feridos 
graves</t>
  </si>
  <si>
    <t>Feridos 
ligeiros</t>
  </si>
  <si>
    <t>em auto-estradas</t>
  </si>
  <si>
    <t>Em estradas nacionais</t>
  </si>
  <si>
    <t>em estradas nacionais</t>
  </si>
  <si>
    <t>NUTS_DTMN</t>
  </si>
  <si>
    <t>DTMN</t>
  </si>
  <si>
    <t>indic. Quadro 1</t>
  </si>
  <si>
    <t>0000000</t>
  </si>
  <si>
    <t>0000</t>
  </si>
  <si>
    <t>3003101</t>
  </si>
  <si>
    <t>3003102</t>
  </si>
  <si>
    <t>3003103</t>
  </si>
  <si>
    <t>3003104</t>
  </si>
  <si>
    <t>3003105</t>
  </si>
  <si>
    <t>3003106</t>
  </si>
  <si>
    <t>3003107</t>
  </si>
  <si>
    <t>3003108</t>
  </si>
  <si>
    <t>3003109</t>
  </si>
  <si>
    <t>3003110</t>
  </si>
  <si>
    <t>3003201</t>
  </si>
  <si>
    <t>Road accidents with victims</t>
  </si>
  <si>
    <t>Victims</t>
  </si>
  <si>
    <t>Dead victims</t>
  </si>
  <si>
    <t>Seriously injured</t>
  </si>
  <si>
    <t>Slightly injured</t>
  </si>
  <si>
    <t>in highways</t>
  </si>
  <si>
    <t>in national roads</t>
  </si>
  <si>
    <r>
      <rPr>
        <b/>
        <sz val="7"/>
        <color rgb="FF000000"/>
        <rFont val="Arial"/>
        <family val="2"/>
      </rPr>
      <t xml:space="preserve">Fonte: </t>
    </r>
    <r>
      <rPr>
        <sz val="7"/>
        <color rgb="FF000000"/>
        <rFont val="Arial"/>
        <family val="2"/>
      </rPr>
      <t>Autoridade Nacional de Segurança Rodoviária (ANSR).</t>
    </r>
  </si>
  <si>
    <r>
      <rPr>
        <b/>
        <sz val="7"/>
        <color rgb="FF000000"/>
        <rFont val="Arial"/>
        <family val="2"/>
      </rPr>
      <t>Source:</t>
    </r>
    <r>
      <rPr>
        <sz val="7"/>
        <color rgb="FF000000"/>
        <rFont val="Arial"/>
        <family val="2"/>
      </rPr>
      <t xml:space="preserve"> National Authority for Road Safety.</t>
    </r>
  </si>
  <si>
    <r>
      <rPr>
        <b/>
        <sz val="7"/>
        <rFont val="Arial"/>
        <family val="2"/>
      </rPr>
      <t xml:space="preserve">Nota: </t>
    </r>
    <r>
      <rPr>
        <sz val="7"/>
        <rFont val="Arial"/>
        <family val="2"/>
      </rPr>
      <t>Os acidentes e as vítimas são considerados segundo o local do acidente. As vítimas de acidentes de viação passaram a ser contabilizadas até 30 dias após o acidente de viação.</t>
    </r>
    <r>
      <rPr>
        <strike/>
        <sz val="7"/>
        <rFont val="Arial"/>
        <family val="2"/>
      </rPr>
      <t xml:space="preserve"> </t>
    </r>
  </si>
  <si>
    <r>
      <rPr>
        <b/>
        <sz val="7"/>
        <rFont val="Arial"/>
        <family val="2"/>
      </rPr>
      <t xml:space="preserve">Note: </t>
    </r>
    <r>
      <rPr>
        <sz val="7"/>
        <rFont val="Arial"/>
        <family val="2"/>
      </rPr>
      <t>Road accidents and victims are considered according to the place of the accident. The victims of road accidents are counted within 30 days after the date of the road accident.</t>
    </r>
  </si>
  <si>
    <t>http://www.ine.pt/xurl/ind/0008639</t>
  </si>
  <si>
    <t>http://www.ine.pt/xurl/ind/0008640</t>
  </si>
  <si>
    <t>III.9.4- Movimento nos portos marítimos, 2022</t>
  </si>
  <si>
    <t>III.9.4 - Maritime ports traffic, 2022</t>
  </si>
  <si>
    <t xml:space="preserve">Embarcações de comércio entradas </t>
  </si>
  <si>
    <t xml:space="preserve">Passageiras/os </t>
  </si>
  <si>
    <t xml:space="preserve">Contentores </t>
  </si>
  <si>
    <t>Embar-cadas/os</t>
  </si>
  <si>
    <t>Desembar-cadas/os</t>
  </si>
  <si>
    <t>Carregados</t>
  </si>
  <si>
    <t>Descar-regados</t>
  </si>
  <si>
    <t>Carregadas</t>
  </si>
  <si>
    <t>Descar-regadas</t>
  </si>
  <si>
    <t>TPB</t>
  </si>
  <si>
    <t xml:space="preserve">Portugal </t>
  </si>
  <si>
    <t xml:space="preserve">   Norte</t>
  </si>
  <si>
    <t>Leixões</t>
  </si>
  <si>
    <t>Viana do Castelo</t>
  </si>
  <si>
    <t xml:space="preserve">   Centro</t>
  </si>
  <si>
    <t>Aveiro</t>
  </si>
  <si>
    <t>Figueira da Foz</t>
  </si>
  <si>
    <t xml:space="preserve">   A. M. Lisboa</t>
  </si>
  <si>
    <t>Lisboa</t>
  </si>
  <si>
    <t>Setúbal</t>
  </si>
  <si>
    <t xml:space="preserve">   Alentejo</t>
  </si>
  <si>
    <t>Sines</t>
  </si>
  <si>
    <t xml:space="preserve">   Algarve</t>
  </si>
  <si>
    <t>Faro</t>
  </si>
  <si>
    <t>Portimão</t>
  </si>
  <si>
    <t xml:space="preserve">  R. A. Açores</t>
  </si>
  <si>
    <t>Cais do Pico</t>
  </si>
  <si>
    <t>Horta</t>
  </si>
  <si>
    <t>Lajes das Flores</t>
  </si>
  <si>
    <t>Praia da Graciosa</t>
  </si>
  <si>
    <t>Praia da Vitória</t>
  </si>
  <si>
    <t>Velas</t>
  </si>
  <si>
    <t>Vila do Porto</t>
  </si>
  <si>
    <t>Outros portos/Other seaports</t>
  </si>
  <si>
    <t>Caniçal</t>
  </si>
  <si>
    <t xml:space="preserve">Incoming commercial vessels </t>
  </si>
  <si>
    <t xml:space="preserve">Passengers </t>
  </si>
  <si>
    <t xml:space="preserve">Containers </t>
  </si>
  <si>
    <t>Embarked</t>
  </si>
  <si>
    <t>Disembarked</t>
  </si>
  <si>
    <t>Loaded</t>
  </si>
  <si>
    <t>Unloaded</t>
  </si>
  <si>
    <t>DWT</t>
  </si>
  <si>
    <r>
      <rPr>
        <b/>
        <sz val="7"/>
        <rFont val="Arial"/>
        <family val="2"/>
      </rPr>
      <t>Fonte:</t>
    </r>
    <r>
      <rPr>
        <sz val="7"/>
        <rFont val="Arial"/>
        <family val="2"/>
      </rPr>
      <t xml:space="preserve"> INE, I.P., Estatísticas dos Transportes.</t>
    </r>
  </si>
  <si>
    <r>
      <rPr>
        <b/>
        <sz val="7"/>
        <rFont val="Arial"/>
        <family val="2"/>
      </rPr>
      <t xml:space="preserve">Source: </t>
    </r>
    <r>
      <rPr>
        <sz val="7"/>
        <rFont val="Arial"/>
        <family val="2"/>
      </rPr>
      <t xml:space="preserve">Statistics Portugal, Transport Statistics. </t>
    </r>
  </si>
  <si>
    <r>
      <rPr>
        <b/>
        <sz val="7"/>
        <rFont val="Arial"/>
        <family val="2"/>
      </rPr>
      <t>Nota:</t>
    </r>
    <r>
      <rPr>
        <sz val="7"/>
        <rFont val="Arial"/>
        <family val="2"/>
      </rPr>
      <t xml:space="preserve"> Dados provisórios para o porto de Lisboa.</t>
    </r>
  </si>
  <si>
    <r>
      <rPr>
        <b/>
        <sz val="7"/>
        <rFont val="Arial"/>
        <family val="2"/>
      </rPr>
      <t>Note:</t>
    </r>
    <r>
      <rPr>
        <sz val="7"/>
        <rFont val="Arial"/>
        <family val="2"/>
      </rPr>
      <t xml:space="preserve"> Provisional data for de port of Lisbon.</t>
    </r>
  </si>
  <si>
    <t>http://www.ine.pt/xurl/ind/0010358</t>
  </si>
  <si>
    <t>http://www.ine.pt/xurl/ind/0010360</t>
  </si>
  <si>
    <t>http://www.ine.pt/xurl/ind/0010362</t>
  </si>
  <si>
    <t>http://www.ine.pt/xurl/ind/0010359</t>
  </si>
  <si>
    <t>http://www.ine.pt/xurl/ind/	0010361</t>
  </si>
  <si>
    <t>III.9.5 - Aterragens de aeronaves nas infraestruturas aeroportuárias por NUTS II, 2022 Po</t>
  </si>
  <si>
    <t>III.9.5 - Aircraft landings in air transport infrastructures by NUTS II, 2022 Po</t>
  </si>
  <si>
    <t>Movimentos internacionais</t>
  </si>
  <si>
    <t>Movimentos nacionais</t>
  </si>
  <si>
    <t>Europa</t>
  </si>
  <si>
    <t>América</t>
  </si>
  <si>
    <t>África</t>
  </si>
  <si>
    <t>Ásia e Oceania</t>
  </si>
  <si>
    <t>Tráfego territorial</t>
  </si>
  <si>
    <t>Tráfego interior</t>
  </si>
  <si>
    <t>UE-27</t>
  </si>
  <si>
    <t>América do Norte</t>
  </si>
  <si>
    <t>América do Sul</t>
  </si>
  <si>
    <t>PALOP</t>
  </si>
  <si>
    <t xml:space="preserve">Outros </t>
  </si>
  <si>
    <t xml:space="preserve">International </t>
  </si>
  <si>
    <t>Domestic</t>
  </si>
  <si>
    <t>Europe</t>
  </si>
  <si>
    <t>America</t>
  </si>
  <si>
    <t>Africa</t>
  </si>
  <si>
    <t>Asia and Oceania</t>
  </si>
  <si>
    <t>Territorial traffic</t>
  </si>
  <si>
    <t>Internal traffic</t>
  </si>
  <si>
    <t>EU-27</t>
  </si>
  <si>
    <t>North America</t>
  </si>
  <si>
    <t>South America</t>
  </si>
  <si>
    <r>
      <rPr>
        <b/>
        <sz val="7"/>
        <rFont val="Arial"/>
        <family val="2"/>
      </rPr>
      <t>Fonte:</t>
    </r>
    <r>
      <rPr>
        <sz val="7"/>
        <rFont val="Arial"/>
        <family val="2"/>
      </rPr>
      <t xml:space="preserve"> ANA, Aeroportos de Portugal, S.A.; Autoridade Nacional de Aviação Civil;  INE, I.P.</t>
    </r>
  </si>
  <si>
    <r>
      <rPr>
        <b/>
        <sz val="7"/>
        <rFont val="Arial"/>
        <family val="2"/>
      </rPr>
      <t>Source:</t>
    </r>
    <r>
      <rPr>
        <sz val="7"/>
        <rFont val="Arial"/>
        <family val="2"/>
      </rPr>
      <t xml:space="preserve"> Portugal Airports (ANA);  Civil Aviation Authority; INE, I.P.</t>
    </r>
  </si>
  <si>
    <r>
      <rPr>
        <b/>
        <sz val="7"/>
        <rFont val="Arial"/>
        <family val="2"/>
      </rPr>
      <t xml:space="preserve">Nota: </t>
    </r>
    <r>
      <rPr>
        <sz val="7"/>
        <rFont val="Arial"/>
        <family val="2"/>
      </rPr>
      <t>São considerados todos os aeroportos e os aeródromos com transporte comercial.</t>
    </r>
  </si>
  <si>
    <r>
      <rPr>
        <b/>
        <sz val="7"/>
        <rFont val="Arial"/>
        <family val="2"/>
      </rPr>
      <t xml:space="preserve">Note: </t>
    </r>
    <r>
      <rPr>
        <sz val="7"/>
        <rFont val="Arial"/>
        <family val="2"/>
      </rPr>
      <t xml:space="preserve">All airports and aerodromes with commercial transport are included. </t>
    </r>
  </si>
  <si>
    <t>III.9.6 - Commercial traffic in air transport infrastructures, by type of traffic and airports, 2022 Po</t>
  </si>
  <si>
    <t>Internacional</t>
  </si>
  <si>
    <t>Nacional</t>
  </si>
  <si>
    <t xml:space="preserve"> Aeronaves (aterradas) (N.º)</t>
  </si>
  <si>
    <t>Aircraft (landed) (No.)</t>
  </si>
  <si>
    <t xml:space="preserve"> Passageiras/os (N.º)</t>
  </si>
  <si>
    <t>Passengers (No.)</t>
  </si>
  <si>
    <t>Embarcadas/os</t>
  </si>
  <si>
    <t>Desembarcadas/os</t>
  </si>
  <si>
    <t>Em trânsito direto</t>
  </si>
  <si>
    <t>In direct transit</t>
  </si>
  <si>
    <t xml:space="preserve"> Carga (t)</t>
  </si>
  <si>
    <t>Cargo (t)</t>
  </si>
  <si>
    <t>Embarcada</t>
  </si>
  <si>
    <t>Desembarcada</t>
  </si>
  <si>
    <t xml:space="preserve"> Correio (t)</t>
  </si>
  <si>
    <t>Mail (t)</t>
  </si>
  <si>
    <t>Embarcado</t>
  </si>
  <si>
    <t>Desembarcado</t>
  </si>
  <si>
    <t>International</t>
  </si>
  <si>
    <r>
      <rPr>
        <b/>
        <sz val="7"/>
        <rFont val="Arial"/>
        <family val="2"/>
      </rPr>
      <t xml:space="preserve">Nota: </t>
    </r>
    <r>
      <rPr>
        <sz val="7"/>
        <rFont val="Arial"/>
        <family val="2"/>
      </rPr>
      <t xml:space="preserve">Os totais de Portugal incluem todos os aeroportos e aeródromos com transporte comercial.  </t>
    </r>
  </si>
  <si>
    <r>
      <rPr>
        <b/>
        <sz val="7"/>
        <rFont val="Arial"/>
        <family val="2"/>
      </rPr>
      <t>Note:</t>
    </r>
    <r>
      <rPr>
        <sz val="7"/>
        <rFont val="Arial"/>
        <family val="2"/>
      </rPr>
      <t xml:space="preserve"> Totals for Portugal include all airports and aerodromes with commercial transport.</t>
    </r>
  </si>
  <si>
    <t>http://www.ine.pt/xurl/ind/0003868</t>
  </si>
  <si>
    <t>http://www.ine.pt/xurl/ind/0003864</t>
  </si>
  <si>
    <t>http://www.ine.pt/xurl/ind/0003865</t>
  </si>
  <si>
    <t>III.10.1 - Indicadores de comunicações por município, 2022</t>
  </si>
  <si>
    <t>III.10.1 - Communication indicators by municipality, 2022</t>
  </si>
  <si>
    <t xml:space="preserve">Unidade: N.º </t>
  </si>
  <si>
    <t>Acessos telefónicos por 100 habitantes</t>
  </si>
  <si>
    <t>Postos telefónicos residenciais por 100 habitantes</t>
  </si>
  <si>
    <t>Postos telefónicos públicos por 1 000 habitantes</t>
  </si>
  <si>
    <t>Habitantes por estações de correio</t>
  </si>
  <si>
    <t>Habitantes por postos de correio</t>
  </si>
  <si>
    <t xml:space="preserve">Acessos à Internet em banda larga em local fixo por 100 habitantes </t>
  </si>
  <si>
    <t>Telephone accesses per 100 inhabitants</t>
  </si>
  <si>
    <t>Residential telephones per 100 inhabitants</t>
  </si>
  <si>
    <t>Public pay phones per 1 000 inhabitants</t>
  </si>
  <si>
    <t>Inhabitants per post offices</t>
  </si>
  <si>
    <t>Inhabitants per post office branches</t>
  </si>
  <si>
    <t xml:space="preserve">Fixed broadband Internet accesses per 100 inhabitants </t>
  </si>
  <si>
    <r>
      <rPr>
        <b/>
        <sz val="7"/>
        <color theme="1"/>
        <rFont val="Arial"/>
        <family val="2"/>
      </rPr>
      <t>Fonte:</t>
    </r>
    <r>
      <rPr>
        <sz val="7"/>
        <color theme="1"/>
        <rFont val="Arial"/>
        <family val="2"/>
      </rPr>
      <t xml:space="preserve"> INE, I.P., Inquérito às Telecomunicações; Autoridade Nacional de Comunicações (ANACOM); CTT - Correios de Portugal, S.A.</t>
    </r>
  </si>
  <si>
    <r>
      <rPr>
        <b/>
        <sz val="7"/>
        <color theme="1"/>
        <rFont val="Arial"/>
        <family val="2"/>
      </rPr>
      <t>Source:</t>
    </r>
    <r>
      <rPr>
        <sz val="7"/>
        <color theme="1"/>
        <rFont val="Arial"/>
        <family val="2"/>
      </rPr>
      <t xml:space="preserve"> Statistics Portugal, Telecommunications survey; National Authority of Communications (ANACOM); CTT - Portuguese Postal Service.</t>
    </r>
  </si>
  <si>
    <r>
      <rPr>
        <b/>
        <sz val="7"/>
        <color theme="1"/>
        <rFont val="Arial"/>
        <family val="2"/>
      </rPr>
      <t xml:space="preserve">Nota: </t>
    </r>
    <r>
      <rPr>
        <sz val="7"/>
        <color theme="1"/>
        <rFont val="Arial"/>
        <family val="2"/>
      </rPr>
      <t>No indicador "Acessos à Internet em banda larga em local fixo por 100 habitantes", o valor para Portugal considera os acessos à Internet em banda larga em local fixo por tipo de tecnologia de acesso.</t>
    </r>
  </si>
  <si>
    <r>
      <rPr>
        <b/>
        <sz val="7"/>
        <color theme="1"/>
        <rFont val="Arial"/>
        <family val="2"/>
      </rPr>
      <t>Note:</t>
    </r>
    <r>
      <rPr>
        <sz val="7"/>
        <color theme="1"/>
        <rFont val="Arial"/>
        <family val="2"/>
      </rPr>
      <t xml:space="preserve"> In the indicator "Fixed broadband Intenet acesses per 100 inhabitants", the value for Portugal considers fixed broadband Internet access by type of access technology.
</t>
    </r>
  </si>
  <si>
    <t>http://www.ine.pt/xurl/ind/0008447</t>
  </si>
  <si>
    <t>http://www.ine.pt/xurl/ind/0008449</t>
  </si>
  <si>
    <t>http://www.ine.pt/xurl/ind/0008455</t>
  </si>
  <si>
    <t>http://www.ine.pt/xurl/ind/0008448</t>
  </si>
  <si>
    <t>http://www.ine.pt/xurl/ind/0008454</t>
  </si>
  <si>
    <t>http://www.ine.pt/xurl/ind/0009847</t>
  </si>
  <si>
    <t>III.10.2 - Acessos telefónicos por município, 2022</t>
  </si>
  <si>
    <t>III.10.2 - Telephone accesses by municipality, 2022</t>
  </si>
  <si>
    <t>Unidade: N.º de acessos</t>
  </si>
  <si>
    <t>Unit: No. of accesses</t>
  </si>
  <si>
    <t>Públicos</t>
  </si>
  <si>
    <t>Residenciais</t>
  </si>
  <si>
    <t>Não residenciais</t>
  </si>
  <si>
    <t xml:space="preserve">Residential </t>
  </si>
  <si>
    <t xml:space="preserve">Non residential </t>
  </si>
  <si>
    <r>
      <rPr>
        <b/>
        <sz val="7"/>
        <rFont val="Arial"/>
        <family val="2"/>
      </rPr>
      <t>Fonte:</t>
    </r>
    <r>
      <rPr>
        <sz val="7"/>
        <rFont val="Arial"/>
        <family val="2"/>
      </rPr>
      <t xml:space="preserve"> Autoridade Nacional de Comunicações (ANACOM)</t>
    </r>
  </si>
  <si>
    <r>
      <rPr>
        <b/>
        <sz val="7"/>
        <rFont val="Arial"/>
        <family val="2"/>
      </rPr>
      <t>Source:</t>
    </r>
    <r>
      <rPr>
        <sz val="7"/>
        <rFont val="Arial"/>
        <family val="2"/>
      </rPr>
      <t xml:space="preserve"> National Authority of Communications (ANACOM)</t>
    </r>
  </si>
  <si>
    <r>
      <rPr>
        <b/>
        <sz val="7"/>
        <rFont val="Arial"/>
        <family val="2"/>
      </rPr>
      <t xml:space="preserve">Nota: </t>
    </r>
    <r>
      <rPr>
        <sz val="7"/>
        <rFont val="Arial"/>
        <family val="2"/>
      </rPr>
      <t>O número de acessos públicos do serviço telefónico fixo referem-se ao número de acessos diretos não equivalente e correspondem à morada onde está fisicamente instalado o acesso. A unidade de reporte dos acessos residenciais e não residenciais é o número de acessos principais equivalentes e considera-se o código postal a 7 dígitos (CP7).                  </t>
    </r>
  </si>
  <si>
    <r>
      <rPr>
        <b/>
        <sz val="7"/>
        <rFont val="Arial"/>
        <family val="2"/>
      </rPr>
      <t xml:space="preserve">Note: </t>
    </r>
    <r>
      <rPr>
        <sz val="7"/>
        <rFont val="Arial"/>
        <family val="2"/>
      </rPr>
      <t>The public accesses to Fixed Telephone Service is the number of non-equivalent accesses and the accesses correspond to the address of the physical access. The reporting unit for residential and non residential accesses is the number of equivalent main accesses and the 7-digit postal code (CP7) is considered.</t>
    </r>
  </si>
  <si>
    <t>http://www.ine.pt/xurl/ind/0008446</t>
  </si>
  <si>
    <t>http://www.ine.pt/xurl/ind/0010352</t>
  </si>
  <si>
    <t>III.10.3 - Estações e postos de correio por município, 2022</t>
  </si>
  <si>
    <t>III.10.3 - Post offices and post agencies by municipality, 2022</t>
  </si>
  <si>
    <t>Estações de correio</t>
  </si>
  <si>
    <t>Postos de correio</t>
  </si>
  <si>
    <t>Estações fixas</t>
  </si>
  <si>
    <t>Estações móveis</t>
  </si>
  <si>
    <t>Post offices</t>
  </si>
  <si>
    <t>Post agencies</t>
  </si>
  <si>
    <t>Permanent post offices</t>
  </si>
  <si>
    <t>Mobile post offices</t>
  </si>
  <si>
    <r>
      <rPr>
        <b/>
        <sz val="7"/>
        <rFont val="Arial"/>
        <family val="2"/>
      </rPr>
      <t>Fonte:</t>
    </r>
    <r>
      <rPr>
        <sz val="7"/>
        <rFont val="Arial"/>
        <family val="2"/>
      </rPr>
      <t xml:space="preserve"> INE, I.P., Estatísticas dos serviços postais; CTT - Correios de Portugal, S.A.</t>
    </r>
  </si>
  <si>
    <r>
      <rPr>
        <b/>
        <sz val="7"/>
        <rFont val="Arial"/>
        <family val="2"/>
      </rPr>
      <t xml:space="preserve">Source: </t>
    </r>
    <r>
      <rPr>
        <sz val="7"/>
        <rFont val="Arial"/>
        <family val="2"/>
      </rPr>
      <t>Statistics Portugal, Postal services statistics; CTT - Portuguese Postal Service.</t>
    </r>
  </si>
  <si>
    <r>
      <rPr>
        <b/>
        <sz val="7"/>
        <rFont val="Arial"/>
        <family val="2"/>
      </rPr>
      <t>Nota:</t>
    </r>
    <r>
      <rPr>
        <sz val="7"/>
        <rFont val="Arial"/>
        <family val="2"/>
      </rPr>
      <t xml:space="preserve"> Os dados são referentes apenas aos Serviços Postais Nacionais.</t>
    </r>
  </si>
  <si>
    <r>
      <rPr>
        <b/>
        <sz val="7"/>
        <rFont val="Arial"/>
        <family val="2"/>
      </rPr>
      <t>Note:</t>
    </r>
    <r>
      <rPr>
        <sz val="7"/>
        <rFont val="Arial"/>
        <family val="2"/>
      </rPr>
      <t xml:space="preserve"> Data concern only the National Postal Services.</t>
    </r>
  </si>
  <si>
    <t>http://www.ine.pt/xurl/ind/0008452</t>
  </si>
  <si>
    <t>http://www.ine.pt/xurl/ind/0008453</t>
  </si>
  <si>
    <t>III.10.4 - Acessos ao serviço de internet em banda larga em local fixo por segmento de mercado e assinantes do serviço de televisão por município, 2022</t>
  </si>
  <si>
    <t>III.10.4 - Fixed broadband Internet accesses service by access segment and television service subscribers by municipality, 2022</t>
  </si>
  <si>
    <t>Acessos ao serviço de internet em banda larga em local fixo</t>
  </si>
  <si>
    <t>Assinantes do serviço de televisão</t>
  </si>
  <si>
    <t>Residencial</t>
  </si>
  <si>
    <t>Não residencial</t>
  </si>
  <si>
    <t>Non residential</t>
  </si>
  <si>
    <t>Television service subscribers</t>
  </si>
  <si>
    <t>Fixed broadband Internet accesses service</t>
  </si>
  <si>
    <r>
      <rPr>
        <b/>
        <sz val="7"/>
        <rFont val="Arial"/>
        <family val="2"/>
      </rPr>
      <t>Fonte:</t>
    </r>
    <r>
      <rPr>
        <sz val="7"/>
        <rFont val="Arial"/>
        <family val="2"/>
      </rPr>
      <t xml:space="preserve"> Autoridade Nacional de Comunicações (ANACOM).</t>
    </r>
  </si>
  <si>
    <r>
      <rPr>
        <b/>
        <sz val="7"/>
        <rFont val="Arial"/>
        <family val="2"/>
      </rPr>
      <t xml:space="preserve">Source: </t>
    </r>
    <r>
      <rPr>
        <sz val="7"/>
        <rFont val="Arial"/>
        <family val="2"/>
      </rPr>
      <t>National Authority of Communications (ANACOM).</t>
    </r>
  </si>
  <si>
    <r>
      <rPr>
        <b/>
        <sz val="7"/>
        <rFont val="Arial"/>
        <family val="2"/>
      </rPr>
      <t>Nota:</t>
    </r>
    <r>
      <rPr>
        <sz val="7"/>
        <rFont val="Arial"/>
        <family val="2"/>
      </rPr>
      <t xml:space="preserve"> Os dados referem-se a 31 de dezembro. O total de assinantes do serviço de televisão inclui as subscrições de televisão por cabo, televisão por fibra ótica (FTTH), televisão por satélite (DTH) e outras tecnologias (xDSL, FWA). 
</t>
    </r>
  </si>
  <si>
    <r>
      <rPr>
        <b/>
        <sz val="7"/>
        <rFont val="Arial"/>
        <family val="2"/>
      </rPr>
      <t>Note:</t>
    </r>
    <r>
      <rPr>
        <sz val="7"/>
        <rFont val="Arial"/>
        <family val="2"/>
      </rPr>
      <t xml:space="preserve"> Data refer to December 31. Total television service subscribers include cable television, optical fibre television (FTTH), satellite television (DTH), and other technologies (xDSL, FWA) subscriptions.
FTTH - Fibre to the home; DTH - Direct to home; xDSL - Digital subscriber line; FWA - Fixed wireless access.</t>
    </r>
  </si>
  <si>
    <t>http://www.ine.pt/xurl/ind/0008450</t>
  </si>
  <si>
    <t>http://www.ine.pt/xurl/ind/0010351</t>
  </si>
  <si>
    <t>III.11.1 - Indicadores dos estabelecimentos de alojamento turístico por município, 2022 (continua)</t>
  </si>
  <si>
    <t>III.11.1 - Tourism activity indicators by municipality, 2022 (to be continued)</t>
  </si>
  <si>
    <t>Estada média de hóspedes não residentes</t>
  </si>
  <si>
    <t xml:space="preserve">Capacidade de alojamento por 1000 habitantes </t>
  </si>
  <si>
    <t xml:space="preserve">Hóspedes por habitante </t>
  </si>
  <si>
    <t>Proporção de hóspedes não residentes</t>
  </si>
  <si>
    <t>Proporção de dormidas entre julho-setembro</t>
  </si>
  <si>
    <t>Dormidas em estabelecimentos de alojamento turístico por 100 habitantes</t>
  </si>
  <si>
    <t>Rendimento médio por quarto
 (Rev Par)</t>
  </si>
  <si>
    <t>N.º de noites</t>
  </si>
  <si>
    <t>Average stay of non-resident guests</t>
  </si>
  <si>
    <t>Capacity on offer per 1000 inhabitants</t>
  </si>
  <si>
    <t xml:space="preserve">Guests per inhabitant </t>
  </si>
  <si>
    <t>Proportion of non-resident guests</t>
  </si>
  <si>
    <t>Proportion of nights between July-September</t>
  </si>
  <si>
    <t>Nights in tourism accommodation establishments per 100 inhabitants</t>
  </si>
  <si>
    <t>Revenue per available room (Rev Par)</t>
  </si>
  <si>
    <t>No. of nights</t>
  </si>
  <si>
    <r>
      <rPr>
        <b/>
        <sz val="7"/>
        <rFont val="Arial"/>
        <family val="2"/>
      </rPr>
      <t xml:space="preserve">Fonte: </t>
    </r>
    <r>
      <rPr>
        <sz val="7"/>
        <rFont val="Arial"/>
        <family val="2"/>
      </rPr>
      <t>INE, I.P., Estatísticas do Turismo.</t>
    </r>
  </si>
  <si>
    <r>
      <rPr>
        <b/>
        <sz val="7"/>
        <rFont val="Arial"/>
        <family val="2"/>
      </rPr>
      <t>Source:</t>
    </r>
    <r>
      <rPr>
        <sz val="7"/>
        <rFont val="Arial"/>
        <family val="2"/>
      </rPr>
      <t xml:space="preserve"> Statistics Portugal, Tourism Statistics.</t>
    </r>
  </si>
  <si>
    <r>
      <rPr>
        <b/>
        <sz val="7"/>
        <rFont val="Arial"/>
        <family val="2"/>
      </rPr>
      <t>Nota:</t>
    </r>
    <r>
      <rPr>
        <sz val="7"/>
        <rFont val="Arial"/>
        <family val="2"/>
      </rPr>
      <t xml:space="preserve">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r>
  </si>
  <si>
    <r>
      <rPr>
        <b/>
        <sz val="7"/>
        <rFont val="Arial"/>
        <family val="2"/>
      </rPr>
      <t xml:space="preserve">Note: </t>
    </r>
    <r>
      <rPr>
        <sz val="7"/>
        <rFont val="Arial"/>
        <family val="2"/>
      </rPr>
      <t>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t>
    </r>
  </si>
  <si>
    <t>http://www.ine.pt/xurl/ind/0011140</t>
  </si>
  <si>
    <t>http://www.ine.pt/xurl/ind/0011142</t>
  </si>
  <si>
    <t>http://www.ine.pt/xurl/ind/0008783</t>
  </si>
  <si>
    <t>http://www.ine.pt/xurl/ind/0008571</t>
  </si>
  <si>
    <t>http://www.ine.pt/xurl/ind/0008784</t>
  </si>
  <si>
    <t>http://www.ine.pt/xurl/ind/0011141</t>
  </si>
  <si>
    <t>http://www.ine.pt/xurl/ind/0009929</t>
  </si>
  <si>
    <t>III.11.1 - Indicadores dos estabelecimentos de alojamento turístico por município, 2022 (continuação)</t>
  </si>
  <si>
    <t>III.11.1 - Tourism activity indicators by municipality, 2022 (continued)</t>
  </si>
  <si>
    <t>Estada média no estabelecimento</t>
  </si>
  <si>
    <t xml:space="preserve">Taxa líquida de ocupação-cama </t>
  </si>
  <si>
    <t>Hotelaria</t>
  </si>
  <si>
    <t>Alojamento local</t>
  </si>
  <si>
    <t>Turismo no espaço rural e de habitação</t>
  </si>
  <si>
    <t>Average stay in the establishment</t>
  </si>
  <si>
    <t xml:space="preserve">Bed occupancy net rate </t>
  </si>
  <si>
    <t xml:space="preserve">Hotel establishments </t>
  </si>
  <si>
    <t>Local accommodation</t>
  </si>
  <si>
    <t>Tourism in rural areas and lodging tourism</t>
  </si>
  <si>
    <r>
      <rPr>
        <b/>
        <sz val="7"/>
        <rFont val="Arial"/>
        <family val="2"/>
      </rPr>
      <t>Fonte:</t>
    </r>
    <r>
      <rPr>
        <sz val="7"/>
        <rFont val="Arial"/>
        <family val="2"/>
      </rPr>
      <t xml:space="preserve"> INE, I.P., Estatísticas do Turismo.</t>
    </r>
  </si>
  <si>
    <r>
      <rPr>
        <b/>
        <sz val="7"/>
        <rFont val="Arial"/>
        <family val="2"/>
      </rPr>
      <t>Nota:</t>
    </r>
    <r>
      <rPr>
        <sz val="7"/>
        <rFont val="Arial"/>
        <family val="2"/>
      </rPr>
      <t xml:space="preserve">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r>
  </si>
  <si>
    <r>
      <rPr>
        <b/>
        <sz val="7"/>
        <rFont val="Arial"/>
        <family val="2"/>
      </rPr>
      <t>Note:</t>
    </r>
    <r>
      <rPr>
        <sz val="7"/>
        <rFont val="Arial"/>
        <family val="2"/>
      </rPr>
      <t xml:space="preserv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t>
    </r>
  </si>
  <si>
    <t>http://www.ine.pt/xurl/ind/0009880</t>
  </si>
  <si>
    <t>http://www.ine.pt/xurl/ind/0009881</t>
  </si>
  <si>
    <t>III.11.2 - Estabelecimentos e capacidade de alojamento por município, em 31.7.2022</t>
  </si>
  <si>
    <t>III.11.2 - Establishments and lodging capacity by municipality, on 31.7.2022</t>
  </si>
  <si>
    <t>Capacidade de alojamento</t>
  </si>
  <si>
    <t xml:space="preserve">Hotelaria </t>
  </si>
  <si>
    <t>Establishments</t>
  </si>
  <si>
    <t>Capacity on offer</t>
  </si>
  <si>
    <t>http://www.ine.pt/xurl/ind/0009873</t>
  </si>
  <si>
    <t>http://www.ine.pt/xurl/ind/0009875</t>
  </si>
  <si>
    <t>III.11.3 - Hóspedes, dormidas e proveitos de aposento nos estabelecimentos de alojamento turístico por município, 2022</t>
  </si>
  <si>
    <t>III.11.3 - Guests, nights spent and lodging income in tourism accommodation establishments by municipality, 2022</t>
  </si>
  <si>
    <t>Hóspedes</t>
  </si>
  <si>
    <t>Dormidas</t>
  </si>
  <si>
    <t>Proveitos de aposento</t>
  </si>
  <si>
    <t>Aloja-mento local</t>
  </si>
  <si>
    <t>Guests</t>
  </si>
  <si>
    <t>Nights</t>
  </si>
  <si>
    <t>Revenue from accommodation</t>
  </si>
  <si>
    <t xml:space="preserve">Hotel establis-hments </t>
  </si>
  <si>
    <t>Local accommo-dation</t>
  </si>
  <si>
    <r>
      <rPr>
        <b/>
        <sz val="7"/>
        <rFont val="Arial"/>
        <family val="2"/>
      </rPr>
      <t xml:space="preserve">Source: </t>
    </r>
    <r>
      <rPr>
        <sz val="7"/>
        <rFont val="Arial"/>
        <family val="2"/>
      </rPr>
      <t>Statistics Portugal, Tourism Statistics.</t>
    </r>
  </si>
  <si>
    <r>
      <rPr>
        <b/>
        <sz val="7"/>
        <rFont val="Arial"/>
        <family val="2"/>
      </rPr>
      <t>Note:</t>
    </r>
    <r>
      <rPr>
        <sz val="7"/>
        <rFont val="Arial"/>
        <family val="2"/>
      </rPr>
      <t xml:space="preserv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
</t>
    </r>
  </si>
  <si>
    <t>http://www.ine.pt/xurl/ind/0009876</t>
  </si>
  <si>
    <t>http://www.ine.pt/xurl/ind/0009877</t>
  </si>
  <si>
    <t>http://www.ine.pt/xurl/ind/0009879</t>
  </si>
  <si>
    <t>III.11.4 - Hóspedes nos estabelecimentos de alojamento turístico por município, segundo a residência habitual, 2022</t>
  </si>
  <si>
    <t>III.11.4 - Guests in tourism accommodation establishments by municipality and according to usual residence, 2022</t>
  </si>
  <si>
    <t>Foreign countries</t>
  </si>
  <si>
    <t>United States of America</t>
  </si>
  <si>
    <t>United Kingdom of Great Britain and Northern Ireland</t>
  </si>
  <si>
    <r>
      <rPr>
        <b/>
        <sz val="7"/>
        <rFont val="Arial"/>
        <family val="2"/>
      </rPr>
      <t xml:space="preserve">Note: </t>
    </r>
    <r>
      <rPr>
        <sz val="7"/>
        <rFont val="Arial"/>
        <family val="2"/>
      </rPr>
      <t xml:space="preserve">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
</t>
    </r>
  </si>
  <si>
    <t>http://www.ine.pt/xurl/ind/0009930</t>
  </si>
  <si>
    <t>III.11.5 - Dormidas nos estabelecimentos de alojamento turístico por município, segundo a residência habitual, 2022</t>
  </si>
  <si>
    <t>III.11.5 - Nights spent in tourism accommodation establishments by municipality and according to usual residence, 2022</t>
  </si>
  <si>
    <t>Netherlan-ds</t>
  </si>
  <si>
    <t>http://www.ine.pt/xurl/ind/0009183</t>
  </si>
  <si>
    <t xml:space="preserve"> III.11.6 - Indicadores dos campos de golfe, 2022</t>
  </si>
  <si>
    <t>III.11.6 - Golf courses indicators, 2022</t>
  </si>
  <si>
    <t xml:space="preserve">Campos de golfe </t>
  </si>
  <si>
    <t>Voltas possíveis</t>
  </si>
  <si>
    <t>Voltas realizadas</t>
  </si>
  <si>
    <t xml:space="preserve">Taxa de ocupação </t>
  </si>
  <si>
    <t xml:space="preserve">Rendimentos totais </t>
  </si>
  <si>
    <t xml:space="preserve">Green fee de não sócios </t>
  </si>
  <si>
    <t xml:space="preserve"> A. R. Madeira</t>
  </si>
  <si>
    <t>Golf courses</t>
  </si>
  <si>
    <t xml:space="preserve">Maximum mumber of rounds </t>
  </si>
  <si>
    <t>Rounds played</t>
  </si>
  <si>
    <t xml:space="preserve">Golf course occupancy rate </t>
  </si>
  <si>
    <t>Total revenues</t>
  </si>
  <si>
    <t xml:space="preserve">Green Fee of non-members </t>
  </si>
  <si>
    <t xml:space="preserve">No. </t>
  </si>
  <si>
    <r>
      <rPr>
        <b/>
        <sz val="7"/>
        <rFont val="Arial"/>
        <family val="2"/>
      </rPr>
      <t>Fonte:</t>
    </r>
    <r>
      <rPr>
        <sz val="7"/>
        <rFont val="Arial"/>
        <family val="2"/>
      </rPr>
      <t xml:space="preserve"> DREM, Inquérito aos Campos de Golfe (ICG).</t>
    </r>
  </si>
  <si>
    <r>
      <rPr>
        <b/>
        <sz val="7"/>
        <color theme="1"/>
        <rFont val="Arial"/>
        <family val="2"/>
      </rPr>
      <t xml:space="preserve">Source: </t>
    </r>
    <r>
      <rPr>
        <sz val="7"/>
        <color theme="1"/>
        <rFont val="Arial"/>
        <family val="2"/>
      </rPr>
      <t>DREM, Golf Activity Survey.</t>
    </r>
  </si>
  <si>
    <t>III.12.1 - Indicadores das instituições de crédito e sociedades financeiras, 2021 e 2022</t>
  </si>
  <si>
    <t>III.12.1 - Credit institutions and financial enterprises indicators, by municipality, 2021 and 2022</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</si>
  <si>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</si>
  <si>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</si>
  <si>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</si>
  <si>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</si>
  <si>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</si>
  <si>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</si>
  <si>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</si>
  <si>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</si>
  <si>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</si>
  <si>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</si>
  <si>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</si>
  <si>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</si>
  <si>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</si>
  <si>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</si>
  <si>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</si>
  <si>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</si>
  <si>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</si>
  <si>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</si>
  <si>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</si>
  <si>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</si>
  <si>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r>
      <rPr>
        <b/>
        <sz val="7"/>
        <rFont val="Arial"/>
        <family val="2"/>
      </rPr>
      <t xml:space="preserve">Fonte: </t>
    </r>
    <r>
      <rPr>
        <sz val="7"/>
        <rFont val="Arial"/>
        <family val="2"/>
      </rPr>
      <t>INE, I.P., Estatísticas Monetárias e Financeiras.</t>
    </r>
  </si>
  <si>
    <r>
      <rPr>
        <b/>
        <sz val="7"/>
        <rFont val="Arial"/>
        <family val="2"/>
      </rPr>
      <t>Source:</t>
    </r>
    <r>
      <rPr>
        <sz val="7"/>
        <rFont val="Arial"/>
        <family val="2"/>
      </rPr>
      <t xml:space="preserve"> Statistics Portugal, Monetary and Financial Statistics.</t>
    </r>
  </si>
  <si>
    <t>http://www.ine.pt/xurl/ind/0008691</t>
  </si>
  <si>
    <t>http://www.ine.pt/xurl/ind/0008696</t>
  </si>
  <si>
    <t>http://www.ine.pt/xurl/ind/0008415</t>
  </si>
  <si>
    <t>http://www.ine.pt/xurl/ind/0008692</t>
  </si>
  <si>
    <t>http://www.ine.pt/xurl/ind/0008413</t>
  </si>
  <si>
    <t>http://www.ine.pt/xurl/ind/0008416</t>
  </si>
  <si>
    <t>http://www.ine.pt/xurl/ind/0008695</t>
  </si>
  <si>
    <t>http://www.ine.pt/xurl/ind/0008414</t>
  </si>
  <si>
    <t>http://www.ine.pt/xurl/ind/0008795</t>
  </si>
  <si>
    <t>III.12.2 - Estabelecimentos de outra intermediação monetária e de empresas de seguros por município, 2021</t>
  </si>
  <si>
    <t>III.12.2 - Establishments of other monetary intermediation and insurance enterprises by municipality, 2021</t>
  </si>
  <si>
    <t>Outra intermediação monetária (bancos, caixas económicas e caixas de crédito agrícola mútuo)</t>
  </si>
  <si>
    <t>Empresas de seguros</t>
  </si>
  <si>
    <t>Bancos e caixas económicas</t>
  </si>
  <si>
    <t>Caixas de crédito agrícola mútuo</t>
  </si>
  <si>
    <t>Estabeleci-mentos</t>
  </si>
  <si>
    <t>Custos com o pessoal</t>
  </si>
  <si>
    <t>Other monetary intermediation (banks, saving banks and agricultural credit cooperatives)</t>
  </si>
  <si>
    <t>Insurance enterprises</t>
  </si>
  <si>
    <t>Banks and saving banks</t>
  </si>
  <si>
    <t xml:space="preserve">Agricultural credit cooperatives </t>
  </si>
  <si>
    <t>Establish-ments</t>
  </si>
  <si>
    <t>Personnel costs</t>
  </si>
  <si>
    <r>
      <rPr>
        <b/>
        <sz val="7"/>
        <color rgb="FF000000"/>
        <rFont val="Arial"/>
        <family val="2"/>
      </rPr>
      <t>Fonte:</t>
    </r>
    <r>
      <rPr>
        <sz val="7"/>
        <color rgb="FF000000"/>
        <rFont val="Arial"/>
        <family val="2"/>
      </rPr>
      <t xml:space="preserve"> INE, I.P., Estatísticas Monetárias e Financeiras.</t>
    </r>
  </si>
  <si>
    <r>
      <rPr>
        <b/>
        <sz val="7"/>
        <color rgb="FF000000"/>
        <rFont val="Arial"/>
        <family val="2"/>
      </rPr>
      <t>Source:</t>
    </r>
    <r>
      <rPr>
        <sz val="7"/>
        <color rgb="FF000000"/>
        <rFont val="Arial"/>
        <family val="2"/>
      </rPr>
      <t xml:space="preserve"> Statistics Portugal, Monetary and Financial Statistics.</t>
    </r>
  </si>
  <si>
    <r>
      <rPr>
        <b/>
        <sz val="7"/>
        <color rgb="FF000000"/>
        <rFont val="Arial"/>
        <family val="2"/>
      </rPr>
      <t xml:space="preserve">Nota: </t>
    </r>
    <r>
      <rPr>
        <sz val="7"/>
        <color rgb="FF000000"/>
        <rFont val="Arial"/>
        <family val="2"/>
      </rPr>
      <t>A informação apresentada exclui o Banco de Portugal.</t>
    </r>
  </si>
  <si>
    <r>
      <rPr>
        <b/>
        <sz val="7"/>
        <color rgb="FF000000"/>
        <rFont val="Arial"/>
        <family val="2"/>
      </rPr>
      <t>Note:</t>
    </r>
    <r>
      <rPr>
        <sz val="7"/>
        <color rgb="FF000000"/>
        <rFont val="Arial"/>
        <family val="2"/>
      </rPr>
      <t xml:space="preserve"> Data do not include the Bank of Portugal.</t>
    </r>
  </si>
  <si>
    <t>http://www.ine.pt/xurl/ind/0008685</t>
  </si>
  <si>
    <t>http://www.ine.pt/xurl/ind/0008688</t>
  </si>
  <si>
    <t>http://www.ine.pt/xurl/ind/0008796</t>
  </si>
  <si>
    <t>http://www.ine.pt/xurl/ind/0008686</t>
  </si>
  <si>
    <t>http://www.ine.pt/xurl/ind/0008689</t>
  </si>
  <si>
    <t>http://www.ine.pt/xurl/ind/0008797</t>
  </si>
  <si>
    <t>http://www.ine.pt/xurl/ind/0008687</t>
  </si>
  <si>
    <t>http://www.ine.pt/xurl/ind/0008690</t>
  </si>
  <si>
    <t>http://www.ine.pt/xurl/ind/0008799</t>
  </si>
  <si>
    <t>III.12.3 - Movimento dos estabelecimentos de outra intermediação monetária e de empresas de seguros por município, 2021</t>
  </si>
  <si>
    <t>III.12.3 - Operations led by establishments of other monetary intermediation and insurance enterprises by municipality, 2021</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</si>
  <si>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</si>
  <si>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</si>
  <si>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</si>
  <si>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</si>
  <si>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</si>
  <si>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</si>
  <si>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</si>
  <si>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</si>
  <si>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</si>
  <si>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</si>
  <si>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</si>
  <si>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</si>
  <si>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</si>
  <si>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</si>
  <si>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</si>
  <si>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</si>
  <si>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</si>
  <si>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</si>
  <si>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</si>
  <si>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</si>
  <si>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</si>
  <si>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</si>
  <si>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</si>
  <si>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r>
      <rPr>
        <b/>
        <sz val="7"/>
        <rFont val="Arial"/>
        <family val="2"/>
      </rPr>
      <t xml:space="preserve">Nota: </t>
    </r>
    <r>
      <rPr>
        <sz val="7"/>
        <rFont val="Arial"/>
        <family val="2"/>
      </rPr>
      <t>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r>
  </si>
  <si>
    <r>
      <rPr>
        <b/>
        <sz val="7"/>
        <rFont val="Arial"/>
        <family val="2"/>
      </rPr>
      <t>Note:</t>
    </r>
    <r>
      <rPr>
        <sz val="7"/>
        <rFont val="Arial"/>
        <family val="2"/>
      </rPr>
      <t xml:space="preserv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r>
  </si>
  <si>
    <t>http://www.ine.pt/xurl/ind/0008697</t>
  </si>
  <si>
    <t>http://www.ine.pt/xurl/ind/0008699</t>
  </si>
  <si>
    <t>http://www.ine.pt/xurl/ind/0011172</t>
  </si>
  <si>
    <t>http://www.ine.pt/xurl/ind/0008798</t>
  </si>
  <si>
    <t>http://www.ine.pt/xurl/ind/0008698</t>
  </si>
  <si>
    <t>http://www.ine.pt/xurl/ind/0008693</t>
  </si>
  <si>
    <t>http://www.ine.pt/xurl/ind/0008694</t>
  </si>
  <si>
    <t>III.12.4 - Atividade da rede caixa automático Multibanco por município, 2022</t>
  </si>
  <si>
    <t>III.12.4 - Automated Teller Machines (ATM) network activity by municipality, 2022</t>
  </si>
  <si>
    <t>Terminais de caixa automático Multibanco</t>
  </si>
  <si>
    <t>Operações</t>
  </si>
  <si>
    <t>Consultas</t>
  </si>
  <si>
    <t>Levantamentos</t>
  </si>
  <si>
    <t>Pagamentos de serviços</t>
  </si>
  <si>
    <t>Nacionais</t>
  </si>
  <si>
    <t>Internacionais</t>
  </si>
  <si>
    <t>milhares</t>
  </si>
  <si>
    <t>ATM</t>
  </si>
  <si>
    <t>Operations</t>
  </si>
  <si>
    <t>Consultations</t>
  </si>
  <si>
    <t>Withdrawals</t>
  </si>
  <si>
    <t>Service payments</t>
  </si>
  <si>
    <t>National</t>
  </si>
  <si>
    <t>thousand</t>
  </si>
  <si>
    <r>
      <rPr>
        <b/>
        <sz val="7"/>
        <color rgb="FF000000"/>
        <rFont val="Arial"/>
        <family val="2"/>
      </rPr>
      <t xml:space="preserve">Fonte: </t>
    </r>
    <r>
      <rPr>
        <sz val="7"/>
        <color rgb="FF000000"/>
        <rFont val="Arial"/>
        <family val="2"/>
      </rPr>
      <t>Sociedade Interbancária de Serviços (SIBS).</t>
    </r>
  </si>
  <si>
    <r>
      <rPr>
        <b/>
        <sz val="7"/>
        <color rgb="FF000000"/>
        <rFont val="Arial"/>
        <family val="2"/>
      </rPr>
      <t>Source:</t>
    </r>
    <r>
      <rPr>
        <sz val="7"/>
        <color rgb="FF000000"/>
        <rFont val="Arial"/>
        <family val="2"/>
      </rPr>
      <t xml:space="preserve"> Interbank Services Society (SIBS).</t>
    </r>
  </si>
  <si>
    <r>
      <rPr>
        <b/>
        <sz val="7"/>
        <rFont val="Arial"/>
        <family val="2"/>
      </rPr>
      <t>Nota:</t>
    </r>
    <r>
      <rPr>
        <sz val="7"/>
        <rFont val="Arial"/>
        <family val="2"/>
      </rPr>
      <t xml:space="preserve">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r>
  </si>
  <si>
    <r>
      <rPr>
        <b/>
        <sz val="7"/>
        <rFont val="Arial"/>
        <family val="2"/>
      </rPr>
      <t>Note:</t>
    </r>
    <r>
      <rPr>
        <sz val="7"/>
        <rFont val="Arial"/>
        <family val="2"/>
      </rPr>
      <t xml:space="preserve"> 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r>
  </si>
  <si>
    <t>http://www.ine.pt/xurl/ind/0008417</t>
  </si>
  <si>
    <t>http://www.ine.pt/xurl/ind/0010257</t>
  </si>
  <si>
    <t>http://www.ine.pt/xurl/ind/0010259</t>
  </si>
  <si>
    <t>http://www.ine.pt/xurl/ind/0010261</t>
  </si>
  <si>
    <t>http://www.ine.pt/xurl/ind/0010256</t>
  </si>
  <si>
    <t>http://www.ine.pt/xurl/ind/0010258</t>
  </si>
  <si>
    <t>http://www.ine.pt/xurl/ind/0010260</t>
  </si>
  <si>
    <t>http://www.ine.pt/xurl/ind/0010262</t>
  </si>
  <si>
    <t>III.12.5 - Atividade dos terminais de pagamento automático por município, 2022</t>
  </si>
  <si>
    <t>III.12.5 - Automatic payment terminals activity by municipality, 2022</t>
  </si>
  <si>
    <t>Terminais de pagamento automático</t>
  </si>
  <si>
    <t>Compras</t>
  </si>
  <si>
    <t>Automatic payment terminals</t>
  </si>
  <si>
    <t>Purchases</t>
  </si>
  <si>
    <r>
      <rPr>
        <b/>
        <sz val="7"/>
        <color rgb="FF000000"/>
        <rFont val="Arial"/>
        <family val="2"/>
      </rPr>
      <t>Fonte:</t>
    </r>
    <r>
      <rPr>
        <sz val="7"/>
        <color rgb="FF000000"/>
        <rFont val="Arial"/>
        <family val="2"/>
      </rPr>
      <t xml:space="preserve"> Sociedade Interbancária de Serviços (SIBS).</t>
    </r>
  </si>
  <si>
    <r>
      <rPr>
        <b/>
        <sz val="7"/>
        <color rgb="FF000000"/>
        <rFont val="Arial"/>
        <family val="2"/>
      </rPr>
      <t xml:space="preserve">Source: </t>
    </r>
    <r>
      <rPr>
        <sz val="7"/>
        <color rgb="FF000000"/>
        <rFont val="Arial"/>
        <family val="2"/>
      </rPr>
      <t>Interbank Services Society (SIBS).</t>
    </r>
  </si>
  <si>
    <r>
      <rPr>
        <b/>
        <sz val="7"/>
        <color rgb="FF000000"/>
        <rFont val="Arial"/>
        <family val="2"/>
      </rPr>
      <t>Nota:</t>
    </r>
    <r>
      <rPr>
        <sz val="7"/>
        <color rgb="FF000000"/>
        <rFont val="Arial"/>
        <family val="2"/>
      </rPr>
      <t xml:space="preserve"> O número de terminais de pagamento automático corresponde ao total de terminais ativos em 31 de dezembro do ano de referência. O total de operações inclui outras operações como pagamentos de serviços, carregamentos de telemóvel, consultas, etc..</t>
    </r>
  </si>
  <si>
    <r>
      <rPr>
        <b/>
        <sz val="7"/>
        <color rgb="FF000000"/>
        <rFont val="Arial"/>
        <family val="2"/>
      </rPr>
      <t>Note:</t>
    </r>
    <r>
      <rPr>
        <sz val="7"/>
        <color rgb="FF000000"/>
        <rFont val="Arial"/>
        <family val="2"/>
      </rPr>
      <t xml:space="preserve"> Data on automatic payment terminals correspond to the total number of active automatic payment terminals on 31st December of the reference year. The total of operations include other operations such as service payments, mobile card reload, consultations, etc..</t>
    </r>
  </si>
  <si>
    <t>http://www.ine.pt/xurl/ind/0010263</t>
  </si>
  <si>
    <t>http://www.ine.pt/xurl/ind/0010265</t>
  </si>
  <si>
    <t>http://www.ine.pt/xurl/ind/0008419</t>
  </si>
  <si>
    <t>http://www.ine.pt/xurl/ind/0010264</t>
  </si>
  <si>
    <t>http://www.ine.pt/xurl/ind/0008418</t>
  </si>
  <si>
    <t>III.13.1 - Indicadores das atividades de serviços prestados às empresas por NUTS II, 2021</t>
  </si>
  <si>
    <t>III.13.1 - Indicators of business services to enterprises by NUTS II, 2021</t>
  </si>
  <si>
    <t>Volume de negócios por pessoa empregada</t>
  </si>
  <si>
    <t>Custos com o pessoal por pessoa empregada</t>
  </si>
  <si>
    <t>Proporção de emprego feminino</t>
  </si>
  <si>
    <t>Turnover by person employed</t>
  </si>
  <si>
    <t>Personnel costs by person employed</t>
  </si>
  <si>
    <t>Proportion of female employment</t>
  </si>
  <si>
    <r>
      <rPr>
        <b/>
        <sz val="7"/>
        <rFont val="Arial"/>
        <family val="2"/>
      </rPr>
      <t>Fonte:</t>
    </r>
    <r>
      <rPr>
        <sz val="7"/>
        <rFont val="Arial"/>
        <family val="2"/>
      </rPr>
      <t xml:space="preserve"> INE, I.P., Inquérito aos Serviços Prestados às Empresas e Sistema de Contas Integradas das Empresas (SCIE).</t>
    </r>
  </si>
  <si>
    <r>
      <rPr>
        <b/>
        <sz val="7"/>
        <rFont val="Arial"/>
        <family val="2"/>
      </rPr>
      <t>Nota:</t>
    </r>
    <r>
      <rPr>
        <sz val="7"/>
        <rFont val="Arial"/>
        <family val="2"/>
      </rPr>
      <t xml:space="preserve"> 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t>
    </r>
  </si>
  <si>
    <t>http://www.ine.pt/xurl/ind/0010304</t>
  </si>
  <si>
    <t>http://www.ine.pt/xurl/ind/0010305</t>
  </si>
  <si>
    <t>http://www.ine.pt/xurl/ind/0010306</t>
  </si>
  <si>
    <t>III.13.2 - Volume de negócios das atividades de serviços prestados às empresas por NUTS II, 2021</t>
  </si>
  <si>
    <t>III.13.2 - Turnover of business services to enterprises by NUTS II, 2021</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</si>
  <si>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</si>
  <si>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</si>
  <si>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</si>
  <si>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</si>
  <si>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</si>
  <si>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</si>
  <si>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</si>
  <si>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</si>
  <si>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</si>
  <si>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</si>
  <si>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</si>
  <si>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</si>
  <si>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</si>
  <si>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</si>
  <si>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</si>
  <si>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</si>
  <si>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http://www.ine.pt/xurl/ind/0010307</t>
  </si>
  <si>
    <t>III.13.3 - Número de pessoas ao serviço das atividades de serviços prestados às empresas por NUTS II, segundo o sexo e a atividade, 2021</t>
  </si>
  <si>
    <t>III.13.3 - Number of persons employed in business services to enterprises by NUTS II according to sex and activity, 2021</t>
  </si>
  <si>
    <t>Unidade: Nº.</t>
  </si>
  <si>
    <t>Advertising</t>
  </si>
  <si>
    <t>http://www.ine.pt/xurl/ind/0010308</t>
  </si>
  <si>
    <t>III.14.1 - Indicadores de Investigação e Desenvolvimento (I&amp;D) por NUTS III, 2021 e 2022</t>
  </si>
  <si>
    <t>III.14.1 - Research and Development (R&amp;D) indicators by NUTS III, 2021 and 2022</t>
  </si>
  <si>
    <t>Despesa em I&amp;D no PIB</t>
  </si>
  <si>
    <t>Repartição da despesa total em I&amp;D por setor de execução</t>
  </si>
  <si>
    <t>Pessoal (ETI) em I&amp;D na população ativa
┴</t>
  </si>
  <si>
    <t>Investiga-dores/as (ETI) em I&amp;D na população ativa
┴</t>
  </si>
  <si>
    <t>Despesa média em I&amp;D por unidade</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</si>
  <si>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</si>
  <si>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</si>
  <si>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</si>
  <si>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</si>
  <si>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</si>
  <si>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 xml:space="preserve">                                                                                                                                                                                                                                                                                                                                                                                                                                                                                                                                                                                                                                                                                                                                                                                                                                                                                                                                                                                                                                                                                                                                                                                                                                                                                                                                                                                                                                                                                                                                                                                                                                                                                                                                                                                                                                                                                                                                                                                                                                                                                                                                                                                                                                                                                                                                                                                                                                                                                                                                                                                                                                                                                                                                                                                                                                                                                                                                                                                                                                                                                                                                                                                                                                                                                                                                                                                                                                                                                                                                                                                                                                                                                                                                                                                                                                                                                                                                                                                                                                                                                                                                                                                                                                                                                                                                                                                                                                                                                                                                                                                                                                                                                                                                                                                                                                                                                                                                                                                                                                                                                                                                                                                                                                                                                                                                                                                                                                                                                                                                                                                                                                                                                                                                                                                                                                                                                                                                                                                                                                                                                                                                                                                                                                                                                                                                                                                                                                                                                                                                                                                                                                                                                                                                                                                                                                                                                                                                                                                                                                                                                                                                                                                                                                                                                                                                                                                                                                                                                                                                                                                                                                                                                                                                                                                                                                                                                                                                                                                                                                                                                                                                                                                                                                                                                                                                                                                                                                                                                                                                                                                                                             </t>
  </si>
  <si>
    <t>GERD as percentage of GDP</t>
  </si>
  <si>
    <t>Repartition of R&amp;D total expenditure by sector of performance</t>
  </si>
  <si>
    <t>R&amp;D personnel (FTE) in active population
┴</t>
  </si>
  <si>
    <t>R&amp;D researchers (FTE) in active population
┴</t>
  </si>
  <si>
    <t>Average expenditure on R&amp;D per unit</t>
  </si>
  <si>
    <t>PhD in S&amp;T areas per 1000 inhabitants</t>
  </si>
  <si>
    <t>Tertiary graduates in S&amp;T areas per 1000 inhabitants</t>
  </si>
  <si>
    <t xml:space="preserve">Enterprises            </t>
  </si>
  <si>
    <t>State</t>
  </si>
  <si>
    <t xml:space="preserve">Tertiary education              </t>
  </si>
  <si>
    <t xml:space="preserve">Private
 non-profit institutions            </t>
  </si>
  <si>
    <r>
      <rPr>
        <b/>
        <sz val="7"/>
        <color theme="1"/>
        <rFont val="Arial"/>
        <family val="2"/>
      </rPr>
      <t>Fonte:</t>
    </r>
    <r>
      <rPr>
        <sz val="7"/>
        <color theme="1"/>
        <rFont val="Arial"/>
        <family val="2"/>
      </rPr>
      <t xml:space="preserve"> Ministério da Educação e Ciência - Direção-Geral de Estatísticas de Educação e Ciência; INE, I.P., Contas Regionais (Base 2016).</t>
    </r>
  </si>
  <si>
    <r>
      <rPr>
        <b/>
        <sz val="7"/>
        <color theme="1"/>
        <rFont val="Arial"/>
        <family val="2"/>
      </rPr>
      <t>Source:</t>
    </r>
    <r>
      <rPr>
        <sz val="7"/>
        <color theme="1"/>
        <rFont val="Arial"/>
        <family val="2"/>
      </rPr>
      <t xml:space="preserve"> Ministry of Education and Science - Directorate-General of Education and Science Statistics; Statistics Portugal, Regional accounts (Base 2016).</t>
    </r>
  </si>
  <si>
    <r>
      <rPr>
        <b/>
        <sz val="7"/>
        <rFont val="Arial"/>
        <family val="2"/>
      </rPr>
      <t>Nota:</t>
    </r>
    <r>
      <rPr>
        <sz val="7"/>
        <rFont val="Arial"/>
        <family val="2"/>
      </rPr>
      <t xml:space="preserve"> Em 2021, nas rubricas "Pessoal (ETI) em I&amp;D na população ativa" e "Invetigadores/as (ETI) em I&amp;D na população ativa" verifica-se uma quebra de série com os dados dos restantes períodos de referência, pelo facto de para o seu cálculo se passar a usar a série de 2021 da população ativa.
A rubrica "Diplomados/as do ensino superior em áreas científicas e tecnológicas por mil habitantes" é calculada com base na população residente em 31/12/2021 com idades de 20 a 29 anos. Inclui apenas os diplomas que conferem nível CITE de ensino superior: exclui 'especializações', 'diplomas de especialização - curso de mestrado' e 'diplomas de especialização - curso de doutoramento'. 
A rubrica "Doutoradas/os do ensino superior em áreas científicas e tecnológicas por mil habitantes" é calculada com base na população residente em 31/12/2021 com idades de 25 a 34 anos. Não inclui os reconhecimentos de Doutoramentos realizados no estrangeiro.
Em ambas as rubricas a localização geográfica corresponde à localização do estabelecimento de ensino. 
As áreas C&amp;T referem-se às áreas 05 "Ciências naturais, matemática e estatística", 06 "Tecnologias de informação e comunicação (TICs)" e 07 "Engenharia, indústrias transformadoras e construção" da CITE-F 2013.</t>
    </r>
  </si>
  <si>
    <r>
      <rPr>
        <b/>
        <sz val="7"/>
        <rFont val="Arial"/>
        <family val="2"/>
      </rPr>
      <t>Note:</t>
    </r>
    <r>
      <rPr>
        <sz val="7"/>
        <rFont val="Arial"/>
        <family val="2"/>
      </rPr>
      <t xml:space="preserve"> In 2021,in the items "R&amp;D personnel (FTE) in active population" and "R&amp;D researchers (FTE) in active population" there is a break in the series with data from the remaining reference periods, since the 2021 series of the active population is now used for its calculation. 
The item "Tertiary graduates in S&amp;T areas per 1 000 inhabitants" is based on the resident population on 31/12/2021 aged 20 to 29 years. Only includes the diplomas of ISCED tertiary education which granted a graduation: excludes 'post-graduations diplomas'; '(Post-Bologna) Specialization Course - Master's diploma' and '(Post-Bologna) Specialization Course - Doctoral Diploma'.20
The item "PhD in S&amp;T areas per 1000 inhabitants" is based on the resident population on 31/12/2021 aged 25 to 34 years. Does not include recognition of doctorates held abroad.
In both items, the geographic location corresponds to the location of the educational institutions where students were enrolled.
S&amp;T refers to fields 05 "Natural sciences, mathematics and statistics", 06 " Information and Communication Technologies (ICTs)" and 07 "Engineering, manufacturing and construction" of ISCED-F 2013.</t>
    </r>
  </si>
  <si>
    <t>http://www.ine.pt/xurl/ind/0010084</t>
  </si>
  <si>
    <t>http://www.ine.pt/xurl/ind/0009324</t>
  </si>
  <si>
    <t>http://www.ine.pt/xurl/ind/0010250</t>
  </si>
  <si>
    <t>http://www.ine.pt/xurl/ind/0002792</t>
  </si>
  <si>
    <t>http://www.ine.pt/xurl/ind/0010249</t>
  </si>
  <si>
    <t>http://www.ine.pt/xurl/ind/0009273</t>
  </si>
  <si>
    <t>http://www.ine.pt/xurl/ind/0001114</t>
  </si>
  <si>
    <t>III.14.2 - Unidades de investigação e pessoal em Investigação e Desenvolvimento (I&amp;D) por município, 2021</t>
  </si>
  <si>
    <t>III.14.2 - Research and Development (R&amp;D) units and personnel by municipality, 2021</t>
  </si>
  <si>
    <t>Unidades de investigação</t>
  </si>
  <si>
    <t>Pessoal em I&amp;D (ETI)</t>
  </si>
  <si>
    <t>Por setor de execução</t>
  </si>
  <si>
    <t>R&amp;D units</t>
  </si>
  <si>
    <t>R&amp;D personnel (FTE)</t>
  </si>
  <si>
    <t>By sector of performance</t>
  </si>
  <si>
    <t>Private non-profit institutions</t>
  </si>
  <si>
    <r>
      <rPr>
        <b/>
        <sz val="7"/>
        <color theme="1"/>
        <rFont val="Arial"/>
        <family val="2"/>
      </rPr>
      <t xml:space="preserve">Fonte: </t>
    </r>
    <r>
      <rPr>
        <sz val="7"/>
        <color theme="1"/>
        <rFont val="Arial"/>
        <family val="2"/>
      </rPr>
      <t>Ministério da Educação e Ministério da Ciência, Tecnologia e Ensino Superior  - Direção-Geral de Estatísticas de Educação e Ciência, Inquérito ao Potencial Científico e Tecnológico Nacional.</t>
    </r>
  </si>
  <si>
    <r>
      <rPr>
        <b/>
        <sz val="7"/>
        <color theme="1"/>
        <rFont val="Arial"/>
        <family val="2"/>
      </rPr>
      <t xml:space="preserve">Source: </t>
    </r>
    <r>
      <rPr>
        <sz val="7"/>
        <color theme="1"/>
        <rFont val="Arial"/>
        <family val="2"/>
      </rPr>
      <t>Ministry of Education and Ministry of Science, Technology and Higher Education - Directorate-General of Education and Science Statistics, R&amp;D Survey.</t>
    </r>
  </si>
  <si>
    <r>
      <rPr>
        <b/>
        <sz val="7"/>
        <color theme="1"/>
        <rFont val="Arial"/>
        <family val="2"/>
      </rPr>
      <t>Nota:</t>
    </r>
    <r>
      <rPr>
        <sz val="7"/>
        <color theme="1"/>
        <rFont val="Arial"/>
        <family val="2"/>
      </rPr>
      <t xml:space="preserve">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
</t>
    </r>
  </si>
  <si>
    <r>
      <rPr>
        <b/>
        <sz val="7"/>
        <color theme="1"/>
        <rFont val="Arial"/>
        <family val="2"/>
      </rPr>
      <t xml:space="preserve">Note: </t>
    </r>
    <r>
      <rPr>
        <sz val="7"/>
        <color theme="1"/>
        <rFont val="Arial"/>
        <family val="2"/>
      </rPr>
      <t xml:space="preserve">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
</t>
    </r>
  </si>
  <si>
    <t>III.14.3 - Despesa em Investigação e Desenvolvimento (I&amp;D) segundo o setor de execução e a fonte de financiamento por município, 2021</t>
  </si>
  <si>
    <t>III.14.3 - Gross expenditure on Research and Development (R&amp;D) (GERD) according sector of performance and financing source by municipality, 2021</t>
  </si>
  <si>
    <r>
      <rPr>
        <sz val="7"/>
        <color rgb="FF000000"/>
        <rFont val="Arial"/>
        <family val="2"/>
      </rPr>
      <t>Unit: thousand</t>
    </r>
    <r>
      <rPr>
        <vertAlign val="superscript"/>
        <sz val="7"/>
        <color rgb="FF000000"/>
        <rFont val="Arial"/>
        <family val="2"/>
      </rPr>
      <t xml:space="preserve"> </t>
    </r>
    <r>
      <rPr>
        <sz val="7"/>
        <color rgb="FF000000"/>
        <rFont val="Arial"/>
        <family val="2"/>
      </rPr>
      <t>euros</t>
    </r>
  </si>
  <si>
    <t>Despesa em I&amp;D</t>
  </si>
  <si>
    <t>Por fonte de financiamento</t>
  </si>
  <si>
    <t>Gross expenditure on R&amp;D</t>
  </si>
  <si>
    <t>By financing source</t>
  </si>
  <si>
    <t>Private 
non-profit institutions</t>
  </si>
  <si>
    <t>Foreign funds</t>
  </si>
  <si>
    <r>
      <rPr>
        <b/>
        <sz val="7"/>
        <color theme="1"/>
        <rFont val="Arial"/>
        <family val="2"/>
      </rPr>
      <t>Nota:</t>
    </r>
    <r>
      <rPr>
        <sz val="7"/>
        <color theme="1"/>
        <rFont val="Arial"/>
        <family val="2"/>
      </rPr>
      <t xml:space="preserve"> A despesa em I&amp;D é avaliada a preços correntes.
</t>
    </r>
  </si>
  <si>
    <r>
      <rPr>
        <b/>
        <sz val="7"/>
        <color theme="1"/>
        <rFont val="Arial"/>
        <family val="2"/>
      </rPr>
      <t>Note:</t>
    </r>
    <r>
      <rPr>
        <sz val="7"/>
        <color theme="1"/>
        <rFont val="Arial"/>
        <family val="2"/>
      </rPr>
      <t xml:space="preserve"> R&amp;D expenditure is presented at current prices.
</t>
    </r>
  </si>
  <si>
    <t>http://www.ine.pt/xurl/ind/0008080</t>
  </si>
  <si>
    <t xml:space="preserve">III.14.4 - Despesa em Investigação e Desenvolvimento (I&amp;D) segundo a área científica ou tecnológica por município, 2021 </t>
  </si>
  <si>
    <t>III.14.4 - Gross expenditure on Research and Development (R&amp;D) (GERD) according to science and technology fields by municipality, 2021</t>
  </si>
  <si>
    <t>Ciências exatas</t>
  </si>
  <si>
    <t>Ciências naturais</t>
  </si>
  <si>
    <t>Ciências da engenharia e tecnologia</t>
  </si>
  <si>
    <t>Ciências médicas e da saúde</t>
  </si>
  <si>
    <t>Ciências agrárias e veterinárias</t>
  </si>
  <si>
    <t>Ciências sociais, humanidades e artes</t>
  </si>
  <si>
    <t>Exact sciences</t>
  </si>
  <si>
    <t>Natural sciences</t>
  </si>
  <si>
    <t xml:space="preserve">Engineering and technology </t>
  </si>
  <si>
    <t>Medical and health sciences</t>
  </si>
  <si>
    <t>Agricultural and veterinary sciences</t>
  </si>
  <si>
    <t>Social sciences, humanities and the arts</t>
  </si>
  <si>
    <r>
      <rPr>
        <b/>
        <sz val="7"/>
        <color theme="1"/>
        <rFont val="Arial"/>
        <family val="2"/>
      </rPr>
      <t>Fonte:</t>
    </r>
    <r>
      <rPr>
        <sz val="7"/>
        <color theme="1"/>
        <rFont val="Arial"/>
        <family val="2"/>
      </rPr>
      <t xml:space="preserve"> Ministério da Educação e Ministério da Ciência, Tecnologia e Ensino Superior  - Direção-Geral de Estatísticas de Educação e Ciência, Inquérito ao Potencial Científico e Tecnológico Nacional.</t>
    </r>
  </si>
  <si>
    <r>
      <rPr>
        <b/>
        <sz val="7"/>
        <color theme="1"/>
        <rFont val="Arial"/>
        <family val="2"/>
      </rPr>
      <t>Source:</t>
    </r>
    <r>
      <rPr>
        <sz val="7"/>
        <color theme="1"/>
        <rFont val="Arial"/>
        <family val="2"/>
      </rPr>
      <t xml:space="preserve"> Ministry of Education and Ministry of Science, Technology and Higher Education - Directorate-General of Education and Science Statistics, R&amp;D Survey.</t>
    </r>
  </si>
  <si>
    <r>
      <rPr>
        <b/>
        <sz val="7"/>
        <color theme="1"/>
        <rFont val="Arial"/>
        <family val="2"/>
      </rPr>
      <t>Nota:</t>
    </r>
    <r>
      <rPr>
        <sz val="7"/>
        <color theme="1"/>
        <rFont val="Arial"/>
        <family val="2"/>
      </rPr>
      <t xml:space="preserve"> A despesa em I&amp;D é avaliada a preços correntes. Os valores apresentados incluem apenas os setores Estado, Ensino Superior e Instituições Privadas sem Fins Lucrativos; o setor Empresas não está incluído.</t>
    </r>
  </si>
  <si>
    <r>
      <rPr>
        <b/>
        <sz val="7"/>
        <color theme="1"/>
        <rFont val="Arial"/>
        <family val="2"/>
      </rPr>
      <t xml:space="preserve">Note: </t>
    </r>
    <r>
      <rPr>
        <sz val="7"/>
        <color theme="1"/>
        <rFont val="Arial"/>
        <family val="2"/>
      </rPr>
      <t>R&amp;D expenditure is presented at current prices. Values presented only include the Government, the Tertiary education and the Private non-profit institutions sectors; the sector of Enterprises is not included.</t>
    </r>
  </si>
  <si>
    <t>III.14.5 - Indicadores de inovação empresarial por NUTS II, segundo o escalão de pessoal da empresa, 2018-2020 (continua)</t>
  </si>
  <si>
    <t>III.14.5 - Enterprise innovation indicators by NUTS II and according to size-classes in number of employees, 2018-2020 (to be continued)</t>
  </si>
  <si>
    <t>Empresas com atividades de inovação</t>
  </si>
  <si>
    <t>Empresas com atividades de inovação com financiamento público para inovação</t>
  </si>
  <si>
    <t>Empresas com atividades de inovação com cooperação para a inovação</t>
  </si>
  <si>
    <t>10-49</t>
  </si>
  <si>
    <t>50-249</t>
  </si>
  <si>
    <t xml:space="preserve">Enterprises with innovation activities </t>
  </si>
  <si>
    <t>Enterprises with innovation activities and with public allowances to innovation</t>
  </si>
  <si>
    <t>Enterprises with innovation activities with cooperation to innovation</t>
  </si>
  <si>
    <t>Employees grouping</t>
  </si>
  <si>
    <t>250 and over</t>
  </si>
  <si>
    <r>
      <rPr>
        <b/>
        <sz val="7"/>
        <color theme="1"/>
        <rFont val="Arial"/>
        <family val="2"/>
      </rPr>
      <t>Fonte:</t>
    </r>
    <r>
      <rPr>
        <sz val="7"/>
        <color theme="1"/>
        <rFont val="Arial"/>
        <family val="2"/>
      </rPr>
      <t xml:space="preserve"> Ministério da Educação e Ministério da Ciência, Tecnologia e Ensino Superior - Direção-Geral de Estatísticas de Educação e Ciência e Instituto Nacional de Estatística, Inquérito Comunitário à Inovação.</t>
    </r>
  </si>
  <si>
    <r>
      <rPr>
        <b/>
        <sz val="7"/>
        <color theme="1"/>
        <rFont val="Arial"/>
        <family val="2"/>
      </rPr>
      <t>Source:</t>
    </r>
    <r>
      <rPr>
        <sz val="7"/>
        <color theme="1"/>
        <rFont val="Arial"/>
        <family val="2"/>
      </rPr>
      <t xml:space="preserve"> Ministry of Education and Ministry of Science, Technology and Higher Education - Directorate-General of Education and Science Statistics and Statistics Portugal, Community Innovation Survey.</t>
    </r>
  </si>
  <si>
    <r>
      <rPr>
        <b/>
        <sz val="7"/>
        <color theme="1"/>
        <rFont val="Arial"/>
        <family val="2"/>
      </rPr>
      <t>Nota:</t>
    </r>
    <r>
      <rPr>
        <sz val="7"/>
        <color theme="1"/>
        <rFont val="Arial"/>
        <family val="2"/>
      </rPr>
      <t xml:space="preserve"> O Total inclui a totalidade das CAE inquiridas (CAE-Rev.3): Secções A a S, exceto a Seção O. Consideram-se apenas as empresas com 10 pessoas ou mais ao serviço.</t>
    </r>
  </si>
  <si>
    <r>
      <rPr>
        <b/>
        <sz val="7"/>
        <color theme="1"/>
        <rFont val="Arial"/>
        <family val="2"/>
      </rPr>
      <t>Note:</t>
    </r>
    <r>
      <rPr>
        <sz val="7"/>
        <color theme="1"/>
        <rFont val="Arial"/>
        <family val="2"/>
      </rPr>
      <t xml:space="preserve"> Total includes all the CAE inquired (CAE-Rev.3): Sections A to S, except Section O. Only enterprises employing 10 or more persons are being considered.</t>
    </r>
  </si>
  <si>
    <t>http://www.ine.pt/xurl/ind/0011146</t>
  </si>
  <si>
    <t>http://www.ine.pt/xurl/ind/0011350</t>
  </si>
  <si>
    <t>http://www.ine.pt/xurl/ind/0011149</t>
  </si>
  <si>
    <t>III.14.5 - Indicadores de inovação empresarial por NUTS II, segundo o escalão de pessoal da empresa, 2018-2020 (continuação)</t>
  </si>
  <si>
    <t>III.14.5 - Enterprise innovation indicators by NUTS II and according to size-classes in number of employees, 2018-2020 (continued)</t>
  </si>
  <si>
    <t>Intensidade de inovação das empresas com atividades de inovação</t>
  </si>
  <si>
    <t>Volume de negócios resultante da venda de produtos novos ou melhorados das empresas com inovação de produto</t>
  </si>
  <si>
    <t>Innovation intensity of enterprises with innovation activities</t>
  </si>
  <si>
    <t>Turnover resulting from new or improved products selling of enterprises with product innovation</t>
  </si>
  <si>
    <r>
      <rPr>
        <b/>
        <sz val="7"/>
        <color theme="1"/>
        <rFont val="Arial"/>
        <family val="2"/>
      </rPr>
      <t xml:space="preserve">Fonte: </t>
    </r>
    <r>
      <rPr>
        <sz val="7"/>
        <color theme="1"/>
        <rFont val="Arial"/>
        <family val="2"/>
      </rPr>
      <t>Ministério da Educação e Ministério da Ciência, Tecnologia e Ensino Superior - Direção-Geral de Estatísticas de Educação e Ciência e Instituto Nacional de Estatística, Inquérito Comunitário à Inovação.</t>
    </r>
  </si>
  <si>
    <t>http://www.ine.pt/xurl/ind/0011336</t>
  </si>
  <si>
    <t>http://www.ine.pt/xurl/ind/0011343</t>
  </si>
  <si>
    <t>III.14.6 - Empresas com atividades de inovação por NUTS II, segundo as atividades económicas, 2018-2020</t>
  </si>
  <si>
    <t xml:space="preserve">III.14.6 - Enterprises with innovation activities by NUTS II and according to the economic activities, 2018-2020 </t>
  </si>
  <si>
    <t>Agricultura e pescas</t>
  </si>
  <si>
    <t>Energia e água</t>
  </si>
  <si>
    <t>Construção e atividades imobiliárias</t>
  </si>
  <si>
    <t>Comércio</t>
  </si>
  <si>
    <t>Transportes e armazenagem</t>
  </si>
  <si>
    <t>Alojamento e restauração</t>
  </si>
  <si>
    <t>Informação e comunicação</t>
  </si>
  <si>
    <t>Atividades financeiras e de seguros</t>
  </si>
  <si>
    <t>Outros serviços</t>
  </si>
  <si>
    <t>Enterprises with innovation activities</t>
  </si>
  <si>
    <t>Agriculture and fishing</t>
  </si>
  <si>
    <t>Manufac-turing</t>
  </si>
  <si>
    <t>Energy and water</t>
  </si>
  <si>
    <t>Construction and real estate</t>
  </si>
  <si>
    <t>Trade</t>
  </si>
  <si>
    <t>Transportation and storage</t>
  </si>
  <si>
    <t>Accommo-dation and food services</t>
  </si>
  <si>
    <t>Information and communi-cation</t>
  </si>
  <si>
    <t>Financial and insurance activities</t>
  </si>
  <si>
    <t>Other Services</t>
  </si>
  <si>
    <r>
      <rPr>
        <b/>
        <sz val="7"/>
        <color theme="1"/>
        <rFont val="Arial"/>
        <family val="2"/>
      </rPr>
      <t xml:space="preserve">Nota: </t>
    </r>
    <r>
      <rPr>
        <sz val="7"/>
        <color theme="1"/>
        <rFont val="Arial"/>
        <family val="2"/>
      </rPr>
      <t>O Total corresponde à totalidade das CAE inquiridas (CAE-Rev.3): Secções A a S, exceto a Seção O. Consideram-se apenas as empresas com 10 pessoas ou mais ao serviço.</t>
    </r>
  </si>
  <si>
    <r>
      <rPr>
        <b/>
        <sz val="7"/>
        <color theme="1"/>
        <rFont val="Arial"/>
        <family val="2"/>
      </rPr>
      <t>Note:</t>
    </r>
    <r>
      <rPr>
        <sz val="7"/>
        <color theme="1"/>
        <rFont val="Arial"/>
        <family val="2"/>
      </rPr>
      <t xml:space="preserve"> Total corresponds to all the CAE inquired (CAE-Rev.3): Sections A to S, except Section O. Only enterprises employing 10 or more persons are being considered.</t>
    </r>
  </si>
  <si>
    <t>http://www.ine.pt/xurl/ind/0011145</t>
  </si>
  <si>
    <t>III.14.7 - Empresas com financiamento público para a inovação por NUTS II, segundo as atividades económicas, 2018-2020</t>
  </si>
  <si>
    <t>III.14.7 - Enterprises with public allowances to innovation by NUTS II and according to the economic activities, 2018-2020</t>
  </si>
  <si>
    <t>Empresas com atividades de inovação com financiamento público para a inovação</t>
  </si>
  <si>
    <t>Construc-tion and real estate</t>
  </si>
  <si>
    <t>Transpor-tation and storage</t>
  </si>
  <si>
    <r>
      <rPr>
        <b/>
        <sz val="7"/>
        <color theme="1"/>
        <rFont val="Arial"/>
        <family val="2"/>
      </rPr>
      <t>Nota:</t>
    </r>
    <r>
      <rPr>
        <sz val="7"/>
        <color theme="1"/>
        <rFont val="Arial"/>
        <family val="2"/>
      </rPr>
      <t xml:space="preserve"> O Total corresponde à totalidade das CAE inquiridas (CAE-Rev.3): Secções A a S, exceto a Seção O. Consideram-se apenas as empresas com 10 pessoas ou mais ao serviço.</t>
    </r>
  </si>
  <si>
    <r>
      <rPr>
        <b/>
        <sz val="7"/>
        <color theme="1"/>
        <rFont val="Arial"/>
        <family val="2"/>
      </rPr>
      <t xml:space="preserve">Note: </t>
    </r>
    <r>
      <rPr>
        <sz val="7"/>
        <color theme="1"/>
        <rFont val="Arial"/>
        <family val="2"/>
      </rPr>
      <t>Total corresponds to all the CAE inquired (CAE-Rev.3): Sections A to S, except Section O. Only enterprises employing 10 or more persons are being considered.</t>
    </r>
  </si>
  <si>
    <t>http://www.ine.pt/xurl/ind/0011349</t>
  </si>
  <si>
    <t>III.14.8 - Empresas com cooperação para a inovação por NUTS II, segundo as atividades económicas, 2018-2020</t>
  </si>
  <si>
    <t>III.14.8 - Enterprise with cooperation to innovation by NUTS II and according to the economic activities, 2018-2020</t>
  </si>
  <si>
    <t>http://www.ine.pt/xurl/ind/0011148</t>
  </si>
  <si>
    <t>III.14.9 - Intensidade de inovação por NUTS II, segundo as atividades económicas, 2018-2020</t>
  </si>
  <si>
    <t>III.14.9 - Innovation intensity by NUTS II and according to the economic activities, 2018-2020</t>
  </si>
  <si>
    <t>http://www.ine.pt/xurl/ind/0011335</t>
  </si>
  <si>
    <t>III.14.10 - Volume de negócios resultantes da venda de produtos novos ou melhorados por NUTS II, segundo as atividades económicas, 2018-2020</t>
  </si>
  <si>
    <t>III.14.10 - Turnover of new or improved products sales by NUTS II and according to the economic activities, 2018-2020</t>
  </si>
  <si>
    <r>
      <rPr>
        <b/>
        <sz val="7"/>
        <color theme="1"/>
        <rFont val="Arial"/>
        <family val="2"/>
      </rPr>
      <t xml:space="preserve">Source: </t>
    </r>
    <r>
      <rPr>
        <sz val="7"/>
        <color theme="1"/>
        <rFont val="Arial"/>
        <family val="2"/>
      </rPr>
      <t>Ministry of Education and Ministry of Science, Technology and Higher Education - Directorate-General of Education and Science Statistics and Statistics Portugal, Community Innovation Survey.</t>
    </r>
  </si>
  <si>
    <t>http://www.ine.pt/xurl/ind/0011342</t>
  </si>
  <si>
    <t>III.15.1 - Indicadores da sociedade da informação nas famílias por NUTS II, 2022 (continua)</t>
  </si>
  <si>
    <t>III.15.1 - Information society indicators in private households by NUTS II, 2022 (to be continued)</t>
  </si>
  <si>
    <t>Agregados domésticos com pelo menos um indivíduo com idade entre 16 e 74 anos</t>
  </si>
  <si>
    <t>Indivíduos com idade entre 16 e 74 anos</t>
  </si>
  <si>
    <t>Ligação à Internet</t>
  </si>
  <si>
    <t>Ligação à Internet através de banda larga</t>
  </si>
  <si>
    <t>Utilização de Internet</t>
  </si>
  <si>
    <t>Comércio eletrónico</t>
  </si>
  <si>
    <t>Serviços avançados</t>
  </si>
  <si>
    <t>Households including at least one member aged 16 to 74 years old</t>
  </si>
  <si>
    <t>Individuals aged 16 to 74 years old</t>
  </si>
  <si>
    <t>Internet access</t>
  </si>
  <si>
    <t>Broadband access</t>
  </si>
  <si>
    <t>Internet usage</t>
  </si>
  <si>
    <t>e-commerce</t>
  </si>
  <si>
    <t>Advanced services</t>
  </si>
  <si>
    <r>
      <rPr>
        <b/>
        <sz val="7"/>
        <rFont val="Arial"/>
        <family val="2"/>
      </rPr>
      <t>Fonte:</t>
    </r>
    <r>
      <rPr>
        <sz val="7"/>
        <rFont val="Arial"/>
        <family val="2"/>
      </rPr>
      <t xml:space="preserve"> INE, I.P., Inquérito à Utilização de Tecnologias de Informação e Comunicação pelas Famílias.</t>
    </r>
  </si>
  <si>
    <r>
      <rPr>
        <b/>
        <sz val="7"/>
        <rFont val="Arial"/>
        <family val="2"/>
      </rPr>
      <t xml:space="preserve">Source: </t>
    </r>
    <r>
      <rPr>
        <sz val="7"/>
        <rFont val="Arial"/>
        <family val="2"/>
      </rPr>
      <t>Statistics Portugal, Survey on Information and Communication Technologies Usage in Private Households.</t>
    </r>
  </si>
  <si>
    <r>
      <rPr>
        <b/>
        <sz val="7"/>
        <rFont val="Arial"/>
        <family val="2"/>
      </rPr>
      <t>Nota:</t>
    </r>
    <r>
      <rPr>
        <sz val="7"/>
        <rFont val="Arial"/>
        <family val="2"/>
      </rPr>
      <t xml:space="preserve"> Os dados relativos à utilização de internet referem-se aos 3 meses que antecedem a entrevista.</t>
    </r>
  </si>
  <si>
    <r>
      <rPr>
        <b/>
        <sz val="7"/>
        <rFont val="Arial"/>
        <family val="2"/>
      </rPr>
      <t xml:space="preserve">Note: </t>
    </r>
    <r>
      <rPr>
        <sz val="7"/>
        <rFont val="Arial"/>
        <family val="2"/>
      </rPr>
      <t>Data related to internet use refers to the 3 months before the interview.</t>
    </r>
  </si>
  <si>
    <t>http://www.ine.pt/xurl/ind/0001031</t>
  </si>
  <si>
    <t>http://www.ine.pt/xurl/ind/0001032</t>
  </si>
  <si>
    <t>http://www.ine.pt/xurl/ind/0002970</t>
  </si>
  <si>
    <t>III.15.1 - Indicadores da sociedade da informação nas famílias por NUTS II, 2022 (continuação)</t>
  </si>
  <si>
    <t>III.15.1 - Information society indicators in private households by NUTS II, 2022 (continued)</t>
  </si>
  <si>
    <t>Interação com organismos públicos através da internet</t>
  </si>
  <si>
    <t>Consultar informação pessoal</t>
  </si>
  <si>
    <t>Consultar registos de acesso público</t>
  </si>
  <si>
    <t xml:space="preserve">Fazer download ou imprimir formulários ou certificados oficiais </t>
  </si>
  <si>
    <t>Agendar um atendimento, marcar uma consulta médica ou fazer uma reserva em organismos ou serviços públicos</t>
  </si>
  <si>
    <t>Aceder a um documento ou comunicação oficial de um organismo ou serviço público</t>
  </si>
  <si>
    <t>Entregar a declaração de IRS através do website da Autoridade Tributária</t>
  </si>
  <si>
    <t>Fazer pedidos</t>
  </si>
  <si>
    <t>Interaction with public administrations</t>
  </si>
  <si>
    <t>Accessing personal information</t>
  </si>
  <si>
    <t>Accessing public databases or registers</t>
  </si>
  <si>
    <t>Downloading or printing official forms</t>
  </si>
  <si>
    <t>Making an appointment or a reservation</t>
  </si>
  <si>
    <t xml:space="preserve">Accessing to official communi-cation or document </t>
  </si>
  <si>
    <t>Submitting tax declaration through the website of the Tax Authority</t>
  </si>
  <si>
    <t>Making requests</t>
  </si>
  <si>
    <r>
      <rPr>
        <b/>
        <sz val="7"/>
        <color theme="1"/>
        <rFont val="Arial"/>
        <family val="2"/>
      </rPr>
      <t>Fonte:</t>
    </r>
    <r>
      <rPr>
        <sz val="7"/>
        <color theme="1"/>
        <rFont val="Arial"/>
        <family val="2"/>
      </rPr>
      <t xml:space="preserve"> INE, I.P., Inquérito à Utilização de Tecnologias de Informação e Comunicação pelas Famílias.</t>
    </r>
  </si>
  <si>
    <r>
      <rPr>
        <b/>
        <sz val="7"/>
        <color theme="1"/>
        <rFont val="Arial"/>
        <family val="2"/>
      </rPr>
      <t xml:space="preserve">Source: </t>
    </r>
    <r>
      <rPr>
        <sz val="7"/>
        <color theme="1"/>
        <rFont val="Arial"/>
        <family val="2"/>
      </rPr>
      <t>Statistics Portugal, Survey on Information and Communication Technologies Usage in Private Households.</t>
    </r>
  </si>
  <si>
    <r>
      <rPr>
        <b/>
        <sz val="7"/>
        <color theme="1"/>
        <rFont val="Arial"/>
        <family val="2"/>
      </rPr>
      <t>Nota:</t>
    </r>
    <r>
      <rPr>
        <sz val="7"/>
        <color theme="1"/>
        <rFont val="Arial"/>
        <family val="2"/>
      </rPr>
      <t xml:space="preserve"> Os dados relativos à utilização de internet referem-se aos 3 meses que antecedem a entrevista.</t>
    </r>
  </si>
  <si>
    <r>
      <rPr>
        <b/>
        <sz val="7"/>
        <color theme="1"/>
        <rFont val="Arial"/>
        <family val="2"/>
      </rPr>
      <t xml:space="preserve">Note: </t>
    </r>
    <r>
      <rPr>
        <sz val="7"/>
        <color theme="1"/>
        <rFont val="Arial"/>
        <family val="2"/>
      </rPr>
      <t>Data related to internet use refers to the 3 months before the interview.</t>
    </r>
  </si>
  <si>
    <t>http://www.ine.pt/xurl/ind/0006776</t>
  </si>
  <si>
    <t>http://www.ine.pt/xurl/ind/0002511</t>
  </si>
  <si>
    <t>http://www.ine.pt/xurl/ind/0011820</t>
  </si>
  <si>
    <t>III.15.2 - Indicadores da sociedade da informação nas câmaras municipais por NUTS III, 2022 (continua)</t>
  </si>
  <si>
    <t>III.15.2 - Information society indicators in municipal councils by NUTS III, 2022 (to be continued)</t>
  </si>
  <si>
    <t>Disponibilização de formulários para download</t>
  </si>
  <si>
    <t>Endereço eletrónico específico para emissão de sugestões e reclamações</t>
  </si>
  <si>
    <t>Processos de consulta pública</t>
  </si>
  <si>
    <t>Subscrição de Newsletters</t>
  </si>
  <si>
    <t>Inquéritos aos cidadãos</t>
  </si>
  <si>
    <t>Preenchi-mento e submissão online de formulários</t>
  </si>
  <si>
    <t>Apoio ao utilizador</t>
  </si>
  <si>
    <t>Forms available for download</t>
  </si>
  <si>
    <t>Specific E-mail address to send suggestions or complaints</t>
  </si>
  <si>
    <t>Public consultation</t>
  </si>
  <si>
    <t>Newsletters subscription</t>
  </si>
  <si>
    <t>Forms available for completion and submission online</t>
  </si>
  <si>
    <t>Helpdesk, FAQ´s</t>
  </si>
  <si>
    <r>
      <rPr>
        <b/>
        <sz val="7"/>
        <color theme="1"/>
        <rFont val="Arial"/>
        <family val="2"/>
      </rPr>
      <t xml:space="preserve">Fonte: </t>
    </r>
    <r>
      <rPr>
        <sz val="7"/>
        <color theme="1"/>
        <rFont val="Arial"/>
        <family val="2"/>
      </rPr>
      <t>Direção-Geral de Estatísticas da Educação e Ciência - Ministério da Educação e Ministério da Ciência, Tecnologia e Ensino Superior.</t>
    </r>
  </si>
  <si>
    <r>
      <rPr>
        <b/>
        <sz val="7"/>
        <color theme="1"/>
        <rFont val="Arial"/>
        <family val="2"/>
      </rPr>
      <t xml:space="preserve">Source: </t>
    </r>
    <r>
      <rPr>
        <sz val="7"/>
        <color theme="1"/>
        <rFont val="Arial"/>
        <family val="2"/>
      </rPr>
      <t>Directorate-General for Education and Science Statistics - Ministry of Education and Ministry of Science, Technology and Higher Education.</t>
    </r>
  </si>
  <si>
    <t>http://www.ine.pt/xurl/ind/0003464</t>
  </si>
  <si>
    <t>III.15.2 - Indicadores da sociedade da informação nas câmaras municipais por NUTS III, 2022 (continuação)</t>
  </si>
  <si>
    <t>III.15.2 - Information society indicators in municipal councils by NUTS III, 2022 (continued)</t>
  </si>
  <si>
    <t>Acompanha-mento de processos de obras particulares</t>
  </si>
  <si>
    <t>Pedido de recolha de lixo, limpeza de ruas</t>
  </si>
  <si>
    <t>Plataformas de votação online</t>
  </si>
  <si>
    <t>Encomenda de material referente ao município</t>
  </si>
  <si>
    <t>Fóruns de discussão entre o executivo camarário e os cidadãos</t>
  </si>
  <si>
    <t>Pagamentos online</t>
  </si>
  <si>
    <t>Transmissão por videocon-ferência das reuniões e sessões camarárias</t>
  </si>
  <si>
    <t>Monitoring of particular processes works</t>
  </si>
  <si>
    <t>Request of garbage collection, street cleaning</t>
  </si>
  <si>
    <t>Online voting platforms</t>
  </si>
  <si>
    <t>Ordering material regarding the municipality</t>
  </si>
  <si>
    <t>Forums for discussion between the council and citizens</t>
  </si>
  <si>
    <t>Payments online</t>
  </si>
  <si>
    <t>Transmission of the meetings by videocon-ference sessions and council dwellings</t>
  </si>
  <si>
    <t>III.15.3 - Empresas, volume de negócios e pessoal ao serviço nas empresas com atividades de tecnologias da informação e da comunicação (TIC) por NUTS III, 2021</t>
  </si>
  <si>
    <t>III.15.3 - Enterprises, turnover and employed persons in information and communication technology (ICT) activities by NUTS III, 2021</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</si>
  <si>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</si>
  <si>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</si>
  <si>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</si>
  <si>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</si>
  <si>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</si>
  <si>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</si>
  <si>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</si>
  <si>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</si>
  <si>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</si>
  <si>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</si>
  <si>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</si>
  <si>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r>
      <rPr>
        <b/>
        <sz val="7"/>
        <rFont val="Arial"/>
        <family val="2"/>
      </rPr>
      <t xml:space="preserve">Source: </t>
    </r>
    <r>
      <rPr>
        <sz val="7"/>
        <rFont val="Arial"/>
        <family val="2"/>
      </rPr>
      <t>Statistics Portugal, Integrated Business Accounts System.</t>
    </r>
  </si>
  <si>
    <r>
      <rPr>
        <b/>
        <sz val="7"/>
        <rFont val="Arial"/>
        <family val="2"/>
      </rPr>
      <t>Nota:</t>
    </r>
    <r>
      <rPr>
        <sz val="7"/>
        <rFont val="Arial"/>
        <family val="2"/>
      </rPr>
      <t xml:space="preserve">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r>
  </si>
  <si>
    <r>
      <rPr>
        <b/>
        <sz val="7"/>
        <rFont val="Arial"/>
        <family val="2"/>
      </rPr>
      <t>Note:</t>
    </r>
    <r>
      <rPr>
        <sz val="7"/>
        <rFont val="Arial"/>
        <family val="2"/>
      </rPr>
      <t xml:space="preserv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r>
  </si>
  <si>
    <t>http://www.ine.pt/xurl/ind/0008518</t>
  </si>
  <si>
    <t>http://www.ine.pt/xurl/ind/0008516</t>
  </si>
  <si>
    <t>Os dados divulgados nos quadros IV.01.01 a IV.01.04 são fornecidos pela Direção-Geral das Autarquias Locais (DGAL) e resultam de informação referente à prestação de contas das câmaras municipais reportada através da base de dados do Sistema de Informação para o Subsetor da Administração Local (SISAL). 
À data de extração da informação do SISAL - 7 de dezembro de 2023 -  não se encontrava disponível informação de 2021 relativa à demonstração da execução orçamental da receita para os municípios de Ansião, Arronches e Penedono e da demonstração da execução orçamental da despesa para os municípios de Alenquer, Ansião, Arronches, Penedono e Idanha-a-Nova. Por  esta razão, os valores para estes municípios e para as respetivas unidades territoriais de nível superior encontram-se assinalados como dado não disponível. Os dados para os municípios de Lousada, Mafra, São Vicente e Vale de Cambra não se encontravam, a esta data, validados pela aplicação SISAL.
Os apuramentos relativos às “Receitas e Despesas” têm subjacente uma base de caixa (entradas/origem de fundos e saídas/aplicações de fundos).
A informação constante nos quadros IV.01.05 a IV.01.08 é produzida pelo INE no âmbito das Contas Nacionais e respeita ao subsetor institucional S.1313 – Administração Regional e Local.</t>
  </si>
  <si>
    <t xml:space="preserve">Data presented in tables IV.01.01 to IV.01.04 are provided by the Directorate General of Local Authorities (DGAL) and result from information of the Municipalities financial statements reported through the Information System for Local Government Sub-Sector (SISAL) database. 
On the date of extraction of information from SISAL - December 7, 2023 - no information was available for 2021 regarding the demonstration of budget execution of revenue for the municipalities of Ansião, Arronches and Penedono and the demonstration of budget execution of expenditure for the municipalities of Alenquer, Ansião, Arronches, Penedono and Idanha-a-Nova.For this reason, the figures for these municipalities and their respective higher-level territorial units are marked as not available. The data for the municipalities of Lousada, Mafra, São Vicente and Vale de Cambra had not been validated by the SISAL application at this time.
The “Revenue" and "Expenditure" data are based on a cash basis (revenue/source of funds and expenditure/application of funds).
Information contained in tables IV.01.05 to IV.01.08 is produced by INE in the scope of the National Accounts and concerns the institutional subsector S.1313 - Regional and Local Government.
</t>
  </si>
  <si>
    <t>IV.1.1 - Indicadores das câmaras municipais por município, 2021 Pe</t>
  </si>
  <si>
    <t>IV.1.1 - Municipalities indicators, 2021 Pe</t>
  </si>
  <si>
    <t>Receitas das operações não financeiras por habitante</t>
  </si>
  <si>
    <t>Relação entre receitas e despesas das operações não financeiras</t>
  </si>
  <si>
    <t>Relação entre receitas e despesas correntes das operações não financeiras</t>
  </si>
  <si>
    <t>Receitas próprias no total de receitas</t>
  </si>
  <si>
    <t>Impostos no total de receitas das operações não financeiras</t>
  </si>
  <si>
    <t>Fundos municipais no total de receitas das operações não financeiras</t>
  </si>
  <si>
    <t>Participação comunitária em projetos cofinanciados no total de receitas de capital das operações não financeiras</t>
  </si>
  <si>
    <t>Despesas com pessoal no total de despesas</t>
  </si>
  <si>
    <t>Aquisição de bens de capital no total de despesas</t>
  </si>
  <si>
    <t>Receipts from the non financial transactions per inhabitant</t>
  </si>
  <si>
    <t>Ratio between receipts and expenditures from the non financial transactions</t>
  </si>
  <si>
    <t>Ratio between current receipts and expenditures from the non financial transactions</t>
  </si>
  <si>
    <t>Ratio between own-source receipts and total receipts</t>
  </si>
  <si>
    <t>Taxes in the total receipts from the non financial transactions</t>
  </si>
  <si>
    <t>Local funds in the total receipts from the non financial transactions</t>
  </si>
  <si>
    <t>EU funds in co-financed projects in the capital receipts from the non financial transactions</t>
  </si>
  <si>
    <t>Compensation of employees in the total expenditure</t>
  </si>
  <si>
    <t>Acquisition of capital goods in the total expenditure</t>
  </si>
  <si>
    <t>© INE, I.P., Portugal, 2023. Informação disponível até 7 de dezembro de 2023. Information available till 7th December, 2023.</t>
  </si>
  <si>
    <r>
      <rPr>
        <b/>
        <sz val="7"/>
        <rFont val="Arial"/>
        <family val="2"/>
      </rPr>
      <t xml:space="preserve">Fonte: </t>
    </r>
    <r>
      <rPr>
        <sz val="7"/>
        <rFont val="Arial"/>
        <family val="2"/>
      </rPr>
      <t>Ministério da Modernização do Estado e da Administração Pública – Direção-Geral das Autarquias Locais, base de dados SISAL (Sistema de Informação para o Subsetor da Administração Local).</t>
    </r>
  </si>
  <si>
    <r>
      <rPr>
        <b/>
        <sz val="7"/>
        <rFont val="Arial"/>
        <family val="2"/>
      </rPr>
      <t xml:space="preserve">Source: </t>
    </r>
    <r>
      <rPr>
        <sz val="7"/>
        <rFont val="Arial"/>
        <family val="2"/>
      </rPr>
      <t>Ministry of State Modernisation and Public Administration - Directorate-General for Local Authorities, SISAL database (Information System for Local Government Sub-Sector).</t>
    </r>
  </si>
  <si>
    <r>
      <rPr>
        <b/>
        <sz val="7"/>
        <rFont val="Arial"/>
        <family val="2"/>
      </rPr>
      <t xml:space="preserve">Nota: </t>
    </r>
    <r>
      <rPr>
        <sz val="7"/>
        <rFont val="Arial"/>
        <family val="2"/>
      </rPr>
      <t>Os apuramentos relativos às “Receitas” e “Despesas” das câmaras municipais têm subjacente uma base de caixa, daí que possam ser entendidas como entradas/origens de fundos e saídas/aplicações de fundos.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r>
  </si>
  <si>
    <r>
      <rPr>
        <b/>
        <sz val="7"/>
        <rFont val="Arial"/>
        <family val="2"/>
      </rPr>
      <t xml:space="preserve">Note: </t>
    </r>
    <r>
      <rPr>
        <sz val="7"/>
        <rFont val="Arial"/>
        <family val="2"/>
      </rPr>
      <t>The “Receipts" and "Expenditures" data are based on a cash basis rather than an accrual logic, thus they should be assumed as revenue/source of funds and expenditure/application of funds. The item “own-source receipts” includes direct taxes, indirect taxes, fees, fines and other penalties, property income, sales of current goods and services, other current receipts, sales of investment assets, financial assets, other capital receipts and refunds not deducted in payments.</t>
    </r>
  </si>
  <si>
    <t>http://www.ine.pt/xurl/ind/0009155</t>
  </si>
  <si>
    <t>http://www.ine.pt/xurl/ind/0009159</t>
  </si>
  <si>
    <t>http://www.ine.pt/xurl/ind/0009165</t>
  </si>
  <si>
    <t>http://www.ine.pt/xurl/ind/0009157</t>
  </si>
  <si>
    <t>http://www.ine.pt/xurl/ind/0009160</t>
  </si>
  <si>
    <t>http://www.ine.pt/xurl/ind/0009162</t>
  </si>
  <si>
    <t>http://www.ine.pt/xurl/ind/0009158</t>
  </si>
  <si>
    <t>http://www.ine.pt/xurl/ind/0009161</t>
  </si>
  <si>
    <t>http://www.ine.pt/xurl/ind/0009163</t>
  </si>
  <si>
    <t>IV.1.2 - Contas de gerência das câmaras municipais por município, 2021 Pe</t>
  </si>
  <si>
    <t>IV.1.2 - Revenue and expenditure accounts of municipalities, 2021 Pe</t>
  </si>
  <si>
    <t>Unidade:milhares de euros</t>
  </si>
  <si>
    <t>Receita Total</t>
  </si>
  <si>
    <t>Despesa Total</t>
  </si>
  <si>
    <t>Operações não financeiras</t>
  </si>
  <si>
    <t>Operações financeiras</t>
  </si>
  <si>
    <t>Ativos finan-ceiros</t>
  </si>
  <si>
    <t>Passivos financeiros</t>
  </si>
  <si>
    <t>Correntes</t>
  </si>
  <si>
    <t>Capital</t>
  </si>
  <si>
    <t>Amortização de empréstimos</t>
  </si>
  <si>
    <t>Contração de empréstimos</t>
  </si>
  <si>
    <t>-377</t>
  </si>
  <si>
    <t>-18</t>
  </si>
  <si>
    <t>-221</t>
  </si>
  <si>
    <t>Total Receipts</t>
  </si>
  <si>
    <t>Total Expenditures</t>
  </si>
  <si>
    <t>Non financial transactions</t>
  </si>
  <si>
    <t>Financial transactions</t>
  </si>
  <si>
    <t>Expenditures</t>
  </si>
  <si>
    <t>Financial assets</t>
  </si>
  <si>
    <t>Financial liabilities</t>
  </si>
  <si>
    <t>Current</t>
  </si>
  <si>
    <t>Loan repayment</t>
  </si>
  <si>
    <t>Loan borrowing</t>
  </si>
  <si>
    <r>
      <rPr>
        <b/>
        <sz val="7"/>
        <rFont val="Arial"/>
        <family val="2"/>
      </rPr>
      <t>Fonte:</t>
    </r>
    <r>
      <rPr>
        <sz val="7"/>
        <rFont val="Arial"/>
        <family val="2"/>
      </rPr>
      <t xml:space="preserve"> Ministério da Modernização do Estado e da Administração Pública – Direção-Geral das Autarquias Locais, base de dados SISAL (Sistema de Informação para o Subsetor da Administração Local).</t>
    </r>
  </si>
  <si>
    <r>
      <rPr>
        <b/>
        <sz val="7"/>
        <rFont val="Arial"/>
        <family val="2"/>
      </rPr>
      <t>Nota:</t>
    </r>
    <r>
      <rPr>
        <sz val="7"/>
        <rFont val="Arial"/>
        <family val="2"/>
      </rPr>
      <t xml:space="preserve"> 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 rubrica "Receita Total" inclui as reposições não abatidas nos pagamentos. As rubricas "Ativos financeiros" e "Passivos financeiros" correspondem aos saldos entre receitas e despesas. </t>
    </r>
  </si>
  <si>
    <r>
      <rPr>
        <b/>
        <sz val="7"/>
        <rFont val="Arial"/>
        <family val="2"/>
      </rPr>
      <t>Note:</t>
    </r>
    <r>
      <rPr>
        <sz val="7"/>
        <rFont val="Arial"/>
        <family val="2"/>
      </rPr>
      <t xml:space="preserv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 "Total Receipts" includes the restitutions not deducted in the payments. The items "Financial assets" and "Financial liabilities" correspond to the balance of receipts and expenditure. </t>
    </r>
  </si>
  <si>
    <t>http://www.ine.pt/xurl/ind/0009480</t>
  </si>
  <si>
    <t>http://www.ine.pt/xurl/ind/0009481</t>
  </si>
  <si>
    <t>IV.1.3 - Receitas correntes e de capital das câmaras municipais por município, 2021 Pe (continua)</t>
  </si>
  <si>
    <t>IV.1.3 - Current and capital revenues of municipalities, 2021 Pe (to be continued)</t>
  </si>
  <si>
    <t>Unit:  thousand euros</t>
  </si>
  <si>
    <t>Receitas correntes</t>
  </si>
  <si>
    <t>IUC</t>
  </si>
  <si>
    <t>IMT</t>
  </si>
  <si>
    <t>IMI</t>
  </si>
  <si>
    <t>Derrama</t>
  </si>
  <si>
    <t>Fundos municipais</t>
  </si>
  <si>
    <t xml:space="preserve">Fundo de Financiamento da Descentralização </t>
  </si>
  <si>
    <t>Venda de bens e serviços</t>
  </si>
  <si>
    <t>dos quais:</t>
  </si>
  <si>
    <t>Participação fixa no IRS</t>
  </si>
  <si>
    <t>Current receipts</t>
  </si>
  <si>
    <t>Single circulation tax</t>
  </si>
  <si>
    <t xml:space="preserve">Local tax for onerous transfer of real estate </t>
  </si>
  <si>
    <t>Local tax on real estate</t>
  </si>
  <si>
    <t>Local surcharge</t>
  </si>
  <si>
    <t>Local funds</t>
  </si>
  <si>
    <t xml:space="preserve">Decentralization Financing Fund </t>
  </si>
  <si>
    <t>Sales of goods and services</t>
  </si>
  <si>
    <t>Fixed IRS participation</t>
  </si>
  <si>
    <r>
      <rPr>
        <b/>
        <sz val="7"/>
        <rFont val="Arial"/>
        <family val="2"/>
      </rPr>
      <t>Nota:</t>
    </r>
    <r>
      <rPr>
        <sz val="7"/>
        <rFont val="Arial"/>
        <family val="2"/>
      </rPr>
      <t xml:space="preserve">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 </t>
    </r>
  </si>
  <si>
    <r>
      <rPr>
        <b/>
        <sz val="7"/>
        <rFont val="Arial"/>
        <family val="2"/>
      </rPr>
      <t xml:space="preserve">Note: </t>
    </r>
    <r>
      <rPr>
        <sz val="7"/>
        <rFont val="Arial"/>
        <family val="2"/>
      </rPr>
      <t>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r>
  </si>
  <si>
    <t>IV.1.3 - Receitas correntes e de capital das câmaras municipais por município, 2021 Pe (continuação)</t>
  </si>
  <si>
    <t>IV.1.3 - Current and capital revenues of municipalities, 2021 Pe (continued)</t>
  </si>
  <si>
    <t>Receitas de capital</t>
  </si>
  <si>
    <t>Ativos Financeiros</t>
  </si>
  <si>
    <t>Passivos Financeiros</t>
  </si>
  <si>
    <t>Vendas de bens de investimento</t>
  </si>
  <si>
    <t>Transferências de capital</t>
  </si>
  <si>
    <t xml:space="preserve">Participação comunitária em projetos cofinanciados </t>
  </si>
  <si>
    <t>Capital receipts</t>
  </si>
  <si>
    <t>Sales of investment assets</t>
  </si>
  <si>
    <t>Capital transfers</t>
  </si>
  <si>
    <t>EU funds in co-financed projects</t>
  </si>
  <si>
    <r>
      <rPr>
        <b/>
        <sz val="7"/>
        <rFont val="Arial"/>
        <family val="2"/>
      </rPr>
      <t>Source:</t>
    </r>
    <r>
      <rPr>
        <sz val="7"/>
        <rFont val="Arial"/>
        <family val="2"/>
      </rPr>
      <t xml:space="preserve"> Ministry of State Modernisation and Public Administration - Directorate-General for Local Authorities, SISAL database (Information System for Local Government Sub-Sector).</t>
    </r>
  </si>
  <si>
    <t>IV.1.4 - Despesas correntes e de capital das câmaras municipais por município, 2021 Pe</t>
  </si>
  <si>
    <t>IV.1.4 - Current and capital expenditures of municipalities, 2021 Pe</t>
  </si>
  <si>
    <t>Despesas com pessoal</t>
  </si>
  <si>
    <t>Aquisição de bens e serviços</t>
  </si>
  <si>
    <t>Juros e outros encargos</t>
  </si>
  <si>
    <t>Transferên-cias para freguesias</t>
  </si>
  <si>
    <t>Ativos Finan-ceiros</t>
  </si>
  <si>
    <t>Aquisição de bens de capital</t>
  </si>
  <si>
    <t>Para freguesias</t>
  </si>
  <si>
    <t>Acquisition of goods and services</t>
  </si>
  <si>
    <t>Interests and other charges</t>
  </si>
  <si>
    <t>Transfers to parishes</t>
  </si>
  <si>
    <t>Acquisition of capital goods</t>
  </si>
  <si>
    <t>To parishes</t>
  </si>
  <si>
    <r>
      <rPr>
        <b/>
        <sz val="7"/>
        <rFont val="Arial"/>
        <family val="2"/>
      </rPr>
      <t>Nota:</t>
    </r>
    <r>
      <rPr>
        <sz val="7"/>
        <rFont val="Arial"/>
        <family val="2"/>
      </rPr>
      <t xml:space="preserve"> Os apuramentos relativos às “Receitas” e “Despesas” das câmaras municipais têm subjacente uma base de caixa , daí que possam ser entendidas como entradas/origens de fundos e saídas/aplicações de fundos.</t>
    </r>
  </si>
  <si>
    <r>
      <rPr>
        <b/>
        <sz val="7"/>
        <rFont val="Arial"/>
        <family val="2"/>
      </rPr>
      <t>Note:</t>
    </r>
    <r>
      <rPr>
        <sz val="7"/>
        <rFont val="Arial"/>
        <family val="2"/>
      </rPr>
      <t xml:space="preserve"> The “Receipts" and "Expenditures" data are based on a cash basis rather than an accrual logic, thus they should be assumed as revenue/source of funds and expenditure/application of funds. </t>
    </r>
  </si>
  <si>
    <t>IV.1.5 - Indicadores de administração regional e local, Portugal, 2010-2022 Po</t>
  </si>
  <si>
    <t>IV.1.5- Regional and local government indicators, Portugal, 2010-2022 Po</t>
  </si>
  <si>
    <t xml:space="preserve">Unidade: % </t>
  </si>
  <si>
    <t>no total do PIB</t>
  </si>
  <si>
    <t>as percentage of GDP</t>
  </si>
  <si>
    <t>no total das receitas da administração pública</t>
  </si>
  <si>
    <t>in the total of public administration revenues</t>
  </si>
  <si>
    <t>Impostos</t>
  </si>
  <si>
    <t>Taxes</t>
  </si>
  <si>
    <t>no total das receitas das administrações públicas</t>
  </si>
  <si>
    <t>in the total of general government revenues</t>
  </si>
  <si>
    <t>no total de impostos das administrações públicas</t>
  </si>
  <si>
    <t>in the total of general government tax revenues</t>
  </si>
  <si>
    <t>no total das receitas da administração regional e local</t>
  </si>
  <si>
    <t>in the total of regional and local revenues</t>
  </si>
  <si>
    <t>no total das despesas das administrações públicas</t>
  </si>
  <si>
    <t>in the total of general government expenditures</t>
  </si>
  <si>
    <t>Investimento</t>
  </si>
  <si>
    <t>Investment</t>
  </si>
  <si>
    <t>no total de investimento das administrações públicas</t>
  </si>
  <si>
    <t>in the total of general government investment expenditures</t>
  </si>
  <si>
    <t>no total das despesas da administração regional e local</t>
  </si>
  <si>
    <t>in the total of regional and local administration expenditures</t>
  </si>
  <si>
    <t>Relação entre receitas e despesas</t>
  </si>
  <si>
    <t>Ratio between revenues and expenditures</t>
  </si>
  <si>
    <t>Relação entre receitas e despesas correntes</t>
  </si>
  <si>
    <t>Ratio between current revenues and expenditures</t>
  </si>
  <si>
    <t>Capacidade (+) / Necessidade (-) líquida de financiamento no PIB</t>
  </si>
  <si>
    <t>Net lending (+)/net borrowing (-) as percentage of GDP</t>
  </si>
  <si>
    <r>
      <rPr>
        <b/>
        <sz val="7"/>
        <rFont val="Arial"/>
        <family val="2"/>
      </rPr>
      <t>Fonte:</t>
    </r>
    <r>
      <rPr>
        <sz val="7"/>
        <rFont val="Arial"/>
        <family val="2"/>
      </rPr>
      <t xml:space="preserve"> INE, I.P., Contas Nacionais (Base 2016).</t>
    </r>
  </si>
  <si>
    <r>
      <rPr>
        <b/>
        <sz val="7"/>
        <rFont val="Arial"/>
        <family val="2"/>
      </rPr>
      <t>Source:</t>
    </r>
    <r>
      <rPr>
        <sz val="7"/>
        <rFont val="Arial"/>
        <family val="2"/>
      </rPr>
      <t xml:space="preserve"> Statistics Portugal, National Accounts (Base 2016).</t>
    </r>
  </si>
  <si>
    <r>
      <rPr>
        <b/>
        <sz val="7"/>
        <rFont val="Arial"/>
        <family val="2"/>
      </rPr>
      <t>Nota:</t>
    </r>
    <r>
      <rPr>
        <sz val="7"/>
        <rFont val="Arial"/>
        <family val="2"/>
      </rPr>
      <t xml:space="preserve"> Na rubrica "Investimento" estão incluídas a formação bruta de capital e aquisições líquidas de cessões de ativos não financeiros não produzidos.</t>
    </r>
  </si>
  <si>
    <t>http://www.ine.pt/xurl/ind/0010328</t>
  </si>
  <si>
    <t>http://www.ine.pt/xurl/ind/0010330</t>
  </si>
  <si>
    <t>http://www.ine.pt/xurl/ind/0010333</t>
  </si>
  <si>
    <t>http://www.ine.pt/xurl/ind/0010336</t>
  </si>
  <si>
    <t>http://www.ine.pt/xurl/ind/0010340</t>
  </si>
  <si>
    <t>http://www.ine.pt/xurl/ind/0010329</t>
  </si>
  <si>
    <t>http://www.ine.pt/xurl/ind/0010331</t>
  </si>
  <si>
    <t>http://www.ine.pt/xurl/ind/0010334</t>
  </si>
  <si>
    <t>http://www.ine.pt/xurl/ind/0010338</t>
  </si>
  <si>
    <t>http://www.ine.pt/xurl/ind/0010341</t>
  </si>
  <si>
    <t>http://www.ine.pt/xurl/ind/0010346</t>
  </si>
  <si>
    <t>http://www.ine.pt/xurl/ind/0010332</t>
  </si>
  <si>
    <t>http://www.ine.pt/xurl/ind/0010335</t>
  </si>
  <si>
    <t>http://www.ine.pt/xurl/ind/0010339</t>
  </si>
  <si>
    <t>http://www.ine.pt/xurl/ind/0010342</t>
  </si>
  <si>
    <t>IV.1.6 - Receitas correntes e de capital da administração regional e local, Portugal, 2010-2022 Po</t>
  </si>
  <si>
    <t>IV.1.6 - Current and capital revenues of regional and local government, Portugal, 2010-2022 Po</t>
  </si>
  <si>
    <t>Unit: thousand euro</t>
  </si>
  <si>
    <t xml:space="preserve"> Current revenue</t>
  </si>
  <si>
    <t>Impostos sobre o rendimento e património</t>
  </si>
  <si>
    <t>Current taxes on income and wealth</t>
  </si>
  <si>
    <t>Impostos sobre a produção e importação</t>
  </si>
  <si>
    <t>Taxes on production and imports</t>
  </si>
  <si>
    <t>Contribuições sociais</t>
  </si>
  <si>
    <t>Social contributions</t>
  </si>
  <si>
    <t>Outras receitas correntes</t>
  </si>
  <si>
    <t>Other current revenues</t>
  </si>
  <si>
    <t>Capital revenue</t>
  </si>
  <si>
    <r>
      <rPr>
        <b/>
        <sz val="7"/>
        <rFont val="Arial"/>
        <family val="2"/>
      </rPr>
      <t xml:space="preserve">Source: </t>
    </r>
    <r>
      <rPr>
        <sz val="7"/>
        <rFont val="Arial"/>
        <family val="2"/>
      </rPr>
      <t>Statistics Portugal, National Accounts (Base 2016).</t>
    </r>
  </si>
  <si>
    <r>
      <rPr>
        <b/>
        <sz val="7"/>
        <rFont val="Arial"/>
        <family val="2"/>
      </rPr>
      <t xml:space="preserve">Nota: </t>
    </r>
    <r>
      <rPr>
        <sz val="7"/>
        <rFont val="Arial"/>
        <family val="2"/>
      </rPr>
      <t>A rubrica "Outras receitas correntes" inclui rendimentos de propriedade, outras transferências correntes e outros subsídios à produção.</t>
    </r>
  </si>
  <si>
    <t>http://www.ine.pt/xurl/ind/0010343</t>
  </si>
  <si>
    <t>IV.1.7 - Despesas correntes e de capital da administração regional e local, Portugal, 2010-2022 Po</t>
  </si>
  <si>
    <t>IV.1.7 - Current and capital expenditure of regional and local government, Portugal, 2010-2022 Po</t>
  </si>
  <si>
    <t>Despesas Correntes</t>
  </si>
  <si>
    <t>Current expenditure</t>
  </si>
  <si>
    <t>Prestações Sociais</t>
  </si>
  <si>
    <t>Social benefits</t>
  </si>
  <si>
    <t>Despesas com o pessoal</t>
  </si>
  <si>
    <t>Compensation of employees</t>
  </si>
  <si>
    <t>Juros</t>
  </si>
  <si>
    <t>Interest</t>
  </si>
  <si>
    <t>Consumo intermédio</t>
  </si>
  <si>
    <t>Intermediate consumption</t>
  </si>
  <si>
    <t>Subsídios</t>
  </si>
  <si>
    <t>Subsidies</t>
  </si>
  <si>
    <t>Outras despesas correntes</t>
  </si>
  <si>
    <t>Other current expenditure</t>
  </si>
  <si>
    <t>Capital expenditure</t>
  </si>
  <si>
    <t>Outras despesas de capital</t>
  </si>
  <si>
    <t>Other capital expenditure</t>
  </si>
  <si>
    <t>http://www.ine.pt/xurl/ind/0010344</t>
  </si>
  <si>
    <t>IV.1.8 - Despesa total da administração regional e local por função (COFOG), Portugal, 2010-2021 Po</t>
  </si>
  <si>
    <t>IV.1.8 - Total expenditure of regional and local government by function (COFOG), Portugal, 2010-2021 Po</t>
  </si>
  <si>
    <t>Serviços gerais das administrações públicas</t>
  </si>
  <si>
    <t>General public services</t>
  </si>
  <si>
    <t>Defesa</t>
  </si>
  <si>
    <t>Defence</t>
  </si>
  <si>
    <t>Segurança e ordem pública</t>
  </si>
  <si>
    <t>Public order and safety</t>
  </si>
  <si>
    <t>Assuntos económicos</t>
  </si>
  <si>
    <t>Economic affairs</t>
  </si>
  <si>
    <t>Proteção do ambiente</t>
  </si>
  <si>
    <t>Environmental protection</t>
  </si>
  <si>
    <t>Habitação e infraestruturas coletivas</t>
  </si>
  <si>
    <t>Housing and community amenities</t>
  </si>
  <si>
    <t>Desporto, recreação, cultura e religião</t>
  </si>
  <si>
    <t>Recreation, culture and religion</t>
  </si>
  <si>
    <t>Proteção social</t>
  </si>
  <si>
    <t>Social protection</t>
  </si>
  <si>
    <r>
      <rPr>
        <b/>
        <sz val="7"/>
        <rFont val="Arial"/>
        <family val="2"/>
      </rPr>
      <t>Nota:</t>
    </r>
    <r>
      <rPr>
        <sz val="7"/>
        <rFont val="Arial"/>
        <family val="2"/>
      </rPr>
      <t xml:space="preserve"> A divisão por função corresponde ao 1º nível da classificação das funções da administração pública (COFOG).</t>
    </r>
  </si>
  <si>
    <r>
      <rPr>
        <b/>
        <sz val="7"/>
        <rFont val="Arial"/>
        <family val="2"/>
      </rPr>
      <t xml:space="preserve">Note: </t>
    </r>
    <r>
      <rPr>
        <sz val="7"/>
        <rFont val="Arial"/>
        <family val="2"/>
      </rPr>
      <t xml:space="preserve">The division by economic function correspond to first level of classification of the functions of government (COFOG).
</t>
    </r>
  </si>
  <si>
    <t>http://www.ine.pt/xurl/ind/0010345</t>
  </si>
  <si>
    <t>Na sequência da nova organização judiciária operada pela Lei n.º 62/2013, de 26 de agosto, a partir do ano de 2014, a informação relativa aos tribunais judiciais, ao movimento de processos nos tribunais judiciais e aos arguidos em processos crime só poderá ser desagregada pelas 23 atuais comarcas.</t>
  </si>
  <si>
    <t xml:space="preserve">Due to the new judicial organization derived from Law no. 62/2013, of August 26th, from the year 2014 on, information regarding judicial courts, case flows in judicial courts and defendants in criminal cases can only be disaggregated by the current 23 district courts.                          </t>
  </si>
  <si>
    <t>IV.2.1 - Indicadores de justiça por município, 2022</t>
  </si>
  <si>
    <t>IV.2.1 - Justice indicators by municipality, 2022</t>
  </si>
  <si>
    <t>Unit: ‰</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</si>
  <si>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</si>
  <si>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</si>
  <si>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</si>
  <si>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</si>
  <si>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</si>
  <si>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</si>
  <si>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</si>
  <si>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</si>
  <si>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</si>
  <si>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</si>
  <si>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</si>
  <si>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</si>
  <si>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</si>
  <si>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</si>
  <si>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r>
      <rPr>
        <b/>
        <sz val="7"/>
        <rFont val="Arial"/>
        <family val="2"/>
      </rPr>
      <t>Fonte:</t>
    </r>
    <r>
      <rPr>
        <sz val="7"/>
        <rFont val="Arial"/>
        <family val="2"/>
      </rPr>
      <t xml:space="preserve"> Ministério da Justiça - Direção-Geral da Política de Justiça.</t>
    </r>
  </si>
  <si>
    <r>
      <rPr>
        <b/>
        <sz val="7"/>
        <rFont val="Arial"/>
        <family val="2"/>
      </rPr>
      <t>Source:</t>
    </r>
    <r>
      <rPr>
        <sz val="7"/>
        <rFont val="Arial"/>
        <family val="2"/>
      </rPr>
      <t xml:space="preserve"> Ministry of Justice - Directorate-General for Justice Policy.</t>
    </r>
  </si>
  <si>
    <r>
      <rPr>
        <b/>
        <sz val="7"/>
        <rFont val="Arial"/>
        <family val="2"/>
      </rPr>
      <t>Nota:</t>
    </r>
    <r>
      <rPr>
        <sz val="7"/>
        <rFont val="Arial"/>
        <family val="2"/>
      </rPr>
      <t xml:space="preserve"> A informação relativa a crimes contra animais de companhia resulta da entrada em vigor da Lei nº 69/2014 de 29 de agosto.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A partir de 2017, os dados estatísticos sobre crimes registados pela área tributária da Autoridade Tributária e Aduaneira foram coligidos com base num novo webservice que veio substituir os anteriores formulários de recolha.</t>
    </r>
  </si>
  <si>
    <r>
      <rPr>
        <b/>
        <sz val="7"/>
        <rFont val="Arial"/>
        <family val="2"/>
      </rPr>
      <t xml:space="preserve">Note: </t>
    </r>
    <r>
      <rPr>
        <sz val="7"/>
        <rFont val="Arial"/>
        <family val="2"/>
      </rPr>
      <t>Data on crimes against pet animals is the result of the entry into force of Law no. 69/2014 of August 29.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Since 2017, statistical data on registered crimes by the Customs Tax Authority were collected based on a new webservice that replaced the previous collection procedure.</t>
    </r>
  </si>
  <si>
    <t>http://www.ine.pt/xurl/ind/0008074</t>
  </si>
  <si>
    <t>IV.2.2 - Escrituras públicas e principais atos notariais celebrados por escritura pública por município, 2022</t>
  </si>
  <si>
    <t>IV.2.2 - Public deeds and main notarial acts concluded by public deed by municipality, 2022</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</si>
  <si>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</si>
  <si>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</si>
  <si>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</si>
  <si>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</si>
  <si>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</si>
  <si>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</si>
  <si>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</si>
  <si>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</si>
  <si>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</si>
  <si>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</si>
  <si>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</si>
  <si>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</si>
  <si>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</si>
  <si>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</si>
  <si>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</si>
  <si>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</si>
  <si>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</si>
  <si>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</si>
  <si>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</si>
  <si>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</si>
  <si>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</si>
  <si>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</si>
  <si>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r>
      <rPr>
        <b/>
        <sz val="7"/>
        <color theme="1"/>
        <rFont val="Arial"/>
        <family val="2"/>
      </rPr>
      <t xml:space="preserve">Source: </t>
    </r>
    <r>
      <rPr>
        <sz val="7"/>
        <color theme="1"/>
        <rFont val="Arial"/>
        <family val="2"/>
      </rPr>
      <t>Ministry of Justice - Directorate-General for Justice Policy.</t>
    </r>
  </si>
  <si>
    <r>
      <rPr>
        <b/>
        <sz val="7"/>
        <color theme="1"/>
        <rFont val="Arial"/>
        <family val="2"/>
      </rPr>
      <t>Nota:</t>
    </r>
    <r>
      <rPr>
        <sz val="7"/>
        <color theme="1"/>
        <rFont val="Arial"/>
        <family val="2"/>
      </rPr>
      <t xml:space="preserve">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r>
  </si>
  <si>
    <r>
      <rPr>
        <b/>
        <sz val="7"/>
        <color theme="1"/>
        <rFont val="Arial"/>
        <family val="2"/>
      </rPr>
      <t xml:space="preserve">Note: </t>
    </r>
    <r>
      <rPr>
        <sz val="7"/>
        <color theme="1"/>
        <rFont val="Arial"/>
        <family val="2"/>
      </rPr>
      <t>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r>
  </si>
  <si>
    <t>http://www.ine.pt/xurl/ind/0007839</t>
  </si>
  <si>
    <t>http://www.ine.pt/xurl/ind/0000857</t>
  </si>
  <si>
    <t>IV.2.3 - Crimes registados pelas autoridades policiais por município segundo as categorias de crime, 2022</t>
  </si>
  <si>
    <t>IV.2.3 - Offences recorded by the police forces by municipality according to the type of crime, 2022</t>
  </si>
  <si>
    <t>Contra as pessoas</t>
  </si>
  <si>
    <t>Contra a vida em sociedade</t>
  </si>
  <si>
    <t>Contra o Estado</t>
  </si>
  <si>
    <t>Contra animais de companhia</t>
  </si>
  <si>
    <t>Legislação avulsa</t>
  </si>
  <si>
    <t>Contra a integridade física</t>
  </si>
  <si>
    <t>Ofensa à integridade física voluntária simples</t>
  </si>
  <si>
    <t>Violência doméstica contra cônjuge ou análogos</t>
  </si>
  <si>
    <t>Against persons</t>
  </si>
  <si>
    <t>Against life in society</t>
  </si>
  <si>
    <t>Against the State</t>
  </si>
  <si>
    <t>Against pet animals</t>
  </si>
  <si>
    <t>Sundry legislation</t>
  </si>
  <si>
    <t>Assault</t>
  </si>
  <si>
    <t>Driving a motor vehicle with a blood alcohol equal or higher than 1,2g/l</t>
  </si>
  <si>
    <t>Driving without legal require-ments</t>
  </si>
  <si>
    <t>Theft/purse snatching and robbery in public road</t>
  </si>
  <si>
    <t>Voluntary bodily harm</t>
  </si>
  <si>
    <t>Domestic violence against spouse/akin</t>
  </si>
  <si>
    <t>http://www.ine.pt/xurl/ind/0008073</t>
  </si>
  <si>
    <t>IV.2.3 - Crimes registados pelas autoridades policiais por município segundo as categorias de crime, 2022 (continuação)</t>
  </si>
  <si>
    <t>IV.2.3 - Offences recorded by the police forces by municipality according to the type of crime, 2022 (continued)</t>
  </si>
  <si>
    <r>
      <rPr>
        <b/>
        <sz val="7"/>
        <rFont val="Arial"/>
        <family val="2"/>
      </rPr>
      <t xml:space="preserve">Nota: </t>
    </r>
    <r>
      <rPr>
        <sz val="7"/>
        <rFont val="Arial"/>
        <family val="2"/>
      </rPr>
      <t>A informação relativa a crimes contra animais de companhia resulta da entrada em vigor da Lei nº 69/2014 de 29 de agosto.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A partir de 2017, os dados estatísticos sobre crimes registados pela área tributária da Autoridade Tributária e Aduaneira foram coligidos com base num novo webservice que veio substituir os anteriores formulários de recolha.</t>
    </r>
  </si>
  <si>
    <r>
      <rPr>
        <b/>
        <sz val="7"/>
        <rFont val="Arial"/>
        <family val="2"/>
      </rPr>
      <t>Note:</t>
    </r>
    <r>
      <rPr>
        <sz val="7"/>
        <rFont val="Arial"/>
        <family val="2"/>
      </rPr>
      <t xml:space="preserve"> Data on crimes against pet animals is the result of the entry into force of Law no. 69/2014 of August 29.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Since 2017, statistical data on registered crimes by the Customs Tax Authority were collected based on a new webservice that replaced the previous collection procedure.</t>
    </r>
  </si>
  <si>
    <t>IV.3.1 - Indicadores da participação política por município, 2019, 2021 e 2022 (continua)</t>
  </si>
  <si>
    <t>IV.3.1 - Political participation indicators by municipality, 2019, 2021 and 2022 (to be continued)</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</si>
  <si>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</si>
  <si>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</si>
  <si>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</si>
  <si>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</si>
  <si>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</si>
  <si>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</si>
  <si>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</si>
  <si>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</si>
  <si>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</si>
  <si>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Marcelo Rebelo de Sousa</t>
  </si>
  <si>
    <t>PS</t>
  </si>
  <si>
    <t>PPD/PSD.CDS-PP</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</si>
  <si>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</si>
  <si>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</si>
  <si>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</si>
  <si>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</si>
  <si>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</si>
  <si>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</si>
  <si>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</si>
  <si>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</si>
  <si>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</si>
  <si>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r>
      <rPr>
        <b/>
        <sz val="7"/>
        <color theme="1"/>
        <rFont val="Arial"/>
        <family val="2"/>
      </rPr>
      <t>Fonte:</t>
    </r>
    <r>
      <rPr>
        <sz val="7"/>
        <color theme="1"/>
        <rFont val="Arial"/>
        <family val="2"/>
      </rPr>
      <t xml:space="preserve"> Secretaria-Geral da Administração Interna - Administração Eleitoral.</t>
    </r>
  </si>
  <si>
    <r>
      <rPr>
        <b/>
        <sz val="7"/>
        <color theme="1"/>
        <rFont val="Arial"/>
        <family val="2"/>
      </rPr>
      <t>Source:</t>
    </r>
    <r>
      <rPr>
        <sz val="7"/>
        <color theme="1"/>
        <rFont val="Arial"/>
        <family val="2"/>
      </rPr>
      <t xml:space="preserve"> General Secretariat of Internal Administration - Electoral Administration.</t>
    </r>
  </si>
  <si>
    <r>
      <rPr>
        <b/>
        <sz val="7"/>
        <color theme="1"/>
        <rFont val="Arial"/>
        <family val="2"/>
      </rPr>
      <t>Nota:</t>
    </r>
    <r>
      <rPr>
        <sz val="7"/>
        <color theme="1"/>
        <rFont val="Arial"/>
        <family val="2"/>
      </rPr>
      <t xml:space="preserve"> Os resultados apresentados referem-se ao escrutínio provisório das eleições para a Presidência da República realizadas a 24 de janeiro de 2021 e para a Assembleia da República realizadas a 30 de janeiro de 2022.
Os valores para Portugal da Eleição para a Assembleia da República de 2022 têm em consideração a repetição do Círculo da Europa, que teve lugar nos dias 12 e 13 de março de 2022.
Os valores para Portugal incluem a participação eleitoral de população portuguesa residente no estrangeiro.</t>
    </r>
  </si>
  <si>
    <r>
      <rPr>
        <b/>
        <sz val="7"/>
        <color theme="1"/>
        <rFont val="Arial"/>
        <family val="2"/>
      </rPr>
      <t>Note:</t>
    </r>
    <r>
      <rPr>
        <sz val="7"/>
        <color theme="1"/>
        <rFont val="Arial"/>
        <family val="2"/>
      </rPr>
      <t xml:space="preserve"> Results presented here are referred to provisional ballot of the elections for the Presidency of Republic that took place on January 24, 2021 and National Parliament elections that took place on January 30, 2022.
The values presented for Portugal in the Election to National Parliament include the repetition of the Circle of Europe, which took place on the March, 12 and 13, 2022.
The values presented for Portugal include the electoral participation of the Portuguese resident population in foreign countries.</t>
    </r>
  </si>
  <si>
    <t>http://www.ine.pt/xurl/ind/0008715</t>
  </si>
  <si>
    <t>http://www.ine.pt/xurl/ind/0010170</t>
  </si>
  <si>
    <t>http://www.ine.pt/xurl/ind/0010171</t>
  </si>
  <si>
    <t>http://www.ine.pt/xurl/ind/0010172</t>
  </si>
  <si>
    <t>http://www.ine.pt/xurl/ind/0008714</t>
  </si>
  <si>
    <t>http://www.ine.pt/xurl/ind/0010173</t>
  </si>
  <si>
    <t>http://www.ine.pt/xurl/ind/0010174</t>
  </si>
  <si>
    <t>http://www.ine.pt/xurl/ind/0010175</t>
  </si>
  <si>
    <t>IV.3.1 - Indicadores da participação política por município, 2019, 2021 e 2022 (continuação)</t>
  </si>
  <si>
    <t>IV.3.1 - Political participation indicators by municipality, 2019, 2021 and 2022 (continued)</t>
  </si>
  <si>
    <t>Eleição para o Parlamento Europeu</t>
  </si>
  <si>
    <t>Eleição para as Câmaras Municipais</t>
  </si>
  <si>
    <t>PPD/PSD</t>
  </si>
  <si>
    <t>GRUPOS CIDADÃOS</t>
  </si>
  <si>
    <t>JPP</t>
  </si>
  <si>
    <t>CDS-PP</t>
  </si>
  <si>
    <t>Election to European Parliament</t>
  </si>
  <si>
    <t>Election to Municipal Councils</t>
  </si>
  <si>
    <r>
      <rPr>
        <b/>
        <sz val="7"/>
        <color theme="1"/>
        <rFont val="Arial"/>
        <family val="2"/>
      </rPr>
      <t xml:space="preserve">Nota: </t>
    </r>
    <r>
      <rPr>
        <sz val="7"/>
        <color theme="1"/>
        <rFont val="Arial"/>
        <family val="2"/>
      </rPr>
      <t>Os resultados apresentados referem-se ao escrutínio provisório das eleições autárquicas realizadas a 26 de setembro de 2021 e das eleições para o Parlamento Europeu realizadas a 26 de maio de 2019.
Nas eleições para o Parlamento Europeu, os valores para Portugal incluem a participação eleitoral de população portuguesa residente no estrangeiro.
Nas eleições para o Parlamento Europeu os valores contabilizados para cada concelho de Évora incluem as votações em Mesas de Voto Eletrónico disponibilizadas nesse concelho na experiência Piloto no Distrito de Évora (total de 47 mesas de Votação Eletrónica). Dado que nessas mesas foi implementada a possibilidade de votar qualquer eleitor do Distrito de Évora (mobilidade dentro do Distrito), os valores são meramente indicativos e não significam que sejam, na sua totalidade, resultado de votação de eleitores inscritos no concelho onde estão contabilizados.</t>
    </r>
  </si>
  <si>
    <r>
      <rPr>
        <b/>
        <sz val="7"/>
        <color rgb="FF000000"/>
        <rFont val="Arial"/>
        <family val="2"/>
      </rPr>
      <t>Note:</t>
    </r>
    <r>
      <rPr>
        <sz val="7"/>
        <color rgb="FF000000"/>
        <rFont val="Arial"/>
        <family val="2"/>
      </rPr>
      <t xml:space="preserve"> Results presented here are referred to provisional ballot of the local government elections that took place on September 26, 2021 and of the European Parliament elections that took place on May 26, 2019.
In the European Parliament elections, the values presented for Portugal include the electoral participation of the Portuguese resident population in foreign countries.
In the European Parliament elections the values counted for each Évora municipality include the Electronic Voting Tables votes in that municipality in the Pilot experience in the Évora District (total of 47 Electronic Voting tables). Considering that any voter in the district of Évora was allowed to vote at these electronic voting tables (mobility within the district), the values are purely indicative and do not mean that they are entirely the result of voting by registered voters in the municipality where they are counted. </t>
    </r>
  </si>
  <si>
    <t>http://www.ine.pt/xurl/ind/0008716</t>
  </si>
  <si>
    <t>http://www.ine.pt/xurl/ind/0010176</t>
  </si>
  <si>
    <t>http://www.ine.pt/xurl/ind/0010177</t>
  </si>
  <si>
    <t>http://www.ine.pt/xurl/ind/0010178</t>
  </si>
  <si>
    <t>http://www.ine.pt/xurl/ind/0008713</t>
  </si>
  <si>
    <t>http://www.ine.pt/xurl/ind/0010179</t>
  </si>
  <si>
    <t>http://www.ine.pt/xurl/ind/0010190</t>
  </si>
  <si>
    <t>http://www.ine.pt/xurl/ind/0010187</t>
  </si>
  <si>
    <t>IV.3.1 - Indicadores da participação política por município,2019, 2021 e 2022 (continuação)</t>
  </si>
  <si>
    <t>Eleição para as Assembleias Municipais</t>
  </si>
  <si>
    <t>Eleição para as Assembleias de Freguesia</t>
  </si>
  <si>
    <t>GRUPO CIDADÃOS</t>
  </si>
  <si>
    <t>Election to Municipal Assemblies</t>
  </si>
  <si>
    <t>Election to Parish Assemblies</t>
  </si>
  <si>
    <r>
      <rPr>
        <b/>
        <sz val="7"/>
        <color rgb="FF000000"/>
        <rFont val="Arial"/>
        <family val="2"/>
      </rPr>
      <t xml:space="preserve">Nota: </t>
    </r>
    <r>
      <rPr>
        <sz val="7"/>
        <color rgb="FF000000"/>
        <rFont val="Arial"/>
        <family val="2"/>
      </rPr>
      <t>Os resultados apresentados referem-se ao escrutínio provisório das eleições autárquicas realizadas a 26 de setembro de 2021. Na "Proporção de votos do partido/coligação mais votado" são contabilizadas individualmente as votações nas listas. No município do Corvo, não existem órgãos de freguesia.</t>
    </r>
  </si>
  <si>
    <r>
      <rPr>
        <b/>
        <sz val="7"/>
        <color rgb="FF000000"/>
        <rFont val="Arial"/>
        <family val="2"/>
      </rPr>
      <t>Note:</t>
    </r>
    <r>
      <rPr>
        <sz val="7"/>
        <color rgb="FF000000"/>
        <rFont val="Arial"/>
        <family val="2"/>
      </rPr>
      <t xml:space="preserve"> Results presented here are referred to provisional ballot of the local government elections that took place on September 26, 2021. For the “Proportion of votes of the most voted party/coalition”, the votes on each individual electoral list are being accounted for. In the municipality of Corvo, there are no parish government organs.</t>
    </r>
  </si>
  <si>
    <t>http://www.ine.pt/xurl/ind/0010180</t>
  </si>
  <si>
    <t>http://www.ine.pt/xurl/ind/0010182</t>
  </si>
  <si>
    <t>http://www.ine.pt/xurl/ind/0010185</t>
  </si>
  <si>
    <t>http://www.ine.pt/xurl/ind/0010188</t>
  </si>
  <si>
    <t>http://www.ine.pt/xurl/ind/0010181</t>
  </si>
  <si>
    <t>http://www.ine.pt/xurl/ind/0010183</t>
  </si>
  <si>
    <t>http://www.ine.pt/xurl/ind/0010186</t>
  </si>
  <si>
    <t>http://www.ine.pt/xurl/ind/0010189</t>
  </si>
  <si>
    <t>IV.3.2 - Resultados e participação na eleição para a Presidência da República por município, segundo os candidatos, 2021</t>
  </si>
  <si>
    <t>IV.3.2 - Results and participation in the election to Presidency of Republic by municipality according to the candidates, 2021</t>
  </si>
  <si>
    <t>População inscrita</t>
  </si>
  <si>
    <t>Abstenção</t>
  </si>
  <si>
    <t>Votos</t>
  </si>
  <si>
    <t xml:space="preserve">Em branco </t>
  </si>
  <si>
    <t>Nulos</t>
  </si>
  <si>
    <t>Candidatos</t>
  </si>
  <si>
    <t>Ana Gomes</t>
  </si>
  <si>
    <t>André Ventura</t>
  </si>
  <si>
    <t>João Ferreira</t>
  </si>
  <si>
    <t>Marisa Matias</t>
  </si>
  <si>
    <t>Tiago Mayan Gonçalves</t>
  </si>
  <si>
    <t>Vitorino Silva</t>
  </si>
  <si>
    <t>Electors</t>
  </si>
  <si>
    <t>Abstention</t>
  </si>
  <si>
    <t>Votes</t>
  </si>
  <si>
    <t>Blank</t>
  </si>
  <si>
    <t>Invalid</t>
  </si>
  <si>
    <t>Candidates</t>
  </si>
  <si>
    <r>
      <rPr>
        <b/>
        <sz val="7"/>
        <color rgb="FF000000"/>
        <rFont val="Arial"/>
        <family val="2"/>
      </rPr>
      <t xml:space="preserve">Nota: </t>
    </r>
    <r>
      <rPr>
        <sz val="7"/>
        <color rgb="FF000000"/>
        <rFont val="Arial"/>
        <family val="2"/>
      </rPr>
      <t>Os resultados apresentados referem-se ao escrutínio provisório das eleições para a Presidência da República realizadas a 24 de janeiro de 2021. Os valores para Portugal incluem a participação eleitoral de população portuguesa residente no estrangeiro.</t>
    </r>
  </si>
  <si>
    <r>
      <rPr>
        <b/>
        <sz val="7"/>
        <color rgb="FF000000"/>
        <rFont val="Arial"/>
        <family val="2"/>
      </rPr>
      <t>Note:</t>
    </r>
    <r>
      <rPr>
        <sz val="7"/>
        <color rgb="FF000000"/>
        <rFont val="Arial"/>
        <family val="2"/>
      </rPr>
      <t xml:space="preserve"> Results presented here are referred to provisional ballot of the elections for the Presidency of Republic that took place on January 24, 2021. The values presented for Portugal include the electoral participation of the Portuguese resident population in foreign countries.</t>
    </r>
  </si>
  <si>
    <t>http://www.ine.pt/xurl/ind/0010191</t>
  </si>
  <si>
    <t>http://www.ine.pt/xurl/ind/0010197</t>
  </si>
  <si>
    <t>http://www.ine.pt/xurl/ind/0010220</t>
  </si>
  <si>
    <t>IV.3.3 - Resultados e participação na eleição para a Assembleia da República por município, segundo os partidos políticos, 2022</t>
  </si>
  <si>
    <t>IV.3.3 - Results and participation in the election to National Parliament by municipality according to political parties, 2022</t>
  </si>
  <si>
    <t>Partidos / coligações</t>
  </si>
  <si>
    <t>B.E.</t>
  </si>
  <si>
    <t>CH</t>
  </si>
  <si>
    <t>IL</t>
  </si>
  <si>
    <t>PAN</t>
  </si>
  <si>
    <t>PCP-PEV</t>
  </si>
  <si>
    <t>Outros partidos / coligações</t>
  </si>
  <si>
    <t>Political parties / coalitions</t>
  </si>
  <si>
    <t>Other political parties / coalitions</t>
  </si>
  <si>
    <r>
      <rPr>
        <b/>
        <sz val="7"/>
        <color theme="1"/>
        <rFont val="Arial"/>
        <family val="2"/>
      </rPr>
      <t>Nota:</t>
    </r>
    <r>
      <rPr>
        <sz val="7"/>
        <color theme="1"/>
        <rFont val="Arial"/>
        <family val="2"/>
      </rPr>
      <t xml:space="preserve"> Os resultados apresentados referem-se ao escrutínio provisório das eleições para a Assembleia da República realizadas a 30 de janeiro de 2022.
Os valores para Portugal têm em consideração a repetição do Círculo da Europa, que teve lugar nos dias 12 e 13 de março de 2022.
Os valores para Portugal incluem a participação eleitoral de população portuguesa residente no estrangeiro.</t>
    </r>
  </si>
  <si>
    <r>
      <rPr>
        <b/>
        <sz val="7"/>
        <color theme="1"/>
        <rFont val="Arial"/>
        <family val="2"/>
      </rPr>
      <t xml:space="preserve">Note: </t>
    </r>
    <r>
      <rPr>
        <sz val="7"/>
        <color theme="1"/>
        <rFont val="Arial"/>
        <family val="2"/>
      </rPr>
      <t>Results presented here are referred to provisional ballot of the National Parliament elections that took place on January, 30, 2022.
The values presented for Portugal in the Election to National Parliament include the repetition of the Circle of Europe, which took place on the March, 12 and 13, 2022.
The values presented for Portugal include the electoral participation of the Portuguese resident population in foreign countries.</t>
    </r>
  </si>
  <si>
    <t>http://www.ine.pt/xurl/ind/0010192</t>
  </si>
  <si>
    <t>http://www.ine.pt/xurl/ind/0010198</t>
  </si>
  <si>
    <t>http://www.ine.pt/xurl/ind/0010219</t>
  </si>
  <si>
    <t>IV.3.4 - Participação na eleição para as Câmaras Municipais por município, 2021</t>
  </si>
  <si>
    <t>IV.3.4 - Participation in the election to Municipal Councils by municipality, 2021</t>
  </si>
  <si>
    <t>Mandatos</t>
  </si>
  <si>
    <t>Válidos</t>
  </si>
  <si>
    <t>Mandates</t>
  </si>
  <si>
    <t>Valid</t>
  </si>
  <si>
    <r>
      <rPr>
        <b/>
        <sz val="7"/>
        <color theme="1"/>
        <rFont val="Arial"/>
        <family val="2"/>
      </rPr>
      <t xml:space="preserve">Fonte: </t>
    </r>
    <r>
      <rPr>
        <sz val="7"/>
        <color theme="1"/>
        <rFont val="Arial"/>
        <family val="2"/>
      </rPr>
      <t>Secretaria-Geral da Administração Interna - Administração Eleitoral.</t>
    </r>
  </si>
  <si>
    <r>
      <rPr>
        <b/>
        <sz val="7"/>
        <color theme="1"/>
        <rFont val="Arial"/>
        <family val="2"/>
      </rPr>
      <t>Nota:</t>
    </r>
    <r>
      <rPr>
        <sz val="7"/>
        <color theme="1"/>
        <rFont val="Arial"/>
        <family val="2"/>
      </rPr>
      <t xml:space="preserve"> Os resultados apresentados referem-se ao escrutínio provisório das eleições autárquicas realizadas a 26 de setembro de 2021.</t>
    </r>
  </si>
  <si>
    <r>
      <rPr>
        <b/>
        <sz val="7"/>
        <color rgb="FF000000"/>
        <rFont val="Arial"/>
        <family val="2"/>
      </rPr>
      <t>Note:</t>
    </r>
    <r>
      <rPr>
        <sz val="7"/>
        <color rgb="FF000000"/>
        <rFont val="Arial"/>
        <family val="2"/>
      </rPr>
      <t xml:space="preserve"> Results presented here are referred to provisional ballot of the local government elections that took place on September 26, 2021.</t>
    </r>
  </si>
  <si>
    <t>http://www.ine.pt/xurl/ind/0010193</t>
  </si>
  <si>
    <t>http://www.ine.pt/xurl/ind/0010203</t>
  </si>
  <si>
    <t>http://www.ine.pt/xurl/ind/0010199</t>
  </si>
  <si>
    <t>http://www.ine.pt/xurl/ind/0010215</t>
  </si>
  <si>
    <t>IV.3.5 - Resultados na eleição para as Câmaras Municipais por município, segundo os partidos políticos, 2021 (continua)</t>
  </si>
  <si>
    <t>IV.3.5 - Results in the election to Municipal Councils by municipality according to political parties, 2021 (to be continued)</t>
  </si>
  <si>
    <t>Presidências de Câmaras Municipais</t>
  </si>
  <si>
    <t>Maiorias absolutas</t>
  </si>
  <si>
    <t>CITIZEN GROUPS</t>
  </si>
  <si>
    <t>Presidency of Municipal Councils</t>
  </si>
  <si>
    <t>Absolute majority</t>
  </si>
  <si>
    <r>
      <rPr>
        <b/>
        <sz val="7"/>
        <color theme="1"/>
        <rFont val="Arial"/>
        <family val="2"/>
      </rPr>
      <t xml:space="preserve">Source: </t>
    </r>
    <r>
      <rPr>
        <sz val="7"/>
        <color theme="1"/>
        <rFont val="Arial"/>
        <family val="2"/>
      </rPr>
      <t>General Secretariat of Internal Administration - Electoral Administration.</t>
    </r>
  </si>
  <si>
    <t>IV.3.5 - Resultados na eleição para as Câmaras Municipais por município, segundo os partidos políticos, 2021 (continuação)</t>
  </si>
  <si>
    <t>IV.3.5 - Results in the election to Municipal Councils by municipality according to political parties, 2021 (continued)</t>
  </si>
  <si>
    <r>
      <rPr>
        <b/>
        <sz val="7"/>
        <color theme="1"/>
        <rFont val="Arial"/>
        <family val="2"/>
      </rPr>
      <t xml:space="preserve">Nota: </t>
    </r>
    <r>
      <rPr>
        <sz val="7"/>
        <color theme="1"/>
        <rFont val="Arial"/>
        <family val="2"/>
      </rPr>
      <t>Os resultados apresentados referem-se ao escrutínio provisório das eleições autárquicas realizadas a 26 de setembro de 2021.</t>
    </r>
  </si>
  <si>
    <t>Other political parties / Coalitions</t>
  </si>
  <si>
    <r>
      <rPr>
        <b/>
        <sz val="7"/>
        <color theme="1"/>
        <rFont val="Arial"/>
        <family val="2"/>
      </rPr>
      <t>Note:</t>
    </r>
    <r>
      <rPr>
        <sz val="7"/>
        <color theme="1"/>
        <rFont val="Arial"/>
        <family val="2"/>
      </rPr>
      <t xml:space="preserve"> Results presented here are referred to provisional ballot of the local government elections that took place on September 26, 2021.</t>
    </r>
  </si>
  <si>
    <t>IV.3.6 - Participação na eleição para as Assembleias Municipais por município, 2021</t>
  </si>
  <si>
    <t>IV.3.6 - Participation in the election to Municipal Assemblies by municipality, 2021</t>
  </si>
  <si>
    <t>Em branco</t>
  </si>
  <si>
    <r>
      <rPr>
        <b/>
        <sz val="7"/>
        <color rgb="FF000000"/>
        <rFont val="Arial"/>
        <family val="2"/>
      </rPr>
      <t xml:space="preserve">Note: </t>
    </r>
    <r>
      <rPr>
        <sz val="7"/>
        <color rgb="FF000000"/>
        <rFont val="Arial"/>
        <family val="2"/>
      </rPr>
      <t>Results presented here are referred to provisional ballot of the local government elections that took place on September 26, 2021.</t>
    </r>
  </si>
  <si>
    <t>http://www.ine.pt/xurl/ind/0010194</t>
  </si>
  <si>
    <t>http://www.ine.pt/xurl/ind/0010204</t>
  </si>
  <si>
    <t>http://www.ine.pt/xurl/ind/0010200</t>
  </si>
  <si>
    <t>http://www.ine.pt/xurl/ind/0010216</t>
  </si>
  <si>
    <t>IV.3.7 - Resultados na eleição para as Assembleias Municipais por município, segundo os partidos políticos, 2021 (continua)</t>
  </si>
  <si>
    <t>IV.3.7 - Results in the election to Municipal Assemblies by municipality according to political parties, 2021 (to be continued)</t>
  </si>
  <si>
    <r>
      <rPr>
        <b/>
        <sz val="7"/>
        <color theme="1"/>
        <rFont val="Arial"/>
        <family val="2"/>
      </rPr>
      <t xml:space="preserve">Note: </t>
    </r>
    <r>
      <rPr>
        <sz val="7"/>
        <color theme="1"/>
        <rFont val="Arial"/>
        <family val="2"/>
      </rPr>
      <t>Results presented here are referred to provisional ballot of the local government elections that took place on September 26, 2021.</t>
    </r>
  </si>
  <si>
    <t>IV.3.7 - Resultados na eleição para as Assembleias Municipais por município, segundo os partidos políticos, 2021 (continuação)</t>
  </si>
  <si>
    <t>IV.3.7 - Results in the election to Municipal Assemblies by municipality according to political parties, 2021 (continued)</t>
  </si>
  <si>
    <t>Other political parties/Coalitions</t>
  </si>
  <si>
    <t>IV.3.8 - Participação na eleição para as Assembleias de Freguesias por município, 2021</t>
  </si>
  <si>
    <t>IV.3.8 - Participation in the election to Parish Assemblies by municipality, 2021</t>
  </si>
  <si>
    <r>
      <rPr>
        <b/>
        <sz val="7"/>
        <color theme="1"/>
        <rFont val="Arial"/>
        <family val="2"/>
      </rPr>
      <t>Nota:</t>
    </r>
    <r>
      <rPr>
        <sz val="7"/>
        <color theme="1"/>
        <rFont val="Arial"/>
        <family val="2"/>
      </rPr>
      <t xml:space="preserve"> Os resultados apresentados referem-se ao escrutínio provisório das eleições autárquicas realizadas a 26 de setembro de 2021.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 No município do Corvo, não existem órgãos de freguesia.</t>
    </r>
  </si>
  <si>
    <r>
      <rPr>
        <b/>
        <sz val="7"/>
        <color theme="1"/>
        <rFont val="Arial"/>
        <family val="2"/>
      </rPr>
      <t>Note:</t>
    </r>
    <r>
      <rPr>
        <sz val="7"/>
        <color theme="1"/>
        <rFont val="Arial"/>
        <family val="2"/>
      </rPr>
      <t xml:space="preserve"> Results presented here are referred to provisional ballot of the local government elections that took place on September 26, 2021.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 In the municipality of Corvo, there are no parish government organs.</t>
    </r>
  </si>
  <si>
    <t>http://www.ine.pt/xurl/ind/0010195</t>
  </si>
  <si>
    <t>http://www.ine.pt/xurl/ind/0010205</t>
  </si>
  <si>
    <t>http://www.ine.pt/xurl/ind/0010201</t>
  </si>
  <si>
    <t>http://www.ine.pt/xurl/ind/0010217</t>
  </si>
  <si>
    <t>IV.3.9 - Resultados na eleição para as Assembleias de Freguesias por município, segundo os partidos políticos, 2021 (continua)</t>
  </si>
  <si>
    <t>IV.3.9 - Results in the election to Parish Assemblies by municipality according to political parties, 2021 (to be continued)</t>
  </si>
  <si>
    <t>Presidências de Juntas de Freguesias</t>
  </si>
  <si>
    <t>BE</t>
  </si>
  <si>
    <t>Presidency of Parish Councils</t>
  </si>
  <si>
    <r>
      <rPr>
        <b/>
        <sz val="7"/>
        <color rgb="FF000000"/>
        <rFont val="Arial"/>
        <family val="2"/>
      </rPr>
      <t>Nota:</t>
    </r>
    <r>
      <rPr>
        <sz val="7"/>
        <color rgb="FF000000"/>
        <rFont val="Arial"/>
        <family val="2"/>
      </rPr>
      <t xml:space="preserve"> Os resultados apresentados referem-se ao escrutínio provisório das eleições autárquicas realizadas a 26 de setembro de 2021. No município do Corvo, não existem órgãos de freguesia. No município de Vila Nova de Foz Côa e respetivas unidades territoriais de nível superior, o somatório do número de mandatos por partido político difere do total de mandatos devido à existência de mandatos não atribuídos.</t>
    </r>
  </si>
  <si>
    <r>
      <rPr>
        <b/>
        <sz val="7"/>
        <color rgb="FF000000"/>
        <rFont val="Arial"/>
        <family val="2"/>
      </rPr>
      <t>Note:</t>
    </r>
    <r>
      <rPr>
        <sz val="7"/>
        <color rgb="FF000000"/>
        <rFont val="Arial"/>
        <family val="2"/>
      </rPr>
      <t xml:space="preserve"> Results presented here are referred to provisional ballot of the local government elections that took place on September 26, 2021. In the municipality of Corvo, there are no parish government organs. In the municipality of Vila Nova de Foz Côa and its upper level territorial units, the sum of mandates per political party differs from the total number of mandates due to the existence of unassigned mandates.</t>
    </r>
  </si>
  <si>
    <t>IV.3.9 - Resultados na eleição para as Assembleias de Freguesias por município, segundo os partidos políticos, 2021 (continuação)</t>
  </si>
  <si>
    <t>IV.3.9 - Results in the election to Parish Assemblies by municipality according to political parties, 2021 (continued)</t>
  </si>
  <si>
    <t>IV.3.10 - Resultados e participação na eleição para o Parlamento Europeu por município, segundo os partidos políticos, 2019</t>
  </si>
  <si>
    <t>IV.3.10 - Results and participation in the election to European Parliament by municipality according to political parties, 2019</t>
  </si>
  <si>
    <t>Partidos / Coligações</t>
  </si>
  <si>
    <t>Political parties / Coalitions</t>
  </si>
  <si>
    <r>
      <rPr>
        <b/>
        <sz val="7"/>
        <color theme="1"/>
        <rFont val="Arial"/>
        <family val="2"/>
      </rPr>
      <t>Nota:</t>
    </r>
    <r>
      <rPr>
        <sz val="7"/>
        <color theme="1"/>
        <rFont val="Arial"/>
        <family val="2"/>
      </rPr>
      <t xml:space="preserve"> Os resultados apresentados referem-se ao escrutínio provisório das eleições para o Parlamento Europeu realizadas a 26 de maio de 2019.
Os valores para Portugal incluem a participação eleitoral de população portuguesa residente no estrangeiro.
Nas eleições para o Parlamento Europeu os valores contabilizados para cada concelho de Évora incluem as votações em Mesas de Voto Eletrónico disponibilizadas nesse concelho na experiência Piloto no Distrito de Évora (total de 47 mesas de Votação Eletrónica). Dado que nessas mesas foi implementada a possibilidade de votar qualquer eleitor do Distrito de Évora (mobilidade dentro do Distrito), os valores são meramente indicativos e não significam que sejam, na sua totalidade, resultado de votação de eleitores inscritos no concelho onde estão contabilizados.</t>
    </r>
  </si>
  <si>
    <r>
      <rPr>
        <b/>
        <sz val="7"/>
        <color theme="1"/>
        <rFont val="Arial"/>
        <family val="2"/>
      </rPr>
      <t xml:space="preserve">Note: </t>
    </r>
    <r>
      <rPr>
        <sz val="7"/>
        <color theme="1"/>
        <rFont val="Arial"/>
        <family val="2"/>
      </rPr>
      <t xml:space="preserve">Results presented here are referred to provisional ballot of the European Parliament elections that took place on May 26, 2019.
The values presented for Portugal include the electoral participation of the Portuguese resident population in foreign countries.
In the European Parliament elections the values counted for each Évora municipality include the Electronic Voting Tables votes in that municipality in the Pilot experience in the Évora District (total of 47 Electronic Voting tables). Considering that any voter in the district of Évora was allowed to vote at these electronic voting tables (mobility within the district), the values are purely indicative and do not mean that they are entirely the result of voting by registered voters in the municipality where they are counted. </t>
    </r>
  </si>
  <si>
    <t>http://www.ine.pt/xurl/ind/0010196</t>
  </si>
  <si>
    <t>http://www.ine.pt/xurl/ind/0010202</t>
  </si>
  <si>
    <t>http://www.ine.pt/xurl/ind/0010218</t>
  </si>
  <si>
    <t>Anuário Estatístico da Região Autónoma da Madeira - 2022</t>
  </si>
  <si>
    <t>I - O Território</t>
  </si>
  <si>
    <t>I.1 - Território</t>
  </si>
  <si>
    <t>I.2 - Ambiente</t>
  </si>
  <si>
    <t xml:space="preserve">II - As Pessoas </t>
  </si>
  <si>
    <t>II.1 - População</t>
  </si>
  <si>
    <t>II.2 - Educação</t>
  </si>
  <si>
    <t>II.3 - Cultura e Desporto</t>
  </si>
  <si>
    <t>II.4 - Saúde</t>
  </si>
  <si>
    <t>II.5 - Mercado de Trabalho</t>
  </si>
  <si>
    <t>II.6 - Proteção Social</t>
  </si>
  <si>
    <t>II.7 - Rendimento e Condições de Vida</t>
  </si>
  <si>
    <t>III - A  Atividade Económica</t>
  </si>
  <si>
    <t>III.1 - Contas Regionais</t>
  </si>
  <si>
    <t>III.2 - Preços</t>
  </si>
  <si>
    <t>III.3 - Empresas e Estabelecimentos</t>
  </si>
  <si>
    <t>III.4 - Comércio Internacional</t>
  </si>
  <si>
    <t>III.5 - Agricultura e Floresta</t>
  </si>
  <si>
    <t>III.7 - Energia</t>
  </si>
  <si>
    <t>III.8 - Construção e Habitação</t>
  </si>
  <si>
    <t>III.9 - Transportes</t>
  </si>
  <si>
    <t>III.10 - Comunicações</t>
  </si>
  <si>
    <t>III.11 - Turismo</t>
  </si>
  <si>
    <t>III.12 - Instituições de Crédito e Sociedades</t>
  </si>
  <si>
    <t>III.13 - Serviços Prestados às Empresas</t>
  </si>
  <si>
    <t>III.14 - Ciência e Tecnologia</t>
  </si>
  <si>
    <t>III.15 - Sociedade da Informção</t>
  </si>
  <si>
    <t>IV - O Estado</t>
  </si>
  <si>
    <t>IV.1 - Administração Local</t>
  </si>
  <si>
    <t>IV.2 - Justiça</t>
  </si>
  <si>
    <t>IV.3 - Participação Política</t>
  </si>
  <si>
    <t xml:space="preserve">   III.5 - Agricultura e Floresta</t>
  </si>
  <si>
    <t xml:space="preserve">      III.6 - Pesca</t>
  </si>
  <si>
    <t xml:space="preserve">I.1.1 - Pontos extremos de posição geográfica por NUTS II, 2022 </t>
  </si>
  <si>
    <t xml:space="preserve">I.1.8 - Rede Natura 2000, Ramsar e Áreas protegidas por município, 2022 (continua) </t>
  </si>
  <si>
    <t xml:space="preserve">I.1.12 - Aeroportos e aeródromos por NUTS II, 2022 </t>
  </si>
  <si>
    <t xml:space="preserve">I.2.1 - Indicadores de ambiente por município, 2021 e 2022  (continua) </t>
  </si>
  <si>
    <t xml:space="preserve">I.2.1 - Indicadores de ambiente por município, 2021 (continuação) </t>
  </si>
  <si>
    <t xml:space="preserve">I.2.3 - Água abastecida pelas entidades gestoras de sistemas públicos urbanos, drenagem e tratamento de águas residuais por município, 2021 (continua) </t>
  </si>
  <si>
    <t xml:space="preserve">I.2.3 - Água abastecida pelas entidades gestoras de sistemas públicos urbanos, drenagem e tratamento de águas residuais por município, 2021 (continuação) </t>
  </si>
  <si>
    <t xml:space="preserve">I.2.4 - Águas balneares por município, segundo o tipo e a classe de qualidade, 2022 </t>
  </si>
  <si>
    <t xml:space="preserve">I.2.6 - Resíduos urbanos por tipo de recolha e tipo de destino por município, 2021 </t>
  </si>
  <si>
    <t xml:space="preserve">I.2.8 - Bombeiros por NUTS III, segundo o sexo, o grupo etário, o nível de escolaridade e o tipo de vínculo, 2021 </t>
  </si>
  <si>
    <t xml:space="preserve">II.1.1 - Indicadores de população por município, 2022 (continua) </t>
  </si>
  <si>
    <t xml:space="preserve">II.1.1 - Indicadores de população por município, 2022 (continuação) </t>
  </si>
  <si>
    <t xml:space="preserve">II.1.2 - População residente por município, segundo os grandes grupos etários e o sexo em 31/12/2022 (continuação) </t>
  </si>
  <si>
    <t xml:space="preserve">II.1.4 - População estrangeira com estatuto de residente segundo a nacionalidade por município, 2022 </t>
  </si>
  <si>
    <t xml:space="preserve">II.2.1 - Indicadores de educação por município, 2021/2022 (continuação) </t>
  </si>
  <si>
    <t xml:space="preserve">II.2.2 - Indicadores de educação por município, 2021/2022 e 2022/2023 </t>
  </si>
  <si>
    <t xml:space="preserve">II.2.3 - Estabelecimentos de educação/ensino por município segundo o nível de ensino e a natureza institucional, 2021/2022 </t>
  </si>
  <si>
    <t xml:space="preserve">II.2.5 - Alunas/os matriculadas/os por município segundo o nível de ensino e a natureza institucional do estabelecimento, 2021/2022 (continua) </t>
  </si>
  <si>
    <t xml:space="preserve">II.2.5 - Alunas/os matriculadas/os por município segundo o nível de ensino e a natureza institucional do estabelecimento, 2021/2022 (continuação) </t>
  </si>
  <si>
    <t xml:space="preserve">II.2.8 - Alunas/os matriculadas/os em ofertas de educação/formação orientadas para adultas/os, por município, segundo o nível de ensino e a natureza institucional do estabelecimento, 2021/2022 </t>
  </si>
  <si>
    <t xml:space="preserve">II.2.9 - Alunas/os matriculadas/os no ensino básico em ofertas de educação/formação orientadas para jovens, por município, segundo a oferta 2021/2022 </t>
  </si>
  <si>
    <t xml:space="preserve">II.2.10 - Alunas/os matriculadas/os no ensino básico público em ofertas de educação/formação orientadas para jovens, por município, segundo a oferta, 2021/2022 </t>
  </si>
  <si>
    <t xml:space="preserve">II.2.11 - Alunas/os matriculadas/os no ensino secundário em ofertas de educação/formação orientadas para jovens, por município, segundo a oferta 2021/2022 </t>
  </si>
  <si>
    <t xml:space="preserve">II.2.13 - Alunas/os matriculadas/os em ofertas de educação/formação orientadas para adultas/os, por município, segundo o nível de ensino e a oferta 2021/2022 (continua) </t>
  </si>
  <si>
    <t xml:space="preserve">II.2.13 - Alunas/os matriculadas/os em ofertas de educação/formação orientadas para adultas/os, por município, segundo o nível de ensino e a oferta 2021/2022 (continuação) </t>
  </si>
  <si>
    <t xml:space="preserve">II.2.14 - Alunas/os matriculadas/os no ensino público em ofertas de educação/formação orientadas para adultas/os, por município, segundo o nível de ensino e a oferta 2021/2022 (continua) </t>
  </si>
  <si>
    <t xml:space="preserve">II.2.14 - Alunas/os matriculadas/os no ensino público em ofertas de educação/formação orientadas para adultas/os, por município, segundo o nível de ensino e a oferta 2021/2022 (continuação) </t>
  </si>
  <si>
    <t xml:space="preserve">II.2.15 - Docentes e pessoal não docente por município segundo o nível de ensino e a natureza institucional do estabelecimento, 2021/2022 (continua) </t>
  </si>
  <si>
    <t xml:space="preserve">II.2.15 - Docentes e pessoal não docente por município segundo o nível de ensino e a natureza institucional do estabelecimento, 2021/2022 (continuação) </t>
  </si>
  <si>
    <t xml:space="preserve">II.2.16 - Estabelecimentos, alunas/os inscritas/os e docentes no ensino superior por município segundo a natureza institucional do estabelecimento, 2021/2022 e 2022/2023 </t>
  </si>
  <si>
    <t xml:space="preserve">II.2.17 - Alunas/os inscritas/os no ensino superior por área de estudo (CITE-F 2013) e sexo, segundo a NUTS III, 2022/2023 (continuação) </t>
  </si>
  <si>
    <t xml:space="preserve">II.2.18 - Diplomadas/os do ensino superior por área de estudo (CITE-F 2013) e sexo, segundo a NUTS III, 2021/2022 (continua) </t>
  </si>
  <si>
    <t xml:space="preserve">II.3.1 - Indicadores da cultura e desporto por município, 2021 e 2022 (continua) </t>
  </si>
  <si>
    <t xml:space="preserve">II.3.1 - Indicadores da cultura e desporto por município, 2022 (continuação) </t>
  </si>
  <si>
    <t xml:space="preserve">II.3.4 - Recintos de espetáculos e espetáculos ao vivo por município, 2021 e 2022 </t>
  </si>
  <si>
    <t xml:space="preserve">II.3.6 - Museus e galerias de arte por município, 2022 </t>
  </si>
  <si>
    <t xml:space="preserve">II.3.7 - Despesas das câmaras municipais em atividades culturais e criativas por município, 2022 (continuação) </t>
  </si>
  <si>
    <t xml:space="preserve">II.3.8 - Despesas das câmaras municipais em atividades e equipamentos desportivos por município, 2022 </t>
  </si>
  <si>
    <t xml:space="preserve">II.4.2 - Hospitais por município, 2021 Po (continua) </t>
  </si>
  <si>
    <t xml:space="preserve">II.4.2 - Hospitais por município, 2021 Po (continuação) </t>
  </si>
  <si>
    <t>II.4.4 - Farmácias e postos farmacêuticos móveis por município, 2021 e 2022</t>
  </si>
  <si>
    <t xml:space="preserve">II.4.5 - Médicas/os por município de residência, segundo a especialidade, 2022 </t>
  </si>
  <si>
    <t xml:space="preserve">II.5.1 - Indicadores do mercado de trabalho por NUTS II, 2022 (continua) </t>
  </si>
  <si>
    <t xml:space="preserve">II.5.4 - Taxa de atividade por NUTS II, segundo o grupo etário e o sexo, 2022 </t>
  </si>
  <si>
    <t xml:space="preserve">II.5.5 - Taxa de emprego por NUTS II, segundo o grupo etário e o sexo, 2022 </t>
  </si>
  <si>
    <t xml:space="preserve">II.5.10 - População ativa por NUTS II, segundo o nível de escolaridade completo e o sexo, 2022 </t>
  </si>
  <si>
    <t xml:space="preserve">II.5.13 - População empregada por NUTS II, segundo o setor de atividade principal (CAE-Rev.3) e o sexo, 2022 </t>
  </si>
  <si>
    <t xml:space="preserve">II.5.17 - População desempregada por NUTS II, segundo os tipos de desemprego, 2022 </t>
  </si>
  <si>
    <t xml:space="preserve">II.5.18 - Trabalhadores/as por conta de outrem nos estabelecimentos por município, segundo o setor de atividade (CAE-Rev.3) e o sexo, 2021 </t>
  </si>
  <si>
    <t xml:space="preserve">II.5.23 - Ganho médio mensal dos/das trabalhadores/as por conta de outrem nos estabelecimentos por município, segundo o nível de habilitações, 2021 </t>
  </si>
  <si>
    <t xml:space="preserve">II.5.24 - Trabalhadores/as por conta de outrem nos estabelecimentos por município, segundo a profissão principal (CPP-10), 2021 </t>
  </si>
  <si>
    <t xml:space="preserve">II.5.26 - Número de trabalhadores e remuneração bruta mensal média por trabalhador (total, regular e base), por dimensão de empresa e por setor institucional, 2022 </t>
  </si>
  <si>
    <t xml:space="preserve">II.5.27 - Número de trabalhadores e remuneração bruta mensal média por trabalhador (total, regular e base), por atividade económica, 2022 </t>
  </si>
  <si>
    <t xml:space="preserve">II.5.28 - Número de trabalhadores e remuneração bruta mensal média por trabalhador (total, regular e base), por setor transacionável e não transacionável, 2022 </t>
  </si>
  <si>
    <t xml:space="preserve">II.5.29 - Número de trabalhadores e remuneração bruta mensal média por trabalhador (total, regular e base), por intensidade tecnológica e intensidade do conhecimento, 2022 </t>
  </si>
  <si>
    <t xml:space="preserve">II.6.1 - Indicadores de prestações sociais da Segurança Social por município, 2022 </t>
  </si>
  <si>
    <t xml:space="preserve">II.6.2 - Pensionistas da Segurança Social por município, segundo o tipo de pensão, 2022 </t>
  </si>
  <si>
    <t xml:space="preserve">II.6.3 - Pensões da Segurança Social por município, segundo o tipo de pensão, 2022 </t>
  </si>
  <si>
    <t xml:space="preserve">II.6.4 - Beneficiárias/os de subsídios de desemprego da Segurança Social por município, segundo o sexo e a idade, 2022 </t>
  </si>
  <si>
    <t xml:space="preserve">II.6.5 - Valor e número de dias de subsídios de desemprego da Segurança Social por município, segundo o sexo, 2022 </t>
  </si>
  <si>
    <t xml:space="preserve">II.6.6 - Principais prestações familiares da Segurança Social por município, 2022 </t>
  </si>
  <si>
    <t xml:space="preserve">II.6.7 - Subsídios por doença da Segurança Social por município, segundo o sexo, 2022 </t>
  </si>
  <si>
    <t xml:space="preserve">II.6.8 - Subsídio parental inicial da Segurança Social por município, segundo o sexo, 2022 </t>
  </si>
  <si>
    <t xml:space="preserve">II.6.9 - Rendimento social de inserção por município, segundo o sexo e a idade, 2022 </t>
  </si>
  <si>
    <t xml:space="preserve">II.6.10 - Valor e beneficiárias/os da prestação social para a inclusão, segundo o sexo e a idade, 2022 </t>
  </si>
  <si>
    <t xml:space="preserve">II.7.3 - Indicadores do rendimento bruto declarado no IRS por município, 2021 (continuação) </t>
  </si>
  <si>
    <t xml:space="preserve">II.7.4 - Indicadores de desigualdade do rendimento declarado no IRS por município, 2021 (continua) </t>
  </si>
  <si>
    <t xml:space="preserve">II.7.4 - Indicadores de desigualdade do rendimento declarado no IRS por município, 2021 (continuação) </t>
  </si>
  <si>
    <t xml:space="preserve">II.7.5 - Principais variáveis do imposto sobre o rendimento das pessoas singulares (IRS) por município, 2021 </t>
  </si>
  <si>
    <t xml:space="preserve">II.7.8 - Distribuição do rendimento bruto declarado deduzido do IRS Liquidado dos agregados fiscais por município, 2021 </t>
  </si>
  <si>
    <t xml:space="preserve">III.1.2 - Indicadores de contas regionais por NUTS II e atividade económica, 2021 (continua) </t>
  </si>
  <si>
    <t xml:space="preserve">III.1.2 - Indicadores de contas regionais por NUTS II e atividade económica, 2021 (continuação) </t>
  </si>
  <si>
    <t xml:space="preserve">III.1.3 - Principais agregados de contas regionais por NUTS III, 2021 e 2022 Po </t>
  </si>
  <si>
    <t xml:space="preserve">III.1.4 - Valor acrescentado bruto e emprego total por NUTS II e atividade económica, 2021 (continuação) </t>
  </si>
  <si>
    <t xml:space="preserve">III.1.5 - Valor acrescentado bruto e emprego total por NUTS III e atividade económica, 2021 e 2022 Po </t>
  </si>
  <si>
    <t xml:space="preserve">III.2.2 - Variação média anual do índice de preços no consumidor por NUTS II, segundo a classe de despesa (Consumo individual por objetivo), 2022 (continua) </t>
  </si>
  <si>
    <t xml:space="preserve">III.3.1 - Indicadores de empresas por município, 2021 </t>
  </si>
  <si>
    <t xml:space="preserve">III.3.4 - Indicadores de sociedades por NUTS II, 2021 </t>
  </si>
  <si>
    <t xml:space="preserve">III.3.6 - Rácios económico-financeiros das empresas por NUTS III, 2021 </t>
  </si>
  <si>
    <t xml:space="preserve">III.3.7 - Empresas por município da sede, segundo a CAE-Rev.3, 2021 (continua) </t>
  </si>
  <si>
    <t xml:space="preserve">III.3.7 - Empresas por município da sede, segundo a CAE-Rev.3, 2021 (continuação) </t>
  </si>
  <si>
    <t>III.3.8 - Estabelecimentos por município, segundo a CAE-Rev.3, 2021 (continua) )</t>
  </si>
  <si>
    <t xml:space="preserve">III.3.9 - Sociedades por município da sede, segundo a CAE-Rev.3, 2021 (continua) </t>
  </si>
  <si>
    <t xml:space="preserve">III.3.10 - Empresas por município da sede, segundo o escalão de pessoal ao serviço, 2021 </t>
  </si>
  <si>
    <t xml:space="preserve">III.3.11 - Pessoal ao serviço nas empresas por município da sede, segundo a CAE-Rev.3, 2021 (continua) </t>
  </si>
  <si>
    <t xml:space="preserve">III.3.11 - Pessoal ao serviço nas empresas por município da sede, segundo a CAE-Rev.3, 2021 (continuação) </t>
  </si>
  <si>
    <t xml:space="preserve">III.3.13 - Volume de negócios das empresas por município da sede, segundo a CAE-Rev.3, 2021 (continua) </t>
  </si>
  <si>
    <t xml:space="preserve">III.3.16 - Principais variáveis das empresas com sede na região e em Portugal, por secção e divisão da CAE-Rev.3, 2021 (continua) </t>
  </si>
  <si>
    <t xml:space="preserve">III.3.16 - Principais variáveis das empresas com sede na região e em Portugal, por secção e divisão da CAE-Rev.3, 2021 (continuação) </t>
  </si>
  <si>
    <t xml:space="preserve">III.3.17 - Variáveis das empresas do setor das tecnologias da informação e da comunicação (TIC) por NUTS III, 2021 </t>
  </si>
  <si>
    <t xml:space="preserve">III.4.2 - Comércio internacional declarado de mercadorias de operadores com sede na região, por secção da Nomenclatura Combinada, 2022 </t>
  </si>
  <si>
    <t xml:space="preserve">III.4.3 - Comércio internacional declarado de mercadorias de operadores com sede na região, por Classificação por Grandes Categorias Económicas, 2022 </t>
  </si>
  <si>
    <t xml:space="preserve">III.4.4 - Comércio internacional declarado de mercadorias de operadores com sede na região, por país de destino ou origem, 2022 </t>
  </si>
  <si>
    <t xml:space="preserve">III.4.6 - Comercialização de Vinho Madeira por mercados, 2022 </t>
  </si>
  <si>
    <t xml:space="preserve">III.5.1 - Produção das principais culturas agrícolas por NUTS II, 2022 </t>
  </si>
  <si>
    <t xml:space="preserve">III.5.5 - Incêndios e bombeiras/os por município, 2021 e 2022 </t>
  </si>
  <si>
    <t xml:space="preserve">III.6.2 - Pescadores/as matriculados/as e embarcações de pesca por NUTS II e porto, 2022 </t>
  </si>
  <si>
    <t xml:space="preserve">III.6.3 - Capturas nominais de pescado na região pelas principais espécies, segundo o porto, 2022 (continua) </t>
  </si>
  <si>
    <t xml:space="preserve">III.6.3 - Capturas nominais de pescado na região pelas principais espécies, segundo o porto, 2022 (continuação) </t>
  </si>
  <si>
    <t xml:space="preserve">III.6.5 - Produção e vendas resultantes da atividade de aquicultura por mercados, 2022 </t>
  </si>
  <si>
    <t xml:space="preserve">III.7.2 - Consumo de energia elétrica por município, segundo o tipo de consumo, 2021 Po </t>
  </si>
  <si>
    <t xml:space="preserve">III.7.3 - Consumidores de energia elétrica por município, segundo o tipo de consumo, 2021 Po </t>
  </si>
  <si>
    <t xml:space="preserve">III.7.4 - Vendas de combustíveis líquídos e gasosos das empresas para consumo por município, segundo o tipo de combustível, 2021 Po </t>
  </si>
  <si>
    <t xml:space="preserve">III.7.5 - Consumo de gás natural por município, 2011-2021 Po </t>
  </si>
  <si>
    <t xml:space="preserve">III.8.4 - Edifícios concluídos por município, segundo o tipo de obra, 2022 </t>
  </si>
  <si>
    <t xml:space="preserve">III.8.5- Fogos concluídos em construções novas para habitação familiar por município, segundo a entidade promotora e a tipologia, 2022 </t>
  </si>
  <si>
    <t xml:space="preserve">III.8.6 - Estimativas do parque habitacional por município, 2013-2021 (continua) </t>
  </si>
  <si>
    <t xml:space="preserve">III.8.7 - Valores medianos de avaliação bancária dos alojamentos por município, segundo o tipo de construção e a tipologia, 2022 </t>
  </si>
  <si>
    <t xml:space="preserve">III.8.8 - Valores medianos das vendas de alojamentos familiares por NUTS III, segundo a categoria, tipologia, setor institucional e domicílio fiscal do comprador do alojamento, 2022 (continua) </t>
  </si>
  <si>
    <t xml:space="preserve">III.8.10 - Vendas de cimento, 2022 </t>
  </si>
  <si>
    <t xml:space="preserve">III.9.1 - Indicadores de transporte rodoviário por município, 2022 </t>
  </si>
  <si>
    <t xml:space="preserve">III.9.2 - Veículos automóveis novos vendidos e registados por município, 2022 </t>
  </si>
  <si>
    <t xml:space="preserve">III.9.6 - Tráfego comercial nas infraestruturas aeroportuárias, por natureza do tráfego e aeroportos, 2022 Po </t>
  </si>
  <si>
    <t xml:space="preserve">III.10.1 - Indicadores de comunicações por município, 2022 </t>
  </si>
  <si>
    <t xml:space="preserve">III.10.2 - Acessos telefónicos por município, 2022 </t>
  </si>
  <si>
    <t xml:space="preserve">III.10.3 - Estações e postos de correio por município, 2022 </t>
  </si>
  <si>
    <t xml:space="preserve">III.10.4 - Acessos ao serviço de internet em banda larga em local fixo por segmento de mercado e assinantes do serviço de televisão por município, 2022 </t>
  </si>
  <si>
    <t xml:space="preserve">III.11.1 - Indicadores dos estabelecimentos de alojamento turístico por município, 2022 (continuação) </t>
  </si>
  <si>
    <t xml:space="preserve">III.11.2 - Estabelecimentos e capacidade de alojamento por município, em 31.7.2022 </t>
  </si>
  <si>
    <t xml:space="preserve">III.11.3 - Hóspedes, dormidas e proveitos de aposento nos estabelecimentos de alojamento turístico por município, 2022 </t>
  </si>
  <si>
    <t xml:space="preserve">III.11.5 - Dormidas nos estabelecimentos de alojamento turístico por município, segundo a residência habitual, 2022 </t>
  </si>
  <si>
    <t xml:space="preserve">III.12.2 - Estabelecimentos de outra intermediação monetária e de empresas de seguros por município, 2021 </t>
  </si>
  <si>
    <t xml:space="preserve">III.12.3 - Movimento dos estabelecimentos de outra intermediação monetária e de empresas de seguros por município, 2021 </t>
  </si>
  <si>
    <t xml:space="preserve">III.12.4 - Atividade da rede caixa automático Multibanco por município, 2022 </t>
  </si>
  <si>
    <t xml:space="preserve">III.12.5 - Atividade dos terminais de pagamento automático por município, 2022 </t>
  </si>
  <si>
    <t xml:space="preserve">III.13.1 - Indicadores das atividades de serviços prestados às empresas por NUTS II, 2021 </t>
  </si>
  <si>
    <t xml:space="preserve">III.13.2 - Volume de negócios das atividades de serviços prestados às empresas por NUTS II, 2021 </t>
  </si>
  <si>
    <t xml:space="preserve">III.14.3 - Despesa em Investigação e Desenvolvimento (I&amp;D) segundo o setor de execução e a fonte de financiamento por município, 2021 </t>
  </si>
  <si>
    <t>III.14.4 - Despesa em Investigação e Desenvolvimento (I&amp;D) segundo a área científica ou tecnológica por município, 2021  2021</t>
  </si>
  <si>
    <t xml:space="preserve">III.14.6 - Empresas com atividades de inovação por NUTS II, segundo as atividades económicas, 2018-2020 </t>
  </si>
  <si>
    <t xml:space="preserve">III.14.10 - Volume de negócios resultantes da venda de produtos novos ou melhorados por NUTS II, segundo as atividades económicas, 2018-2020 </t>
  </si>
  <si>
    <t xml:space="preserve">III.15.1 - Indicadores da sociedade da informação nas famílias por NUTS II, 2022 (continua) </t>
  </si>
  <si>
    <t xml:space="preserve">III.15.2 - Indicadores da sociedade da informação nas câmaras municipais por NUTS III, 2022 (continua) </t>
  </si>
  <si>
    <t xml:space="preserve">III.15.2 - Indicadores da sociedade da informação nas câmaras municipais por NUTS III, 2022 (continuação) </t>
  </si>
  <si>
    <t xml:space="preserve">III.15.3 - Empresas, volume de negócios e pessoal ao serviço nas empresas com atividades de tecnologias da informação e da comunicação (TIC) por NUTS III, 2021 </t>
  </si>
  <si>
    <t xml:space="preserve">IV.1.1 - Indicadores das câmaras municipais por município, 2021 Pe </t>
  </si>
  <si>
    <t xml:space="preserve">IV.1.2 - Contas de gerência das câmaras municipais por município, 2021 Pe </t>
  </si>
  <si>
    <t xml:space="preserve">IV.1.3 - Receitas correntes e de capital das câmaras municipais por município, 2021 Pe (continuação) </t>
  </si>
  <si>
    <t xml:space="preserve">IV.1.5 - Indicadores de administração regional e local, Portugal, 2010-2022 Po </t>
  </si>
  <si>
    <t xml:space="preserve">IV.1.7 - Despesas correntes e de capital da administração regional e local, Portugal, 2010-2022 Po </t>
  </si>
  <si>
    <t xml:space="preserve">IV.1.8 - Despesa total da administração regional e local por função (COFOG), Portugal, 2010-2021 Po </t>
  </si>
  <si>
    <t xml:space="preserve">IV.2.3 - Crimes registados pelas autoridades policiais por município segundo as categorias de crime, 2022 </t>
  </si>
  <si>
    <t xml:space="preserve">IV.3.1 - Indicadores da participação política por município, 2019, 2021 e 2022 (continua) </t>
  </si>
  <si>
    <t xml:space="preserve">IV.3.1 - Indicadores da participação política por município, 2019, 2021 e 2022 (continuação) </t>
  </si>
  <si>
    <t xml:space="preserve">IV.3.2 - Resultados e participação na eleição para a Presidência da República por município, segundo os candidatos, 2021 </t>
  </si>
  <si>
    <t xml:space="preserve">IV.3.3 - Resultados e participação na eleição para a Assembleia da República por município, segundo os partidos políticos, 2022 </t>
  </si>
  <si>
    <t xml:space="preserve">IV.3.6 - Participação na eleição para as Assembleias Municipais por município, 2021 </t>
  </si>
  <si>
    <t xml:space="preserve">IV.3.9 - Resultados na eleição para as Assembleias de Freguesias por município, segundo os partidos políticos, 2021 (continua) </t>
  </si>
  <si>
    <t xml:space="preserve">IV.3.10 - Resultados e participação na eleição para o Parlamento Europeu por município, segundo os partidos políticos, 2019 </t>
  </si>
  <si>
    <r>
      <rPr>
        <b/>
        <sz val="7"/>
        <color theme="1"/>
        <rFont val="Arial"/>
        <family val="2"/>
      </rPr>
      <t>Source:</t>
    </r>
    <r>
      <rPr>
        <sz val="7"/>
        <color theme="1"/>
        <rFont val="Arial"/>
        <family val="2"/>
      </rPr>
      <t xml:space="preserve"> Statistics Portugal, Tourism Statistics.</t>
    </r>
  </si>
  <si>
    <r>
      <rPr>
        <b/>
        <sz val="7"/>
        <color theme="1"/>
        <rFont val="Arial"/>
        <family val="2"/>
      </rPr>
      <t xml:space="preserve">Note: </t>
    </r>
    <r>
      <rPr>
        <sz val="7"/>
        <color theme="1"/>
        <rFont val="Arial"/>
        <family val="2"/>
      </rPr>
      <t xml:space="preserve">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
</t>
    </r>
  </si>
  <si>
    <r>
      <rPr>
        <b/>
        <sz val="7"/>
        <rFont val="Arial"/>
        <family val="2"/>
      </rPr>
      <t>Note:</t>
    </r>
    <r>
      <rPr>
        <sz val="7"/>
        <rFont val="Arial"/>
        <family val="2"/>
      </rPr>
      <t xml:space="preserv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r>
  </si>
  <si>
    <r>
      <rPr>
        <b/>
        <sz val="7"/>
        <rFont val="Arial"/>
        <family val="2"/>
      </rPr>
      <t>Source:</t>
    </r>
    <r>
      <rPr>
        <sz val="7"/>
        <rFont val="Arial"/>
        <family val="2"/>
      </rPr>
      <t xml:space="preserve"> Statistics Portugal, Survey of Business Services to Enterprises and Integrated Business Account System (IBAS).</t>
    </r>
  </si>
  <si>
    <r>
      <rPr>
        <b/>
        <sz val="7"/>
        <rFont val="Arial"/>
        <family val="2"/>
      </rPr>
      <t xml:space="preserve">Note: </t>
    </r>
    <r>
      <rPr>
        <sz val="7"/>
        <rFont val="Arial"/>
        <family val="2"/>
      </rPr>
      <t xml:space="preserve">'Business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r>
  </si>
  <si>
    <t>(Voltar ao Índice)</t>
  </si>
  <si>
    <t>III.9.6 - Tráfego comercial nas infraestruturas aeroportuárias, por natureza do tráfego e aeroportos, 2022 Po</t>
  </si>
  <si>
    <t xml:space="preserve">    3 - Services </t>
  </si>
  <si>
    <t xml:space="preserve">    3 - Serviços</t>
  </si>
  <si>
    <t>-15</t>
  </si>
  <si>
    <t>-103</t>
  </si>
  <si>
    <t>-6</t>
  </si>
  <si>
    <t xml:space="preserve">II.5.3 - Indicadores do mercado de trabalho por município,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</si>
</sst>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4">
    <numFmt numFmtId="6" formatCode="#,##0\ &quot;€&quot;;[Red]\-#,##0\ &quot;€&quot;"/>
    <numFmt numFmtId="43" formatCode="_-* #,##0.00_-;\-* #,##0.00_-;_-* &quot;-&quot;??_-;_-@_-"/>
    <numFmt numFmtId="164" formatCode="#\ ###\ ##0"/>
    <numFmt numFmtId="165" formatCode="#\ ##0"/>
    <numFmt numFmtId="166" formatCode="###\ ###\ ##0"/>
    <numFmt numFmtId="167" formatCode="#\ ###\ ##0.0"/>
    <numFmt numFmtId="168" formatCode="#,##0.0"/>
    <numFmt numFmtId="169" formatCode="###\ ###\ ##0.0"/>
    <numFmt numFmtId="170" formatCode="###.0"/>
    <numFmt numFmtId="171" formatCode="###.#"/>
    <numFmt numFmtId="172" formatCode="###,##0.0"/>
    <numFmt numFmtId="173" formatCode="#\ ###\ ###\ ##0"/>
    <numFmt numFmtId="174" formatCode="0.0"/>
    <numFmt numFmtId="175" formatCode="###\ ###\ ###;\-###\ ###;&quot;0&quot;"/>
    <numFmt numFmtId="176" formatCode="###\ ###\ ###;\-###\ ###;&quot;-&quot;"/>
    <numFmt numFmtId="177" formatCode="###\ ###\ ###\ ##0"/>
    <numFmt numFmtId="178" formatCode="###\ ##0.00"/>
    <numFmt numFmtId="179" formatCode="###\ ###\ ###\ ##0.0"/>
    <numFmt numFmtId="180" formatCode="###\ ###\ ###"/>
    <numFmt numFmtId="181" formatCode="#\ ###\ ##0.00"/>
    <numFmt numFmtId="182" formatCode="###\ ##0"/>
    <numFmt numFmtId="183" formatCode="###,##0"/>
    <numFmt numFmtId="184" formatCode="0_ ;\-0\ "/>
    <numFmt numFmtId="185" formatCode="#\ ###\ ###\ ###"/>
    <numFmt numFmtId="186" formatCode="##\ ###\ ##0.0"/>
    <numFmt numFmtId="187" formatCode="###\ ###\ ###\ ##0\ "/>
    <numFmt numFmtId="188" formatCode="#\ ###\ ###;\-#;0"/>
    <numFmt numFmtId="189" formatCode="#\ ###\ ###\ ###;\-#;0"/>
    <numFmt numFmtId="190" formatCode="#\ ###\ ###;\-###;&quot;-&quot;"/>
    <numFmt numFmtId="191" formatCode="#,###,##0"/>
    <numFmt numFmtId="192" formatCode="#,##0.000"/>
    <numFmt numFmtId="193" formatCode="#,\ ###,##0"/>
    <numFmt numFmtId="194" formatCode="###\ ###\ ###\ ###"/>
    <numFmt numFmtId="195" formatCode="###\ ###"/>
    <numFmt numFmtId="196" formatCode="###\ ###\ ##0.00"/>
    <numFmt numFmtId="197" formatCode="###,###,##0"/>
    <numFmt numFmtId="198" formatCode="#\ ###\ ###;\-#;&quot;-&quot;"/>
    <numFmt numFmtId="199" formatCode="##0.00"/>
    <numFmt numFmtId="200" formatCode="##0"/>
    <numFmt numFmtId="201" formatCode="#\ ##0.00"/>
    <numFmt numFmtId="202" formatCode="#\ ###\ ##0.000"/>
    <numFmt numFmtId="203" formatCode="0.000"/>
    <numFmt numFmtId="204" formatCode="###\ ##0.000"/>
    <numFmt numFmtId="205" formatCode="####\ ###\ ##0.000"/>
    <numFmt numFmtId="206" formatCode="0.00000"/>
    <numFmt numFmtId="207" formatCode="#\ ###\ ###"/>
    <numFmt numFmtId="208" formatCode="##\ ###\ ##0"/>
    <numFmt numFmtId="209" formatCode="##\ ##0.0_)"/>
    <numFmt numFmtId="210" formatCode="##\ ##0_)"/>
    <numFmt numFmtId="211" formatCode="#\ ##0.0"/>
    <numFmt numFmtId="212" formatCode="0.000000000000"/>
    <numFmt numFmtId="213" formatCode="####\ ##0.0"/>
    <numFmt numFmtId="214" formatCode="##\ ##0"/>
    <numFmt numFmtId="215" formatCode="######\ ###\ ##0.0"/>
    <numFmt numFmtId="216" formatCode="####\ ###\ ##0.0"/>
    <numFmt numFmtId="217" formatCode="##\ ###\ ##0.00"/>
    <numFmt numFmtId="218" formatCode="###,###,##0.00"/>
    <numFmt numFmtId="219" formatCode="\ #\ ###\ ##0"/>
    <numFmt numFmtId="220" formatCode="###.00\ ###\ ##0"/>
    <numFmt numFmtId="221" formatCode="####\ ###\ ##0"/>
    <numFmt numFmtId="222" formatCode="#######\ ###\ ##0"/>
    <numFmt numFmtId="223" formatCode="#######\ ###\ ##0.00"/>
    <numFmt numFmtId="224" formatCode="#########\ ###\ ##0.00"/>
    <numFmt numFmtId="225" formatCode="#####\ ###\ ##0.00"/>
  </numFmts>
  <fonts count="128" x14ac:knownFonts="1">
    <font>
      <sz val="10"/>
      <color theme="1"/>
      <name val="Arial"/>
      <family val="2"/>
    </font>
    <font>
      <sz val="8"/>
      <name val="Arial"/>
      <family val="2"/>
    </font>
    <font>
      <b/>
      <sz val="8"/>
      <name val="Arial"/>
      <family val="2"/>
    </font>
    <font>
      <b/>
      <sz val="11"/>
      <color rgb="FF000000"/>
      <name val="Arial"/>
      <family val="2"/>
    </font>
    <font>
      <sz val="7"/>
      <color rgb="FF222222"/>
      <name val="Arial"/>
      <family val="2"/>
    </font>
    <font>
      <sz val="7"/>
      <color rgb="FF000000"/>
      <name val="Arial"/>
      <family val="2"/>
    </font>
    <font>
      <b/>
      <sz val="8"/>
      <color rgb="FF000000"/>
      <name val="Arial"/>
      <family val="2"/>
    </font>
    <font>
      <sz val="8"/>
      <color rgb="FF000000"/>
      <name val="Arial"/>
      <family val="2"/>
    </font>
    <font>
      <sz val="8"/>
      <color theme="1"/>
      <name val="Arial"/>
      <family val="2"/>
    </font>
    <font>
      <sz val="7"/>
      <color theme="1"/>
      <name val="Arial"/>
      <family val="2"/>
    </font>
    <font>
      <b/>
      <sz val="10"/>
      <color rgb="FF000000"/>
      <name val="Arial"/>
      <family val="2"/>
    </font>
    <font>
      <b/>
      <sz val="8"/>
      <color theme="1"/>
      <name val="Arial"/>
      <family val="2"/>
    </font>
    <font>
      <b/>
      <sz val="8"/>
      <color rgb="FFFF0000"/>
      <name val="Arial"/>
      <family val="2"/>
    </font>
    <font>
      <sz val="10"/>
      <color rgb="FF000000"/>
      <name val="Arial"/>
      <family val="2"/>
    </font>
    <font>
      <b/>
      <sz val="7"/>
      <color rgb="FF000000"/>
      <name val="Arial"/>
      <family val="2"/>
    </font>
    <font>
      <sz val="8"/>
      <color rgb="FF00B050"/>
      <name val="Arial"/>
      <family val="2"/>
    </font>
    <font>
      <sz val="8"/>
      <color rgb="FF0000FF"/>
      <name val="Arial"/>
      <family val="2"/>
    </font>
    <font>
      <sz val="7"/>
      <name val="Arial"/>
      <family val="2"/>
    </font>
    <font>
      <sz val="7"/>
      <color rgb="FF00B050"/>
      <name val="Arial"/>
      <family val="2"/>
    </font>
    <font>
      <b/>
      <sz val="11"/>
      <name val="Arial"/>
      <family val="2"/>
    </font>
    <font>
      <sz val="10"/>
      <name val="MS Sans Serif"/>
      <family val="2"/>
    </font>
    <font>
      <u/>
      <sz val="8"/>
      <color rgb="FF0000FF"/>
      <name val="Arial"/>
      <family val="2"/>
    </font>
    <font>
      <b/>
      <sz val="10"/>
      <name val="Arial"/>
      <family val="2"/>
    </font>
    <font>
      <u/>
      <sz val="7"/>
      <color rgb="FF0000FF"/>
      <name val="Arial"/>
      <family val="2"/>
    </font>
    <font>
      <b/>
      <sz val="11"/>
      <color theme="1"/>
      <name val="Arial"/>
      <family val="2"/>
    </font>
    <font>
      <b/>
      <sz val="10"/>
      <color theme="1"/>
      <name val="Arial"/>
      <family val="2"/>
    </font>
    <font>
      <sz val="10"/>
      <name val="Arial"/>
      <family val="2"/>
    </font>
    <font>
      <b/>
      <sz val="12"/>
      <name val="Arial"/>
      <family val="2"/>
    </font>
    <font>
      <sz val="8"/>
      <color rgb="FFF79646"/>
      <name val="Arial"/>
      <family val="2"/>
    </font>
    <font>
      <sz val="10"/>
      <color rgb="FFF79646"/>
      <name val="Arial"/>
      <family val="2"/>
    </font>
    <font>
      <sz val="7"/>
      <color rgb="FF0000FF"/>
      <name val="Arial"/>
      <family val="2"/>
    </font>
    <font>
      <b/>
      <u/>
      <sz val="8"/>
      <color rgb="FF0000FF"/>
      <name val="Arial"/>
      <family val="2"/>
    </font>
    <font>
      <b/>
      <sz val="8"/>
      <color rgb="FF0000FF"/>
      <name val="Arial"/>
      <family val="2"/>
    </font>
    <font>
      <sz val="11"/>
      <color theme="1"/>
      <name val="Arial"/>
      <family val="2"/>
    </font>
    <font>
      <b/>
      <sz val="7"/>
      <color rgb="FF0000FF"/>
      <name val="Arial"/>
      <family val="2"/>
    </font>
    <font>
      <b/>
      <sz val="7"/>
      <name val="Arial"/>
      <family val="2"/>
    </font>
    <font>
      <b/>
      <sz val="12"/>
      <color theme="1" tint="0.49992370372631001"/>
      <name val="Arial"/>
      <family val="2"/>
    </font>
    <font>
      <sz val="8"/>
      <color rgb="FF333333"/>
      <name val="Arial"/>
      <family val="2"/>
    </font>
    <font>
      <b/>
      <sz val="8"/>
      <color rgb="FF333333"/>
      <name val="Arial"/>
      <family val="2"/>
    </font>
    <font>
      <sz val="11"/>
      <name val="Arial"/>
      <family val="2"/>
    </font>
    <font>
      <sz val="11"/>
      <color rgb="FF000000"/>
      <name val="Arial"/>
      <family val="2"/>
    </font>
    <font>
      <sz val="8"/>
      <color theme="1" tint="0.49992370372631001"/>
      <name val="Arial"/>
      <family val="2"/>
    </font>
    <font>
      <sz val="8"/>
      <color theme="1"/>
      <name val="Arial Narrow"/>
      <family val="2"/>
    </font>
    <font>
      <sz val="7"/>
      <color theme="1" tint="0.49992370372631001"/>
      <name val="Arial"/>
      <family val="2"/>
    </font>
    <font>
      <b/>
      <sz val="10"/>
      <color theme="1" tint="0.49992370372631001"/>
      <name val="Arial"/>
      <family val="2"/>
    </font>
    <font>
      <sz val="8"/>
      <color rgb="FF566471"/>
      <name val="Arial"/>
      <family val="2"/>
    </font>
    <font>
      <u/>
      <sz val="8"/>
      <name val="Arial"/>
      <family val="2"/>
    </font>
    <font>
      <b/>
      <sz val="7"/>
      <color theme="1"/>
      <name val="Arial"/>
      <family val="2"/>
    </font>
    <font>
      <u/>
      <sz val="10"/>
      <color rgb="FF0000FF"/>
      <name val="Arial"/>
      <family val="2"/>
    </font>
    <font>
      <b/>
      <sz val="8"/>
      <name val="Times New Roman"/>
      <family val="1"/>
    </font>
    <font>
      <b/>
      <sz val="8"/>
      <color theme="1" tint="0.49992370372631001"/>
      <name val="Arial"/>
      <family val="2"/>
    </font>
    <font>
      <sz val="9"/>
      <color rgb="FF000000"/>
      <name val="Arial"/>
      <family val="2"/>
    </font>
    <font>
      <u/>
      <sz val="11"/>
      <color rgb="FF0000FF"/>
      <name val="Calibri"/>
      <family val="2"/>
    </font>
    <font>
      <sz val="8"/>
      <color rgb="FF0563C1"/>
      <name val="Arial"/>
      <family val="2"/>
    </font>
    <font>
      <u/>
      <sz val="7"/>
      <color theme="1"/>
      <name val="Arial"/>
      <family val="2"/>
    </font>
    <font>
      <u/>
      <sz val="8"/>
      <color theme="1"/>
      <name val="Arial"/>
      <family val="2"/>
    </font>
    <font>
      <b/>
      <sz val="8"/>
      <color rgb="FF0563C1"/>
      <name val="Arial"/>
      <family val="2"/>
    </font>
    <font>
      <sz val="8"/>
      <color rgb="FFFF0000"/>
      <name val="Arial"/>
      <family val="2"/>
    </font>
    <font>
      <sz val="7"/>
      <color rgb="FFFF0000"/>
      <name val="Arial"/>
      <family val="2"/>
    </font>
    <font>
      <b/>
      <sz val="7"/>
      <color rgb="FFFF0000"/>
      <name val="Arial"/>
      <family val="2"/>
    </font>
    <font>
      <b/>
      <sz val="10"/>
      <color rgb="FF0F243E"/>
      <name val="Arial"/>
      <family val="2"/>
    </font>
    <font>
      <u/>
      <sz val="7"/>
      <color rgb="FFFF0000"/>
      <name val="Arial"/>
      <family val="2"/>
    </font>
    <font>
      <sz val="7"/>
      <color rgb="FF4F81BD"/>
      <name val="Arial"/>
      <family val="2"/>
    </font>
    <font>
      <u/>
      <sz val="7"/>
      <color rgb="FF4F81BD"/>
      <name val="Arial"/>
      <family val="2"/>
    </font>
    <font>
      <sz val="7"/>
      <color theme="4"/>
      <name val="Arial"/>
      <family val="2"/>
    </font>
    <font>
      <u/>
      <sz val="8"/>
      <color rgb="FFFF0000"/>
      <name val="Arial"/>
      <family val="2"/>
    </font>
    <font>
      <b/>
      <sz val="11"/>
      <color rgb="FFFF0000"/>
      <name val="Arial"/>
      <family val="2"/>
    </font>
    <font>
      <sz val="7"/>
      <color rgb="FF33CCCC"/>
      <name val="Arial"/>
      <family val="2"/>
    </font>
    <font>
      <sz val="7"/>
      <color theme="0"/>
      <name val="Arial"/>
      <family val="2"/>
    </font>
    <font>
      <sz val="8"/>
      <color theme="0"/>
      <name val="Arial"/>
      <family val="2"/>
    </font>
    <font>
      <u/>
      <sz val="8"/>
      <color rgb="FF0000FF"/>
      <name val="Arial Narrow"/>
      <family val="2"/>
    </font>
    <font>
      <u/>
      <sz val="11"/>
      <color rgb="FF0000FF"/>
      <name val="Arial"/>
      <family val="2"/>
    </font>
    <font>
      <sz val="10"/>
      <color rgb="FF0000FF"/>
      <name val="Arial"/>
      <family val="2"/>
    </font>
    <font>
      <sz val="10"/>
      <name val="Arial Narrow"/>
      <family val="2"/>
    </font>
    <font>
      <sz val="11"/>
      <color theme="1"/>
      <name val="Garamond"/>
      <family val="2"/>
    </font>
    <font>
      <b/>
      <sz val="12"/>
      <name val="Arial Narrow"/>
      <family val="2"/>
    </font>
    <font>
      <b/>
      <sz val="9"/>
      <color rgb="FF000000"/>
      <name val="Arial"/>
      <family val="2"/>
    </font>
    <font>
      <b/>
      <sz val="7"/>
      <color rgb="FF566471"/>
      <name val="Arial"/>
      <family val="2"/>
    </font>
    <font>
      <sz val="11"/>
      <color theme="1"/>
      <name val="Calibri"/>
      <family val="2"/>
      <scheme val="minor"/>
    </font>
    <font>
      <i/>
      <sz val="10"/>
      <name val="Arial"/>
      <family val="2"/>
    </font>
    <font>
      <b/>
      <sz val="8"/>
      <color theme="1" tint="0.34998626667073579"/>
      <name val="Arial"/>
      <family val="2"/>
    </font>
    <font>
      <i/>
      <sz val="8"/>
      <color rgb="FF000000"/>
      <name val="Arial"/>
      <family val="2"/>
    </font>
    <font>
      <sz val="8"/>
      <color theme="1" tint="0.34998626667073579"/>
      <name val="Arial"/>
      <family val="2"/>
    </font>
    <font>
      <sz val="11"/>
      <color rgb="FF4472C4"/>
      <name val="Arial"/>
      <family val="2"/>
    </font>
    <font>
      <u/>
      <sz val="10"/>
      <color rgb="FF0000FF"/>
      <name val="MS Sans Serif"/>
      <family val="2"/>
    </font>
    <font>
      <sz val="10"/>
      <color rgb="FFFF0000"/>
      <name val="Arial"/>
      <family val="2"/>
    </font>
    <font>
      <sz val="11"/>
      <name val="Calibri"/>
      <family val="2"/>
      <scheme val="minor"/>
    </font>
    <font>
      <b/>
      <u/>
      <sz val="8"/>
      <color rgb="FFE46C0A"/>
      <name val="Arial"/>
      <family val="2"/>
    </font>
    <font>
      <b/>
      <i/>
      <sz val="7"/>
      <color rgb="FF000000"/>
      <name val="Arial"/>
      <family val="2"/>
    </font>
    <font>
      <sz val="11"/>
      <name val="Calibri"/>
      <family val="2"/>
    </font>
    <font>
      <b/>
      <sz val="7"/>
      <color rgb="FF00B050"/>
      <name val="Arial"/>
      <family val="2"/>
    </font>
    <font>
      <b/>
      <sz val="7"/>
      <color rgb="FFFF00FF"/>
      <name val="Arial"/>
      <family val="2"/>
    </font>
    <font>
      <sz val="8"/>
      <name val="Times New Roman"/>
      <family val="1"/>
    </font>
    <font>
      <sz val="11"/>
      <color rgb="FF1F497D"/>
      <name val="Arial"/>
      <family val="2"/>
    </font>
    <font>
      <sz val="7"/>
      <color rgb="FFFFC000"/>
      <name val="Arial"/>
      <family val="2"/>
    </font>
    <font>
      <sz val="8"/>
      <color rgb="FFFFC000"/>
      <name val="Arial"/>
      <family val="2"/>
    </font>
    <font>
      <sz val="8"/>
      <color rgb="FF000000"/>
      <name val="Arial Narrow"/>
      <family val="2"/>
    </font>
    <font>
      <sz val="7"/>
      <name val="Arial Narrow"/>
      <family val="2"/>
    </font>
    <font>
      <u/>
      <sz val="7"/>
      <color rgb="FF0000FF"/>
      <name val="Arial Narrow"/>
      <family val="2"/>
    </font>
    <font>
      <b/>
      <sz val="8"/>
      <color rgb="FF000000"/>
      <name val="Arial Narrow"/>
      <family val="2"/>
    </font>
    <font>
      <b/>
      <sz val="8"/>
      <color rgb="FFE46C0A"/>
      <name val="Arial"/>
      <family val="2"/>
    </font>
    <font>
      <u/>
      <sz val="7"/>
      <name val="Arial"/>
      <family val="2"/>
    </font>
    <font>
      <b/>
      <sz val="7"/>
      <color rgb="FF0070C0"/>
      <name val="Arial"/>
      <family val="2"/>
    </font>
    <font>
      <sz val="7"/>
      <color rgb="FF0070C0"/>
      <name val="Arial"/>
      <family val="2"/>
    </font>
    <font>
      <b/>
      <sz val="8.5"/>
      <color rgb="FF3366FF"/>
      <name val="Arial"/>
      <family val="2"/>
    </font>
    <font>
      <b/>
      <sz val="11"/>
      <color rgb="FF0000FF"/>
      <name val="Arial"/>
      <family val="2"/>
    </font>
    <font>
      <u/>
      <sz val="10"/>
      <name val="Arial"/>
      <family val="2"/>
    </font>
    <font>
      <vertAlign val="superscript"/>
      <sz val="7"/>
      <color rgb="FF000000"/>
      <name val="Arial"/>
      <family val="2"/>
    </font>
    <font>
      <strike/>
      <sz val="7"/>
      <name val="Arial"/>
      <family val="2"/>
    </font>
    <font>
      <vertAlign val="superscript"/>
      <sz val="8"/>
      <name val="Arial"/>
      <family val="2"/>
    </font>
    <font>
      <vertAlign val="superscript"/>
      <sz val="8"/>
      <color rgb="FF000000"/>
      <name val="Arial"/>
      <family val="2"/>
    </font>
    <font>
      <u/>
      <vertAlign val="superscript"/>
      <sz val="8"/>
      <color rgb="FF0000FF"/>
      <name val="Arial"/>
      <family val="2"/>
    </font>
    <font>
      <vertAlign val="superscript"/>
      <sz val="7"/>
      <name val="Arial"/>
      <family val="2"/>
    </font>
    <font>
      <b/>
      <sz val="7"/>
      <color theme="9" tint="-0.24988555558946501"/>
      <name val="Arial"/>
      <family val="2"/>
    </font>
    <font>
      <sz val="7"/>
      <color theme="9" tint="-0.24988555558946501"/>
      <name val="Arial"/>
      <family val="2"/>
    </font>
    <font>
      <vertAlign val="superscript"/>
      <sz val="8"/>
      <color theme="1"/>
      <name val="Arial"/>
      <family val="2"/>
    </font>
    <font>
      <sz val="7"/>
      <color theme="9"/>
      <name val="Arial"/>
      <family val="2"/>
    </font>
    <font>
      <b/>
      <sz val="14"/>
      <name val="Arial"/>
      <family val="2"/>
    </font>
    <font>
      <b/>
      <sz val="18"/>
      <name val="Arial"/>
      <family val="2"/>
    </font>
    <font>
      <b/>
      <u/>
      <sz val="12"/>
      <name val="Arial"/>
      <family val="2"/>
    </font>
    <font>
      <sz val="10"/>
      <color theme="1" tint="0.49992370372631001"/>
      <name val="Arial"/>
      <family val="2"/>
    </font>
    <font>
      <u/>
      <sz val="9"/>
      <color rgb="FF0000FF"/>
      <name val="Arial"/>
      <family val="2"/>
    </font>
    <font>
      <b/>
      <sz val="9"/>
      <name val="Arial"/>
      <family val="2"/>
    </font>
    <font>
      <sz val="9"/>
      <name val="Arial"/>
      <family val="2"/>
    </font>
    <font>
      <b/>
      <sz val="9"/>
      <color theme="1" tint="0.49992370372631001"/>
      <name val="Arial"/>
      <family val="2"/>
    </font>
    <font>
      <sz val="9"/>
      <color theme="1" tint="0.49992370372631001"/>
      <name val="Arial"/>
      <family val="2"/>
    </font>
    <font>
      <sz val="12"/>
      <name val="Arial"/>
      <family val="2"/>
    </font>
    <font>
      <b/>
      <sz val="12"/>
      <color theme="1" tint="0.499984740745262"/>
      <name val="Arial"/>
      <family val="2"/>
    </font>
  </fonts>
  <fills count="9">
    <fill>
      <patternFill patternType="none"/>
    </fill>
    <fill>
      <patternFill patternType="gray125"/>
    </fill>
    <fill>
      <patternFill patternType="solid">
        <fgColor rgb="FFFFFFFF"/>
        <bgColor indexed="64"/>
      </patternFill>
    </fill>
    <fill>
      <patternFill patternType="solid">
        <fgColor rgb="FF00CCFF"/>
        <bgColor indexed="64"/>
      </patternFill>
    </fill>
    <fill>
      <patternFill patternType="solid">
        <fgColor rgb="FF99CCFF"/>
        <bgColor indexed="64"/>
      </patternFill>
    </fill>
    <fill>
      <patternFill patternType="solid">
        <fgColor rgb="FFF2F2F2"/>
        <bgColor indexed="64"/>
      </patternFill>
    </fill>
    <fill>
      <patternFill patternType="solid">
        <fgColor indexed="65"/>
        <bgColor indexed="64"/>
      </patternFill>
    </fill>
    <fill>
      <patternFill patternType="solid">
        <fgColor rgb="FFFFFF00"/>
        <bgColor indexed="64"/>
      </patternFill>
    </fill>
    <fill>
      <patternFill patternType="mediumGray"/>
    </fill>
  </fills>
  <borders count="112">
    <border>
      <left/>
      <right/>
      <top/>
      <bottom/>
      <diagonal/>
    </border>
    <border>
      <left/>
      <right/>
      <top/>
      <bottom style="thin">
        <color rgb="FF808080"/>
      </bottom>
      <diagonal/>
    </border>
    <border>
      <left/>
      <right style="thin">
        <color rgb="FF808080"/>
      </right>
      <top style="thin">
        <color rgb="FF808080"/>
      </top>
      <bottom/>
      <diagonal/>
    </border>
    <border>
      <left style="thin">
        <color auto="1"/>
      </left>
      <right style="thin">
        <color auto="1"/>
      </right>
      <top style="thin">
        <color auto="1"/>
      </top>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right style="thin">
        <color rgb="FF808080"/>
      </right>
      <top/>
      <bottom/>
      <diagonal/>
    </border>
    <border>
      <left/>
      <right style="thin">
        <color rgb="FF808080"/>
      </right>
      <top/>
      <bottom style="thin">
        <color rgb="FF808080"/>
      </bottom>
      <diagonal/>
    </border>
    <border>
      <left style="thin">
        <color rgb="FF808080"/>
      </left>
      <right style="thin">
        <color rgb="FF808080"/>
      </right>
      <top style="thin">
        <color rgb="FF808080"/>
      </top>
      <bottom style="thin">
        <color rgb="FF808080"/>
      </bottom>
      <diagonal/>
    </border>
    <border>
      <left/>
      <right/>
      <top style="thin">
        <color rgb="FF808080"/>
      </top>
      <bottom/>
      <diagonal/>
    </border>
    <border>
      <left style="thin">
        <color rgb="FFFFFFFF"/>
      </left>
      <right style="thin">
        <color rgb="FFFFFFFF"/>
      </right>
      <top style="thin">
        <color rgb="FFFFFFFF"/>
      </top>
      <bottom style="thin">
        <color rgb="FFFFFFFF"/>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rgb="FF808080"/>
      </left>
      <right/>
      <top style="thin">
        <color rgb="FF808080"/>
      </top>
      <bottom/>
      <diagonal/>
    </border>
    <border>
      <left style="thin">
        <color rgb="FF808080"/>
      </left>
      <right style="thin">
        <color rgb="FF808080"/>
      </right>
      <top/>
      <bottom style="thin">
        <color rgb="FF808080"/>
      </bottom>
      <diagonal/>
    </border>
    <border>
      <left style="thin">
        <color rgb="FF808080"/>
      </left>
      <right/>
      <top/>
      <bottom/>
      <diagonal/>
    </border>
    <border>
      <left style="thin">
        <color rgb="FF808080"/>
      </left>
      <right/>
      <top/>
      <bottom style="thin">
        <color rgb="FF808080"/>
      </bottom>
      <diagonal/>
    </border>
    <border>
      <left/>
      <right style="thin">
        <color rgb="FF808080"/>
      </right>
      <top style="thin">
        <color rgb="FF808080"/>
      </top>
      <bottom style="thin">
        <color rgb="FF7F7F7F"/>
      </bottom>
      <diagonal/>
    </border>
    <border>
      <left style="thin">
        <color rgb="FF808080"/>
      </left>
      <right style="thin">
        <color rgb="FF808080"/>
      </right>
      <top style="thin">
        <color rgb="FF808080"/>
      </top>
      <bottom style="thin">
        <color rgb="FF7F7F7F"/>
      </bottom>
      <diagonal/>
    </border>
    <border>
      <left style="thin">
        <color rgb="FFFFFFFF"/>
      </left>
      <right/>
      <top/>
      <bottom/>
      <diagonal/>
    </border>
    <border>
      <left/>
      <right style="thin">
        <color rgb="FFFFFFFF"/>
      </right>
      <top/>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top/>
      <bottom style="thin">
        <color rgb="FF808080"/>
      </bottom>
      <diagonal/>
    </border>
    <border>
      <left/>
      <right style="thin">
        <color rgb="FFFFFFFF"/>
      </right>
      <top/>
      <bottom style="thin">
        <color rgb="FF808080"/>
      </bottom>
      <diagonal/>
    </border>
    <border>
      <left style="thin">
        <color rgb="FFFFFFFF"/>
      </left>
      <right style="thin">
        <color rgb="FFFFFFFF"/>
      </right>
      <top style="thin">
        <color rgb="FFFFFFFF"/>
      </top>
      <bottom/>
      <diagonal/>
    </border>
    <border>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diagonal/>
    </border>
    <border>
      <left style="thin">
        <color rgb="FF7F7F7F"/>
      </left>
      <right/>
      <top style="thin">
        <color rgb="FF7F7F7F"/>
      </top>
      <bottom style="thin">
        <color rgb="FF7F7F7F"/>
      </bottom>
      <diagonal/>
    </border>
    <border>
      <left style="thin">
        <color rgb="FF7F7F7F"/>
      </left>
      <right/>
      <top/>
      <bottom style="thin">
        <color rgb="FF7F7F7F"/>
      </bottom>
      <diagonal/>
    </border>
    <border>
      <left/>
      <right/>
      <top style="thin">
        <color rgb="FFFFFFFF"/>
      </top>
      <bottom style="thin">
        <color rgb="FF808080"/>
      </bottom>
      <diagonal/>
    </border>
    <border>
      <left/>
      <right/>
      <top/>
      <bottom style="thin">
        <color auto="1"/>
      </bottom>
      <diagonal/>
    </border>
    <border>
      <left/>
      <right/>
      <top/>
      <bottom style="thin">
        <color rgb="FFFFFFFF"/>
      </bottom>
      <diagonal/>
    </border>
    <border>
      <left/>
      <right style="thin">
        <color rgb="FF7F7F7F"/>
      </right>
      <top/>
      <bottom style="thin">
        <color rgb="FF7F7F7F"/>
      </bottom>
      <diagonal/>
    </border>
    <border>
      <left style="thin">
        <color rgb="FF808080"/>
      </left>
      <right style="thin">
        <color rgb="FF808080"/>
      </right>
      <top/>
      <bottom style="thin">
        <color rgb="FF7F7F7F"/>
      </bottom>
      <diagonal/>
    </border>
    <border>
      <left style="thin">
        <color rgb="FF808080"/>
      </left>
      <right/>
      <top/>
      <bottom style="thin">
        <color rgb="FF7F7F7F"/>
      </bottom>
      <diagonal/>
    </border>
    <border>
      <left style="thin">
        <color rgb="FFFFFFFF"/>
      </left>
      <right style="thin">
        <color rgb="FFFFFFFF"/>
      </right>
      <top/>
      <bottom style="thin">
        <color rgb="FFFFFFFF"/>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7F7F7F"/>
      </right>
      <top style="thin">
        <color rgb="FF7F7F7F"/>
      </top>
      <bottom/>
      <diagonal/>
    </border>
    <border>
      <left/>
      <right/>
      <top style="thin">
        <color rgb="FF7F7F7F"/>
      </top>
      <bottom style="thin">
        <color rgb="FF7F7F7F"/>
      </bottom>
      <diagonal/>
    </border>
    <border>
      <left/>
      <right style="thin">
        <color rgb="FF7F7F7F"/>
      </right>
      <top/>
      <bottom/>
      <diagonal/>
    </border>
    <border>
      <left style="thin">
        <color rgb="FF808080"/>
      </left>
      <right/>
      <top style="thin">
        <color rgb="FF7F7F7F"/>
      </top>
      <bottom style="thin">
        <color rgb="FF808080"/>
      </bottom>
      <diagonal/>
    </border>
    <border>
      <left/>
      <right style="thin">
        <color rgb="FF7F7F7F"/>
      </right>
      <top/>
      <bottom style="thin">
        <color rgb="FF808080"/>
      </bottom>
      <diagonal/>
    </border>
    <border>
      <left/>
      <right/>
      <top style="thin">
        <color rgb="FF808080"/>
      </top>
      <bottom style="thin">
        <color rgb="FF7F7F7F"/>
      </bottom>
      <diagonal/>
    </border>
    <border>
      <left style="thin">
        <color rgb="FF808080"/>
      </left>
      <right/>
      <top style="thin">
        <color rgb="FF808080"/>
      </top>
      <bottom style="thin">
        <color rgb="FF7F7F7F"/>
      </bottom>
      <diagonal/>
    </border>
    <border>
      <left style="thin">
        <color rgb="FF808080"/>
      </left>
      <right/>
      <top style="thin">
        <color rgb="FF7F7F7F"/>
      </top>
      <bottom style="thin">
        <color rgb="FF7F7F7F"/>
      </bottom>
      <diagonal/>
    </border>
    <border>
      <left style="thin">
        <color rgb="FF808080"/>
      </left>
      <right style="thin">
        <color rgb="FF808080"/>
      </right>
      <top style="thin">
        <color rgb="FF808080"/>
      </top>
      <bottom style="thin">
        <color rgb="FF595959"/>
      </bottom>
      <diagonal/>
    </border>
    <border>
      <left style="thin">
        <color rgb="FF808080"/>
      </left>
      <right style="thin">
        <color auto="1"/>
      </right>
      <top style="thin">
        <color rgb="FF595959"/>
      </top>
      <bottom style="thin">
        <color rgb="FF595959"/>
      </bottom>
      <diagonal/>
    </border>
    <border>
      <left style="thin">
        <color auto="1"/>
      </left>
      <right style="thin">
        <color auto="1"/>
      </right>
      <top style="thin">
        <color rgb="FF595959"/>
      </top>
      <bottom style="thin">
        <color rgb="FF595959"/>
      </bottom>
      <diagonal/>
    </border>
    <border>
      <left style="thin">
        <color auto="1"/>
      </left>
      <right/>
      <top style="thin">
        <color rgb="FF595959"/>
      </top>
      <bottom style="thin">
        <color rgb="FF595959"/>
      </bottom>
      <diagonal/>
    </border>
    <border>
      <left style="thin">
        <color rgb="FF808080"/>
      </left>
      <right style="thin">
        <color rgb="FF808080"/>
      </right>
      <top style="thin">
        <color rgb="FF595959"/>
      </top>
      <bottom style="thin">
        <color rgb="FF808080"/>
      </bottom>
      <diagonal/>
    </border>
    <border>
      <left/>
      <right style="thin">
        <color rgb="FF808080"/>
      </right>
      <top style="thin">
        <color rgb="FF595959"/>
      </top>
      <bottom/>
      <diagonal/>
    </border>
    <border>
      <left/>
      <right style="thin">
        <color rgb="FF808080"/>
      </right>
      <top style="thin">
        <color rgb="FF595959"/>
      </top>
      <bottom style="thin">
        <color rgb="FF80808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808080"/>
      </left>
      <right/>
      <top style="thin">
        <color rgb="FF808080"/>
      </top>
      <bottom style="thin">
        <color auto="1"/>
      </bottom>
      <diagonal/>
    </border>
    <border>
      <left/>
      <right/>
      <top style="thin">
        <color rgb="FF808080"/>
      </top>
      <bottom style="thin">
        <color auto="1"/>
      </bottom>
      <diagonal/>
    </border>
    <border>
      <left/>
      <right style="thin">
        <color rgb="FF808080"/>
      </right>
      <top style="thin">
        <color rgb="FF808080"/>
      </top>
      <bottom style="thin">
        <color auto="1"/>
      </bottom>
      <diagonal/>
    </border>
    <border>
      <left/>
      <right/>
      <top/>
      <bottom style="thin">
        <color rgb="FFA6A6A6"/>
      </bottom>
      <diagonal/>
    </border>
    <border>
      <left style="thin">
        <color rgb="FFFFFFFF"/>
      </left>
      <right style="thin">
        <color rgb="FFFFFFFF"/>
      </right>
      <top style="thin">
        <color rgb="FFFFFFFF"/>
      </top>
      <bottom style="thin">
        <color rgb="FFA6A6A6"/>
      </bottom>
      <diagonal/>
    </border>
    <border>
      <left/>
      <right style="thin">
        <color rgb="FF808080"/>
      </right>
      <top style="thin">
        <color auto="1"/>
      </top>
      <bottom style="thin">
        <color rgb="FF808080"/>
      </bottom>
      <diagonal/>
    </border>
    <border>
      <left style="thin">
        <color rgb="FF808080"/>
      </left>
      <right style="thin">
        <color rgb="FF808080"/>
      </right>
      <top style="thin">
        <color auto="1"/>
      </top>
      <bottom style="thin">
        <color rgb="FF808080"/>
      </bottom>
      <diagonal/>
    </border>
    <border>
      <left style="thin">
        <color rgb="FF808080"/>
      </left>
      <right/>
      <top style="thin">
        <color auto="1"/>
      </top>
      <bottom style="thin">
        <color rgb="FF808080"/>
      </bottom>
      <diagonal/>
    </border>
    <border>
      <left/>
      <right/>
      <top style="thin">
        <color auto="1"/>
      </top>
      <bottom style="thin">
        <color rgb="FF808080"/>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808080"/>
      </left>
      <right/>
      <top style="thin">
        <color auto="1"/>
      </top>
      <bottom/>
      <diagonal/>
    </border>
    <border>
      <left/>
      <right style="thin">
        <color rgb="FF808080"/>
      </right>
      <top style="thin">
        <color auto="1"/>
      </top>
      <bottom/>
      <diagonal/>
    </border>
    <border>
      <left/>
      <right/>
      <top style="thin">
        <color auto="1"/>
      </top>
      <bottom style="thin">
        <color auto="1"/>
      </bottom>
      <diagonal/>
    </border>
    <border>
      <left style="thin">
        <color rgb="FF808080"/>
      </left>
      <right style="thin">
        <color rgb="FF808080"/>
      </right>
      <top style="thin">
        <color rgb="FF808080"/>
      </top>
      <bottom style="thin">
        <color auto="1"/>
      </bottom>
      <diagonal/>
    </border>
    <border>
      <left style="thin">
        <color rgb="FF808080"/>
      </left>
      <right style="thin">
        <color rgb="FF808080"/>
      </right>
      <top style="thin">
        <color auto="1"/>
      </top>
      <bottom/>
      <diagonal/>
    </border>
    <border>
      <left style="thin">
        <color rgb="FF808080"/>
      </left>
      <right style="thin">
        <color auto="1"/>
      </right>
      <top style="thin">
        <color rgb="FF808080"/>
      </top>
      <bottom/>
      <diagonal/>
    </border>
    <border>
      <left style="thin">
        <color auto="1"/>
      </left>
      <right/>
      <top style="thin">
        <color rgb="FF808080"/>
      </top>
      <bottom/>
      <diagonal/>
    </border>
    <border>
      <left style="thin">
        <color rgb="FFA6A6A6"/>
      </left>
      <right/>
      <top style="thin">
        <color rgb="FF808080"/>
      </top>
      <bottom style="thin">
        <color rgb="FFA6A6A6"/>
      </bottom>
      <diagonal/>
    </border>
    <border>
      <left/>
      <right/>
      <top style="thin">
        <color rgb="FF808080"/>
      </top>
      <bottom style="thin">
        <color rgb="FFA6A6A6"/>
      </bottom>
      <diagonal/>
    </border>
    <border>
      <left style="thin">
        <color rgb="FFA6A6A6"/>
      </left>
      <right/>
      <top style="thin">
        <color rgb="FFA6A6A6"/>
      </top>
      <bottom/>
      <diagonal/>
    </border>
    <border>
      <left style="thin">
        <color rgb="FFA6A6A6"/>
      </left>
      <right/>
      <top/>
      <bottom style="thin">
        <color rgb="FFA6A6A6"/>
      </bottom>
      <diagonal/>
    </border>
    <border>
      <left/>
      <right style="thin">
        <color rgb="FF969696"/>
      </right>
      <top style="thin">
        <color rgb="FF808080"/>
      </top>
      <bottom style="thin">
        <color rgb="FF808080"/>
      </bottom>
      <diagonal/>
    </border>
    <border>
      <left style="thin">
        <color rgb="FF969696"/>
      </left>
      <right/>
      <top style="thin">
        <color rgb="FF969696"/>
      </top>
      <bottom style="thin">
        <color rgb="FF969696"/>
      </bottom>
      <diagonal/>
    </border>
    <border>
      <left/>
      <right/>
      <top style="thin">
        <color rgb="FF969696"/>
      </top>
      <bottom style="thin">
        <color rgb="FF969696"/>
      </bottom>
      <diagonal/>
    </border>
    <border>
      <left style="thin">
        <color rgb="FF808080"/>
      </left>
      <right style="thin">
        <color rgb="FF808080"/>
      </right>
      <top style="thin">
        <color rgb="FF808080"/>
      </top>
      <bottom style="thin">
        <color rgb="FF000000"/>
      </bottom>
      <diagonal/>
    </border>
    <border>
      <left style="thin">
        <color rgb="FF808080"/>
      </left>
      <right style="thin">
        <color rgb="FF000000"/>
      </right>
      <top style="thin">
        <color rgb="FF808080"/>
      </top>
      <bottom style="thin">
        <color rgb="FF808080"/>
      </bottom>
      <diagonal/>
    </border>
    <border>
      <left style="thin">
        <color rgb="FF000000"/>
      </left>
      <right style="thin">
        <color rgb="FF808080"/>
      </right>
      <top style="thin">
        <color rgb="FF808080"/>
      </top>
      <bottom style="thin">
        <color rgb="FF808080"/>
      </bottom>
      <diagonal/>
    </border>
    <border>
      <left style="thin">
        <color rgb="FF000000"/>
      </left>
      <right style="thin">
        <color rgb="FF000000"/>
      </right>
      <top style="thin">
        <color rgb="FF808080"/>
      </top>
      <bottom style="thin">
        <color rgb="FF808080"/>
      </bottom>
      <diagonal/>
    </border>
    <border>
      <left style="thin">
        <color rgb="FF808080"/>
      </left>
      <right/>
      <top style="thin">
        <color rgb="FF808080"/>
      </top>
      <bottom style="thin">
        <color rgb="FF000000"/>
      </bottom>
      <diagonal/>
    </border>
    <border>
      <left style="thin">
        <color rgb="FF808080"/>
      </left>
      <right style="thin">
        <color rgb="FF808080"/>
      </right>
      <top style="thin">
        <color rgb="FF000000"/>
      </top>
      <bottom style="thin">
        <color rgb="FF808080"/>
      </bottom>
      <diagonal/>
    </border>
    <border>
      <left style="thin">
        <color rgb="FF808080"/>
      </left>
      <right/>
      <top style="thin">
        <color rgb="FF000000"/>
      </top>
      <bottom style="thin">
        <color rgb="FF808080"/>
      </bottom>
      <diagonal/>
    </border>
    <border>
      <left/>
      <right style="thin">
        <color auto="1"/>
      </right>
      <top/>
      <bottom/>
      <diagonal/>
    </border>
    <border>
      <left/>
      <right/>
      <top style="thin">
        <color rgb="FFFFFFFF"/>
      </top>
      <bottom style="thin">
        <color rgb="FFFFFFFF"/>
      </bottom>
      <diagonal/>
    </border>
    <border>
      <left/>
      <right/>
      <top style="thin">
        <color rgb="FFFFFFFF"/>
      </top>
      <bottom/>
      <diagonal/>
    </border>
    <border>
      <left/>
      <right/>
      <top/>
      <bottom style="thin">
        <color rgb="FF7F7F7F"/>
      </bottom>
      <diagonal/>
    </border>
    <border>
      <left/>
      <right/>
      <top style="thin">
        <color rgb="FF7F7F7F"/>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indexed="64"/>
      </bottom>
      <diagonal/>
    </border>
    <border>
      <left/>
      <right style="thin">
        <color auto="1"/>
      </right>
      <top style="thin">
        <color auto="1"/>
      </top>
      <bottom/>
      <diagonal/>
    </border>
    <border>
      <left/>
      <right style="thin">
        <color auto="1"/>
      </right>
      <top/>
      <bottom style="thin">
        <color auto="1"/>
      </bottom>
      <diagonal/>
    </border>
  </borders>
  <cellStyleXfs count="86">
    <xf numFmtId="0" fontId="0" fillId="0" borderId="0"/>
    <xf numFmtId="0" fontId="48" fillId="0" borderId="0" applyNumberFormat="0" applyFill="0" applyBorder="0" applyAlignment="0" applyProtection="0"/>
    <xf numFmtId="0" fontId="20" fillId="0" borderId="0"/>
    <xf numFmtId="0" fontId="49" fillId="0" borderId="3" applyNumberFormat="0" applyBorder="0" applyProtection="0">
      <alignment horizontal="center"/>
    </xf>
    <xf numFmtId="0" fontId="20" fillId="0" borderId="0"/>
    <xf numFmtId="0" fontId="26" fillId="0" borderId="0"/>
    <xf numFmtId="0" fontId="26" fillId="0" borderId="0"/>
    <xf numFmtId="0" fontId="20" fillId="0" borderId="0"/>
    <xf numFmtId="0" fontId="20" fillId="0" borderId="0"/>
    <xf numFmtId="0" fontId="20" fillId="0" borderId="0"/>
    <xf numFmtId="0" fontId="42" fillId="0" borderId="0"/>
    <xf numFmtId="0" fontId="20" fillId="0" borderId="0"/>
    <xf numFmtId="0" fontId="26" fillId="0" borderId="0"/>
    <xf numFmtId="0" fontId="20" fillId="0" borderId="0"/>
    <xf numFmtId="0" fontId="78" fillId="0" borderId="0"/>
    <xf numFmtId="0" fontId="49" fillId="0" borderId="3" applyNumberFormat="0" applyBorder="0" applyProtection="0">
      <alignment horizontal="center"/>
    </xf>
    <xf numFmtId="0" fontId="20" fillId="0" borderId="0"/>
    <xf numFmtId="0" fontId="26" fillId="0" borderId="0"/>
    <xf numFmtId="0" fontId="26" fillId="0" borderId="0"/>
    <xf numFmtId="0" fontId="78" fillId="0" borderId="0"/>
    <xf numFmtId="0" fontId="26" fillId="0" borderId="0"/>
    <xf numFmtId="0" fontId="20" fillId="0" borderId="0"/>
    <xf numFmtId="0" fontId="26" fillId="0" borderId="0"/>
    <xf numFmtId="0" fontId="26" fillId="0" borderId="0"/>
    <xf numFmtId="0" fontId="20" fillId="0" borderId="0"/>
    <xf numFmtId="0" fontId="20" fillId="0" borderId="0"/>
    <xf numFmtId="0" fontId="20" fillId="0" borderId="0"/>
    <xf numFmtId="0" fontId="26" fillId="0" borderId="0"/>
    <xf numFmtId="0" fontId="20" fillId="0" borderId="0"/>
    <xf numFmtId="0" fontId="78" fillId="0" borderId="0"/>
    <xf numFmtId="0" fontId="26" fillId="0" borderId="0"/>
    <xf numFmtId="0" fontId="20" fillId="0" borderId="0"/>
    <xf numFmtId="0" fontId="92" fillId="0" borderId="0" applyFill="0" applyBorder="0" applyProtection="0"/>
    <xf numFmtId="0" fontId="20" fillId="0" borderId="0"/>
    <xf numFmtId="0" fontId="20" fillId="0" borderId="0"/>
    <xf numFmtId="0" fontId="26" fillId="0" borderId="0"/>
    <xf numFmtId="0" fontId="20" fillId="0" borderId="0"/>
    <xf numFmtId="0" fontId="49" fillId="0" borderId="3" applyNumberFormat="0" applyBorder="0" applyProtection="0">
      <alignment horizontal="center"/>
    </xf>
    <xf numFmtId="43" fontId="26" fillId="0" borderId="0" applyFont="0" applyFill="0" applyBorder="0" applyAlignment="0" applyProtection="0"/>
    <xf numFmtId="0" fontId="20" fillId="0" borderId="0"/>
    <xf numFmtId="0" fontId="20" fillId="0" borderId="0"/>
    <xf numFmtId="0" fontId="20" fillId="0" borderId="0"/>
    <xf numFmtId="0" fontId="42" fillId="0" borderId="0"/>
    <xf numFmtId="0" fontId="78" fillId="0" borderId="0"/>
    <xf numFmtId="0" fontId="78" fillId="0" borderId="0"/>
    <xf numFmtId="0" fontId="48" fillId="0" borderId="0" applyNumberFormat="0" applyFill="0" applyBorder="0" applyAlignment="0" applyProtection="0"/>
    <xf numFmtId="0" fontId="20" fillId="0" borderId="0"/>
    <xf numFmtId="0" fontId="78" fillId="0" borderId="0"/>
    <xf numFmtId="0" fontId="84" fillId="0" borderId="0" applyNumberFormat="0" applyFill="0" applyBorder="0">
      <protection locked="0"/>
    </xf>
    <xf numFmtId="0" fontId="20" fillId="0" borderId="0"/>
    <xf numFmtId="0" fontId="26" fillId="0" borderId="0"/>
    <xf numFmtId="0" fontId="20" fillId="0" borderId="0"/>
    <xf numFmtId="0" fontId="78" fillId="0" borderId="0"/>
    <xf numFmtId="0" fontId="20" fillId="0" borderId="0"/>
    <xf numFmtId="0" fontId="26" fillId="0" borderId="0"/>
    <xf numFmtId="0" fontId="74" fillId="0" borderId="0"/>
    <xf numFmtId="0" fontId="26" fillId="0" borderId="0"/>
    <xf numFmtId="0" fontId="26" fillId="0" borderId="0"/>
    <xf numFmtId="0" fontId="26" fillId="0" borderId="0"/>
    <xf numFmtId="0" fontId="26" fillId="0" borderId="0"/>
    <xf numFmtId="0" fontId="20" fillId="0" borderId="0"/>
    <xf numFmtId="0" fontId="20" fillId="0" borderId="0">
      <alignment vertical="top"/>
    </xf>
    <xf numFmtId="0" fontId="48" fillId="0" borderId="0" applyNumberFormat="0" applyFill="0" applyBorder="0" applyAlignment="0" applyProtection="0"/>
    <xf numFmtId="0" fontId="20" fillId="0" borderId="0"/>
    <xf numFmtId="0" fontId="49" fillId="0" borderId="3" applyNumberFormat="0" applyBorder="0" applyProtection="0">
      <alignment horizontal="center"/>
    </xf>
    <xf numFmtId="0" fontId="20" fillId="0" borderId="0"/>
    <xf numFmtId="0" fontId="49" fillId="0" borderId="3" applyNumberFormat="0" applyBorder="0" applyProtection="0">
      <alignment horizontal="center"/>
    </xf>
    <xf numFmtId="0" fontId="70" fillId="0" borderId="0" applyNumberFormat="0" applyFill="0" applyBorder="0">
      <protection locked="0"/>
    </xf>
    <xf numFmtId="0" fontId="48" fillId="0" borderId="0" applyNumberFormat="0" applyFill="0" applyBorder="0" applyAlignment="0" applyProtection="0"/>
    <xf numFmtId="0" fontId="26" fillId="0" borderId="0"/>
    <xf numFmtId="0" fontId="20" fillId="0" borderId="0"/>
    <xf numFmtId="0" fontId="52" fillId="0" borderId="0" applyNumberFormat="0" applyFill="0" applyBorder="0">
      <protection locked="0"/>
    </xf>
    <xf numFmtId="0" fontId="26" fillId="0" borderId="0"/>
    <xf numFmtId="9" fontId="26" fillId="0" borderId="0" applyFont="0" applyFill="0" applyBorder="0" applyAlignment="0" applyProtection="0"/>
    <xf numFmtId="0" fontId="49" fillId="8" borderId="62" applyNumberFormat="0" applyBorder="0" applyProtection="0">
      <alignment horizontal="center"/>
    </xf>
    <xf numFmtId="0" fontId="20" fillId="0" borderId="0"/>
    <xf numFmtId="0" fontId="26" fillId="0" borderId="0"/>
    <xf numFmtId="0" fontId="20" fillId="0" borderId="0"/>
    <xf numFmtId="0" fontId="20" fillId="0" borderId="0"/>
    <xf numFmtId="0" fontId="42" fillId="0" borderId="0"/>
    <xf numFmtId="0" fontId="20" fillId="0" borderId="0"/>
    <xf numFmtId="0" fontId="26" fillId="0" borderId="0"/>
    <xf numFmtId="0" fontId="26" fillId="0" borderId="0"/>
    <xf numFmtId="0" fontId="20" fillId="0" borderId="0"/>
    <xf numFmtId="0" fontId="20" fillId="0" borderId="0"/>
    <xf numFmtId="0" fontId="26" fillId="0" borderId="0"/>
  </cellStyleXfs>
  <cellXfs count="5233">
    <xf numFmtId="0" fontId="0" fillId="0" borderId="0" xfId="0"/>
    <xf numFmtId="0" fontId="21" fillId="2" borderId="12" xfId="1" applyFont="1" applyFill="1" applyBorder="1" applyAlignment="1" applyProtection="1">
      <alignment horizontal="center" vertical="center" wrapText="1"/>
    </xf>
    <xf numFmtId="0" fontId="1" fillId="2" borderId="4" xfId="3" applyFont="1" applyFill="1" applyBorder="1" applyAlignment="1">
      <alignment horizontal="center" vertical="center" wrapText="1"/>
    </xf>
    <xf numFmtId="0" fontId="106" fillId="0" borderId="0" xfId="0" applyFont="1"/>
    <xf numFmtId="0" fontId="48" fillId="0" borderId="0" xfId="1"/>
    <xf numFmtId="0" fontId="26" fillId="0" borderId="0" xfId="0" applyFont="1"/>
    <xf numFmtId="0" fontId="19" fillId="2" borderId="0" xfId="2" applyFont="1" applyFill="1" applyAlignment="1">
      <alignment horizontal="center" vertical="center"/>
    </xf>
    <xf numFmtId="0" fontId="19" fillId="2" borderId="0" xfId="2" applyFont="1" applyFill="1" applyAlignment="1">
      <alignment horizontal="center" vertical="center" wrapText="1"/>
    </xf>
    <xf numFmtId="0" fontId="35" fillId="2" borderId="0" xfId="2" applyFont="1" applyFill="1" applyAlignment="1">
      <alignment horizontal="center" vertical="center" wrapText="1"/>
    </xf>
    <xf numFmtId="0" fontId="1" fillId="2" borderId="9" xfId="3" applyFont="1" applyFill="1" applyBorder="1" applyAlignment="1">
      <alignment horizontal="center" vertical="center" wrapText="1"/>
    </xf>
    <xf numFmtId="0" fontId="2" fillId="2" borderId="0" xfId="2" applyFont="1" applyFill="1" applyAlignment="1">
      <alignment vertical="center"/>
    </xf>
    <xf numFmtId="0" fontId="2" fillId="2" borderId="0" xfId="4" applyFont="1" applyFill="1" applyAlignment="1">
      <alignment vertical="center"/>
    </xf>
    <xf numFmtId="0" fontId="1" fillId="2" borderId="0" xfId="4" applyFont="1" applyFill="1" applyAlignment="1">
      <alignment horizontal="center" vertical="center" wrapText="1"/>
    </xf>
    <xf numFmtId="0" fontId="1" fillId="2" borderId="0" xfId="4" applyFont="1" applyFill="1" applyAlignment="1">
      <alignment horizontal="right" vertical="center"/>
    </xf>
    <xf numFmtId="49" fontId="1" fillId="2" borderId="0" xfId="4" applyNumberFormat="1" applyFont="1" applyFill="1" applyAlignment="1">
      <alignment horizontal="right" vertical="center"/>
    </xf>
    <xf numFmtId="0" fontId="1" fillId="2" borderId="0" xfId="4" applyFont="1" applyFill="1" applyAlignment="1">
      <alignment vertical="center"/>
    </xf>
    <xf numFmtId="0" fontId="1" fillId="2" borderId="0" xfId="4" applyFont="1" applyFill="1" applyAlignment="1">
      <alignment horizontal="left" vertical="center"/>
    </xf>
    <xf numFmtId="0" fontId="2" fillId="2" borderId="0" xfId="2" applyFont="1" applyFill="1" applyAlignment="1">
      <alignment horizontal="left" vertical="center"/>
    </xf>
    <xf numFmtId="0" fontId="2" fillId="2" borderId="0" xfId="4" applyFont="1" applyFill="1" applyAlignment="1">
      <alignment horizontal="left" vertical="center"/>
    </xf>
    <xf numFmtId="0" fontId="1" fillId="2" borderId="0" xfId="2" applyFont="1" applyFill="1" applyAlignment="1">
      <alignment vertical="center"/>
    </xf>
    <xf numFmtId="0" fontId="1" fillId="2" borderId="10" xfId="2" applyFont="1" applyFill="1" applyBorder="1" applyAlignment="1">
      <alignment horizontal="center" vertical="top"/>
    </xf>
    <xf numFmtId="0" fontId="1" fillId="2" borderId="10" xfId="3" applyFont="1" applyFill="1" applyBorder="1" applyAlignment="1">
      <alignment horizontal="center" vertical="center" wrapText="1"/>
    </xf>
    <xf numFmtId="0" fontId="17" fillId="2" borderId="0" xfId="2" applyFont="1" applyFill="1"/>
    <xf numFmtId="0" fontId="17" fillId="2" borderId="0" xfId="2" applyFont="1" applyFill="1" applyAlignment="1">
      <alignment horizontal="left" vertical="top" wrapText="1"/>
    </xf>
    <xf numFmtId="0" fontId="1" fillId="2" borderId="0" xfId="2" applyFont="1" applyFill="1"/>
    <xf numFmtId="0" fontId="2" fillId="2" borderId="0" xfId="5" applyFont="1" applyFill="1"/>
    <xf numFmtId="0" fontId="38" fillId="3" borderId="11" xfId="0" applyFont="1" applyFill="1" applyBorder="1" applyAlignment="1">
      <alignment vertical="top"/>
    </xf>
    <xf numFmtId="0" fontId="38" fillId="4" borderId="11" xfId="0" applyFont="1" applyFill="1" applyBorder="1" applyAlignment="1">
      <alignment vertical="top"/>
    </xf>
    <xf numFmtId="0" fontId="1" fillId="2" borderId="0" xfId="5" applyFont="1" applyFill="1"/>
    <xf numFmtId="0" fontId="19" fillId="0" borderId="0" xfId="2" applyFont="1" applyAlignment="1">
      <alignment horizontal="center" vertical="center"/>
    </xf>
    <xf numFmtId="0" fontId="22" fillId="0" borderId="1" xfId="2" applyFont="1" applyBorder="1" applyAlignment="1">
      <alignment horizontal="center" vertical="center" wrapText="1"/>
    </xf>
    <xf numFmtId="0" fontId="1" fillId="0" borderId="4" xfId="3" applyFont="1" applyBorder="1" applyAlignment="1">
      <alignment horizontal="center" vertical="center" wrapText="1"/>
    </xf>
    <xf numFmtId="0" fontId="21" fillId="0" borderId="12" xfId="1" applyFont="1" applyFill="1" applyBorder="1" applyAlignment="1" applyProtection="1">
      <alignment horizontal="center" vertical="center" wrapText="1"/>
    </xf>
    <xf numFmtId="0" fontId="1" fillId="0" borderId="9" xfId="3" applyFont="1" applyBorder="1" applyAlignment="1">
      <alignment horizontal="center" vertical="center" wrapText="1"/>
    </xf>
    <xf numFmtId="0" fontId="1" fillId="0" borderId="0" xfId="2" applyFont="1" applyAlignment="1">
      <alignment horizontal="center" vertical="top" wrapText="1"/>
    </xf>
    <xf numFmtId="0" fontId="1" fillId="2" borderId="0" xfId="3" applyFont="1" applyFill="1" applyBorder="1" applyAlignment="1">
      <alignment horizontal="center" vertical="center" wrapText="1"/>
    </xf>
    <xf numFmtId="0" fontId="1" fillId="0" borderId="0" xfId="3" applyFont="1" applyBorder="1" applyAlignment="1">
      <alignment horizontal="center" vertical="center" wrapText="1"/>
    </xf>
    <xf numFmtId="0" fontId="2" fillId="0" borderId="0" xfId="2" applyFont="1" applyAlignment="1">
      <alignment vertical="center"/>
    </xf>
    <xf numFmtId="225" fontId="2" fillId="0" borderId="0" xfId="2" applyNumberFormat="1" applyFont="1" applyAlignment="1">
      <alignment horizontal="right" vertical="center"/>
    </xf>
    <xf numFmtId="221" fontId="2" fillId="0" borderId="0" xfId="2" applyNumberFormat="1" applyFont="1" applyAlignment="1">
      <alignment horizontal="right" vertical="center"/>
    </xf>
    <xf numFmtId="221" fontId="2" fillId="0" borderId="0" xfId="4" applyNumberFormat="1" applyFont="1" applyAlignment="1">
      <alignment horizontal="right" vertical="center"/>
    </xf>
    <xf numFmtId="221" fontId="2" fillId="0" borderId="0" xfId="4" applyNumberFormat="1" applyFont="1" applyAlignment="1">
      <alignment vertical="center"/>
    </xf>
    <xf numFmtId="0" fontId="1" fillId="0" borderId="0" xfId="2" applyFont="1" applyAlignment="1">
      <alignment vertical="center"/>
    </xf>
    <xf numFmtId="225" fontId="1" fillId="0" borderId="0" xfId="2" applyNumberFormat="1" applyFont="1" applyAlignment="1">
      <alignment horizontal="right" vertical="center"/>
    </xf>
    <xf numFmtId="222" fontId="1" fillId="0" borderId="0" xfId="2" applyNumberFormat="1" applyFont="1" applyAlignment="1">
      <alignment horizontal="right" vertical="center"/>
    </xf>
    <xf numFmtId="221" fontId="1" fillId="0" borderId="0" xfId="4" applyNumberFormat="1" applyFont="1" applyAlignment="1">
      <alignment vertical="center"/>
    </xf>
    <xf numFmtId="221" fontId="1" fillId="0" borderId="0" xfId="2" applyNumberFormat="1" applyFont="1" applyAlignment="1">
      <alignment horizontal="right" vertical="center"/>
    </xf>
    <xf numFmtId="0" fontId="1" fillId="0" borderId="0" xfId="2" applyFont="1" applyAlignment="1">
      <alignment horizontal="left" vertical="center"/>
    </xf>
    <xf numFmtId="225" fontId="1" fillId="0" borderId="0" xfId="2" applyNumberFormat="1" applyFont="1" applyAlignment="1">
      <alignment vertical="center"/>
    </xf>
    <xf numFmtId="222" fontId="1" fillId="0" borderId="0" xfId="2" applyNumberFormat="1" applyFont="1" applyAlignment="1">
      <alignment vertical="center"/>
    </xf>
    <xf numFmtId="221" fontId="1" fillId="0" borderId="0" xfId="4" applyNumberFormat="1" applyFont="1" applyAlignment="1">
      <alignment horizontal="right" vertical="center"/>
    </xf>
    <xf numFmtId="166" fontId="1" fillId="0" borderId="0" xfId="4" applyNumberFormat="1" applyFont="1" applyAlignment="1">
      <alignment vertical="center"/>
    </xf>
    <xf numFmtId="225" fontId="2" fillId="0" borderId="0" xfId="2" applyNumberFormat="1" applyFont="1" applyAlignment="1">
      <alignment vertical="center"/>
    </xf>
    <xf numFmtId="0" fontId="2" fillId="0" borderId="0" xfId="2" applyFont="1" applyAlignment="1">
      <alignment horizontal="left" vertical="center"/>
    </xf>
    <xf numFmtId="0" fontId="2" fillId="0" borderId="0" xfId="0" applyFont="1"/>
    <xf numFmtId="222" fontId="2" fillId="0" borderId="0" xfId="2" applyNumberFormat="1" applyFont="1" applyAlignment="1">
      <alignment horizontal="right" vertical="center"/>
    </xf>
    <xf numFmtId="0" fontId="1" fillId="0" borderId="10" xfId="2" applyFont="1" applyBorder="1" applyAlignment="1">
      <alignment horizontal="center" vertical="top"/>
    </xf>
    <xf numFmtId="0" fontId="1" fillId="0" borderId="10" xfId="3" applyFont="1" applyBorder="1" applyAlignment="1">
      <alignment horizontal="center" vertical="center" wrapText="1"/>
    </xf>
    <xf numFmtId="0" fontId="5" fillId="0" borderId="0" xfId="5" applyFont="1" applyAlignment="1" applyProtection="1">
      <alignment horizontal="left" vertical="center"/>
      <protection locked="0"/>
    </xf>
    <xf numFmtId="0" fontId="23" fillId="0" borderId="0" xfId="1" applyFont="1" applyFill="1" applyBorder="1" applyAlignment="1" applyProtection="1">
      <protection locked="0"/>
    </xf>
    <xf numFmtId="0" fontId="17" fillId="0" borderId="0" xfId="5" applyFont="1"/>
    <xf numFmtId="0" fontId="1" fillId="0" borderId="0" xfId="5" applyFont="1"/>
    <xf numFmtId="0" fontId="1" fillId="0" borderId="0" xfId="2" applyFont="1"/>
    <xf numFmtId="0" fontId="5" fillId="0" borderId="0" xfId="5" applyFont="1" applyAlignment="1" applyProtection="1">
      <alignment horizontal="left" vertical="top"/>
      <protection locked="0"/>
    </xf>
    <xf numFmtId="2" fontId="17" fillId="0" borderId="0" xfId="5" applyNumberFormat="1" applyFont="1"/>
    <xf numFmtId="166" fontId="7" fillId="0" borderId="0" xfId="6" applyNumberFormat="1" applyFont="1" applyAlignment="1" applyProtection="1">
      <alignment vertical="center"/>
      <protection locked="0"/>
    </xf>
    <xf numFmtId="0" fontId="7" fillId="0" borderId="0" xfId="6" applyFont="1" applyAlignment="1" applyProtection="1">
      <alignment vertical="center"/>
      <protection locked="0"/>
    </xf>
    <xf numFmtId="0" fontId="7" fillId="0" borderId="0" xfId="6" applyFont="1" applyProtection="1">
      <protection locked="0"/>
    </xf>
    <xf numFmtId="11" fontId="7" fillId="0" borderId="0" xfId="6" applyNumberFormat="1" applyFont="1" applyProtection="1">
      <protection locked="0"/>
    </xf>
    <xf numFmtId="0" fontId="21" fillId="0" borderId="4" xfId="1" applyFont="1" applyFill="1" applyBorder="1" applyAlignment="1" applyProtection="1">
      <alignment horizontal="center" vertical="center" wrapText="1"/>
    </xf>
    <xf numFmtId="0" fontId="21" fillId="2" borderId="9" xfId="1" applyFont="1" applyFill="1" applyBorder="1" applyAlignment="1" applyProtection="1">
      <alignment horizontal="center" vertical="center" wrapText="1"/>
    </xf>
    <xf numFmtId="0" fontId="1" fillId="0" borderId="0" xfId="2" applyFont="1" applyAlignment="1">
      <alignment horizontal="center" vertical="top"/>
    </xf>
    <xf numFmtId="0" fontId="2" fillId="0" borderId="0" xfId="7" applyFont="1" applyAlignment="1">
      <alignment vertical="center"/>
    </xf>
    <xf numFmtId="224" fontId="2" fillId="0" borderId="0" xfId="2" applyNumberFormat="1" applyFont="1" applyAlignment="1">
      <alignment horizontal="right" vertical="center"/>
    </xf>
    <xf numFmtId="165" fontId="2" fillId="0" borderId="0" xfId="2" applyNumberFormat="1" applyFont="1" applyAlignment="1">
      <alignment horizontal="right" vertical="center"/>
    </xf>
    <xf numFmtId="0" fontId="2" fillId="0" borderId="0" xfId="7" applyFont="1" applyAlignment="1">
      <alignment horizontal="left" vertical="center"/>
    </xf>
    <xf numFmtId="165" fontId="2" fillId="0" borderId="0" xfId="0" applyNumberFormat="1" applyFont="1" applyAlignment="1">
      <alignment vertical="center"/>
    </xf>
    <xf numFmtId="165" fontId="2" fillId="0" borderId="0" xfId="7" applyNumberFormat="1" applyFont="1" applyAlignment="1">
      <alignment vertical="center"/>
    </xf>
    <xf numFmtId="0" fontId="1" fillId="0" borderId="0" xfId="7" applyFont="1" applyAlignment="1">
      <alignment horizontal="left" vertical="center" indent="1"/>
    </xf>
    <xf numFmtId="0" fontId="1" fillId="0" borderId="0" xfId="7" applyFont="1" applyAlignment="1">
      <alignment vertical="center"/>
    </xf>
    <xf numFmtId="165" fontId="1" fillId="0" borderId="0" xfId="0" applyNumberFormat="1" applyFont="1" applyAlignment="1">
      <alignment vertical="center"/>
    </xf>
    <xf numFmtId="165" fontId="1" fillId="0" borderId="0" xfId="2" applyNumberFormat="1" applyFont="1" applyAlignment="1">
      <alignment horizontal="right" vertical="center"/>
    </xf>
    <xf numFmtId="165" fontId="1" fillId="0" borderId="0" xfId="7" applyNumberFormat="1" applyFont="1" applyAlignment="1">
      <alignment vertical="center"/>
    </xf>
    <xf numFmtId="223" fontId="1" fillId="0" borderId="0" xfId="2" applyNumberFormat="1" applyFont="1" applyAlignment="1">
      <alignment horizontal="right" vertical="center"/>
    </xf>
    <xf numFmtId="165" fontId="1" fillId="0" borderId="0" xfId="2" applyNumberFormat="1" applyFont="1" applyAlignment="1">
      <alignment vertical="center"/>
    </xf>
    <xf numFmtId="165" fontId="8" fillId="0" borderId="0" xfId="7" applyNumberFormat="1" applyFont="1" applyAlignment="1">
      <alignment vertical="center"/>
    </xf>
    <xf numFmtId="0" fontId="21" fillId="0" borderId="14" xfId="1" applyFont="1" applyFill="1" applyBorder="1" applyAlignment="1" applyProtection="1">
      <alignment horizontal="center" vertical="center" wrapText="1"/>
    </xf>
    <xf numFmtId="0" fontId="23" fillId="0" borderId="0" xfId="1" applyFont="1" applyFill="1" applyBorder="1" applyAlignment="1" applyProtection="1"/>
    <xf numFmtId="188" fontId="7" fillId="0" borderId="0" xfId="6" applyNumberFormat="1" applyFont="1" applyProtection="1">
      <protection locked="0"/>
    </xf>
    <xf numFmtId="0" fontId="1" fillId="2" borderId="2" xfId="3" applyFont="1" applyFill="1" applyBorder="1" applyAlignment="1">
      <alignment horizontal="center" vertical="center" wrapText="1"/>
    </xf>
    <xf numFmtId="0" fontId="1" fillId="0" borderId="7" xfId="3" applyFont="1" applyBorder="1" applyAlignment="1">
      <alignment horizontal="center" vertical="center" wrapText="1"/>
    </xf>
    <xf numFmtId="166" fontId="1" fillId="0" borderId="0" xfId="2" applyNumberFormat="1" applyFont="1" applyAlignment="1">
      <alignment horizontal="right"/>
    </xf>
    <xf numFmtId="180" fontId="1" fillId="0" borderId="7" xfId="2" applyNumberFormat="1" applyFont="1" applyBorder="1" applyAlignment="1">
      <alignment horizontal="right"/>
    </xf>
    <xf numFmtId="0" fontId="1" fillId="0" borderId="0" xfId="4" applyFont="1" applyAlignment="1">
      <alignment horizontal="left" vertical="center"/>
    </xf>
    <xf numFmtId="166" fontId="1" fillId="0" borderId="0" xfId="4" applyNumberFormat="1" applyFont="1" applyAlignment="1">
      <alignment horizontal="right"/>
    </xf>
    <xf numFmtId="0" fontId="1" fillId="0" borderId="0" xfId="4" applyFont="1" applyAlignment="1">
      <alignment vertical="center"/>
    </xf>
    <xf numFmtId="166" fontId="1" fillId="0" borderId="7" xfId="4" applyNumberFormat="1" applyFont="1" applyBorder="1" applyAlignment="1">
      <alignment horizontal="right"/>
    </xf>
    <xf numFmtId="166" fontId="1" fillId="0" borderId="7" xfId="4" applyNumberFormat="1" applyFont="1" applyBorder="1" applyAlignment="1">
      <alignment vertical="center"/>
    </xf>
    <xf numFmtId="166" fontId="1" fillId="0" borderId="8" xfId="2" applyNumberFormat="1" applyFont="1" applyBorder="1" applyAlignment="1">
      <alignment horizontal="right"/>
    </xf>
    <xf numFmtId="0" fontId="1" fillId="0" borderId="10" xfId="5" applyFont="1" applyBorder="1" applyAlignment="1">
      <alignment horizontal="center"/>
    </xf>
    <xf numFmtId="0" fontId="17" fillId="0" borderId="0" xfId="2" applyFont="1" applyAlignment="1">
      <alignment horizontal="left" vertical="top"/>
    </xf>
    <xf numFmtId="0" fontId="1" fillId="0" borderId="0" xfId="2" applyFont="1" applyAlignment="1">
      <alignment horizontal="left" vertical="top"/>
    </xf>
    <xf numFmtId="2" fontId="37" fillId="3" borderId="11" xfId="0" applyNumberFormat="1" applyFont="1" applyFill="1" applyBorder="1" applyAlignment="1">
      <alignment horizontal="right" vertical="top"/>
    </xf>
    <xf numFmtId="2" fontId="37" fillId="4" borderId="11" xfId="0" applyNumberFormat="1" applyFont="1" applyFill="1" applyBorder="1" applyAlignment="1">
      <alignment horizontal="right" vertical="top"/>
    </xf>
    <xf numFmtId="0" fontId="105" fillId="0" borderId="0" xfId="8" applyFont="1" applyAlignment="1">
      <alignment horizontal="center" vertical="center"/>
    </xf>
    <xf numFmtId="0" fontId="22" fillId="0" borderId="0" xfId="8" applyFont="1" applyAlignment="1">
      <alignment horizontal="center" vertical="center" wrapText="1"/>
    </xf>
    <xf numFmtId="0" fontId="19" fillId="0" borderId="0" xfId="8" applyFont="1" applyAlignment="1">
      <alignment horizontal="center" vertical="center" wrapText="1"/>
    </xf>
    <xf numFmtId="0" fontId="22" fillId="0" borderId="1" xfId="8" applyFont="1" applyBorder="1" applyAlignment="1">
      <alignment horizontal="center" vertical="center" wrapText="1"/>
    </xf>
    <xf numFmtId="0" fontId="21" fillId="0" borderId="0" xfId="1" applyFont="1" applyFill="1" applyBorder="1" applyAlignment="1" applyProtection="1">
      <alignment horizontal="center" vertical="center" wrapText="1"/>
    </xf>
    <xf numFmtId="0" fontId="21" fillId="0" borderId="9" xfId="1" applyFont="1" applyFill="1" applyBorder="1" applyAlignment="1" applyProtection="1">
      <alignment horizontal="center" vertical="center" wrapText="1"/>
    </xf>
    <xf numFmtId="0" fontId="19" fillId="0" borderId="10" xfId="8" applyFont="1" applyBorder="1" applyAlignment="1">
      <alignment horizontal="center" vertical="center" wrapText="1"/>
    </xf>
    <xf numFmtId="0" fontId="16" fillId="0" borderId="0" xfId="8" applyFont="1" applyAlignment="1">
      <alignment vertical="center"/>
    </xf>
    <xf numFmtId="0" fontId="6" fillId="0" borderId="0" xfId="6" applyFont="1" applyAlignment="1" applyProtection="1">
      <alignment vertical="center"/>
      <protection locked="0"/>
    </xf>
    <xf numFmtId="2" fontId="2" fillId="0" borderId="0" xfId="2" applyNumberFormat="1" applyFont="1" applyAlignment="1">
      <alignment horizontal="right" vertical="center"/>
    </xf>
    <xf numFmtId="2" fontId="2" fillId="0" borderId="0" xfId="0" applyNumberFormat="1" applyFont="1" applyAlignment="1">
      <alignment horizontal="right"/>
    </xf>
    <xf numFmtId="2" fontId="1" fillId="0" borderId="0" xfId="0" applyNumberFormat="1" applyFont="1" applyAlignment="1">
      <alignment horizontal="right"/>
    </xf>
    <xf numFmtId="2" fontId="1" fillId="0" borderId="0" xfId="5" applyNumberFormat="1" applyFont="1" applyAlignment="1">
      <alignment horizontal="right"/>
    </xf>
    <xf numFmtId="2" fontId="1" fillId="0" borderId="0" xfId="2" applyNumberFormat="1" applyFont="1" applyAlignment="1">
      <alignment horizontal="right" vertical="center"/>
    </xf>
    <xf numFmtId="0" fontId="7" fillId="0" borderId="0" xfId="6" applyFont="1" applyAlignment="1" applyProtection="1">
      <alignment horizontal="left" vertical="center" indent="1"/>
      <protection locked="0"/>
    </xf>
    <xf numFmtId="0" fontId="1" fillId="0" borderId="10" xfId="8" applyFont="1" applyBorder="1" applyAlignment="1">
      <alignment horizontal="center" vertical="top"/>
    </xf>
    <xf numFmtId="0" fontId="17" fillId="0" borderId="0" xfId="8" applyFont="1" applyAlignment="1">
      <alignment horizontal="left" vertical="top" wrapText="1"/>
    </xf>
    <xf numFmtId="0" fontId="16" fillId="0" borderId="0" xfId="5" applyFont="1"/>
    <xf numFmtId="0" fontId="23" fillId="0" borderId="0" xfId="1" applyFont="1" applyFill="1" applyBorder="1" applyAlignment="1" applyProtection="1">
      <alignment horizontal="left"/>
    </xf>
    <xf numFmtId="0" fontId="30" fillId="0" borderId="0" xfId="5" applyFont="1" applyAlignment="1">
      <alignment horizontal="center"/>
    </xf>
    <xf numFmtId="0" fontId="30" fillId="0" borderId="0" xfId="5" applyFont="1"/>
    <xf numFmtId="0" fontId="21" fillId="2" borderId="4" xfId="1" applyFont="1" applyFill="1" applyBorder="1" applyAlignment="1" applyProtection="1">
      <alignment horizontal="center" vertical="center" wrapText="1"/>
    </xf>
    <xf numFmtId="0" fontId="6" fillId="0" borderId="0" xfId="8" applyFont="1" applyAlignment="1">
      <alignment vertical="center"/>
    </xf>
    <xf numFmtId="174" fontId="2" fillId="0" borderId="0" xfId="8" applyNumberFormat="1" applyFont="1" applyAlignment="1">
      <alignment horizontal="right" vertical="center"/>
    </xf>
    <xf numFmtId="211" fontId="2" fillId="0" borderId="0" xfId="3" applyNumberFormat="1" applyFont="1" applyBorder="1" applyAlignment="1">
      <alignment horizontal="right" vertical="center" wrapText="1"/>
    </xf>
    <xf numFmtId="0" fontId="2" fillId="0" borderId="0" xfId="3" applyNumberFormat="1" applyFont="1" applyBorder="1" applyAlignment="1">
      <alignment horizontal="right" vertical="center" wrapText="1"/>
    </xf>
    <xf numFmtId="174" fontId="1" fillId="0" borderId="0" xfId="8" applyNumberFormat="1" applyFont="1" applyAlignment="1">
      <alignment horizontal="right" vertical="center"/>
    </xf>
    <xf numFmtId="211" fontId="1" fillId="0" borderId="0" xfId="3" applyNumberFormat="1" applyFont="1" applyBorder="1" applyAlignment="1">
      <alignment horizontal="right" vertical="center" wrapText="1"/>
    </xf>
    <xf numFmtId="0" fontId="7" fillId="0" borderId="0" xfId="8" applyFont="1" applyAlignment="1">
      <alignment horizontal="left" vertical="center" indent="1"/>
    </xf>
    <xf numFmtId="211" fontId="16" fillId="0" borderId="0" xfId="5" applyNumberFormat="1" applyFont="1"/>
    <xf numFmtId="0" fontId="1" fillId="0" borderId="9" xfId="8" applyFont="1" applyBorder="1" applyAlignment="1">
      <alignment horizontal="center" vertical="center" wrapText="1"/>
    </xf>
    <xf numFmtId="0" fontId="6" fillId="0" borderId="0" xfId="8" applyFont="1" applyAlignment="1">
      <alignment horizontal="center" vertical="center"/>
    </xf>
    <xf numFmtId="174" fontId="6" fillId="0" borderId="0" xfId="8" applyNumberFormat="1" applyFont="1" applyAlignment="1">
      <alignment horizontal="center" vertical="center"/>
    </xf>
    <xf numFmtId="1" fontId="6" fillId="0" borderId="0" xfId="8" applyNumberFormat="1" applyFont="1" applyAlignment="1">
      <alignment horizontal="center" vertical="center"/>
    </xf>
    <xf numFmtId="0" fontId="30" fillId="0" borderId="0" xfId="8" applyFont="1"/>
    <xf numFmtId="0" fontId="7" fillId="0" borderId="0" xfId="8" applyFont="1" applyAlignment="1">
      <alignment horizontal="center" vertical="center"/>
    </xf>
    <xf numFmtId="174" fontId="7" fillId="0" borderId="0" xfId="8" applyNumberFormat="1" applyFont="1" applyAlignment="1">
      <alignment horizontal="center" vertical="center"/>
    </xf>
    <xf numFmtId="1" fontId="7" fillId="0" borderId="0" xfId="8" applyNumberFormat="1" applyFont="1" applyAlignment="1">
      <alignment horizontal="center" vertical="center"/>
    </xf>
    <xf numFmtId="0" fontId="21" fillId="0" borderId="9" xfId="1" applyFont="1" applyBorder="1" applyAlignment="1" applyProtection="1">
      <alignment horizontal="center" vertical="center" wrapText="1"/>
    </xf>
    <xf numFmtId="0" fontId="16" fillId="2" borderId="0" xfId="3" applyFont="1" applyFill="1" applyBorder="1" applyAlignment="1">
      <alignment horizontal="center" vertical="center" wrapText="1"/>
    </xf>
    <xf numFmtId="0" fontId="17" fillId="0" borderId="0" xfId="2" applyFont="1" applyAlignment="1">
      <alignment vertical="top" wrapText="1"/>
    </xf>
    <xf numFmtId="0" fontId="23" fillId="0" borderId="0" xfId="1" applyNumberFormat="1" applyFont="1" applyFill="1" applyBorder="1" applyAlignment="1" applyProtection="1">
      <alignment vertical="top" wrapText="1"/>
    </xf>
    <xf numFmtId="0" fontId="23" fillId="0" borderId="0" xfId="1" applyFont="1" applyAlignment="1" applyProtection="1"/>
    <xf numFmtId="0" fontId="22" fillId="0" borderId="0" xfId="8" applyFont="1" applyAlignment="1">
      <alignment horizontal="left" vertical="center"/>
    </xf>
    <xf numFmtId="0" fontId="1" fillId="0" borderId="4" xfId="0" applyFont="1" applyBorder="1" applyAlignment="1">
      <alignment horizontal="center" vertical="center" wrapText="1"/>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0" xfId="9" applyFont="1" applyAlignment="1" applyProtection="1">
      <alignment horizontal="left" vertical="center"/>
      <protection locked="0"/>
    </xf>
    <xf numFmtId="0" fontId="32" fillId="0" borderId="0" xfId="8" applyFont="1" applyAlignment="1">
      <alignment vertical="center"/>
    </xf>
    <xf numFmtId="1" fontId="2" fillId="0" borderId="0" xfId="8" applyNumberFormat="1" applyFont="1" applyAlignment="1">
      <alignment horizontal="center" vertical="center"/>
    </xf>
    <xf numFmtId="1" fontId="2" fillId="0" borderId="0" xfId="8" applyNumberFormat="1" applyFont="1" applyAlignment="1">
      <alignment horizontal="right" vertical="center"/>
    </xf>
    <xf numFmtId="0" fontId="2" fillId="0" borderId="0" xfId="8" applyFont="1" applyAlignment="1">
      <alignment horizontal="center" vertical="center"/>
    </xf>
    <xf numFmtId="174" fontId="2" fillId="0" borderId="0" xfId="8" applyNumberFormat="1" applyFont="1" applyAlignment="1">
      <alignment horizontal="center" vertical="center"/>
    </xf>
    <xf numFmtId="0" fontId="6" fillId="0" borderId="0" xfId="10" applyFont="1" applyAlignment="1">
      <alignment horizontal="left" vertical="center" indent="1"/>
    </xf>
    <xf numFmtId="0" fontId="6" fillId="0" borderId="0" xfId="8" applyFont="1" applyAlignment="1">
      <alignment horizontal="left" vertical="center"/>
    </xf>
    <xf numFmtId="1" fontId="1" fillId="0" borderId="0" xfId="8" applyNumberFormat="1" applyFont="1" applyAlignment="1">
      <alignment horizontal="center" vertical="center"/>
    </xf>
    <xf numFmtId="1" fontId="1" fillId="0" borderId="0" xfId="8" applyNumberFormat="1" applyFont="1" applyAlignment="1">
      <alignment horizontal="right" vertical="center"/>
    </xf>
    <xf numFmtId="2" fontId="1" fillId="0" borderId="0" xfId="3" applyNumberFormat="1" applyFont="1" applyBorder="1" applyAlignment="1">
      <alignment horizontal="center" vertical="center" wrapText="1"/>
    </xf>
    <xf numFmtId="0" fontId="1" fillId="0" borderId="0" xfId="8" applyFont="1" applyAlignment="1">
      <alignment vertical="center"/>
    </xf>
    <xf numFmtId="0" fontId="1" fillId="0" borderId="0" xfId="5" applyFont="1" applyAlignment="1">
      <alignment vertical="top" wrapText="1"/>
    </xf>
    <xf numFmtId="0" fontId="17" fillId="0" borderId="0" xfId="8" applyFont="1" applyAlignment="1">
      <alignment horizontal="center" vertical="top" wrapText="1"/>
    </xf>
    <xf numFmtId="0" fontId="23" fillId="0" borderId="0" xfId="5" applyFont="1"/>
    <xf numFmtId="0" fontId="23" fillId="0" borderId="0" xfId="5" applyFont="1" applyAlignment="1">
      <alignment horizontal="center"/>
    </xf>
    <xf numFmtId="1" fontId="8" fillId="0" borderId="0" xfId="3" applyNumberFormat="1" applyFont="1" applyBorder="1" applyAlignment="1">
      <alignment horizontal="center" vertical="center" wrapText="1"/>
    </xf>
    <xf numFmtId="0" fontId="16" fillId="0" borderId="0" xfId="5" applyFont="1" applyAlignment="1">
      <alignment horizontal="center"/>
    </xf>
    <xf numFmtId="0" fontId="22" fillId="2" borderId="0" xfId="11" applyFont="1" applyFill="1" applyAlignment="1">
      <alignment horizontal="center" vertical="center"/>
    </xf>
    <xf numFmtId="0" fontId="22" fillId="2" borderId="0" xfId="11" applyFont="1" applyFill="1" applyAlignment="1">
      <alignment horizontal="center" vertical="center" wrapText="1"/>
    </xf>
    <xf numFmtId="0" fontId="85" fillId="2" borderId="0" xfId="11" applyFont="1" applyFill="1" applyAlignment="1">
      <alignment vertical="top" wrapText="1"/>
    </xf>
    <xf numFmtId="0" fontId="22" fillId="0" borderId="0" xfId="11" applyFont="1" applyAlignment="1">
      <alignment horizontal="center" vertical="center" wrapText="1"/>
    </xf>
    <xf numFmtId="164" fontId="22" fillId="2" borderId="0" xfId="11" applyNumberFormat="1" applyFont="1" applyFill="1" applyAlignment="1">
      <alignment horizontal="center" vertical="center"/>
    </xf>
    <xf numFmtId="0" fontId="26" fillId="2" borderId="0" xfId="11" applyFont="1" applyFill="1" applyAlignment="1">
      <alignment horizontal="left" vertical="center"/>
    </xf>
    <xf numFmtId="0" fontId="26" fillId="2" borderId="0" xfId="11" applyFont="1" applyFill="1" applyAlignment="1">
      <alignment horizontal="right" vertical="center"/>
    </xf>
    <xf numFmtId="0" fontId="1" fillId="2" borderId="0" xfId="11" applyFont="1" applyFill="1"/>
    <xf numFmtId="0" fontId="1" fillId="2" borderId="0" xfId="3" applyFont="1" applyFill="1" applyBorder="1" applyAlignment="1" applyProtection="1">
      <alignment horizontal="center" vertical="center" wrapText="1"/>
    </xf>
    <xf numFmtId="0" fontId="57" fillId="2" borderId="0" xfId="11" applyFont="1" applyFill="1" applyAlignment="1">
      <alignment vertical="top" wrapText="1"/>
    </xf>
    <xf numFmtId="0" fontId="1" fillId="0" borderId="9" xfId="3" applyFont="1" applyBorder="1" applyAlignment="1" applyProtection="1">
      <alignment horizontal="center" vertical="center" wrapText="1"/>
    </xf>
    <xf numFmtId="0" fontId="1" fillId="0" borderId="4" xfId="3" applyFont="1" applyBorder="1" applyAlignment="1" applyProtection="1">
      <alignment horizontal="center" vertical="center" wrapText="1"/>
    </xf>
    <xf numFmtId="0" fontId="1" fillId="0" borderId="0" xfId="0" applyFont="1"/>
    <xf numFmtId="0" fontId="6" fillId="0" borderId="0" xfId="9" applyFont="1" applyAlignment="1" applyProtection="1">
      <alignment vertical="center"/>
      <protection locked="0"/>
    </xf>
    <xf numFmtId="0" fontId="6" fillId="0" borderId="0" xfId="9" applyFont="1" applyAlignment="1" applyProtection="1">
      <alignment horizontal="center" vertical="center"/>
      <protection locked="0"/>
    </xf>
    <xf numFmtId="0" fontId="2" fillId="0" borderId="0" xfId="5" applyFont="1" applyAlignment="1">
      <alignment horizontal="left" vertical="top"/>
    </xf>
    <xf numFmtId="221" fontId="2" fillId="0" borderId="0" xfId="2" applyNumberFormat="1" applyFont="1" applyAlignment="1">
      <alignment vertical="center"/>
    </xf>
    <xf numFmtId="0" fontId="2" fillId="2" borderId="0" xfId="5" applyFont="1" applyFill="1" applyAlignment="1">
      <alignment horizontal="left" vertical="top"/>
    </xf>
    <xf numFmtId="164" fontId="2" fillId="0" borderId="0" xfId="2" applyNumberFormat="1" applyFont="1" applyAlignment="1">
      <alignment horizontal="right" vertical="center"/>
    </xf>
    <xf numFmtId="0" fontId="6" fillId="0" borderId="0" xfId="0" applyFont="1" applyAlignment="1">
      <alignment horizontal="left" vertical="center" indent="1"/>
    </xf>
    <xf numFmtId="0" fontId="1" fillId="0" borderId="0" xfId="0" applyFont="1" applyAlignment="1">
      <alignment horizontal="center"/>
    </xf>
    <xf numFmtId="0" fontId="1" fillId="2" borderId="0" xfId="5" applyFont="1" applyFill="1" applyProtection="1">
      <protection locked="0"/>
    </xf>
    <xf numFmtId="0" fontId="6" fillId="0" borderId="0" xfId="12" applyFont="1" applyAlignment="1">
      <alignment horizontal="left" vertical="center"/>
    </xf>
    <xf numFmtId="164" fontId="11" fillId="0" borderId="0" xfId="0" applyNumberFormat="1" applyFont="1" applyAlignment="1">
      <alignment horizontal="right" vertical="center"/>
    </xf>
    <xf numFmtId="164" fontId="2" fillId="0" borderId="0" xfId="0" applyNumberFormat="1" applyFont="1" applyAlignment="1">
      <alignment horizontal="right" vertical="center"/>
    </xf>
    <xf numFmtId="164" fontId="1" fillId="2" borderId="0" xfId="5" applyNumberFormat="1" applyFont="1" applyFill="1" applyProtection="1">
      <protection locked="0"/>
    </xf>
    <xf numFmtId="0" fontId="1" fillId="0" borderId="0" xfId="12" applyFont="1" applyAlignment="1">
      <alignment horizontal="left" vertical="center" indent="1"/>
    </xf>
    <xf numFmtId="164" fontId="1" fillId="0" borderId="0" xfId="2" applyNumberFormat="1" applyFont="1" applyAlignment="1">
      <alignment horizontal="right" vertical="center"/>
    </xf>
    <xf numFmtId="164" fontId="8" fillId="0" borderId="0" xfId="0" applyNumberFormat="1" applyFont="1" applyAlignment="1">
      <alignment horizontal="right" vertical="center"/>
    </xf>
    <xf numFmtId="164" fontId="1" fillId="0" borderId="0" xfId="0" applyNumberFormat="1" applyFont="1" applyAlignment="1">
      <alignment horizontal="right" vertical="center"/>
    </xf>
    <xf numFmtId="0" fontId="7" fillId="0" borderId="0" xfId="0" applyFont="1" applyAlignment="1">
      <alignment horizontal="left" vertical="center" indent="1"/>
    </xf>
    <xf numFmtId="0" fontId="1" fillId="0" borderId="0" xfId="5" applyFont="1" applyProtection="1">
      <protection locked="0"/>
    </xf>
    <xf numFmtId="0" fontId="1" fillId="2" borderId="9" xfId="3" applyFont="1" applyFill="1" applyBorder="1" applyAlignment="1" applyProtection="1">
      <alignment horizontal="center" vertical="center" wrapText="1"/>
    </xf>
    <xf numFmtId="0" fontId="17" fillId="2" borderId="0" xfId="5" applyFont="1" applyFill="1"/>
    <xf numFmtId="0" fontId="17" fillId="2" borderId="0" xfId="5" applyFont="1" applyFill="1" applyProtection="1">
      <protection locked="0"/>
    </xf>
    <xf numFmtId="222" fontId="17" fillId="0" borderId="0" xfId="5" applyNumberFormat="1" applyFont="1" applyProtection="1">
      <protection locked="0"/>
    </xf>
    <xf numFmtId="222" fontId="17" fillId="0" borderId="0" xfId="0" applyNumberFormat="1" applyFont="1"/>
    <xf numFmtId="222" fontId="17" fillId="2" borderId="0" xfId="5" applyNumberFormat="1" applyFont="1" applyFill="1" applyProtection="1">
      <protection locked="0"/>
    </xf>
    <xf numFmtId="0" fontId="17" fillId="0" borderId="0" xfId="5" applyFont="1" applyProtection="1">
      <protection locked="0"/>
    </xf>
    <xf numFmtId="0" fontId="26" fillId="2" borderId="0" xfId="5" applyFill="1" applyProtection="1">
      <protection locked="0"/>
    </xf>
    <xf numFmtId="0" fontId="19" fillId="2" borderId="0" xfId="11" applyFont="1" applyFill="1" applyAlignment="1">
      <alignment horizontal="center" vertical="center"/>
    </xf>
    <xf numFmtId="0" fontId="19" fillId="2" borderId="0" xfId="11" applyFont="1" applyFill="1" applyAlignment="1">
      <alignment vertical="center" wrapText="1"/>
    </xf>
    <xf numFmtId="0" fontId="19" fillId="0" borderId="0" xfId="11" applyFont="1" applyAlignment="1">
      <alignment vertical="center" wrapText="1"/>
    </xf>
    <xf numFmtId="0" fontId="17" fillId="2" borderId="0" xfId="11" applyFont="1" applyFill="1" applyAlignment="1">
      <alignment horizontal="left" vertical="center"/>
    </xf>
    <xf numFmtId="0" fontId="17" fillId="2" borderId="0" xfId="11" applyFont="1" applyFill="1" applyAlignment="1">
      <alignment horizontal="right" vertical="center"/>
    </xf>
    <xf numFmtId="211" fontId="2" fillId="0" borderId="0" xfId="4" applyNumberFormat="1" applyFont="1" applyAlignment="1">
      <alignment horizontal="right" vertical="center"/>
    </xf>
    <xf numFmtId="211" fontId="2" fillId="0" borderId="0" xfId="2" applyNumberFormat="1" applyFont="1" applyAlignment="1">
      <alignment horizontal="right" vertical="center"/>
    </xf>
    <xf numFmtId="211" fontId="2" fillId="0" borderId="0" xfId="0" applyNumberFormat="1" applyFont="1" applyAlignment="1">
      <alignment horizontal="right" vertical="center"/>
    </xf>
    <xf numFmtId="211" fontId="1" fillId="0" borderId="0" xfId="0" applyNumberFormat="1" applyFont="1" applyAlignment="1">
      <alignment horizontal="right" vertical="center"/>
    </xf>
    <xf numFmtId="211" fontId="1" fillId="0" borderId="0" xfId="2" applyNumberFormat="1" applyFont="1" applyAlignment="1">
      <alignment horizontal="right" vertical="center"/>
    </xf>
    <xf numFmtId="211" fontId="8" fillId="0" borderId="0" xfId="0" applyNumberFormat="1" applyFont="1" applyAlignment="1">
      <alignment horizontal="right" vertical="center"/>
    </xf>
    <xf numFmtId="0" fontId="17" fillId="0" borderId="0" xfId="11" applyFont="1" applyAlignment="1" applyProtection="1">
      <alignment vertical="top" wrapText="1"/>
      <protection locked="0"/>
    </xf>
    <xf numFmtId="0" fontId="17" fillId="0" borderId="0" xfId="11" applyFont="1" applyAlignment="1" applyProtection="1">
      <alignment vertical="top"/>
      <protection locked="0"/>
    </xf>
    <xf numFmtId="0" fontId="19" fillId="0" borderId="0" xfId="0" applyFont="1" applyAlignment="1">
      <alignment horizontal="center" vertical="center"/>
    </xf>
    <xf numFmtId="0" fontId="19" fillId="0" borderId="0" xfId="13" applyFont="1" applyAlignment="1">
      <alignment horizontal="center" vertical="center" wrapText="1"/>
    </xf>
    <xf numFmtId="0" fontId="17" fillId="2" borderId="0" xfId="13" applyFont="1" applyFill="1" applyAlignment="1">
      <alignment horizontal="left" vertical="center"/>
    </xf>
    <xf numFmtId="0" fontId="17" fillId="2" borderId="0" xfId="13" applyFont="1" applyFill="1" applyAlignment="1">
      <alignment horizontal="right" vertical="center"/>
    </xf>
    <xf numFmtId="188" fontId="6" fillId="0" borderId="0" xfId="6" applyNumberFormat="1" applyFont="1" applyAlignment="1" applyProtection="1">
      <alignment horizontal="right" vertical="center"/>
      <protection locked="0"/>
    </xf>
    <xf numFmtId="188" fontId="7" fillId="0" borderId="0" xfId="6" applyNumberFormat="1" applyFont="1" applyAlignment="1" applyProtection="1">
      <alignment horizontal="right" vertical="center"/>
      <protection locked="0"/>
    </xf>
    <xf numFmtId="166" fontId="1" fillId="0" borderId="0" xfId="13" applyNumberFormat="1" applyFont="1" applyAlignment="1">
      <alignment horizontal="right" vertical="center"/>
    </xf>
    <xf numFmtId="0" fontId="3" fillId="0" borderId="0" xfId="8" applyFont="1" applyAlignment="1">
      <alignment horizontal="center" vertical="center"/>
    </xf>
    <xf numFmtId="0" fontId="3" fillId="0" borderId="0" xfId="8" applyFont="1" applyAlignment="1">
      <alignment horizontal="center" vertical="center" wrapText="1"/>
    </xf>
    <xf numFmtId="0" fontId="14" fillId="0" borderId="0" xfId="8" applyFont="1" applyAlignment="1">
      <alignment horizontal="center" vertical="center"/>
    </xf>
    <xf numFmtId="0" fontId="5" fillId="0" borderId="0" xfId="8" applyFont="1" applyAlignment="1">
      <alignment horizontal="left" vertical="center"/>
    </xf>
    <xf numFmtId="0" fontId="59" fillId="0" borderId="0" xfId="8" applyFont="1" applyAlignment="1">
      <alignment horizontal="left" vertical="center"/>
    </xf>
    <xf numFmtId="0" fontId="14" fillId="0" borderId="0" xfId="8" applyFont="1" applyAlignment="1">
      <alignment horizontal="center" vertical="center" wrapText="1"/>
    </xf>
    <xf numFmtId="0" fontId="5" fillId="0" borderId="0" xfId="8" applyFont="1" applyAlignment="1">
      <alignment horizontal="right" vertical="center"/>
    </xf>
    <xf numFmtId="0" fontId="17" fillId="0" borderId="0" xfId="8" applyFont="1"/>
    <xf numFmtId="0" fontId="12" fillId="0" borderId="0" xfId="8" applyFont="1"/>
    <xf numFmtId="0" fontId="26" fillId="0" borderId="0" xfId="8" applyFont="1"/>
    <xf numFmtId="0" fontId="21" fillId="0" borderId="4" xfId="1" applyFont="1" applyBorder="1" applyAlignment="1" applyProtection="1">
      <alignment horizontal="center" vertical="center" wrapText="1"/>
    </xf>
    <xf numFmtId="0" fontId="1" fillId="0" borderId="0" xfId="11" applyFont="1" applyAlignment="1">
      <alignment horizontal="center" vertical="center" wrapText="1"/>
    </xf>
    <xf numFmtId="0" fontId="21" fillId="0" borderId="0" xfId="1" applyFont="1" applyBorder="1" applyAlignment="1" applyProtection="1">
      <alignment horizontal="center" vertical="center" wrapText="1"/>
    </xf>
    <xf numFmtId="0" fontId="7" fillId="0" borderId="0" xfId="8" applyFont="1"/>
    <xf numFmtId="0" fontId="6" fillId="0" borderId="0" xfId="14" applyFont="1" applyAlignment="1">
      <alignment vertical="center"/>
    </xf>
    <xf numFmtId="164" fontId="6" fillId="0" borderId="0" xfId="3" applyNumberFormat="1" applyFont="1" applyBorder="1" applyAlignment="1">
      <alignment horizontal="right" vertical="center" wrapText="1"/>
    </xf>
    <xf numFmtId="166" fontId="6" fillId="0" borderId="0" xfId="3" applyNumberFormat="1" applyFont="1" applyBorder="1" applyAlignment="1">
      <alignment horizontal="right" vertical="center" wrapText="1"/>
    </xf>
    <xf numFmtId="0" fontId="7" fillId="0" borderId="0" xfId="3" applyNumberFormat="1" applyFont="1" applyBorder="1" applyAlignment="1">
      <alignment horizontal="center" vertical="center" wrapText="1"/>
    </xf>
    <xf numFmtId="0" fontId="7" fillId="0" borderId="0" xfId="8" applyFont="1" applyAlignment="1">
      <alignment vertical="center"/>
    </xf>
    <xf numFmtId="0" fontId="6" fillId="0" borderId="0" xfId="11" applyFont="1" applyAlignment="1">
      <alignment horizontal="left" vertical="center"/>
    </xf>
    <xf numFmtId="164" fontId="6" fillId="0" borderId="0" xfId="8" applyNumberFormat="1" applyFont="1" applyAlignment="1">
      <alignment horizontal="right" vertical="center"/>
    </xf>
    <xf numFmtId="166" fontId="6" fillId="0" borderId="0" xfId="8" applyNumberFormat="1" applyFont="1" applyAlignment="1">
      <alignment horizontal="right" vertical="center"/>
    </xf>
    <xf numFmtId="0" fontId="1" fillId="0" borderId="0" xfId="14" applyFont="1" applyAlignment="1">
      <alignment horizontal="left" vertical="center" indent="1"/>
    </xf>
    <xf numFmtId="164" fontId="7" fillId="0" borderId="0" xfId="8" applyNumberFormat="1" applyFont="1" applyAlignment="1">
      <alignment horizontal="right" vertical="center"/>
    </xf>
    <xf numFmtId="166" fontId="7" fillId="0" borderId="0" xfId="8" applyNumberFormat="1" applyFont="1" applyAlignment="1">
      <alignment horizontal="right" vertical="center"/>
    </xf>
    <xf numFmtId="0" fontId="104" fillId="0" borderId="0" xfId="8" applyFont="1"/>
    <xf numFmtId="0" fontId="7" fillId="0" borderId="0" xfId="8" applyFont="1" applyAlignment="1">
      <alignment horizontal="center" vertical="top"/>
    </xf>
    <xf numFmtId="0" fontId="5" fillId="0" borderId="0" xfId="8" applyFont="1" applyAlignment="1">
      <alignment horizontal="left" vertical="top"/>
    </xf>
    <xf numFmtId="0" fontId="17" fillId="0" borderId="0" xfId="8" applyFont="1" applyAlignment="1">
      <alignment horizontal="left" vertical="top"/>
    </xf>
    <xf numFmtId="0" fontId="5" fillId="0" borderId="0" xfId="8" applyFont="1" applyAlignment="1">
      <alignment horizontal="left" vertical="top" wrapText="1"/>
    </xf>
    <xf numFmtId="0" fontId="7" fillId="0" borderId="0" xfId="5" applyFont="1"/>
    <xf numFmtId="0" fontId="3" fillId="0" borderId="0" xfId="0" applyFont="1" applyAlignment="1">
      <alignment horizontal="center" vertical="center"/>
    </xf>
    <xf numFmtId="0" fontId="3" fillId="0" borderId="0" xfId="0" applyFont="1" applyAlignment="1">
      <alignment horizontal="center" vertical="center" wrapText="1"/>
    </xf>
    <xf numFmtId="0" fontId="14" fillId="0" borderId="0" xfId="0" applyFont="1" applyAlignment="1">
      <alignment horizontal="center" vertical="center"/>
    </xf>
    <xf numFmtId="0" fontId="103" fillId="0" borderId="0" xfId="0" applyFont="1" applyAlignment="1">
      <alignment horizontal="right" vertical="center"/>
    </xf>
    <xf numFmtId="0" fontId="102" fillId="0" borderId="0" xfId="0" applyFont="1" applyAlignment="1">
      <alignment horizontal="center" vertical="center" wrapText="1"/>
    </xf>
    <xf numFmtId="0" fontId="14" fillId="0" borderId="0" xfId="0" applyFont="1" applyAlignment="1">
      <alignment horizontal="center" vertical="center" wrapText="1"/>
    </xf>
    <xf numFmtId="0" fontId="5" fillId="0" borderId="0" xfId="0" applyFont="1" applyAlignment="1">
      <alignment horizontal="right" vertical="center"/>
    </xf>
    <xf numFmtId="0" fontId="7" fillId="0" borderId="4" xfId="3" applyFont="1" applyBorder="1" applyAlignment="1">
      <alignment horizontal="center" vertical="center" wrapText="1"/>
    </xf>
    <xf numFmtId="0" fontId="7" fillId="0" borderId="0" xfId="3" applyFont="1" applyBorder="1" applyAlignment="1">
      <alignment horizontal="center" vertical="center" wrapText="1"/>
    </xf>
    <xf numFmtId="0" fontId="7" fillId="2" borderId="0" xfId="3" applyFont="1" applyFill="1" applyBorder="1" applyAlignment="1">
      <alignment horizontal="center" vertical="center" wrapText="1"/>
    </xf>
    <xf numFmtId="0" fontId="6" fillId="0" borderId="0" xfId="0" applyFont="1" applyAlignment="1">
      <alignment vertical="center"/>
    </xf>
    <xf numFmtId="166" fontId="6" fillId="0" borderId="0" xfId="0" applyNumberFormat="1" applyFont="1" applyAlignment="1">
      <alignment horizontal="right" vertical="center"/>
    </xf>
    <xf numFmtId="166" fontId="7" fillId="0" borderId="0" xfId="3" applyNumberFormat="1" applyFont="1" applyBorder="1" applyAlignment="1">
      <alignment horizontal="right" vertical="center" wrapText="1"/>
    </xf>
    <xf numFmtId="0" fontId="7" fillId="0" borderId="0" xfId="0" applyFont="1" applyAlignment="1">
      <alignment vertical="center"/>
    </xf>
    <xf numFmtId="0" fontId="6" fillId="0" borderId="0" xfId="14" applyFont="1" applyAlignment="1">
      <alignment horizontal="left" vertical="center"/>
    </xf>
    <xf numFmtId="166" fontId="7" fillId="0" borderId="0" xfId="0" applyNumberFormat="1" applyFont="1" applyAlignment="1">
      <alignment horizontal="right" vertical="center"/>
    </xf>
    <xf numFmtId="0" fontId="7" fillId="0" borderId="9" xfId="3" applyFont="1" applyBorder="1" applyAlignment="1">
      <alignment horizontal="center" vertical="center" wrapText="1"/>
    </xf>
    <xf numFmtId="0" fontId="7" fillId="0" borderId="14" xfId="3" applyFont="1" applyBorder="1" applyAlignment="1">
      <alignment horizontal="center" vertical="center" wrapText="1"/>
    </xf>
    <xf numFmtId="0" fontId="5" fillId="0" borderId="0" xfId="0" applyFont="1"/>
    <xf numFmtId="0" fontId="17" fillId="2" borderId="0" xfId="0" applyFont="1" applyFill="1" applyAlignment="1">
      <alignment horizontal="left" vertical="top" wrapText="1"/>
    </xf>
    <xf numFmtId="0" fontId="7" fillId="0" borderId="0" xfId="0" applyFont="1"/>
    <xf numFmtId="0" fontId="17" fillId="2" borderId="0" xfId="0" applyFont="1" applyFill="1" applyAlignment="1">
      <alignment horizontal="left" vertical="top"/>
    </xf>
    <xf numFmtId="0" fontId="23" fillId="0" borderId="0" xfId="1" applyFont="1" applyFill="1" applyBorder="1" applyAlignment="1" applyProtection="1">
      <alignment horizontal="center"/>
      <protection locked="0"/>
    </xf>
    <xf numFmtId="0" fontId="5" fillId="0" borderId="0" xfId="5" applyFont="1"/>
    <xf numFmtId="0" fontId="3" fillId="0" borderId="0" xfId="2" applyFont="1" applyAlignment="1">
      <alignment horizontal="center" vertical="center"/>
    </xf>
    <xf numFmtId="0" fontId="3" fillId="0" borderId="0" xfId="2" applyFont="1" applyAlignment="1">
      <alignment horizontal="center" vertical="center" wrapText="1"/>
    </xf>
    <xf numFmtId="0" fontId="14" fillId="0" borderId="0" xfId="2" applyFont="1" applyAlignment="1">
      <alignment horizontal="center" vertical="center"/>
    </xf>
    <xf numFmtId="0" fontId="5" fillId="0" borderId="0" xfId="2" applyFont="1" applyAlignment="1">
      <alignment horizontal="left" vertical="center"/>
    </xf>
    <xf numFmtId="0" fontId="14" fillId="0" borderId="0" xfId="2" applyFont="1" applyAlignment="1">
      <alignment horizontal="center" vertical="center" wrapText="1"/>
    </xf>
    <xf numFmtId="0" fontId="5" fillId="0" borderId="0" xfId="2" applyFont="1" applyAlignment="1">
      <alignment horizontal="right" vertical="center"/>
    </xf>
    <xf numFmtId="0" fontId="6" fillId="0" borderId="0" xfId="5" applyFont="1"/>
    <xf numFmtId="0" fontId="6" fillId="0" borderId="0" xfId="2" applyFont="1" applyAlignment="1">
      <alignment horizontal="left" vertical="center" wrapText="1"/>
    </xf>
    <xf numFmtId="0" fontId="2" fillId="0" borderId="0" xfId="5" applyFont="1" applyAlignment="1">
      <alignment vertical="center"/>
    </xf>
    <xf numFmtId="166" fontId="2" fillId="0" borderId="0" xfId="2" applyNumberFormat="1" applyFont="1" applyAlignment="1">
      <alignment horizontal="right" vertical="center"/>
    </xf>
    <xf numFmtId="0" fontId="2" fillId="0" borderId="0" xfId="5" applyFont="1"/>
    <xf numFmtId="0" fontId="14" fillId="0" borderId="0" xfId="2" applyFont="1"/>
    <xf numFmtId="0" fontId="5" fillId="0" borderId="0" xfId="2" applyFont="1"/>
    <xf numFmtId="0" fontId="7" fillId="0" borderId="0" xfId="2" applyFont="1" applyAlignment="1">
      <alignment horizontal="left" vertical="center" wrapText="1"/>
    </xf>
    <xf numFmtId="0" fontId="1" fillId="0" borderId="0" xfId="5" applyFont="1" applyAlignment="1">
      <alignment vertical="center"/>
    </xf>
    <xf numFmtId="166" fontId="1" fillId="0" borderId="0" xfId="2" applyNumberFormat="1" applyFont="1" applyAlignment="1">
      <alignment horizontal="right" vertical="center"/>
    </xf>
    <xf numFmtId="0" fontId="7" fillId="0" borderId="0" xfId="2" applyFont="1"/>
    <xf numFmtId="0" fontId="1" fillId="0" borderId="0" xfId="5" quotePrefix="1" applyFont="1" applyAlignment="1">
      <alignment horizontal="right" vertical="center"/>
    </xf>
    <xf numFmtId="0" fontId="2" fillId="0" borderId="0" xfId="5" quotePrefix="1" applyFont="1" applyAlignment="1">
      <alignment horizontal="right" vertical="center"/>
    </xf>
    <xf numFmtId="0" fontId="7" fillId="2" borderId="9" xfId="3" applyFont="1" applyFill="1" applyBorder="1" applyAlignment="1">
      <alignment horizontal="center" vertical="center" wrapText="1"/>
    </xf>
    <xf numFmtId="0" fontId="5" fillId="0" borderId="0" xfId="2" applyFont="1" applyAlignment="1">
      <alignment vertical="top"/>
    </xf>
    <xf numFmtId="0" fontId="6" fillId="2" borderId="0" xfId="6" applyFont="1" applyFill="1" applyAlignment="1">
      <alignment horizontal="center" vertical="center"/>
    </xf>
    <xf numFmtId="0" fontId="10" fillId="2" borderId="1" xfId="6" applyFont="1" applyFill="1" applyBorder="1" applyAlignment="1">
      <alignment horizontal="center" vertical="center" wrapText="1"/>
    </xf>
    <xf numFmtId="0" fontId="7" fillId="2" borderId="0" xfId="6" applyFont="1" applyFill="1"/>
    <xf numFmtId="0" fontId="7" fillId="2" borderId="0" xfId="5" applyFont="1" applyFill="1"/>
    <xf numFmtId="0" fontId="7" fillId="0" borderId="9" xfId="15" applyFont="1" applyBorder="1" applyAlignment="1" applyProtection="1">
      <alignment horizontal="center" vertical="center" wrapText="1"/>
    </xf>
    <xf numFmtId="0" fontId="7" fillId="2" borderId="9" xfId="15" applyFont="1" applyFill="1" applyBorder="1" applyAlignment="1" applyProtection="1">
      <alignment horizontal="center" vertical="center" wrapText="1"/>
    </xf>
    <xf numFmtId="0" fontId="7" fillId="0" borderId="4" xfId="15" applyFont="1" applyBorder="1" applyAlignment="1" applyProtection="1">
      <alignment horizontal="center" vertical="center" wrapText="1"/>
    </xf>
    <xf numFmtId="0" fontId="7" fillId="2" borderId="4" xfId="15" applyFont="1" applyFill="1" applyBorder="1" applyAlignment="1" applyProtection="1">
      <alignment horizontal="center" vertical="center" wrapText="1"/>
    </xf>
    <xf numFmtId="0" fontId="7" fillId="0" borderId="0" xfId="15" quotePrefix="1" applyFont="1" applyBorder="1" applyAlignment="1" applyProtection="1">
      <alignment horizontal="center" vertical="center" wrapText="1"/>
    </xf>
    <xf numFmtId="0" fontId="7" fillId="2" borderId="0" xfId="15" applyFont="1" applyFill="1" applyBorder="1" applyAlignment="1" applyProtection="1">
      <alignment horizontal="center" vertical="center" wrapText="1"/>
    </xf>
    <xf numFmtId="0" fontId="6" fillId="2" borderId="0" xfId="6" applyFont="1" applyFill="1" applyAlignment="1" applyProtection="1">
      <alignment vertical="center"/>
      <protection locked="0"/>
    </xf>
    <xf numFmtId="0" fontId="2" fillId="0" borderId="0" xfId="0" applyFont="1" applyAlignment="1">
      <alignment horizontal="right" vertical="center"/>
    </xf>
    <xf numFmtId="174" fontId="2" fillId="0" borderId="0" xfId="0" applyNumberFormat="1" applyFont="1" applyAlignment="1">
      <alignment horizontal="right" vertical="center"/>
    </xf>
    <xf numFmtId="164" fontId="2" fillId="0" borderId="0" xfId="0" applyNumberFormat="1" applyFont="1" applyAlignment="1">
      <alignment horizontal="center"/>
    </xf>
    <xf numFmtId="0" fontId="6" fillId="0" borderId="0" xfId="0" applyFont="1" applyAlignment="1">
      <alignment horizontal="left" vertical="center"/>
    </xf>
    <xf numFmtId="0" fontId="1" fillId="0" borderId="0" xfId="0" applyFont="1" applyAlignment="1">
      <alignment horizontal="right" vertical="center"/>
    </xf>
    <xf numFmtId="174" fontId="1" fillId="0" borderId="0" xfId="0" applyNumberFormat="1" applyFont="1" applyAlignment="1">
      <alignment horizontal="right" vertical="center"/>
    </xf>
    <xf numFmtId="0" fontId="7" fillId="2" borderId="10" xfId="15" applyFont="1" applyFill="1" applyBorder="1" applyAlignment="1" applyProtection="1">
      <alignment horizontal="center" vertical="center" wrapText="1"/>
    </xf>
    <xf numFmtId="0" fontId="7" fillId="0" borderId="0" xfId="5" applyFont="1" applyProtection="1">
      <protection locked="0"/>
    </xf>
    <xf numFmtId="0" fontId="21" fillId="0" borderId="0" xfId="1" applyFont="1" applyFill="1" applyBorder="1" applyAlignment="1" applyProtection="1">
      <protection locked="0"/>
    </xf>
    <xf numFmtId="0" fontId="30" fillId="2" borderId="0" xfId="5" applyFont="1" applyFill="1" applyProtection="1">
      <protection locked="0"/>
    </xf>
    <xf numFmtId="0" fontId="16" fillId="2" borderId="0" xfId="5" applyFont="1" applyFill="1" applyProtection="1">
      <protection locked="0"/>
    </xf>
    <xf numFmtId="0" fontId="30" fillId="0" borderId="0" xfId="1" applyFont="1" applyFill="1" applyBorder="1" applyAlignment="1" applyProtection="1">
      <alignment horizontal="left" vertical="top" wrapText="1"/>
      <protection locked="0"/>
    </xf>
    <xf numFmtId="0" fontId="7" fillId="2" borderId="0" xfId="5" applyFont="1" applyFill="1" applyProtection="1">
      <protection locked="0"/>
    </xf>
    <xf numFmtId="0" fontId="6" fillId="2" borderId="0" xfId="16" applyFont="1" applyFill="1" applyAlignment="1">
      <alignment horizontal="center" vertical="center"/>
    </xf>
    <xf numFmtId="0" fontId="10" fillId="2" borderId="0" xfId="16" applyFont="1" applyFill="1" applyAlignment="1">
      <alignment horizontal="center" vertical="center" wrapText="1"/>
    </xf>
    <xf numFmtId="0" fontId="10" fillId="2" borderId="1" xfId="16" applyFont="1" applyFill="1" applyBorder="1" applyAlignment="1">
      <alignment horizontal="center" vertical="center" wrapText="1"/>
    </xf>
    <xf numFmtId="0" fontId="7" fillId="2" borderId="0" xfId="16" applyFont="1" applyFill="1"/>
    <xf numFmtId="0" fontId="1" fillId="0" borderId="4" xfId="15" applyFont="1" applyBorder="1" applyAlignment="1" applyProtection="1">
      <alignment horizontal="center" vertical="center" wrapText="1"/>
    </xf>
    <xf numFmtId="0" fontId="7" fillId="0" borderId="0" xfId="15" applyFont="1" applyBorder="1" applyAlignment="1" applyProtection="1">
      <alignment horizontal="center" vertical="center" wrapText="1"/>
    </xf>
    <xf numFmtId="0" fontId="1" fillId="0" borderId="0" xfId="15" applyFont="1" applyBorder="1" applyAlignment="1" applyProtection="1">
      <alignment horizontal="center" vertical="center" wrapText="1"/>
    </xf>
    <xf numFmtId="0" fontId="6" fillId="2" borderId="0" xfId="16" applyFont="1" applyFill="1" applyAlignment="1" applyProtection="1">
      <alignment vertical="center"/>
      <protection locked="0"/>
    </xf>
    <xf numFmtId="14" fontId="2" fillId="0" borderId="0" xfId="0" applyNumberFormat="1" applyFont="1" applyAlignment="1">
      <alignment horizontal="right" vertical="center"/>
    </xf>
    <xf numFmtId="174" fontId="2" fillId="0" borderId="0" xfId="17" applyNumberFormat="1" applyFont="1" applyAlignment="1">
      <alignment horizontal="right" vertical="center"/>
    </xf>
    <xf numFmtId="0" fontId="6" fillId="0" borderId="0" xfId="16" applyFont="1" applyAlignment="1" applyProtection="1">
      <alignment vertical="center"/>
      <protection locked="0"/>
    </xf>
    <xf numFmtId="174" fontId="6" fillId="0" borderId="0" xfId="5" applyNumberFormat="1" applyFont="1" applyAlignment="1" applyProtection="1">
      <alignment horizontal="right" vertical="center"/>
      <protection locked="0"/>
    </xf>
    <xf numFmtId="174" fontId="6" fillId="0" borderId="0" xfId="9" applyNumberFormat="1" applyFont="1" applyAlignment="1" applyProtection="1">
      <alignment horizontal="right" vertical="center"/>
      <protection locked="0"/>
    </xf>
    <xf numFmtId="174" fontId="7" fillId="0" borderId="0" xfId="5" applyNumberFormat="1" applyFont="1" applyAlignment="1" applyProtection="1">
      <alignment horizontal="right" vertical="center"/>
      <protection locked="0"/>
    </xf>
    <xf numFmtId="174" fontId="7" fillId="0" borderId="0" xfId="9" applyNumberFormat="1" applyFont="1" applyAlignment="1" applyProtection="1">
      <alignment horizontal="right" vertical="center"/>
      <protection locked="0"/>
    </xf>
    <xf numFmtId="0" fontId="5" fillId="0" borderId="0" xfId="16" applyFont="1" applyAlignment="1" applyProtection="1">
      <alignment horizontal="justify" vertical="top" wrapText="1"/>
      <protection locked="0"/>
    </xf>
    <xf numFmtId="0" fontId="5" fillId="2" borderId="0" xfId="5" applyFont="1" applyFill="1" applyProtection="1">
      <protection locked="0"/>
    </xf>
    <xf numFmtId="0" fontId="101" fillId="0" borderId="0" xfId="1" applyFont="1" applyFill="1" applyBorder="1" applyAlignment="1" applyProtection="1">
      <protection locked="0"/>
    </xf>
    <xf numFmtId="0" fontId="3" fillId="0" borderId="0" xfId="9" applyFont="1" applyAlignment="1" applyProtection="1">
      <alignment horizontal="center" vertical="center"/>
      <protection locked="0"/>
    </xf>
    <xf numFmtId="0" fontId="10" fillId="0" borderId="0" xfId="9" applyFont="1" applyAlignment="1">
      <alignment horizontal="center" vertical="center" wrapText="1"/>
    </xf>
    <xf numFmtId="0" fontId="7" fillId="0" borderId="0" xfId="9" applyFont="1" applyAlignment="1">
      <alignment horizontal="center" vertical="center" wrapText="1"/>
    </xf>
    <xf numFmtId="164" fontId="6" fillId="0" borderId="0" xfId="9" applyNumberFormat="1" applyFont="1" applyAlignment="1" applyProtection="1">
      <alignment vertical="center"/>
      <protection locked="0"/>
    </xf>
    <xf numFmtId="2" fontId="6" fillId="0" borderId="0" xfId="9" applyNumberFormat="1" applyFont="1" applyAlignment="1" applyProtection="1">
      <alignment vertical="center"/>
      <protection locked="0"/>
    </xf>
    <xf numFmtId="0" fontId="7" fillId="0" borderId="0" xfId="9" applyFont="1" applyAlignment="1" applyProtection="1">
      <alignment vertical="center"/>
      <protection locked="0"/>
    </xf>
    <xf numFmtId="2" fontId="7" fillId="0" borderId="0" xfId="18" applyNumberFormat="1" applyFont="1" applyAlignment="1" applyProtection="1">
      <alignment horizontal="right"/>
      <protection locked="0"/>
    </xf>
    <xf numFmtId="164" fontId="7" fillId="0" borderId="0" xfId="9" applyNumberFormat="1" applyFont="1" applyAlignment="1" applyProtection="1">
      <alignment vertical="center"/>
      <protection locked="0"/>
    </xf>
    <xf numFmtId="2" fontId="7" fillId="0" borderId="0" xfId="9" applyNumberFormat="1" applyFont="1" applyAlignment="1" applyProtection="1">
      <alignment vertical="center"/>
      <protection locked="0"/>
    </xf>
    <xf numFmtId="0" fontId="7" fillId="0" borderId="6" xfId="9" applyFont="1" applyBorder="1" applyAlignment="1">
      <alignment horizontal="center" vertical="center" wrapText="1"/>
    </xf>
    <xf numFmtId="0" fontId="21" fillId="0" borderId="9" xfId="1" applyNumberFormat="1" applyFont="1" applyFill="1" applyBorder="1" applyAlignment="1" applyProtection="1">
      <alignment horizontal="center" vertical="center" wrapText="1"/>
    </xf>
    <xf numFmtId="0" fontId="21" fillId="0" borderId="4" xfId="1" applyNumberFormat="1" applyFont="1" applyFill="1" applyBorder="1" applyAlignment="1" applyProtection="1">
      <alignment horizontal="center" vertical="center" wrapText="1"/>
    </xf>
    <xf numFmtId="0" fontId="7" fillId="0" borderId="10" xfId="15" applyFont="1" applyBorder="1" applyAlignment="1" applyProtection="1">
      <alignment horizontal="center" vertical="center" wrapText="1"/>
    </xf>
    <xf numFmtId="0" fontId="5" fillId="0" borderId="0" xfId="9" applyFont="1" applyProtection="1">
      <protection locked="0"/>
    </xf>
    <xf numFmtId="0" fontId="5" fillId="0" borderId="0" xfId="9" applyFont="1" applyAlignment="1" applyProtection="1">
      <alignment horizontal="left" vertical="top"/>
      <protection locked="0"/>
    </xf>
    <xf numFmtId="0" fontId="5" fillId="2" borderId="0" xfId="5" applyFont="1" applyFill="1" applyAlignment="1" applyProtection="1">
      <alignment horizontal="left" vertical="top" wrapText="1"/>
      <protection locked="0"/>
    </xf>
    <xf numFmtId="0" fontId="7" fillId="0" borderId="0" xfId="5" applyFont="1" applyAlignment="1" applyProtection="1">
      <alignment vertical="center"/>
      <protection locked="0"/>
    </xf>
    <xf numFmtId="0" fontId="16" fillId="0" borderId="0" xfId="5" applyFont="1" applyProtection="1">
      <protection locked="0"/>
    </xf>
    <xf numFmtId="0" fontId="14" fillId="0" borderId="0" xfId="9" applyFont="1" applyAlignment="1" applyProtection="1">
      <alignment horizontal="center" vertical="center"/>
      <protection locked="0"/>
    </xf>
    <xf numFmtId="0" fontId="5" fillId="0" borderId="0" xfId="9" applyFont="1" applyAlignment="1">
      <alignment horizontal="left" vertical="center" wrapText="1"/>
    </xf>
    <xf numFmtId="0" fontId="5" fillId="0" borderId="0" xfId="9" applyFont="1" applyAlignment="1">
      <alignment horizontal="center" vertical="center" wrapText="1"/>
    </xf>
    <xf numFmtId="0" fontId="3" fillId="0" borderId="0" xfId="9" applyFont="1" applyAlignment="1" applyProtection="1">
      <alignment horizontal="center" vertical="center" wrapText="1"/>
      <protection locked="0"/>
    </xf>
    <xf numFmtId="0" fontId="21" fillId="0" borderId="10" xfId="1" applyFont="1" applyFill="1" applyBorder="1" applyAlignment="1" applyProtection="1">
      <alignment horizontal="center" vertical="center" wrapText="1"/>
    </xf>
    <xf numFmtId="0" fontId="8" fillId="0" borderId="12" xfId="1" applyFont="1" applyFill="1" applyBorder="1" applyAlignment="1" applyProtection="1">
      <alignment horizontal="center" vertical="center" wrapText="1"/>
    </xf>
    <xf numFmtId="0" fontId="1" fillId="0" borderId="14" xfId="19" applyFont="1" applyBorder="1" applyAlignment="1">
      <alignment horizontal="center" vertical="center" wrapText="1"/>
    </xf>
    <xf numFmtId="0" fontId="7" fillId="0" borderId="4" xfId="9" applyFont="1" applyBorder="1" applyAlignment="1" applyProtection="1">
      <alignment horizontal="center" vertical="center"/>
      <protection locked="0"/>
    </xf>
    <xf numFmtId="0" fontId="7" fillId="2" borderId="10" xfId="9" applyFont="1" applyFill="1" applyBorder="1" applyAlignment="1">
      <alignment horizontal="center" vertical="center"/>
    </xf>
    <xf numFmtId="0" fontId="7" fillId="0" borderId="10" xfId="9" applyFont="1" applyBorder="1" applyAlignment="1" applyProtection="1">
      <alignment horizontal="center" vertical="center"/>
      <protection locked="0"/>
    </xf>
    <xf numFmtId="0" fontId="6" fillId="0" borderId="0" xfId="19" applyFont="1" applyAlignment="1">
      <alignment vertical="center"/>
    </xf>
    <xf numFmtId="173" fontId="11" fillId="0" borderId="0" xfId="19" applyNumberFormat="1" applyFont="1" applyAlignment="1">
      <alignment horizontal="right" vertical="center" wrapText="1"/>
    </xf>
    <xf numFmtId="0" fontId="6" fillId="0" borderId="0" xfId="19" applyFont="1" applyAlignment="1">
      <alignment horizontal="left" vertical="center"/>
    </xf>
    <xf numFmtId="173" fontId="11" fillId="0" borderId="0" xfId="19" applyNumberFormat="1" applyFont="1" applyAlignment="1">
      <alignment horizontal="right" vertical="center"/>
    </xf>
    <xf numFmtId="0" fontId="7" fillId="0" borderId="0" xfId="19" applyFont="1" applyAlignment="1">
      <alignment horizontal="left" vertical="center" indent="1"/>
    </xf>
    <xf numFmtId="173" fontId="8" fillId="0" borderId="0" xfId="19" applyNumberFormat="1" applyFont="1" applyAlignment="1">
      <alignment horizontal="right" vertical="center"/>
    </xf>
    <xf numFmtId="0" fontId="21" fillId="0" borderId="5" xfId="1" applyFont="1" applyFill="1" applyBorder="1" applyAlignment="1" applyProtection="1">
      <alignment horizontal="center" vertical="center" wrapText="1"/>
    </xf>
    <xf numFmtId="0" fontId="7" fillId="0" borderId="9" xfId="9" applyFont="1" applyBorder="1" applyAlignment="1" applyProtection="1">
      <alignment horizontal="center" vertical="center" wrapText="1"/>
      <protection locked="0"/>
    </xf>
    <xf numFmtId="0" fontId="5" fillId="0" borderId="0" xfId="5" applyFont="1" applyProtection="1">
      <protection locked="0"/>
    </xf>
    <xf numFmtId="166" fontId="30" fillId="0" borderId="0" xfId="16" applyNumberFormat="1" applyFont="1" applyAlignment="1" applyProtection="1">
      <alignment vertical="center"/>
      <protection locked="0"/>
    </xf>
    <xf numFmtId="0" fontId="30" fillId="0" borderId="0" xfId="5" applyFont="1" applyProtection="1">
      <protection locked="0"/>
    </xf>
    <xf numFmtId="166" fontId="7" fillId="0" borderId="0" xfId="16" applyNumberFormat="1" applyFont="1" applyAlignment="1" applyProtection="1">
      <alignment vertical="center"/>
      <protection locked="0"/>
    </xf>
    <xf numFmtId="173" fontId="6" fillId="0" borderId="0" xfId="9" applyNumberFormat="1" applyFont="1" applyAlignment="1" applyProtection="1">
      <alignment horizontal="right" vertical="center"/>
      <protection locked="0"/>
    </xf>
    <xf numFmtId="173" fontId="11" fillId="0" borderId="0" xfId="1" applyNumberFormat="1" applyFont="1" applyFill="1" applyBorder="1" applyAlignment="1" applyProtection="1">
      <alignment horizontal="right" vertical="center" wrapText="1"/>
    </xf>
    <xf numFmtId="173" fontId="7" fillId="0" borderId="0" xfId="9" applyNumberFormat="1" applyFont="1" applyAlignment="1" applyProtection="1">
      <alignment horizontal="right" vertical="center"/>
      <protection locked="0"/>
    </xf>
    <xf numFmtId="173" fontId="8" fillId="0" borderId="0" xfId="1" applyNumberFormat="1" applyFont="1" applyFill="1" applyBorder="1" applyAlignment="1" applyProtection="1">
      <alignment horizontal="right" vertical="center" wrapText="1"/>
    </xf>
    <xf numFmtId="0" fontId="5" fillId="0" borderId="1" xfId="9" applyFont="1" applyBorder="1" applyAlignment="1">
      <alignment horizontal="left" vertical="center" wrapText="1"/>
    </xf>
    <xf numFmtId="0" fontId="5" fillId="0" borderId="0" xfId="9" applyFont="1" applyAlignment="1">
      <alignment horizontal="right" vertical="center"/>
    </xf>
    <xf numFmtId="0" fontId="8" fillId="0" borderId="9" xfId="1" applyFont="1" applyFill="1" applyBorder="1" applyAlignment="1" applyProtection="1">
      <alignment horizontal="center" vertical="center" wrapText="1"/>
    </xf>
    <xf numFmtId="165" fontId="6" fillId="0" borderId="0" xfId="9" applyNumberFormat="1" applyFont="1" applyAlignment="1" applyProtection="1">
      <alignment vertical="center"/>
      <protection locked="0"/>
    </xf>
    <xf numFmtId="0" fontId="21" fillId="0" borderId="0" xfId="1" applyFont="1" applyBorder="1" applyAlignment="1" applyProtection="1">
      <alignment horizontal="center" vertical="center"/>
    </xf>
    <xf numFmtId="0" fontId="9" fillId="0" borderId="0" xfId="9" applyFont="1" applyAlignment="1" applyProtection="1">
      <alignment horizontal="left" vertical="top"/>
      <protection locked="0"/>
    </xf>
    <xf numFmtId="166" fontId="16" fillId="0" borderId="0" xfId="16" applyNumberFormat="1" applyFont="1" applyAlignment="1" applyProtection="1">
      <alignment vertical="center"/>
      <protection locked="0"/>
    </xf>
    <xf numFmtId="49" fontId="19" fillId="0" borderId="0" xfId="20" applyNumberFormat="1" applyFont="1" applyAlignment="1">
      <alignment horizontal="center" vertical="center" wrapText="1"/>
    </xf>
    <xf numFmtId="0" fontId="5" fillId="0" borderId="1" xfId="9" applyFont="1" applyBorder="1" applyAlignment="1">
      <alignment horizontal="left" vertical="top" wrapText="1"/>
    </xf>
    <xf numFmtId="0" fontId="26" fillId="0" borderId="0" xfId="20" applyAlignment="1">
      <alignment horizontal="center"/>
    </xf>
    <xf numFmtId="0" fontId="5" fillId="0" borderId="0" xfId="9" applyFont="1" applyAlignment="1">
      <alignment horizontal="right" vertical="top"/>
    </xf>
    <xf numFmtId="0" fontId="2" fillId="0" borderId="0" xfId="20" applyFont="1"/>
    <xf numFmtId="0" fontId="6" fillId="0" borderId="0" xfId="21" applyFont="1" applyAlignment="1">
      <alignment vertical="center"/>
    </xf>
    <xf numFmtId="0" fontId="2" fillId="0" borderId="0" xfId="20" applyFont="1" applyAlignment="1">
      <alignment vertical="center"/>
    </xf>
    <xf numFmtId="0" fontId="2" fillId="0" borderId="0" xfId="20" applyFont="1" applyAlignment="1">
      <alignment horizontal="right" vertical="center"/>
    </xf>
    <xf numFmtId="0" fontId="6" fillId="0" borderId="0" xfId="21" applyFont="1" applyAlignment="1">
      <alignment horizontal="left" vertical="center"/>
    </xf>
    <xf numFmtId="0" fontId="7" fillId="0" borderId="0" xfId="21" applyFont="1" applyAlignment="1">
      <alignment horizontal="left" vertical="center" indent="1"/>
    </xf>
    <xf numFmtId="0" fontId="1" fillId="0" borderId="0" xfId="20" applyFont="1" applyAlignment="1">
      <alignment vertical="center"/>
    </xf>
    <xf numFmtId="0" fontId="1" fillId="0" borderId="0" xfId="20" applyFont="1" applyAlignment="1">
      <alignment horizontal="right" vertical="center"/>
    </xf>
    <xf numFmtId="0" fontId="8" fillId="0" borderId="0" xfId="1" applyFont="1" applyFill="1" applyBorder="1" applyAlignment="1" applyProtection="1">
      <alignment horizontal="right" vertical="center" wrapText="1"/>
    </xf>
    <xf numFmtId="0" fontId="16" fillId="0" borderId="0" xfId="20" applyFont="1"/>
    <xf numFmtId="0" fontId="1" fillId="0" borderId="0" xfId="20" applyFont="1"/>
    <xf numFmtId="0" fontId="3" fillId="0" borderId="0" xfId="16" applyFont="1" applyAlignment="1" applyProtection="1">
      <alignment horizontal="center" vertical="center"/>
      <protection locked="0"/>
    </xf>
    <xf numFmtId="0" fontId="10" fillId="0" borderId="0" xfId="16" applyFont="1" applyAlignment="1" applyProtection="1">
      <alignment vertical="top" wrapText="1"/>
      <protection locked="0"/>
    </xf>
    <xf numFmtId="0" fontId="10" fillId="0" borderId="0" xfId="16" applyFont="1" applyAlignment="1" applyProtection="1">
      <alignment horizontal="center" vertical="center"/>
      <protection locked="0"/>
    </xf>
    <xf numFmtId="0" fontId="5" fillId="0" borderId="0" xfId="16" applyFont="1" applyAlignment="1">
      <alignment horizontal="left" vertical="center"/>
    </xf>
    <xf numFmtId="0" fontId="3" fillId="0" borderId="0" xfId="16" applyFont="1" applyAlignment="1">
      <alignment horizontal="center" vertical="center" wrapText="1"/>
    </xf>
    <xf numFmtId="0" fontId="5" fillId="0" borderId="0" xfId="16" applyFont="1" applyAlignment="1">
      <alignment horizontal="right" vertical="center"/>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166" fontId="7" fillId="0" borderId="0" xfId="16" applyNumberFormat="1" applyFont="1" applyAlignment="1" applyProtection="1">
      <alignment horizontal="right" vertical="center"/>
      <protection locked="0"/>
    </xf>
    <xf numFmtId="164" fontId="7" fillId="0" borderId="0" xfId="16" applyNumberFormat="1" applyFont="1" applyAlignment="1">
      <alignment horizontal="right" vertical="center"/>
    </xf>
    <xf numFmtId="164" fontId="6" fillId="0" borderId="0" xfId="16" applyNumberFormat="1" applyFont="1" applyAlignment="1">
      <alignment horizontal="right" vertical="center"/>
    </xf>
    <xf numFmtId="0" fontId="21" fillId="0" borderId="6" xfId="1" applyFont="1" applyBorder="1" applyAlignment="1" applyProtection="1">
      <alignment horizontal="center" vertical="center" wrapText="1"/>
    </xf>
    <xf numFmtId="0" fontId="13" fillId="0" borderId="10" xfId="16" applyFont="1" applyBorder="1" applyAlignment="1">
      <alignment horizontal="center" vertical="top"/>
    </xf>
    <xf numFmtId="0" fontId="1" fillId="0" borderId="10" xfId="0" applyFont="1" applyBorder="1" applyAlignment="1">
      <alignment horizontal="center" vertical="center" wrapText="1"/>
    </xf>
    <xf numFmtId="0" fontId="17" fillId="0" borderId="0" xfId="5" applyFont="1" applyAlignment="1" applyProtection="1">
      <alignment horizontal="left" vertical="top" wrapText="1"/>
      <protection locked="0"/>
    </xf>
    <xf numFmtId="0" fontId="26" fillId="0" borderId="0" xfId="0" applyFont="1" applyAlignment="1">
      <alignment horizontal="left" vertical="top" wrapText="1"/>
    </xf>
    <xf numFmtId="0" fontId="16" fillId="0" borderId="0" xfId="18" applyFont="1" applyProtection="1">
      <protection locked="0"/>
    </xf>
    <xf numFmtId="166" fontId="7" fillId="0" borderId="0" xfId="18" applyNumberFormat="1" applyFont="1" applyAlignment="1" applyProtection="1">
      <alignment vertical="center"/>
      <protection locked="0"/>
    </xf>
    <xf numFmtId="0" fontId="3" fillId="2" borderId="0" xfId="16" applyFont="1" applyFill="1" applyAlignment="1">
      <alignment horizontal="center" vertical="center"/>
    </xf>
    <xf numFmtId="0" fontId="5" fillId="2" borderId="0" xfId="16" applyFont="1" applyFill="1" applyAlignment="1">
      <alignment horizontal="left" vertical="center"/>
    </xf>
    <xf numFmtId="0" fontId="3" fillId="2" borderId="0" xfId="16" applyFont="1" applyFill="1" applyAlignment="1">
      <alignment horizontal="right" vertical="center" wrapText="1"/>
    </xf>
    <xf numFmtId="0" fontId="3" fillId="2" borderId="0" xfId="16" applyFont="1" applyFill="1" applyAlignment="1">
      <alignment horizontal="center" vertical="center" wrapText="1"/>
    </xf>
    <xf numFmtId="164" fontId="6" fillId="0" borderId="0" xfId="16" applyNumberFormat="1" applyFont="1" applyAlignment="1" applyProtection="1">
      <alignment vertical="center"/>
      <protection locked="0"/>
    </xf>
    <xf numFmtId="0" fontId="7" fillId="2" borderId="0" xfId="16" applyFont="1" applyFill="1" applyAlignment="1" applyProtection="1">
      <alignment vertical="center"/>
      <protection locked="0"/>
    </xf>
    <xf numFmtId="164" fontId="6" fillId="0" borderId="0" xfId="16" applyNumberFormat="1" applyFont="1" applyAlignment="1" applyProtection="1">
      <alignment horizontal="right" vertical="center"/>
      <protection locked="0"/>
    </xf>
    <xf numFmtId="164" fontId="7" fillId="0" borderId="0" xfId="16" applyNumberFormat="1" applyFont="1" applyAlignment="1" applyProtection="1">
      <alignment horizontal="right" vertical="center"/>
      <protection locked="0"/>
    </xf>
    <xf numFmtId="0" fontId="7" fillId="2" borderId="0" xfId="16" applyFont="1" applyFill="1" applyProtection="1">
      <protection locked="0"/>
    </xf>
    <xf numFmtId="0" fontId="5" fillId="2" borderId="0" xfId="16" applyFont="1" applyFill="1" applyAlignment="1" applyProtection="1">
      <alignment vertical="center"/>
      <protection locked="0"/>
    </xf>
    <xf numFmtId="0" fontId="5" fillId="0" borderId="0" xfId="16" applyFont="1" applyAlignment="1" applyProtection="1">
      <alignment horizontal="left" vertical="top" wrapText="1"/>
      <protection locked="0"/>
    </xf>
    <xf numFmtId="0" fontId="16" fillId="2" borderId="0" xfId="5" applyFont="1" applyFill="1" applyAlignment="1" applyProtection="1">
      <alignment horizontal="right"/>
      <protection locked="0"/>
    </xf>
    <xf numFmtId="166" fontId="7" fillId="0" borderId="0" xfId="22" applyNumberFormat="1" applyFont="1" applyAlignment="1" applyProtection="1">
      <alignment vertical="center"/>
      <protection locked="0"/>
    </xf>
    <xf numFmtId="0" fontId="7" fillId="2" borderId="0" xfId="5" applyFont="1" applyFill="1" applyAlignment="1" applyProtection="1">
      <alignment horizontal="right"/>
      <protection locked="0"/>
    </xf>
    <xf numFmtId="0" fontId="3" fillId="2" borderId="0" xfId="23" applyFont="1" applyFill="1" applyAlignment="1">
      <alignment horizontal="center" vertical="center"/>
    </xf>
    <xf numFmtId="0" fontId="5" fillId="0" borderId="0" xfId="9" applyFont="1" applyAlignment="1">
      <alignment horizontal="right" vertical="center" wrapText="1"/>
    </xf>
    <xf numFmtId="0" fontId="1" fillId="0" borderId="9" xfId="0" applyFont="1" applyBorder="1" applyAlignment="1">
      <alignment horizontal="center" vertical="center"/>
    </xf>
    <xf numFmtId="0" fontId="6" fillId="0" borderId="0" xfId="9" applyFont="1" applyAlignment="1">
      <alignment horizontal="center" vertical="center"/>
    </xf>
    <xf numFmtId="166" fontId="6" fillId="2" borderId="0" xfId="16" applyNumberFormat="1" applyFont="1" applyFill="1" applyAlignment="1" applyProtection="1">
      <alignment vertical="center"/>
      <protection locked="0"/>
    </xf>
    <xf numFmtId="166" fontId="6" fillId="0" borderId="0" xfId="16" applyNumberFormat="1" applyFont="1" applyAlignment="1" applyProtection="1">
      <alignment horizontal="right" vertical="center"/>
      <protection locked="0"/>
    </xf>
    <xf numFmtId="166" fontId="7" fillId="2" borderId="0" xfId="16" applyNumberFormat="1" applyFont="1" applyFill="1" applyAlignment="1" applyProtection="1">
      <alignment vertical="center"/>
      <protection locked="0"/>
    </xf>
    <xf numFmtId="166" fontId="1" fillId="0" borderId="0" xfId="16" applyNumberFormat="1" applyFont="1" applyAlignment="1">
      <alignment vertical="center"/>
    </xf>
    <xf numFmtId="166" fontId="2" fillId="0" borderId="0" xfId="16" applyNumberFormat="1" applyFont="1" applyAlignment="1">
      <alignment vertical="center"/>
    </xf>
    <xf numFmtId="0" fontId="7" fillId="0" borderId="0" xfId="0" applyFont="1" applyAlignment="1">
      <alignment horizontal="left" vertical="center"/>
    </xf>
    <xf numFmtId="220" fontId="16" fillId="0" borderId="0" xfId="20" applyNumberFormat="1" applyFont="1"/>
    <xf numFmtId="220" fontId="1" fillId="0" borderId="0" xfId="20" applyNumberFormat="1" applyFont="1"/>
    <xf numFmtId="0" fontId="3" fillId="2" borderId="0" xfId="6" applyFont="1" applyFill="1" applyAlignment="1">
      <alignment horizontal="center" vertical="center"/>
    </xf>
    <xf numFmtId="0" fontId="3" fillId="2" borderId="0" xfId="6" applyFont="1" applyFill="1" applyAlignment="1">
      <alignment horizontal="center" vertical="center" wrapText="1"/>
    </xf>
    <xf numFmtId="0" fontId="5" fillId="2" borderId="0" xfId="6" applyFont="1" applyFill="1" applyAlignment="1">
      <alignment horizontal="left" vertical="center"/>
    </xf>
    <xf numFmtId="0" fontId="5" fillId="2" borderId="0" xfId="6" applyFont="1" applyFill="1" applyAlignment="1">
      <alignment horizontal="right" vertical="center"/>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219" fontId="6" fillId="0" borderId="0" xfId="16" applyNumberFormat="1" applyFont="1" applyAlignment="1" applyProtection="1">
      <alignment vertical="center"/>
      <protection locked="0"/>
    </xf>
    <xf numFmtId="219" fontId="6" fillId="0" borderId="0" xfId="16" applyNumberFormat="1" applyFont="1" applyAlignment="1" applyProtection="1">
      <alignment horizontal="right" vertical="center"/>
      <protection locked="0"/>
    </xf>
    <xf numFmtId="219" fontId="1" fillId="0" borderId="0" xfId="16" applyNumberFormat="1" applyFont="1" applyAlignment="1">
      <alignment vertical="center"/>
    </xf>
    <xf numFmtId="219" fontId="7" fillId="0" borderId="0" xfId="16" applyNumberFormat="1" applyFont="1" applyAlignment="1" applyProtection="1">
      <alignment horizontal="right" vertical="center"/>
      <protection locked="0"/>
    </xf>
    <xf numFmtId="0" fontId="7" fillId="0" borderId="0" xfId="16" applyFont="1" applyAlignment="1" applyProtection="1">
      <alignment vertical="center"/>
      <protection locked="0"/>
    </xf>
    <xf numFmtId="219" fontId="7" fillId="0" borderId="0" xfId="16" applyNumberFormat="1" applyFont="1" applyAlignment="1" applyProtection="1">
      <alignment vertical="center"/>
      <protection locked="0"/>
    </xf>
    <xf numFmtId="219" fontId="2" fillId="0" borderId="0" xfId="0" applyNumberFormat="1" applyFont="1" applyAlignment="1">
      <alignment horizontal="right" vertical="center"/>
    </xf>
    <xf numFmtId="0" fontId="7" fillId="0" borderId="0" xfId="16" applyFont="1" applyAlignment="1" applyProtection="1">
      <alignment horizontal="right" vertical="center"/>
      <protection locked="0"/>
    </xf>
    <xf numFmtId="219" fontId="1" fillId="0" borderId="0" xfId="16" applyNumberFormat="1" applyFont="1" applyAlignment="1" applyProtection="1">
      <alignment horizontal="right" vertical="center"/>
      <protection locked="0"/>
    </xf>
    <xf numFmtId="219" fontId="2" fillId="0" borderId="0" xfId="0" applyNumberFormat="1" applyFont="1" applyAlignment="1">
      <alignment horizontal="right"/>
    </xf>
    <xf numFmtId="0" fontId="1" fillId="0" borderId="0" xfId="16" applyFont="1" applyAlignment="1" applyProtection="1">
      <alignment horizontal="right" vertical="center"/>
      <protection locked="0"/>
    </xf>
    <xf numFmtId="0" fontId="2" fillId="0" borderId="0" xfId="0" applyFont="1" applyAlignment="1">
      <alignment horizontal="right"/>
    </xf>
    <xf numFmtId="219" fontId="1" fillId="0" borderId="0" xfId="0" applyNumberFormat="1" applyFont="1" applyAlignment="1">
      <alignment horizontal="right" vertical="center"/>
    </xf>
    <xf numFmtId="0" fontId="5" fillId="0" borderId="0" xfId="16" applyFont="1" applyAlignment="1" applyProtection="1">
      <alignment horizontal="left" vertical="top"/>
      <protection locked="0"/>
    </xf>
    <xf numFmtId="0" fontId="10" fillId="0" borderId="0" xfId="6" applyFont="1" applyAlignment="1">
      <alignment horizontal="center" vertical="center"/>
    </xf>
    <xf numFmtId="0" fontId="3" fillId="0" borderId="1" xfId="6" applyFont="1" applyBorder="1" applyAlignment="1">
      <alignment horizontal="center" vertical="center"/>
    </xf>
    <xf numFmtId="0" fontId="8" fillId="0" borderId="0" xfId="6" applyFont="1" applyProtection="1">
      <protection locked="0"/>
    </xf>
    <xf numFmtId="181" fontId="21" fillId="0" borderId="9" xfId="1" applyNumberFormat="1" applyFont="1" applyFill="1" applyBorder="1" applyAlignment="1" applyProtection="1">
      <alignment horizontal="center" vertical="center" wrapText="1"/>
    </xf>
    <xf numFmtId="169" fontId="21" fillId="0" borderId="4" xfId="1" applyNumberFormat="1" applyFont="1" applyFill="1" applyBorder="1" applyAlignment="1" applyProtection="1">
      <alignment horizontal="center" vertical="center" wrapText="1"/>
    </xf>
    <xf numFmtId="0" fontId="8" fillId="0" borderId="0" xfId="15" applyFont="1" applyBorder="1" applyAlignment="1" applyProtection="1">
      <alignment horizontal="center" vertical="center" wrapText="1"/>
    </xf>
    <xf numFmtId="0" fontId="8" fillId="0" borderId="9" xfId="0" applyFont="1" applyBorder="1" applyAlignment="1">
      <alignment horizontal="center" vertical="center"/>
    </xf>
    <xf numFmtId="0" fontId="6" fillId="0" borderId="0" xfId="6" applyFont="1" applyAlignment="1">
      <alignment horizontal="center" vertical="top"/>
    </xf>
    <xf numFmtId="0" fontId="8" fillId="0" borderId="0" xfId="0" applyFont="1" applyAlignment="1">
      <alignment horizontal="center"/>
    </xf>
    <xf numFmtId="216" fontId="38" fillId="0" borderId="11" xfId="0" applyNumberFormat="1" applyFont="1" applyBorder="1" applyAlignment="1">
      <alignment horizontal="right" vertical="center"/>
    </xf>
    <xf numFmtId="217" fontId="38" fillId="0" borderId="11" xfId="0" applyNumberFormat="1" applyFont="1" applyBorder="1" applyAlignment="1">
      <alignment horizontal="right" vertical="center"/>
    </xf>
    <xf numFmtId="218" fontId="38" fillId="0" borderId="11" xfId="0" applyNumberFormat="1" applyFont="1" applyBorder="1" applyAlignment="1">
      <alignment horizontal="right" vertical="center"/>
    </xf>
    <xf numFmtId="0" fontId="2" fillId="0" borderId="0" xfId="0" applyFont="1" applyAlignment="1">
      <alignment horizontal="center"/>
    </xf>
    <xf numFmtId="216" fontId="37" fillId="0" borderId="11" xfId="0" applyNumberFormat="1" applyFont="1" applyBorder="1" applyAlignment="1">
      <alignment horizontal="right" vertical="center"/>
    </xf>
    <xf numFmtId="218" fontId="37" fillId="0" borderId="11" xfId="0" applyNumberFormat="1" applyFont="1" applyBorder="1" applyAlignment="1">
      <alignment horizontal="right" vertical="center"/>
    </xf>
    <xf numFmtId="217" fontId="37" fillId="0" borderId="11" xfId="0" applyNumberFormat="1" applyFont="1" applyBorder="1" applyAlignment="1">
      <alignment horizontal="right" vertical="center"/>
    </xf>
    <xf numFmtId="216" fontId="37" fillId="0" borderId="0" xfId="0" applyNumberFormat="1" applyFont="1" applyAlignment="1">
      <alignment horizontal="right" vertical="center"/>
    </xf>
    <xf numFmtId="217" fontId="1" fillId="0" borderId="0" xfId="0" applyNumberFormat="1" applyFont="1" applyAlignment="1">
      <alignment horizontal="right" vertical="center"/>
    </xf>
    <xf numFmtId="216" fontId="8" fillId="0" borderId="11" xfId="0" applyNumberFormat="1" applyFont="1" applyBorder="1" applyAlignment="1">
      <alignment horizontal="right" vertical="center"/>
    </xf>
    <xf numFmtId="181" fontId="21" fillId="0" borderId="9" xfId="1" applyNumberFormat="1" applyFont="1" applyFill="1" applyBorder="1" applyAlignment="1" applyProtection="1">
      <alignment horizontal="center" vertical="center" wrapText="1"/>
      <protection locked="0"/>
    </xf>
    <xf numFmtId="169" fontId="21" fillId="0" borderId="9" xfId="1" applyNumberFormat="1" applyFont="1" applyFill="1" applyBorder="1" applyAlignment="1" applyProtection="1">
      <alignment horizontal="center" vertical="center" wrapText="1"/>
    </xf>
    <xf numFmtId="0" fontId="7" fillId="0" borderId="9" xfId="6" applyFont="1" applyBorder="1" applyAlignment="1">
      <alignment horizontal="center" vertical="center"/>
    </xf>
    <xf numFmtId="0" fontId="7" fillId="0" borderId="0" xfId="6" applyFont="1" applyAlignment="1">
      <alignment horizontal="center" vertical="center"/>
    </xf>
    <xf numFmtId="0" fontId="26" fillId="0" borderId="0" xfId="0" applyFont="1" applyAlignment="1">
      <alignment vertical="top" wrapText="1"/>
    </xf>
    <xf numFmtId="0" fontId="17" fillId="0" borderId="0" xfId="6" applyFont="1" applyAlignment="1" applyProtection="1">
      <alignment horizontal="left" vertical="top" wrapText="1"/>
      <protection locked="0"/>
    </xf>
    <xf numFmtId="0" fontId="5" fillId="0" borderId="0" xfId="6" applyFont="1" applyProtection="1">
      <protection locked="0"/>
    </xf>
    <xf numFmtId="169" fontId="23" fillId="0" borderId="0" xfId="1" applyNumberFormat="1" applyFont="1" applyFill="1" applyBorder="1" applyAlignment="1" applyProtection="1">
      <protection locked="0"/>
    </xf>
    <xf numFmtId="167" fontId="23" fillId="0" borderId="0" xfId="1" applyNumberFormat="1" applyFont="1" applyFill="1" applyBorder="1" applyAlignment="1" applyProtection="1">
      <protection locked="0"/>
    </xf>
    <xf numFmtId="181" fontId="23" fillId="0" borderId="0" xfId="1" applyNumberFormat="1" applyFont="1" applyFill="1" applyBorder="1" applyAlignment="1" applyProtection="1">
      <protection locked="0"/>
    </xf>
    <xf numFmtId="181" fontId="5" fillId="0" borderId="0" xfId="6" applyNumberFormat="1" applyFont="1" applyProtection="1">
      <protection locked="0"/>
    </xf>
    <xf numFmtId="167" fontId="5" fillId="0" borderId="0" xfId="6" applyNumberFormat="1" applyFont="1" applyProtection="1">
      <protection locked="0"/>
    </xf>
    <xf numFmtId="169" fontId="5" fillId="0" borderId="0" xfId="6" applyNumberFormat="1" applyFont="1" applyProtection="1">
      <protection locked="0"/>
    </xf>
    <xf numFmtId="0" fontId="23" fillId="0" borderId="0" xfId="1" applyFont="1" applyFill="1" applyAlignment="1" applyProtection="1">
      <protection locked="0"/>
    </xf>
    <xf numFmtId="167" fontId="7" fillId="0" borderId="0" xfId="6" applyNumberFormat="1" applyFont="1" applyProtection="1">
      <protection locked="0"/>
    </xf>
    <xf numFmtId="181" fontId="7" fillId="0" borderId="0" xfId="6" applyNumberFormat="1" applyFont="1" applyProtection="1">
      <protection locked="0"/>
    </xf>
    <xf numFmtId="169" fontId="7" fillId="0" borderId="0" xfId="6" applyNumberFormat="1" applyFont="1" applyProtection="1">
      <protection locked="0"/>
    </xf>
    <xf numFmtId="0" fontId="3" fillId="0" borderId="0" xfId="6" applyFont="1" applyAlignment="1">
      <alignment horizontal="center" vertical="center"/>
    </xf>
    <xf numFmtId="169" fontId="1" fillId="0" borderId="9" xfId="1" applyNumberFormat="1" applyFont="1" applyFill="1" applyBorder="1" applyAlignment="1" applyProtection="1">
      <alignment horizontal="center" vertical="center" wrapText="1"/>
    </xf>
    <xf numFmtId="169" fontId="7" fillId="0" borderId="9" xfId="6" applyNumberFormat="1" applyFont="1" applyBorder="1" applyAlignment="1">
      <alignment horizontal="center" vertical="center"/>
    </xf>
    <xf numFmtId="215" fontId="38" fillId="0" borderId="11" xfId="0" applyNumberFormat="1" applyFont="1" applyBorder="1" applyAlignment="1">
      <alignment horizontal="right" vertical="center"/>
    </xf>
    <xf numFmtId="196" fontId="38" fillId="0" borderId="20" xfId="0" applyNumberFormat="1" applyFont="1" applyBorder="1" applyAlignment="1">
      <alignment horizontal="right" vertical="center"/>
    </xf>
    <xf numFmtId="215" fontId="38" fillId="0" borderId="21" xfId="0" applyNumberFormat="1" applyFont="1" applyBorder="1" applyAlignment="1">
      <alignment horizontal="right" vertical="center"/>
    </xf>
    <xf numFmtId="196" fontId="11" fillId="0" borderId="0" xfId="0" applyNumberFormat="1" applyFont="1" applyAlignment="1">
      <alignment vertical="center"/>
    </xf>
    <xf numFmtId="181" fontId="2" fillId="0" borderId="0" xfId="0" applyNumberFormat="1" applyFont="1" applyAlignment="1">
      <alignment horizontal="right" vertical="center"/>
    </xf>
    <xf numFmtId="215" fontId="38" fillId="0" borderId="22" xfId="0" applyNumberFormat="1" applyFont="1" applyBorder="1" applyAlignment="1">
      <alignment horizontal="right" vertical="center"/>
    </xf>
    <xf numFmtId="196" fontId="38" fillId="0" borderId="0" xfId="0" applyNumberFormat="1" applyFont="1" applyAlignment="1">
      <alignment horizontal="right" vertical="center"/>
    </xf>
    <xf numFmtId="215" fontId="38" fillId="0" borderId="23" xfId="0" applyNumberFormat="1" applyFont="1" applyBorder="1" applyAlignment="1">
      <alignment horizontal="right" vertical="center"/>
    </xf>
    <xf numFmtId="215" fontId="38" fillId="0" borderId="0" xfId="0" applyNumberFormat="1" applyFont="1" applyAlignment="1">
      <alignment horizontal="right" vertical="center"/>
    </xf>
    <xf numFmtId="196" fontId="38" fillId="0" borderId="11" xfId="0" applyNumberFormat="1" applyFont="1" applyBorder="1" applyAlignment="1">
      <alignment horizontal="right" vertical="center"/>
    </xf>
    <xf numFmtId="2" fontId="38" fillId="0" borderId="0" xfId="0" applyNumberFormat="1" applyFont="1" applyAlignment="1">
      <alignment horizontal="right" vertical="center"/>
    </xf>
    <xf numFmtId="215" fontId="37" fillId="0" borderId="22" xfId="0" applyNumberFormat="1" applyFont="1" applyBorder="1" applyAlignment="1">
      <alignment horizontal="right" vertical="center"/>
    </xf>
    <xf numFmtId="196" fontId="37" fillId="0" borderId="0" xfId="0" applyNumberFormat="1" applyFont="1" applyAlignment="1">
      <alignment horizontal="right" vertical="center"/>
    </xf>
    <xf numFmtId="215" fontId="37" fillId="0" borderId="23" xfId="0" applyNumberFormat="1" applyFont="1" applyBorder="1" applyAlignment="1">
      <alignment horizontal="right" vertical="center"/>
    </xf>
    <xf numFmtId="215" fontId="37" fillId="0" borderId="11" xfId="0" applyNumberFormat="1" applyFont="1" applyBorder="1" applyAlignment="1">
      <alignment horizontal="right" vertical="center"/>
    </xf>
    <xf numFmtId="215" fontId="37" fillId="0" borderId="0" xfId="0" applyNumberFormat="1" applyFont="1" applyAlignment="1">
      <alignment horizontal="right" vertical="center"/>
    </xf>
    <xf numFmtId="215" fontId="8" fillId="0" borderId="24" xfId="0" applyNumberFormat="1" applyFont="1" applyBorder="1" applyAlignment="1">
      <alignment horizontal="right" vertical="center"/>
    </xf>
    <xf numFmtId="215" fontId="8" fillId="0" borderId="11" xfId="0" applyNumberFormat="1" applyFont="1" applyBorder="1" applyAlignment="1">
      <alignment horizontal="right" vertical="center"/>
    </xf>
    <xf numFmtId="196" fontId="1" fillId="0" borderId="0" xfId="0" applyNumberFormat="1" applyFont="1" applyAlignment="1">
      <alignment horizontal="right" vertical="center"/>
    </xf>
    <xf numFmtId="181" fontId="1" fillId="0" borderId="0" xfId="0" applyNumberFormat="1" applyFont="1" applyAlignment="1">
      <alignment horizontal="right" vertical="center"/>
    </xf>
    <xf numFmtId="196" fontId="37" fillId="0" borderId="25" xfId="0" applyNumberFormat="1" applyFont="1" applyBorder="1" applyAlignment="1">
      <alignment horizontal="right" vertical="center"/>
    </xf>
    <xf numFmtId="215" fontId="37" fillId="0" borderId="26" xfId="0" applyNumberFormat="1" applyFont="1" applyBorder="1" applyAlignment="1">
      <alignment horizontal="right" vertical="center"/>
    </xf>
    <xf numFmtId="215" fontId="8" fillId="0" borderId="27" xfId="0" applyNumberFormat="1" applyFont="1" applyBorder="1" applyAlignment="1">
      <alignment horizontal="right" vertical="center"/>
    </xf>
    <xf numFmtId="169" fontId="7" fillId="0" borderId="9" xfId="6" applyNumberFormat="1" applyFont="1" applyBorder="1" applyAlignment="1">
      <alignment horizontal="center" vertical="center" wrapText="1"/>
    </xf>
    <xf numFmtId="0" fontId="6" fillId="0" borderId="0" xfId="6" applyFont="1" applyAlignment="1">
      <alignment horizontal="center" vertical="center" wrapText="1"/>
    </xf>
    <xf numFmtId="0" fontId="5" fillId="0" borderId="0" xfId="6" applyFont="1" applyAlignment="1">
      <alignment vertical="center" wrapText="1"/>
    </xf>
    <xf numFmtId="0" fontId="23" fillId="0" borderId="0" xfId="1" applyFont="1" applyFill="1" applyAlignment="1" applyProtection="1">
      <alignment horizontal="left" vertical="top"/>
    </xf>
    <xf numFmtId="169" fontId="5" fillId="0" borderId="0" xfId="6" applyNumberFormat="1" applyFont="1" applyAlignment="1" applyProtection="1">
      <alignment horizontal="justify" vertical="top" wrapText="1"/>
      <protection locked="0"/>
    </xf>
    <xf numFmtId="181" fontId="7" fillId="0" borderId="0" xfId="6" applyNumberFormat="1" applyFont="1" applyAlignment="1" applyProtection="1">
      <alignment vertical="center"/>
      <protection locked="0"/>
    </xf>
    <xf numFmtId="0" fontId="3" fillId="0" borderId="0" xfId="25" applyFont="1" applyAlignment="1" applyProtection="1">
      <alignment horizontal="center" vertical="center"/>
      <protection locked="0"/>
    </xf>
    <xf numFmtId="0" fontId="3" fillId="0" borderId="0" xfId="6" applyFont="1" applyAlignment="1" applyProtection="1">
      <alignment horizontal="center" vertical="center"/>
      <protection locked="0"/>
    </xf>
    <xf numFmtId="0" fontId="5" fillId="0" borderId="0" xfId="6" applyFont="1" applyAlignment="1">
      <alignment horizontal="left" vertical="center"/>
    </xf>
    <xf numFmtId="194" fontId="3" fillId="0" borderId="0" xfId="6" applyNumberFormat="1" applyFont="1" applyAlignment="1">
      <alignment horizontal="center" vertical="center" wrapText="1"/>
    </xf>
    <xf numFmtId="194" fontId="5" fillId="0" borderId="0" xfId="6" applyNumberFormat="1" applyFont="1" applyAlignment="1">
      <alignment horizontal="right" vertical="center"/>
    </xf>
    <xf numFmtId="194" fontId="7" fillId="0" borderId="4" xfId="15" applyNumberFormat="1" applyFont="1" applyBorder="1" applyAlignment="1" applyProtection="1">
      <alignment horizontal="center" vertical="center"/>
    </xf>
    <xf numFmtId="173" fontId="38" fillId="0" borderId="11" xfId="0" applyNumberFormat="1" applyFont="1" applyBorder="1" applyAlignment="1">
      <alignment horizontal="right" vertical="center"/>
    </xf>
    <xf numFmtId="169" fontId="6" fillId="0" borderId="0" xfId="6" applyNumberFormat="1" applyFont="1" applyAlignment="1" applyProtection="1">
      <alignment horizontal="right" vertical="center"/>
      <protection locked="0"/>
    </xf>
    <xf numFmtId="0" fontId="6" fillId="0" borderId="0" xfId="6" applyFont="1" applyProtection="1">
      <protection locked="0"/>
    </xf>
    <xf numFmtId="173" fontId="37" fillId="0" borderId="11" xfId="0" applyNumberFormat="1" applyFont="1" applyBorder="1" applyAlignment="1">
      <alignment horizontal="right" vertical="center"/>
    </xf>
    <xf numFmtId="169" fontId="7" fillId="0" borderId="0" xfId="6" applyNumberFormat="1" applyFont="1" applyAlignment="1" applyProtection="1">
      <alignment horizontal="right" vertical="center"/>
      <protection locked="0"/>
    </xf>
    <xf numFmtId="194" fontId="1" fillId="0" borderId="9" xfId="15" applyNumberFormat="1" applyFont="1" applyBorder="1" applyAlignment="1" applyProtection="1">
      <alignment horizontal="center" vertical="center"/>
    </xf>
    <xf numFmtId="194" fontId="1" fillId="0" borderId="4" xfId="15" applyNumberFormat="1" applyFont="1" applyBorder="1" applyAlignment="1" applyProtection="1">
      <alignment horizontal="center" vertical="center"/>
    </xf>
    <xf numFmtId="0" fontId="17" fillId="0" borderId="0" xfId="6" applyFont="1" applyAlignment="1">
      <alignment horizontal="left" vertical="center" wrapText="1"/>
    </xf>
    <xf numFmtId="0" fontId="17" fillId="0" borderId="0" xfId="6" applyFont="1" applyAlignment="1" applyProtection="1">
      <alignment horizontal="left" vertical="center" wrapText="1"/>
      <protection locked="0"/>
    </xf>
    <xf numFmtId="0" fontId="5" fillId="0" borderId="0" xfId="6" applyFont="1" applyAlignment="1" applyProtection="1">
      <alignment vertical="top" wrapText="1"/>
      <protection locked="0"/>
    </xf>
    <xf numFmtId="0" fontId="7" fillId="0" borderId="0" xfId="25" applyFont="1" applyAlignment="1" applyProtection="1">
      <alignment vertical="center"/>
      <protection locked="0"/>
    </xf>
    <xf numFmtId="194" fontId="7" fillId="0" borderId="0" xfId="25" applyNumberFormat="1" applyFont="1" applyAlignment="1" applyProtection="1">
      <alignment vertical="center"/>
      <protection locked="0"/>
    </xf>
    <xf numFmtId="194" fontId="7" fillId="0" borderId="9" xfId="15" applyNumberFormat="1" applyFont="1" applyBorder="1" applyAlignment="1" applyProtection="1">
      <alignment horizontal="center" vertical="center"/>
    </xf>
    <xf numFmtId="0" fontId="5" fillId="0" borderId="0" xfId="6" applyFont="1" applyAlignment="1">
      <alignment vertical="top" wrapText="1"/>
    </xf>
    <xf numFmtId="0" fontId="40" fillId="0" borderId="0" xfId="6" applyFont="1" applyAlignment="1" applyProtection="1">
      <alignment vertical="center"/>
      <protection locked="0"/>
    </xf>
    <xf numFmtId="0" fontId="10" fillId="0" borderId="0" xfId="6" applyFont="1" applyAlignment="1">
      <alignment horizontal="center" vertical="center" wrapText="1"/>
    </xf>
    <xf numFmtId="194" fontId="7" fillId="0" borderId="9" xfId="15" applyNumberFormat="1" applyFont="1" applyBorder="1" applyAlignment="1" applyProtection="1">
      <alignment horizontal="center" vertical="center" wrapText="1"/>
    </xf>
    <xf numFmtId="0" fontId="7" fillId="0" borderId="0" xfId="15" applyFont="1" applyBorder="1" applyAlignment="1" applyProtection="1">
      <alignment horizontal="center" vertical="center"/>
    </xf>
    <xf numFmtId="166" fontId="6" fillId="0" borderId="0" xfId="6" applyNumberFormat="1" applyFont="1" applyAlignment="1" applyProtection="1">
      <alignment vertical="center"/>
      <protection locked="0"/>
    </xf>
    <xf numFmtId="0" fontId="17" fillId="0" borderId="0" xfId="6" applyFont="1" applyAlignment="1" applyProtection="1">
      <alignment horizontal="left" vertical="center"/>
      <protection locked="0"/>
    </xf>
    <xf numFmtId="49" fontId="100" fillId="0" borderId="0" xfId="0" quotePrefix="1" applyNumberFormat="1" applyFont="1"/>
    <xf numFmtId="0" fontId="17" fillId="0" borderId="0" xfId="6" applyFont="1" applyAlignment="1" applyProtection="1">
      <alignment horizontal="justify" vertical="top" wrapText="1"/>
      <protection locked="0"/>
    </xf>
    <xf numFmtId="0" fontId="17" fillId="0" borderId="0" xfId="6" applyFont="1" applyAlignment="1" applyProtection="1">
      <alignment vertical="top"/>
      <protection locked="0"/>
    </xf>
    <xf numFmtId="0" fontId="7" fillId="0" borderId="0" xfId="6" applyFont="1" applyAlignment="1" applyProtection="1">
      <alignment horizontal="left" vertical="center"/>
      <protection locked="0"/>
    </xf>
    <xf numFmtId="194" fontId="7" fillId="0" borderId="0" xfId="6" applyNumberFormat="1" applyFont="1" applyAlignment="1" applyProtection="1">
      <alignment vertical="center"/>
      <protection locked="0"/>
    </xf>
    <xf numFmtId="0" fontId="7" fillId="0" borderId="0" xfId="6" applyFont="1" applyAlignment="1" applyProtection="1">
      <alignment horizontal="center" vertical="center"/>
      <protection locked="0"/>
    </xf>
    <xf numFmtId="0" fontId="3" fillId="0" borderId="0" xfId="6" applyFont="1" applyAlignment="1">
      <alignment horizontal="center" vertical="center" wrapText="1"/>
    </xf>
    <xf numFmtId="0" fontId="24" fillId="0" borderId="0" xfId="6" applyFont="1" applyAlignment="1">
      <alignment horizontal="center" vertical="center" wrapText="1"/>
    </xf>
    <xf numFmtId="0" fontId="5" fillId="0" borderId="0" xfId="6" applyFont="1" applyAlignment="1">
      <alignment horizontal="right" vertical="center"/>
    </xf>
    <xf numFmtId="0" fontId="17" fillId="0" borderId="0" xfId="6" applyFont="1" applyAlignment="1">
      <alignment horizontal="right" vertical="center"/>
    </xf>
    <xf numFmtId="0" fontId="7" fillId="0" borderId="9" xfId="15" applyFont="1" applyBorder="1" applyAlignment="1" applyProtection="1">
      <alignment horizontal="center" vertical="center"/>
    </xf>
    <xf numFmtId="0" fontId="8" fillId="0" borderId="9" xfId="15" applyFont="1" applyBorder="1" applyAlignment="1" applyProtection="1">
      <alignment horizontal="center" vertical="center" wrapText="1"/>
    </xf>
    <xf numFmtId="0" fontId="1" fillId="0" borderId="0" xfId="15" applyFont="1" applyBorder="1" applyAlignment="1" applyProtection="1">
      <alignment vertical="center"/>
    </xf>
    <xf numFmtId="0" fontId="1" fillId="0" borderId="9" xfId="15" applyFont="1" applyBorder="1" applyAlignment="1" applyProtection="1">
      <alignment horizontal="center" vertical="center" wrapText="1"/>
    </xf>
    <xf numFmtId="0" fontId="6" fillId="0" borderId="0" xfId="6" applyFont="1" applyAlignment="1">
      <alignment horizontal="center" vertical="center"/>
    </xf>
    <xf numFmtId="173" fontId="38" fillId="0" borderId="22" xfId="0" applyNumberFormat="1" applyFont="1" applyBorder="1" applyAlignment="1">
      <alignment horizontal="right" vertical="center"/>
    </xf>
    <xf numFmtId="173" fontId="38" fillId="2" borderId="0" xfId="0" applyNumberFormat="1" applyFont="1" applyFill="1" applyAlignment="1">
      <alignment horizontal="right" vertical="center"/>
    </xf>
    <xf numFmtId="173" fontId="38" fillId="0" borderId="23" xfId="0" applyNumberFormat="1" applyFont="1" applyBorder="1" applyAlignment="1">
      <alignment horizontal="right" vertical="center"/>
    </xf>
    <xf numFmtId="173" fontId="37" fillId="0" borderId="22" xfId="0" applyNumberFormat="1" applyFont="1" applyBorder="1" applyAlignment="1">
      <alignment horizontal="right" vertical="center"/>
    </xf>
    <xf numFmtId="173" fontId="37" fillId="2" borderId="0" xfId="0" applyNumberFormat="1" applyFont="1" applyFill="1" applyAlignment="1">
      <alignment horizontal="right" vertical="center"/>
    </xf>
    <xf numFmtId="173" fontId="37" fillId="0" borderId="23" xfId="0" applyNumberFormat="1" applyFont="1" applyBorder="1" applyAlignment="1">
      <alignment horizontal="right" vertical="center"/>
    </xf>
    <xf numFmtId="0" fontId="7" fillId="0" borderId="4" xfId="15" applyFont="1" applyBorder="1" applyAlignment="1" applyProtection="1">
      <alignment horizontal="center" vertical="center"/>
    </xf>
    <xf numFmtId="0" fontId="21" fillId="0" borderId="9" xfId="1" applyFont="1" applyFill="1" applyBorder="1" applyAlignment="1" applyProtection="1">
      <alignment horizontal="center" vertical="center"/>
    </xf>
    <xf numFmtId="0" fontId="1" fillId="0" borderId="9" xfId="15" applyFont="1" applyBorder="1" applyAlignment="1" applyProtection="1">
      <alignment horizontal="center" vertical="center"/>
    </xf>
    <xf numFmtId="0" fontId="1" fillId="0" borderId="4" xfId="15" applyFont="1" applyBorder="1" applyAlignment="1" applyProtection="1">
      <alignment horizontal="center" vertical="center"/>
    </xf>
    <xf numFmtId="0" fontId="5" fillId="0" borderId="0" xfId="6" applyFont="1" applyAlignment="1" applyProtection="1">
      <alignment vertical="top"/>
      <protection locked="0"/>
    </xf>
    <xf numFmtId="0" fontId="23" fillId="2" borderId="0" xfId="1" applyFont="1" applyFill="1" applyBorder="1" applyAlignment="1" applyProtection="1">
      <protection locked="0"/>
    </xf>
    <xf numFmtId="49" fontId="100" fillId="0" borderId="0" xfId="6" applyNumberFormat="1" applyFont="1" applyAlignment="1">
      <alignment vertical="center"/>
    </xf>
    <xf numFmtId="49" fontId="100" fillId="0" borderId="0" xfId="6" applyNumberFormat="1" applyFont="1" applyAlignment="1">
      <alignment horizontal="center" vertical="center"/>
    </xf>
    <xf numFmtId="49" fontId="100" fillId="0" borderId="0" xfId="6" applyNumberFormat="1" applyFont="1" applyAlignment="1">
      <alignment horizontal="right" vertical="center"/>
    </xf>
    <xf numFmtId="0" fontId="100" fillId="0" borderId="0" xfId="15" quotePrefix="1" applyNumberFormat="1" applyFont="1" applyBorder="1" applyAlignment="1" applyProtection="1">
      <alignment horizontal="center" vertical="center" wrapText="1"/>
    </xf>
    <xf numFmtId="173" fontId="7" fillId="0" borderId="0" xfId="6" applyNumberFormat="1" applyFont="1" applyProtection="1">
      <protection locked="0"/>
    </xf>
    <xf numFmtId="0" fontId="8" fillId="0" borderId="0" xfId="6" applyFont="1" applyAlignment="1" applyProtection="1">
      <alignment vertical="center"/>
      <protection locked="0"/>
    </xf>
    <xf numFmtId="0" fontId="57" fillId="0" borderId="0" xfId="6" applyFont="1" applyProtection="1">
      <protection locked="0"/>
    </xf>
    <xf numFmtId="0" fontId="22" fillId="0" borderId="0" xfId="6" applyFont="1" applyAlignment="1">
      <alignment horizontal="center" vertical="center" wrapText="1"/>
    </xf>
    <xf numFmtId="0" fontId="17" fillId="0" borderId="0" xfId="6" applyFont="1" applyAlignment="1">
      <alignment horizontal="left" vertical="center"/>
    </xf>
    <xf numFmtId="0" fontId="6" fillId="0" borderId="5" xfId="6" applyFont="1" applyBorder="1" applyAlignment="1">
      <alignment horizontal="center" vertical="top"/>
    </xf>
    <xf numFmtId="0" fontId="21" fillId="2" borderId="0" xfId="1" applyFont="1" applyFill="1" applyBorder="1" applyAlignment="1" applyProtection="1">
      <alignment horizontal="center" vertical="center" wrapText="1"/>
    </xf>
    <xf numFmtId="0" fontId="6" fillId="2" borderId="0" xfId="0" applyFont="1" applyFill="1" applyAlignment="1">
      <alignment vertical="center"/>
    </xf>
    <xf numFmtId="0" fontId="6" fillId="0" borderId="0" xfId="6" applyFont="1" applyAlignment="1" applyProtection="1">
      <alignment horizontal="center" vertical="center"/>
      <protection locked="0"/>
    </xf>
    <xf numFmtId="0" fontId="6" fillId="2" borderId="0" xfId="0" applyFont="1" applyFill="1" applyAlignment="1">
      <alignment horizontal="left" vertical="center"/>
    </xf>
    <xf numFmtId="0" fontId="7" fillId="2" borderId="0" xfId="0" applyFont="1" applyFill="1" applyAlignment="1">
      <alignment horizontal="left" vertical="center" indent="1"/>
    </xf>
    <xf numFmtId="0" fontId="7" fillId="2" borderId="0" xfId="6" applyFont="1" applyFill="1" applyProtection="1">
      <protection locked="0"/>
    </xf>
    <xf numFmtId="0" fontId="17" fillId="2" borderId="0" xfId="6" applyFont="1" applyFill="1" applyAlignment="1" applyProtection="1">
      <alignment horizontal="left" vertical="center" wrapText="1"/>
      <protection locked="0"/>
    </xf>
    <xf numFmtId="0" fontId="7" fillId="2" borderId="0" xfId="26" applyFont="1" applyFill="1" applyAlignment="1" applyProtection="1">
      <alignment vertical="center"/>
      <protection locked="0"/>
    </xf>
    <xf numFmtId="0" fontId="5" fillId="2" borderId="0" xfId="26" applyFont="1" applyFill="1" applyAlignment="1">
      <alignment horizontal="left" vertical="center" wrapText="1"/>
    </xf>
    <xf numFmtId="0" fontId="3" fillId="2" borderId="0" xfId="26" applyFont="1" applyFill="1" applyAlignment="1">
      <alignment horizontal="center" vertical="center" wrapText="1"/>
    </xf>
    <xf numFmtId="0" fontId="5" fillId="2" borderId="0" xfId="27" applyFont="1" applyFill="1" applyAlignment="1">
      <alignment horizontal="right" vertical="center"/>
    </xf>
    <xf numFmtId="0" fontId="6" fillId="2" borderId="0" xfId="26" applyFont="1" applyFill="1" applyAlignment="1">
      <alignment horizontal="center" vertical="center" wrapText="1"/>
    </xf>
    <xf numFmtId="174" fontId="6" fillId="0" borderId="0" xfId="15" applyNumberFormat="1" applyFont="1" applyBorder="1" applyAlignment="1" applyProtection="1">
      <alignment horizontal="right" vertical="center" wrapText="1"/>
    </xf>
    <xf numFmtId="174" fontId="6" fillId="2" borderId="0" xfId="2" applyNumberFormat="1" applyFont="1" applyFill="1" applyAlignment="1">
      <alignment horizontal="right" vertical="center"/>
    </xf>
    <xf numFmtId="0" fontId="6" fillId="2" borderId="0" xfId="2" applyFont="1" applyFill="1" applyAlignment="1" applyProtection="1">
      <alignment horizontal="right" vertical="center" wrapText="1"/>
      <protection locked="0"/>
    </xf>
    <xf numFmtId="174" fontId="7" fillId="0" borderId="0" xfId="15" applyNumberFormat="1" applyFont="1" applyBorder="1" applyAlignment="1" applyProtection="1">
      <alignment horizontal="right" vertical="center" wrapText="1"/>
    </xf>
    <xf numFmtId="174" fontId="7" fillId="2" borderId="0" xfId="15" applyNumberFormat="1" applyFont="1" applyFill="1" applyBorder="1" applyAlignment="1" applyProtection="1">
      <alignment horizontal="right" vertical="center" wrapText="1"/>
    </xf>
    <xf numFmtId="0" fontId="5" fillId="2" borderId="0" xfId="26" applyFont="1" applyFill="1" applyProtection="1">
      <protection locked="0"/>
    </xf>
    <xf numFmtId="0" fontId="21" fillId="2" borderId="10" xfId="1" applyFont="1" applyFill="1" applyBorder="1" applyAlignment="1" applyProtection="1">
      <alignment horizontal="center" vertical="center" wrapText="1"/>
    </xf>
    <xf numFmtId="0" fontId="17" fillId="2" borderId="0" xfId="27" applyFont="1" applyFill="1" applyAlignment="1" applyProtection="1">
      <alignment horizontal="justify" vertical="top" wrapText="1"/>
      <protection locked="0"/>
    </xf>
    <xf numFmtId="0" fontId="23" fillId="2" borderId="0" xfId="1" applyFont="1" applyFill="1" applyAlignment="1" applyProtection="1">
      <protection locked="0"/>
    </xf>
    <xf numFmtId="0" fontId="30" fillId="2" borderId="0" xfId="26" applyFont="1" applyFill="1" applyProtection="1">
      <protection locked="0"/>
    </xf>
    <xf numFmtId="0" fontId="16" fillId="2" borderId="0" xfId="26" applyFont="1" applyFill="1" applyProtection="1">
      <protection locked="0"/>
    </xf>
    <xf numFmtId="0" fontId="7" fillId="2" borderId="0" xfId="26" applyFont="1" applyFill="1" applyProtection="1">
      <protection locked="0"/>
    </xf>
    <xf numFmtId="0" fontId="96" fillId="2" borderId="0" xfId="26" applyFont="1" applyFill="1" applyAlignment="1" applyProtection="1">
      <alignment vertical="center"/>
      <protection locked="0"/>
    </xf>
    <xf numFmtId="0" fontId="7" fillId="2" borderId="0" xfId="27" applyFont="1" applyFill="1" applyAlignment="1">
      <alignment horizontal="right" vertical="center"/>
    </xf>
    <xf numFmtId="0" fontId="96" fillId="0" borderId="0" xfId="26" applyFont="1" applyProtection="1">
      <protection locked="0"/>
    </xf>
    <xf numFmtId="174" fontId="6" fillId="2" borderId="0" xfId="2" applyNumberFormat="1" applyFont="1" applyFill="1" applyAlignment="1" applyProtection="1">
      <alignment horizontal="right" vertical="center" wrapText="1"/>
      <protection locked="0"/>
    </xf>
    <xf numFmtId="0" fontId="99" fillId="2" borderId="0" xfId="26" applyFont="1" applyFill="1" applyAlignment="1" applyProtection="1">
      <alignment vertical="center"/>
      <protection locked="0"/>
    </xf>
    <xf numFmtId="174" fontId="11" fillId="2" borderId="0" xfId="15" applyNumberFormat="1" applyFont="1" applyFill="1" applyBorder="1" applyAlignment="1" applyProtection="1">
      <alignment horizontal="right" vertical="center" wrapText="1"/>
    </xf>
    <xf numFmtId="174" fontId="8" fillId="2" borderId="0" xfId="15" applyNumberFormat="1" applyFont="1" applyFill="1" applyBorder="1" applyAlignment="1" applyProtection="1">
      <alignment horizontal="right" vertical="center" wrapText="1"/>
    </xf>
    <xf numFmtId="174" fontId="6" fillId="2" borderId="0" xfId="15" applyNumberFormat="1" applyFont="1" applyFill="1" applyBorder="1" applyAlignment="1" applyProtection="1">
      <alignment horizontal="right" vertical="center" wrapText="1"/>
    </xf>
    <xf numFmtId="0" fontId="1" fillId="2" borderId="9" xfId="0" applyFont="1" applyFill="1" applyBorder="1" applyAlignment="1">
      <alignment horizontal="center" vertical="center" wrapText="1"/>
    </xf>
    <xf numFmtId="0" fontId="7" fillId="2" borderId="10" xfId="2" applyFont="1" applyFill="1" applyBorder="1" applyAlignment="1">
      <alignment horizontal="center" vertical="center" wrapText="1"/>
    </xf>
    <xf numFmtId="0" fontId="1" fillId="2" borderId="10" xfId="0" applyFont="1" applyFill="1" applyBorder="1" applyAlignment="1">
      <alignment horizontal="center" vertical="center" wrapText="1"/>
    </xf>
    <xf numFmtId="0" fontId="5" fillId="2" borderId="0" xfId="2" applyFont="1" applyFill="1" applyAlignment="1">
      <alignment vertical="top" wrapText="1"/>
    </xf>
    <xf numFmtId="0" fontId="96" fillId="2" borderId="0" xfId="27" applyFont="1" applyFill="1" applyProtection="1">
      <protection locked="0"/>
    </xf>
    <xf numFmtId="0" fontId="5" fillId="2" borderId="0" xfId="2" applyFont="1" applyFill="1" applyAlignment="1" applyProtection="1">
      <alignment horizontal="left" vertical="top" wrapText="1"/>
      <protection locked="0"/>
    </xf>
    <xf numFmtId="0" fontId="5" fillId="2" borderId="0" xfId="2" applyFont="1" applyFill="1" applyAlignment="1" applyProtection="1">
      <alignment vertical="top" wrapText="1"/>
      <protection locked="0"/>
    </xf>
    <xf numFmtId="0" fontId="5" fillId="2" borderId="0" xfId="2" applyFont="1" applyFill="1" applyAlignment="1" applyProtection="1">
      <alignment horizontal="justify" vertical="top" wrapText="1"/>
      <protection locked="0"/>
    </xf>
    <xf numFmtId="0" fontId="30" fillId="2" borderId="0" xfId="27" applyFont="1" applyFill="1" applyAlignment="1" applyProtection="1">
      <alignment vertical="top" wrapText="1"/>
      <protection locked="0"/>
    </xf>
    <xf numFmtId="0" fontId="17" fillId="2" borderId="0" xfId="27" applyFont="1" applyFill="1" applyAlignment="1" applyProtection="1">
      <alignment vertical="top" wrapText="1"/>
      <protection locked="0"/>
    </xf>
    <xf numFmtId="0" fontId="98" fillId="2" borderId="0" xfId="1" applyFont="1" applyFill="1" applyAlignment="1" applyProtection="1">
      <protection locked="0"/>
    </xf>
    <xf numFmtId="0" fontId="97" fillId="2" borderId="0" xfId="27" applyFont="1" applyFill="1" applyAlignment="1" applyProtection="1">
      <alignment vertical="top" wrapText="1"/>
      <protection locked="0"/>
    </xf>
    <xf numFmtId="0" fontId="96" fillId="2" borderId="0" xfId="26" applyFont="1" applyFill="1" applyProtection="1">
      <protection locked="0"/>
    </xf>
    <xf numFmtId="0" fontId="5" fillId="2" borderId="0" xfId="0" applyFont="1" applyFill="1" applyAlignment="1">
      <alignment horizontal="left" vertical="center"/>
    </xf>
    <xf numFmtId="0" fontId="5" fillId="2" borderId="0" xfId="26" applyFont="1" applyFill="1" applyAlignment="1">
      <alignment horizontal="right" vertical="center" wrapText="1"/>
    </xf>
    <xf numFmtId="0" fontId="7" fillId="2" borderId="0" xfId="2" applyFont="1" applyFill="1" applyAlignment="1">
      <alignment horizontal="right" vertical="center"/>
    </xf>
    <xf numFmtId="0" fontId="7" fillId="0" borderId="0" xfId="26" applyFont="1" applyProtection="1">
      <protection locked="0"/>
    </xf>
    <xf numFmtId="0" fontId="7" fillId="2" borderId="6" xfId="15" applyFont="1" applyFill="1" applyBorder="1" applyAlignment="1" applyProtection="1">
      <alignment horizontal="center" vertical="center" wrapText="1"/>
    </xf>
    <xf numFmtId="198" fontId="87" fillId="2" borderId="0" xfId="15" applyNumberFormat="1" applyFont="1" applyFill="1" applyBorder="1" applyAlignment="1" applyProtection="1">
      <alignment horizontal="left" vertical="center"/>
    </xf>
    <xf numFmtId="0" fontId="6" fillId="2" borderId="0" xfId="26" applyFont="1" applyFill="1" applyAlignment="1" applyProtection="1">
      <alignment vertical="center"/>
      <protection locked="0"/>
    </xf>
    <xf numFmtId="174" fontId="6" fillId="0" borderId="0" xfId="2" applyNumberFormat="1" applyFont="1" applyAlignment="1" applyProtection="1">
      <alignment horizontal="right" vertical="center" wrapText="1"/>
      <protection locked="0"/>
    </xf>
    <xf numFmtId="174" fontId="7" fillId="0" borderId="0" xfId="2" applyNumberFormat="1" applyFont="1" applyAlignment="1" applyProtection="1">
      <alignment horizontal="right" vertical="center" wrapText="1"/>
      <protection locked="0"/>
    </xf>
    <xf numFmtId="0" fontId="21" fillId="2" borderId="29" xfId="1" applyFont="1" applyFill="1" applyBorder="1" applyAlignment="1" applyProtection="1">
      <alignment horizontal="center" vertical="center" wrapText="1"/>
    </xf>
    <xf numFmtId="0" fontId="21" fillId="2" borderId="31" xfId="1" applyFont="1" applyFill="1" applyBorder="1" applyAlignment="1" applyProtection="1">
      <alignment horizontal="center" vertical="center" wrapText="1"/>
    </xf>
    <xf numFmtId="0" fontId="7" fillId="2" borderId="31" xfId="15" applyFont="1" applyFill="1" applyBorder="1" applyAlignment="1" applyProtection="1">
      <alignment horizontal="center" vertical="center" wrapText="1"/>
    </xf>
    <xf numFmtId="0" fontId="7" fillId="2" borderId="0" xfId="2" applyFont="1" applyFill="1" applyProtection="1">
      <protection locked="0"/>
    </xf>
    <xf numFmtId="0" fontId="1" fillId="2" borderId="0" xfId="2" applyFont="1" applyFill="1" applyProtection="1">
      <protection locked="0"/>
    </xf>
    <xf numFmtId="0" fontId="17" fillId="2" borderId="0" xfId="2" applyFont="1" applyFill="1" applyAlignment="1" applyProtection="1">
      <alignment vertical="top" wrapText="1"/>
      <protection locked="0"/>
    </xf>
    <xf numFmtId="0" fontId="5" fillId="2" borderId="0" xfId="2" applyFont="1" applyFill="1" applyProtection="1">
      <protection locked="0"/>
    </xf>
    <xf numFmtId="0" fontId="17" fillId="2" borderId="0" xfId="2" applyFont="1" applyFill="1" applyAlignment="1" applyProtection="1">
      <alignment horizontal="left" vertical="top" wrapText="1"/>
      <protection locked="0"/>
    </xf>
    <xf numFmtId="0" fontId="5" fillId="2" borderId="0" xfId="26" applyFont="1" applyFill="1" applyAlignment="1" applyProtection="1">
      <alignment vertical="center"/>
      <protection locked="0"/>
    </xf>
    <xf numFmtId="0" fontId="14" fillId="2" borderId="0" xfId="26" applyFont="1" applyFill="1" applyAlignment="1">
      <alignment horizontal="center" vertical="center" wrapText="1"/>
    </xf>
    <xf numFmtId="0" fontId="5" fillId="2" borderId="0" xfId="0" applyFont="1" applyFill="1" applyAlignment="1">
      <alignment horizontal="right" vertical="center"/>
    </xf>
    <xf numFmtId="0" fontId="6" fillId="2" borderId="0" xfId="0" applyFont="1" applyFill="1" applyAlignment="1">
      <alignment horizontal="center" vertical="center"/>
    </xf>
    <xf numFmtId="165" fontId="6" fillId="0" borderId="0" xfId="2" applyNumberFormat="1" applyFont="1" applyAlignment="1" applyProtection="1">
      <alignment horizontal="right" vertical="center" wrapText="1"/>
      <protection locked="0"/>
    </xf>
    <xf numFmtId="165" fontId="7" fillId="2" borderId="0" xfId="26" applyNumberFormat="1" applyFont="1" applyFill="1" applyAlignment="1" applyProtection="1">
      <alignment vertical="center"/>
      <protection locked="0"/>
    </xf>
    <xf numFmtId="165" fontId="6" fillId="0" borderId="0" xfId="2" applyNumberFormat="1" applyFont="1" applyAlignment="1" applyProtection="1">
      <alignment horizontal="right" vertical="center"/>
      <protection locked="0"/>
    </xf>
    <xf numFmtId="0" fontId="6" fillId="0" borderId="0" xfId="2" applyFont="1" applyAlignment="1" applyProtection="1">
      <alignment horizontal="right" vertical="center"/>
      <protection locked="0"/>
    </xf>
    <xf numFmtId="165" fontId="6" fillId="0" borderId="0" xfId="15" applyNumberFormat="1" applyFont="1" applyBorder="1" applyAlignment="1" applyProtection="1">
      <alignment horizontal="right" vertical="center" wrapText="1"/>
    </xf>
    <xf numFmtId="165" fontId="8" fillId="0" borderId="0" xfId="15" applyNumberFormat="1" applyFont="1" applyBorder="1" applyAlignment="1" applyProtection="1">
      <alignment horizontal="right" vertical="center" wrapText="1"/>
    </xf>
    <xf numFmtId="165" fontId="7" fillId="0" borderId="0" xfId="15" applyNumberFormat="1" applyFont="1" applyBorder="1" applyAlignment="1" applyProtection="1">
      <alignment horizontal="right" vertical="center" wrapText="1"/>
    </xf>
    <xf numFmtId="165" fontId="7" fillId="0" borderId="0" xfId="2" applyNumberFormat="1" applyFont="1" applyAlignment="1" applyProtection="1">
      <alignment horizontal="right" vertical="center" wrapText="1"/>
      <protection locked="0"/>
    </xf>
    <xf numFmtId="0" fontId="7" fillId="2" borderId="0" xfId="0" applyFont="1" applyFill="1" applyAlignment="1">
      <alignment horizontal="center" vertical="center"/>
    </xf>
    <xf numFmtId="0" fontId="7" fillId="2" borderId="15" xfId="15" applyFont="1" applyFill="1" applyBorder="1" applyAlignment="1" applyProtection="1">
      <alignment horizontal="center" vertical="center" wrapText="1"/>
    </xf>
    <xf numFmtId="0" fontId="6" fillId="2" borderId="10" xfId="0" applyFont="1" applyFill="1" applyBorder="1" applyAlignment="1">
      <alignment horizontal="center" vertical="center"/>
    </xf>
    <xf numFmtId="0" fontId="13" fillId="2" borderId="0" xfId="0" applyFont="1" applyFill="1" applyProtection="1">
      <protection locked="0"/>
    </xf>
    <xf numFmtId="0" fontId="16" fillId="2" borderId="0" xfId="0" applyFont="1" applyFill="1" applyProtection="1">
      <protection locked="0"/>
    </xf>
    <xf numFmtId="0" fontId="72" fillId="2" borderId="0" xfId="0" applyFont="1" applyFill="1" applyProtection="1">
      <protection locked="0"/>
    </xf>
    <xf numFmtId="0" fontId="7" fillId="2" borderId="0" xfId="0" applyFont="1" applyFill="1" applyProtection="1">
      <protection locked="0"/>
    </xf>
    <xf numFmtId="0" fontId="5" fillId="2" borderId="0" xfId="2" applyFont="1" applyFill="1" applyAlignment="1">
      <alignment horizontal="left" vertical="center"/>
    </xf>
    <xf numFmtId="0" fontId="5" fillId="2" borderId="0" xfId="2" applyFont="1" applyFill="1" applyAlignment="1">
      <alignment vertical="top"/>
    </xf>
    <xf numFmtId="165" fontId="16" fillId="2" borderId="0" xfId="0" applyNumberFormat="1" applyFont="1" applyFill="1" applyProtection="1">
      <protection locked="0"/>
    </xf>
    <xf numFmtId="165" fontId="7" fillId="2" borderId="0" xfId="0" applyNumberFormat="1" applyFont="1" applyFill="1" applyProtection="1">
      <protection locked="0"/>
    </xf>
    <xf numFmtId="165" fontId="13" fillId="2" borderId="0" xfId="0" applyNumberFormat="1" applyFont="1" applyFill="1" applyProtection="1">
      <protection locked="0"/>
    </xf>
    <xf numFmtId="0" fontId="5" fillId="2" borderId="0" xfId="0" applyFont="1" applyFill="1" applyAlignment="1">
      <alignment horizontal="left" vertical="top"/>
    </xf>
    <xf numFmtId="0" fontId="14" fillId="2" borderId="0" xfId="26" applyFont="1" applyFill="1" applyAlignment="1">
      <alignment horizontal="left" vertical="top" wrapText="1"/>
    </xf>
    <xf numFmtId="0" fontId="7" fillId="2" borderId="0" xfId="0" applyFont="1" applyFill="1" applyAlignment="1">
      <alignment horizontal="right" vertical="center"/>
    </xf>
    <xf numFmtId="0" fontId="21" fillId="2" borderId="14" xfId="1" applyNumberFormat="1" applyFont="1" applyFill="1" applyBorder="1" applyAlignment="1" applyProtection="1">
      <alignment horizontal="center" vertical="center" wrapText="1"/>
    </xf>
    <xf numFmtId="0" fontId="7" fillId="2" borderId="4" xfId="15" applyNumberFormat="1" applyFont="1" applyFill="1" applyBorder="1" applyAlignment="1" applyProtection="1">
      <alignment horizontal="center" vertical="center" wrapText="1"/>
    </xf>
    <xf numFmtId="0" fontId="7" fillId="2" borderId="6" xfId="15" applyNumberFormat="1" applyFont="1" applyFill="1" applyBorder="1" applyAlignment="1" applyProtection="1">
      <alignment horizontal="center" vertical="center" wrapText="1"/>
    </xf>
    <xf numFmtId="0" fontId="7" fillId="2" borderId="9" xfId="15" applyNumberFormat="1" applyFont="1" applyFill="1" applyBorder="1" applyAlignment="1" applyProtection="1">
      <alignment horizontal="centerContinuous" vertical="center" wrapText="1"/>
    </xf>
    <xf numFmtId="0" fontId="7" fillId="2" borderId="4" xfId="15" applyNumberFormat="1" applyFont="1" applyFill="1" applyBorder="1" applyAlignment="1" applyProtection="1">
      <alignment horizontal="centerContinuous" vertical="center" wrapText="1"/>
    </xf>
    <xf numFmtId="0" fontId="7" fillId="2" borderId="0" xfId="15" applyNumberFormat="1" applyFont="1" applyFill="1" applyBorder="1" applyAlignment="1" applyProtection="1">
      <alignment horizontal="centerContinuous" vertical="center" wrapText="1"/>
    </xf>
    <xf numFmtId="164" fontId="6" fillId="0" borderId="0" xfId="2" applyNumberFormat="1" applyFont="1" applyAlignment="1" applyProtection="1">
      <alignment horizontal="right" vertical="center" wrapText="1"/>
      <protection locked="0"/>
    </xf>
    <xf numFmtId="165" fontId="7" fillId="2" borderId="0" xfId="2" applyNumberFormat="1" applyFont="1" applyFill="1" applyAlignment="1" applyProtection="1">
      <alignment horizontal="right" vertical="center" wrapText="1"/>
      <protection locked="0"/>
    </xf>
    <xf numFmtId="0" fontId="21" fillId="2" borderId="9" xfId="1" applyFont="1" applyFill="1" applyBorder="1" applyAlignment="1" applyProtection="1">
      <alignment horizontal="center" vertical="center"/>
    </xf>
    <xf numFmtId="0" fontId="7" fillId="2" borderId="0" xfId="15" applyFont="1" applyFill="1" applyBorder="1" applyAlignment="1" applyProtection="1">
      <alignment horizontal="centerContinuous" vertical="center" wrapText="1"/>
    </xf>
    <xf numFmtId="0" fontId="2" fillId="2" borderId="10" xfId="0" applyFont="1" applyFill="1" applyBorder="1" applyAlignment="1">
      <alignment horizontal="center" vertical="center"/>
    </xf>
    <xf numFmtId="0" fontId="26" fillId="2" borderId="0" xfId="0" applyFont="1" applyFill="1" applyProtection="1">
      <protection locked="0"/>
    </xf>
    <xf numFmtId="0" fontId="5" fillId="2" borderId="0" xfId="0" applyFont="1" applyFill="1" applyAlignment="1">
      <alignment horizontal="right" vertical="top"/>
    </xf>
    <xf numFmtId="0" fontId="21" fillId="2" borderId="9" xfId="1" applyNumberFormat="1" applyFont="1" applyFill="1" applyBorder="1" applyAlignment="1" applyProtection="1">
      <alignment horizontal="center" vertical="center" wrapText="1"/>
    </xf>
    <xf numFmtId="0" fontId="21" fillId="2" borderId="4" xfId="1" applyNumberFormat="1" applyFont="1" applyFill="1" applyBorder="1" applyAlignment="1" applyProtection="1">
      <alignment horizontal="center" vertical="center" wrapText="1"/>
    </xf>
    <xf numFmtId="0" fontId="7" fillId="2" borderId="0" xfId="15" applyNumberFormat="1" applyFont="1" applyFill="1" applyBorder="1" applyAlignment="1" applyProtection="1">
      <alignment horizontal="center" vertical="center" wrapText="1"/>
    </xf>
    <xf numFmtId="0" fontId="7" fillId="2" borderId="9" xfId="15" applyNumberFormat="1" applyFont="1" applyFill="1" applyBorder="1" applyAlignment="1" applyProtection="1">
      <alignment horizontal="center" vertical="center" wrapText="1"/>
    </xf>
    <xf numFmtId="214" fontId="7" fillId="2" borderId="0" xfId="0" applyNumberFormat="1" applyFont="1" applyFill="1" applyAlignment="1" applyProtection="1">
      <alignment vertical="center"/>
      <protection locked="0"/>
    </xf>
    <xf numFmtId="208" fontId="6" fillId="2" borderId="0" xfId="2" applyNumberFormat="1" applyFont="1" applyFill="1" applyAlignment="1" applyProtection="1">
      <alignment horizontal="right" vertical="center" wrapText="1"/>
      <protection locked="0"/>
    </xf>
    <xf numFmtId="0" fontId="7" fillId="2" borderId="9" xfId="15" applyFont="1" applyFill="1" applyBorder="1" applyAlignment="1" applyProtection="1">
      <alignment horizontal="centerContinuous" vertical="center" wrapText="1"/>
    </xf>
    <xf numFmtId="0" fontId="17" fillId="2" borderId="0" xfId="0" applyFont="1" applyFill="1" applyAlignment="1" applyProtection="1">
      <alignment horizontal="left" vertical="top" wrapText="1"/>
      <protection locked="0"/>
    </xf>
    <xf numFmtId="0" fontId="7" fillId="2" borderId="10" xfId="15" applyFont="1" applyFill="1" applyBorder="1" applyAlignment="1" applyProtection="1">
      <alignment horizontal="centerContinuous" vertical="center" wrapText="1"/>
    </xf>
    <xf numFmtId="0" fontId="26" fillId="2" borderId="0" xfId="0" applyFont="1" applyFill="1"/>
    <xf numFmtId="0" fontId="7" fillId="2" borderId="0" xfId="27" applyFont="1" applyFill="1" applyAlignment="1">
      <alignment horizontal="center" vertical="center"/>
    </xf>
    <xf numFmtId="0" fontId="6" fillId="2" borderId="0" xfId="27" applyFont="1" applyFill="1" applyAlignment="1">
      <alignment horizontal="center" vertical="center"/>
    </xf>
    <xf numFmtId="0" fontId="7" fillId="2" borderId="4" xfId="27" applyFont="1" applyFill="1" applyBorder="1" applyAlignment="1">
      <alignment horizontal="center" vertical="center"/>
    </xf>
    <xf numFmtId="0" fontId="6" fillId="2" borderId="10" xfId="27" applyFont="1" applyFill="1" applyBorder="1" applyAlignment="1">
      <alignment horizontal="center" vertical="center"/>
    </xf>
    <xf numFmtId="0" fontId="23" fillId="2" borderId="0" xfId="1" applyFont="1" applyFill="1" applyAlignment="1" applyProtection="1">
      <alignment horizontal="left"/>
      <protection locked="0"/>
    </xf>
    <xf numFmtId="166" fontId="7" fillId="2" borderId="0" xfId="6" applyNumberFormat="1" applyFont="1" applyFill="1" applyAlignment="1" applyProtection="1">
      <alignment vertical="center"/>
      <protection locked="0"/>
    </xf>
    <xf numFmtId="0" fontId="13" fillId="2" borderId="0" xfId="27" applyFont="1" applyFill="1" applyProtection="1">
      <protection locked="0"/>
    </xf>
    <xf numFmtId="0" fontId="13" fillId="0" borderId="0" xfId="0" applyFont="1" applyProtection="1">
      <protection locked="0"/>
    </xf>
    <xf numFmtId="0" fontId="26" fillId="2" borderId="0" xfId="27" applyFill="1"/>
    <xf numFmtId="0" fontId="5" fillId="2" borderId="0" xfId="27" applyFont="1" applyFill="1" applyAlignment="1">
      <alignment horizontal="left" vertical="center"/>
    </xf>
    <xf numFmtId="0" fontId="6" fillId="2" borderId="0" xfId="27" applyFont="1" applyFill="1" applyAlignment="1">
      <alignment vertical="center"/>
    </xf>
    <xf numFmtId="0" fontId="6" fillId="0" borderId="0" xfId="27" applyFont="1" applyAlignment="1">
      <alignment horizontal="left" vertical="center"/>
    </xf>
    <xf numFmtId="0" fontId="7" fillId="0" borderId="0" xfId="27" applyFont="1" applyAlignment="1">
      <alignment horizontal="left" vertical="center" indent="1"/>
    </xf>
    <xf numFmtId="0" fontId="7" fillId="2" borderId="0" xfId="27" applyFont="1" applyFill="1" applyAlignment="1">
      <alignment horizontal="left" vertical="center" indent="1"/>
    </xf>
    <xf numFmtId="0" fontId="7" fillId="2" borderId="17" xfId="15" applyFont="1" applyFill="1" applyBorder="1" applyAlignment="1" applyProtection="1">
      <alignment horizontal="center" vertical="center" wrapText="1"/>
    </xf>
    <xf numFmtId="0" fontId="26" fillId="2" borderId="0" xfId="27" applyFill="1" applyAlignment="1">
      <alignment vertical="top" wrapText="1"/>
    </xf>
    <xf numFmtId="165" fontId="6" fillId="2" borderId="0" xfId="2" applyNumberFormat="1" applyFont="1" applyFill="1" applyAlignment="1" applyProtection="1">
      <alignment horizontal="right" vertical="center" wrapText="1"/>
      <protection locked="0"/>
    </xf>
    <xf numFmtId="0" fontId="5" fillId="2" borderId="0" xfId="0" applyFont="1" applyFill="1" applyProtection="1">
      <protection locked="0"/>
    </xf>
    <xf numFmtId="166" fontId="5" fillId="2" borderId="0" xfId="6" applyNumberFormat="1" applyFont="1" applyFill="1" applyAlignment="1" applyProtection="1">
      <alignment vertical="center"/>
      <protection locked="0"/>
    </xf>
    <xf numFmtId="166" fontId="5" fillId="0" borderId="0" xfId="6" applyNumberFormat="1" applyFont="1" applyAlignment="1" applyProtection="1">
      <alignment vertical="center"/>
      <protection locked="0"/>
    </xf>
    <xf numFmtId="0" fontId="14" fillId="2" borderId="0" xfId="26" applyFont="1" applyFill="1" applyAlignment="1">
      <alignment horizontal="right" vertical="center" wrapText="1"/>
    </xf>
    <xf numFmtId="0" fontId="21" fillId="2" borderId="4" xfId="1" applyFont="1" applyFill="1" applyBorder="1" applyAlignment="1" applyProtection="1">
      <alignment horizontal="center" vertical="center"/>
    </xf>
    <xf numFmtId="0" fontId="7" fillId="2" borderId="0" xfId="15" applyFont="1" applyFill="1" applyBorder="1" applyAlignment="1" applyProtection="1">
      <alignment horizontal="center" vertical="center"/>
    </xf>
    <xf numFmtId="0" fontId="7" fillId="0" borderId="15" xfId="15" applyFont="1" applyBorder="1" applyAlignment="1" applyProtection="1">
      <alignment horizontal="center" vertical="center" wrapText="1"/>
    </xf>
    <xf numFmtId="0" fontId="7" fillId="2" borderId="0" xfId="0" applyFont="1" applyFill="1" applyAlignment="1">
      <alignment horizontal="left" vertical="center"/>
    </xf>
    <xf numFmtId="0" fontId="95" fillId="2" borderId="0" xfId="2" applyFont="1" applyFill="1" applyProtection="1">
      <protection locked="0"/>
    </xf>
    <xf numFmtId="0" fontId="94" fillId="2" borderId="0" xfId="2" applyFont="1" applyFill="1" applyAlignment="1" applyProtection="1">
      <alignment horizontal="left" vertical="top" wrapText="1"/>
      <protection locked="0"/>
    </xf>
    <xf numFmtId="0" fontId="5" fillId="2" borderId="0" xfId="27" applyFont="1" applyFill="1" applyProtection="1">
      <protection locked="0"/>
    </xf>
    <xf numFmtId="0" fontId="5" fillId="2" borderId="0" xfId="27" applyFont="1" applyFill="1" applyAlignment="1" applyProtection="1">
      <alignment horizontal="right"/>
      <protection locked="0"/>
    </xf>
    <xf numFmtId="0" fontId="13" fillId="2" borderId="0" xfId="27" applyFont="1" applyFill="1" applyAlignment="1" applyProtection="1">
      <alignment horizontal="right"/>
      <protection locked="0"/>
    </xf>
    <xf numFmtId="165" fontId="7" fillId="0" borderId="0" xfId="2" applyNumberFormat="1" applyFont="1" applyAlignment="1" applyProtection="1">
      <alignment horizontal="right"/>
      <protection locked="0"/>
    </xf>
    <xf numFmtId="0" fontId="17" fillId="2" borderId="0" xfId="28" applyFont="1" applyFill="1" applyProtection="1">
      <protection locked="0"/>
    </xf>
    <xf numFmtId="0" fontId="1" fillId="2" borderId="0" xfId="27" applyFont="1" applyFill="1"/>
    <xf numFmtId="0" fontId="1" fillId="2" borderId="9" xfId="15" applyFont="1" applyFill="1" applyBorder="1" applyAlignment="1" applyProtection="1">
      <alignment horizontal="center" vertical="center" wrapText="1"/>
    </xf>
    <xf numFmtId="0" fontId="1" fillId="2" borderId="0" xfId="0" applyFont="1" applyFill="1"/>
    <xf numFmtId="0" fontId="1" fillId="2" borderId="0" xfId="15" applyFont="1" applyFill="1" applyBorder="1" applyAlignment="1" applyProtection="1">
      <alignment horizontal="center" vertical="center" wrapText="1"/>
    </xf>
    <xf numFmtId="0" fontId="1" fillId="2" borderId="4" xfId="15" applyFont="1" applyFill="1" applyBorder="1" applyAlignment="1" applyProtection="1">
      <alignment horizontal="center" vertical="center" wrapText="1"/>
    </xf>
    <xf numFmtId="0" fontId="72" fillId="2" borderId="0" xfId="27" applyFont="1" applyFill="1" applyProtection="1">
      <protection locked="0"/>
    </xf>
    <xf numFmtId="165" fontId="7" fillId="2" borderId="0" xfId="15" applyNumberFormat="1" applyFont="1" applyFill="1" applyBorder="1" applyAlignment="1" applyProtection="1">
      <alignment horizontal="right" vertical="center" wrapText="1"/>
    </xf>
    <xf numFmtId="165" fontId="11" fillId="2" borderId="0" xfId="15" applyNumberFormat="1" applyFont="1" applyFill="1" applyBorder="1" applyAlignment="1" applyProtection="1">
      <alignment horizontal="right" vertical="center" wrapText="1"/>
    </xf>
    <xf numFmtId="165" fontId="8" fillId="2" borderId="0" xfId="15" applyNumberFormat="1" applyFont="1" applyFill="1" applyBorder="1" applyAlignment="1" applyProtection="1">
      <alignment horizontal="right" vertical="center" wrapText="1"/>
    </xf>
    <xf numFmtId="165" fontId="6" fillId="2" borderId="0" xfId="15" applyNumberFormat="1" applyFont="1" applyFill="1" applyBorder="1" applyAlignment="1" applyProtection="1">
      <alignment horizontal="right" vertical="center" wrapText="1"/>
    </xf>
    <xf numFmtId="0" fontId="59" fillId="2" borderId="0" xfId="27" applyFont="1" applyFill="1" applyAlignment="1" applyProtection="1">
      <alignment horizontal="justify" vertical="top" wrapText="1"/>
      <protection locked="0"/>
    </xf>
    <xf numFmtId="0" fontId="21" fillId="2" borderId="6" xfId="1" applyFont="1" applyFill="1" applyBorder="1" applyAlignment="1" applyProtection="1">
      <alignment horizontal="center" vertical="center"/>
    </xf>
    <xf numFmtId="0" fontId="21" fillId="2" borderId="10" xfId="1" applyFont="1" applyFill="1" applyBorder="1" applyAlignment="1" applyProtection="1">
      <alignment horizontal="center" vertical="center"/>
    </xf>
    <xf numFmtId="0" fontId="7" fillId="2" borderId="9" xfId="15" applyFont="1" applyFill="1" applyBorder="1" applyAlignment="1" applyProtection="1">
      <alignment horizontal="center" vertical="center"/>
    </xf>
    <xf numFmtId="0" fontId="30" fillId="2" borderId="0" xfId="27" applyFont="1" applyFill="1" applyProtection="1">
      <protection locked="0"/>
    </xf>
    <xf numFmtId="0" fontId="6" fillId="2" borderId="0" xfId="27" applyFont="1" applyFill="1" applyAlignment="1">
      <alignment horizontal="left" vertical="center"/>
    </xf>
    <xf numFmtId="0" fontId="13" fillId="2" borderId="0" xfId="27" applyFont="1" applyFill="1" applyAlignment="1" applyProtection="1">
      <alignment horizontal="left"/>
      <protection locked="0"/>
    </xf>
    <xf numFmtId="0" fontId="5" fillId="2" borderId="0" xfId="27" applyFont="1" applyFill="1" applyAlignment="1">
      <alignment horizontal="left" vertical="top"/>
    </xf>
    <xf numFmtId="0" fontId="7" fillId="2" borderId="0" xfId="26" applyFont="1" applyFill="1" applyAlignment="1">
      <alignment horizontal="center" vertical="center"/>
    </xf>
    <xf numFmtId="0" fontId="1" fillId="2" borderId="9" xfId="15" applyFont="1" applyFill="1" applyBorder="1" applyAlignment="1" applyProtection="1">
      <alignment horizontal="centerContinuous" vertical="center" wrapText="1"/>
    </xf>
    <xf numFmtId="0" fontId="1" fillId="2" borderId="0" xfId="15" applyFont="1" applyFill="1" applyBorder="1" applyAlignment="1" applyProtection="1">
      <alignment horizontal="centerContinuous" vertical="center" wrapText="1"/>
    </xf>
    <xf numFmtId="166" fontId="6" fillId="0" borderId="0" xfId="2" applyNumberFormat="1" applyFont="1" applyAlignment="1" applyProtection="1">
      <alignment horizontal="right" vertical="center" wrapText="1"/>
      <protection locked="0"/>
    </xf>
    <xf numFmtId="166" fontId="6" fillId="2" borderId="0" xfId="26" applyNumberFormat="1" applyFont="1" applyFill="1" applyAlignment="1" applyProtection="1">
      <alignment vertical="center"/>
      <protection locked="0"/>
    </xf>
    <xf numFmtId="166" fontId="6" fillId="0" borderId="0" xfId="15" applyNumberFormat="1" applyFont="1" applyBorder="1" applyAlignment="1" applyProtection="1">
      <alignment horizontal="right" vertical="center" wrapText="1"/>
    </xf>
    <xf numFmtId="166" fontId="8" fillId="0" borderId="0" xfId="15" applyNumberFormat="1" applyFont="1" applyBorder="1" applyAlignment="1" applyProtection="1">
      <alignment horizontal="right" vertical="center" wrapText="1"/>
    </xf>
    <xf numFmtId="166" fontId="7" fillId="2" borderId="0" xfId="26" applyNumberFormat="1" applyFont="1" applyFill="1" applyAlignment="1" applyProtection="1">
      <alignment vertical="center"/>
      <protection locked="0"/>
    </xf>
    <xf numFmtId="0" fontId="6" fillId="2" borderId="0" xfId="26" applyFont="1" applyFill="1" applyProtection="1">
      <protection locked="0"/>
    </xf>
    <xf numFmtId="166" fontId="7" fillId="0" borderId="0" xfId="15" applyNumberFormat="1" applyFont="1" applyBorder="1" applyAlignment="1" applyProtection="1">
      <alignment horizontal="right" vertical="center" wrapText="1"/>
    </xf>
    <xf numFmtId="166" fontId="6" fillId="2" borderId="0" xfId="26" applyNumberFormat="1" applyFont="1" applyFill="1" applyProtection="1">
      <protection locked="0"/>
    </xf>
    <xf numFmtId="166" fontId="7" fillId="2" borderId="0" xfId="26" applyNumberFormat="1" applyFont="1" applyFill="1" applyProtection="1">
      <protection locked="0"/>
    </xf>
    <xf numFmtId="166" fontId="7" fillId="0" borderId="0" xfId="2" applyNumberFormat="1" applyFont="1" applyAlignment="1" applyProtection="1">
      <alignment horizontal="right" vertical="center" wrapText="1"/>
      <protection locked="0"/>
    </xf>
    <xf numFmtId="0" fontId="7" fillId="2" borderId="0" xfId="27" applyFont="1" applyFill="1" applyAlignment="1" applyProtection="1">
      <alignment vertical="center"/>
      <protection locked="0"/>
    </xf>
    <xf numFmtId="0" fontId="17" fillId="2" borderId="0" xfId="27" applyFont="1" applyFill="1" applyAlignment="1" applyProtection="1">
      <alignment horizontal="justify" wrapText="1"/>
      <protection locked="0"/>
    </xf>
    <xf numFmtId="166" fontId="16" fillId="2" borderId="0" xfId="6" applyNumberFormat="1" applyFont="1" applyFill="1" applyAlignment="1" applyProtection="1">
      <alignment vertical="center"/>
      <protection locked="0"/>
    </xf>
    <xf numFmtId="0" fontId="34" fillId="2" borderId="0" xfId="0" applyFont="1" applyFill="1" applyAlignment="1" applyProtection="1">
      <alignment horizontal="justify" vertical="top"/>
      <protection locked="0"/>
    </xf>
    <xf numFmtId="0" fontId="59" fillId="2" borderId="0" xfId="0" applyFont="1" applyFill="1" applyAlignment="1" applyProtection="1">
      <alignment horizontal="justify" vertical="top"/>
      <protection locked="0"/>
    </xf>
    <xf numFmtId="0" fontId="13" fillId="2" borderId="0" xfId="27" applyFont="1" applyFill="1" applyAlignment="1" applyProtection="1">
      <alignment vertical="center"/>
      <protection locked="0"/>
    </xf>
    <xf numFmtId="0" fontId="14" fillId="2" borderId="0" xfId="26" applyFont="1" applyFill="1" applyAlignment="1">
      <alignment horizontal="center" vertical="center"/>
    </xf>
    <xf numFmtId="0" fontId="5" fillId="2" borderId="0" xfId="27" applyFont="1" applyFill="1" applyAlignment="1">
      <alignment horizontal="right" vertical="top"/>
    </xf>
    <xf numFmtId="0" fontId="7" fillId="2" borderId="0" xfId="27" applyFont="1" applyFill="1" applyAlignment="1">
      <alignment horizontal="center" vertical="center" wrapText="1"/>
    </xf>
    <xf numFmtId="165" fontId="2" fillId="0" borderId="0" xfId="2" applyNumberFormat="1" applyFont="1" applyAlignment="1" applyProtection="1">
      <alignment vertical="center" wrapText="1"/>
      <protection locked="0"/>
    </xf>
    <xf numFmtId="0" fontId="8" fillId="0" borderId="0" xfId="15" applyNumberFormat="1" applyFont="1" applyBorder="1" applyAlignment="1" applyProtection="1">
      <alignment horizontal="right" vertical="center" wrapText="1"/>
    </xf>
    <xf numFmtId="0" fontId="7" fillId="0" borderId="0" xfId="15" applyNumberFormat="1" applyFont="1" applyBorder="1" applyAlignment="1" applyProtection="1">
      <alignment horizontal="right" vertical="center" wrapText="1"/>
    </xf>
    <xf numFmtId="0" fontId="7" fillId="0" borderId="0" xfId="2" applyFont="1" applyAlignment="1" applyProtection="1">
      <alignment horizontal="right" vertical="center" wrapText="1"/>
      <protection locked="0"/>
    </xf>
    <xf numFmtId="0" fontId="30" fillId="2" borderId="0" xfId="27" applyFont="1" applyFill="1" applyAlignment="1" applyProtection="1">
      <alignment vertical="center"/>
      <protection locked="0"/>
    </xf>
    <xf numFmtId="0" fontId="72" fillId="2" borderId="0" xfId="27" applyFont="1" applyFill="1" applyAlignment="1" applyProtection="1">
      <alignment vertical="center"/>
      <protection locked="0"/>
    </xf>
    <xf numFmtId="0" fontId="5" fillId="2" borderId="0" xfId="27" applyFont="1" applyFill="1" applyAlignment="1" applyProtection="1">
      <alignment vertical="center"/>
      <protection locked="0"/>
    </xf>
    <xf numFmtId="0" fontId="5" fillId="2" borderId="0" xfId="2" applyFont="1" applyFill="1" applyAlignment="1">
      <alignment horizontal="right" vertical="center"/>
    </xf>
    <xf numFmtId="0" fontId="14" fillId="2" borderId="0" xfId="2" applyFont="1" applyFill="1" applyAlignment="1">
      <alignment horizontal="right" vertical="center"/>
    </xf>
    <xf numFmtId="0" fontId="7" fillId="0" borderId="0" xfId="2" applyFont="1" applyProtection="1">
      <protection locked="0"/>
    </xf>
    <xf numFmtId="0" fontId="6" fillId="0" borderId="0" xfId="2" applyFont="1" applyAlignment="1">
      <alignment horizontal="center" vertical="center"/>
    </xf>
    <xf numFmtId="165" fontId="6" fillId="0" borderId="0" xfId="26" applyNumberFormat="1" applyFont="1" applyAlignment="1" applyProtection="1">
      <alignment vertical="center"/>
      <protection locked="0"/>
    </xf>
    <xf numFmtId="165" fontId="6" fillId="0" borderId="0" xfId="26" applyNumberFormat="1" applyFont="1" applyAlignment="1" applyProtection="1">
      <alignment horizontal="right" vertical="center"/>
      <protection locked="0"/>
    </xf>
    <xf numFmtId="165" fontId="7" fillId="0" borderId="0" xfId="2" applyNumberFormat="1" applyFont="1" applyAlignment="1" applyProtection="1">
      <alignment horizontal="right" vertical="center"/>
      <protection locked="0"/>
    </xf>
    <xf numFmtId="208" fontId="7" fillId="2" borderId="0" xfId="2" applyNumberFormat="1" applyFont="1" applyFill="1" applyProtection="1">
      <protection locked="0"/>
    </xf>
    <xf numFmtId="0" fontId="6" fillId="2" borderId="0" xfId="2" applyFont="1" applyFill="1" applyAlignment="1">
      <alignment horizontal="center" vertical="center"/>
    </xf>
    <xf numFmtId="0" fontId="7" fillId="2" borderId="0" xfId="2" applyFont="1" applyFill="1" applyAlignment="1" applyProtection="1">
      <alignment horizontal="left"/>
      <protection locked="0"/>
    </xf>
    <xf numFmtId="0" fontId="72" fillId="2" borderId="0" xfId="2" applyFont="1" applyFill="1" applyAlignment="1" applyProtection="1">
      <alignment horizontal="left"/>
      <protection locked="0"/>
    </xf>
    <xf numFmtId="0" fontId="23" fillId="2" borderId="0" xfId="1" applyNumberFormat="1" applyFont="1" applyFill="1" applyBorder="1" applyAlignment="1" applyProtection="1">
      <alignment horizontal="left"/>
      <protection locked="0"/>
    </xf>
    <xf numFmtId="0" fontId="13" fillId="2" borderId="0" xfId="2" applyFont="1" applyFill="1" applyProtection="1">
      <protection locked="0"/>
    </xf>
    <xf numFmtId="0" fontId="5" fillId="2" borderId="0" xfId="2" applyFont="1" applyFill="1" applyAlignment="1">
      <alignment horizontal="right" vertical="center" wrapText="1"/>
    </xf>
    <xf numFmtId="0" fontId="21" fillId="0" borderId="6" xfId="1" applyFont="1" applyFill="1" applyBorder="1" applyAlignment="1" applyProtection="1">
      <alignment horizontal="center" vertical="center"/>
    </xf>
    <xf numFmtId="0" fontId="7" fillId="2" borderId="9" xfId="2" applyFont="1" applyFill="1" applyBorder="1" applyAlignment="1">
      <alignment horizontal="center" vertical="center" wrapText="1"/>
    </xf>
    <xf numFmtId="0" fontId="21" fillId="0" borderId="10" xfId="1" applyFont="1" applyFill="1" applyBorder="1" applyAlignment="1" applyProtection="1">
      <alignment horizontal="center" vertical="center"/>
    </xf>
    <xf numFmtId="164" fontId="6" fillId="2" borderId="0" xfId="2" applyNumberFormat="1" applyFont="1" applyFill="1" applyAlignment="1" applyProtection="1">
      <alignment horizontal="right" vertical="center"/>
      <protection locked="0"/>
    </xf>
    <xf numFmtId="164" fontId="6" fillId="2" borderId="0" xfId="2" applyNumberFormat="1" applyFont="1" applyFill="1" applyAlignment="1">
      <alignment horizontal="right" vertical="center"/>
    </xf>
    <xf numFmtId="0" fontId="7" fillId="2" borderId="0" xfId="2" applyFont="1" applyFill="1" applyAlignment="1">
      <alignment horizontal="center" vertical="center"/>
    </xf>
    <xf numFmtId="164" fontId="7" fillId="2" borderId="0" xfId="2" applyNumberFormat="1" applyFont="1" applyFill="1" applyAlignment="1" applyProtection="1">
      <alignment horizontal="right" vertical="center"/>
      <protection locked="0"/>
    </xf>
    <xf numFmtId="164" fontId="7" fillId="2" borderId="0" xfId="2" applyNumberFormat="1" applyFont="1" applyFill="1" applyAlignment="1">
      <alignment horizontal="right" vertical="center"/>
    </xf>
    <xf numFmtId="0" fontId="81" fillId="2" borderId="0" xfId="2" applyFont="1" applyFill="1" applyAlignment="1">
      <alignment horizontal="left" vertical="center" wrapText="1" indent="2"/>
    </xf>
    <xf numFmtId="0" fontId="81" fillId="2" borderId="33" xfId="2" applyFont="1" applyFill="1" applyBorder="1" applyAlignment="1" applyProtection="1">
      <alignment horizontal="right" vertical="center" wrapText="1"/>
      <protection locked="0"/>
    </xf>
    <xf numFmtId="164" fontId="7" fillId="0" borderId="0" xfId="2" applyNumberFormat="1" applyFont="1" applyAlignment="1" applyProtection="1">
      <alignment horizontal="right" vertical="center"/>
      <protection locked="0"/>
    </xf>
    <xf numFmtId="0" fontId="7" fillId="0" borderId="0" xfId="2" applyFont="1" applyAlignment="1">
      <alignment horizontal="center" vertical="center"/>
    </xf>
    <xf numFmtId="0" fontId="7" fillId="2" borderId="0" xfId="2" applyFont="1" applyFill="1" applyAlignment="1">
      <alignment horizontal="left" vertical="center" wrapText="1" indent="2"/>
    </xf>
    <xf numFmtId="0" fontId="7" fillId="2" borderId="0" xfId="2" applyFont="1" applyFill="1" applyAlignment="1" applyProtection="1">
      <alignment horizontal="right" vertical="center" wrapText="1"/>
      <protection locked="0"/>
    </xf>
    <xf numFmtId="0" fontId="81" fillId="2" borderId="1" xfId="2" applyFont="1" applyFill="1" applyBorder="1" applyAlignment="1">
      <alignment horizontal="left" vertical="center" wrapText="1" indent="2"/>
    </xf>
    <xf numFmtId="0" fontId="81" fillId="2" borderId="33" xfId="2" applyFont="1" applyFill="1" applyBorder="1" applyAlignment="1">
      <alignment horizontal="right" vertical="center" wrapText="1"/>
    </xf>
    <xf numFmtId="0" fontId="7" fillId="2" borderId="34" xfId="2" applyFont="1" applyFill="1" applyBorder="1" applyAlignment="1">
      <alignment horizontal="center" vertical="center"/>
    </xf>
    <xf numFmtId="164" fontId="7" fillId="2" borderId="34" xfId="2" applyNumberFormat="1" applyFont="1" applyFill="1" applyBorder="1" applyAlignment="1" applyProtection="1">
      <alignment horizontal="right" vertical="center"/>
      <protection locked="0"/>
    </xf>
    <xf numFmtId="164" fontId="7" fillId="2" borderId="34" xfId="2" applyNumberFormat="1" applyFont="1" applyFill="1" applyBorder="1" applyAlignment="1">
      <alignment horizontal="right" vertical="center"/>
    </xf>
    <xf numFmtId="0" fontId="6" fillId="2" borderId="0" xfId="2" applyFont="1" applyFill="1" applyProtection="1">
      <protection locked="0"/>
    </xf>
    <xf numFmtId="0" fontId="2" fillId="2" borderId="0" xfId="2" applyFont="1" applyFill="1" applyProtection="1">
      <protection locked="0"/>
    </xf>
    <xf numFmtId="0" fontId="22" fillId="2" borderId="0" xfId="30" applyFont="1" applyFill="1"/>
    <xf numFmtId="0" fontId="17" fillId="2" borderId="0" xfId="30" applyFont="1" applyFill="1"/>
    <xf numFmtId="0" fontId="30" fillId="2" borderId="0" xfId="2" applyFont="1" applyFill="1" applyAlignment="1" applyProtection="1">
      <alignment vertical="center"/>
      <protection locked="0"/>
    </xf>
    <xf numFmtId="0" fontId="30" fillId="2" borderId="0" xfId="30" applyFont="1" applyFill="1"/>
    <xf numFmtId="0" fontId="30" fillId="2" borderId="0" xfId="30" applyFont="1" applyFill="1" applyAlignment="1">
      <alignment wrapText="1"/>
    </xf>
    <xf numFmtId="0" fontId="5" fillId="2" borderId="0" xfId="2" applyFont="1" applyFill="1" applyAlignment="1" applyProtection="1">
      <alignment vertical="center"/>
      <protection locked="0"/>
    </xf>
    <xf numFmtId="165" fontId="5" fillId="2" borderId="0" xfId="2" applyNumberFormat="1" applyFont="1" applyFill="1" applyAlignment="1" applyProtection="1">
      <alignment vertical="center"/>
      <protection locked="0"/>
    </xf>
    <xf numFmtId="0" fontId="93" fillId="0" borderId="0" xfId="30" applyFont="1" applyAlignment="1">
      <alignment vertical="center"/>
    </xf>
    <xf numFmtId="0" fontId="26" fillId="2" borderId="0" xfId="30" applyFill="1"/>
    <xf numFmtId="0" fontId="13" fillId="2" borderId="0" xfId="2" applyFont="1" applyFill="1" applyAlignment="1" applyProtection="1">
      <alignment vertical="center"/>
      <protection locked="0"/>
    </xf>
    <xf numFmtId="0" fontId="26" fillId="2" borderId="0" xfId="30" applyFill="1" applyAlignment="1">
      <alignment wrapText="1"/>
    </xf>
    <xf numFmtId="0" fontId="81" fillId="2" borderId="1" xfId="2" applyFont="1" applyFill="1" applyBorder="1" applyAlignment="1">
      <alignment horizontal="right" vertical="center" wrapText="1"/>
    </xf>
    <xf numFmtId="0" fontId="81" fillId="2" borderId="1" xfId="31" applyFont="1" applyFill="1" applyBorder="1" applyAlignment="1" applyProtection="1">
      <alignment horizontal="left" vertical="center" wrapText="1" indent="2"/>
      <protection locked="0"/>
    </xf>
    <xf numFmtId="0" fontId="7" fillId="2" borderId="1" xfId="2" applyFont="1" applyFill="1" applyBorder="1" applyAlignment="1">
      <alignment horizontal="center" vertical="center"/>
    </xf>
    <xf numFmtId="164" fontId="7" fillId="2" borderId="1" xfId="2" applyNumberFormat="1" applyFont="1" applyFill="1" applyBorder="1" applyAlignment="1" applyProtection="1">
      <alignment horizontal="right" vertical="center"/>
      <protection locked="0"/>
    </xf>
    <xf numFmtId="165" fontId="6" fillId="2" borderId="0" xfId="2" applyNumberFormat="1" applyFont="1" applyFill="1" applyAlignment="1" applyProtection="1">
      <alignment horizontal="right" vertical="center"/>
      <protection locked="0"/>
    </xf>
    <xf numFmtId="191" fontId="6" fillId="2" borderId="0" xfId="2" applyNumberFormat="1" applyFont="1" applyFill="1" applyAlignment="1">
      <alignment horizontal="right" vertical="center"/>
    </xf>
    <xf numFmtId="165" fontId="6" fillId="2" borderId="0" xfId="2" applyNumberFormat="1" applyFont="1" applyFill="1" applyAlignment="1" applyProtection="1">
      <alignment horizontal="center" vertical="center"/>
      <protection locked="0"/>
    </xf>
    <xf numFmtId="165" fontId="1" fillId="2" borderId="0" xfId="2" applyNumberFormat="1" applyFont="1" applyFill="1"/>
    <xf numFmtId="165" fontId="7" fillId="2" borderId="0" xfId="2" applyNumberFormat="1" applyFont="1" applyFill="1" applyAlignment="1" applyProtection="1">
      <alignment horizontal="right" vertical="center"/>
      <protection locked="0"/>
    </xf>
    <xf numFmtId="191" fontId="7" fillId="2" borderId="0" xfId="2" applyNumberFormat="1" applyFont="1" applyFill="1" applyAlignment="1">
      <alignment horizontal="right" vertical="center"/>
    </xf>
    <xf numFmtId="165" fontId="7" fillId="2" borderId="0" xfId="2" applyNumberFormat="1" applyFont="1" applyFill="1" applyAlignment="1" applyProtection="1">
      <alignment horizontal="center" vertical="center"/>
      <protection locked="0"/>
    </xf>
    <xf numFmtId="0" fontId="81" fillId="2" borderId="33" xfId="2" applyFont="1" applyFill="1" applyBorder="1" applyAlignment="1" applyProtection="1">
      <alignment horizontal="right" vertical="center" wrapText="1" indent="2"/>
      <protection locked="0"/>
    </xf>
    <xf numFmtId="0" fontId="7" fillId="2" borderId="0" xfId="2" applyFont="1" applyFill="1" applyAlignment="1" applyProtection="1">
      <alignment horizontal="right" vertical="center" wrapText="1" indent="2"/>
      <protection locked="0"/>
    </xf>
    <xf numFmtId="0" fontId="81" fillId="2" borderId="33" xfId="2" applyFont="1" applyFill="1" applyBorder="1" applyAlignment="1">
      <alignment horizontal="right" vertical="center" wrapText="1" indent="1"/>
    </xf>
    <xf numFmtId="0" fontId="81" fillId="2" borderId="33" xfId="2" applyFont="1" applyFill="1" applyBorder="1" applyAlignment="1">
      <alignment horizontal="right" vertical="center" wrapText="1" indent="2"/>
    </xf>
    <xf numFmtId="165" fontId="7" fillId="2" borderId="34" xfId="2" applyNumberFormat="1" applyFont="1" applyFill="1" applyBorder="1" applyAlignment="1" applyProtection="1">
      <alignment horizontal="right" vertical="center"/>
      <protection locked="0"/>
    </xf>
    <xf numFmtId="191" fontId="7" fillId="2" borderId="34" xfId="2" applyNumberFormat="1" applyFont="1" applyFill="1" applyBorder="1" applyAlignment="1">
      <alignment horizontal="right" vertical="center"/>
    </xf>
    <xf numFmtId="165" fontId="7" fillId="2" borderId="34" xfId="2" applyNumberFormat="1" applyFont="1" applyFill="1" applyBorder="1" applyAlignment="1" applyProtection="1">
      <alignment horizontal="center" vertical="center"/>
      <protection locked="0"/>
    </xf>
    <xf numFmtId="0" fontId="7" fillId="2" borderId="0" xfId="2" applyFont="1" applyFill="1" applyAlignment="1" applyProtection="1">
      <alignment vertical="center"/>
      <protection locked="0"/>
    </xf>
    <xf numFmtId="165" fontId="13" fillId="2" borderId="0" xfId="2" applyNumberFormat="1" applyFont="1" applyFill="1" applyAlignment="1" applyProtection="1">
      <alignment vertical="center"/>
      <protection locked="0"/>
    </xf>
    <xf numFmtId="0" fontId="81" fillId="2" borderId="1" xfId="2" applyFont="1" applyFill="1" applyBorder="1" applyAlignment="1">
      <alignment horizontal="right" vertical="center" wrapText="1" indent="1"/>
    </xf>
    <xf numFmtId="0" fontId="81" fillId="2" borderId="1" xfId="2" applyFont="1" applyFill="1" applyBorder="1" applyAlignment="1">
      <alignment horizontal="right" vertical="center" wrapText="1" indent="2"/>
    </xf>
    <xf numFmtId="165" fontId="7" fillId="2" borderId="1" xfId="2" applyNumberFormat="1" applyFont="1" applyFill="1" applyBorder="1" applyAlignment="1" applyProtection="1">
      <alignment horizontal="right" vertical="center"/>
      <protection locked="0"/>
    </xf>
    <xf numFmtId="191" fontId="7" fillId="2" borderId="1" xfId="2" applyNumberFormat="1" applyFont="1" applyFill="1" applyBorder="1" applyAlignment="1">
      <alignment horizontal="right" vertical="center"/>
    </xf>
    <xf numFmtId="165" fontId="7" fillId="2" borderId="1" xfId="2" applyNumberFormat="1" applyFont="1" applyFill="1" applyBorder="1" applyAlignment="1" applyProtection="1">
      <alignment horizontal="center" vertical="center"/>
      <protection locked="0"/>
    </xf>
    <xf numFmtId="0" fontId="14" fillId="0" borderId="0" xfId="26" applyFont="1" applyAlignment="1">
      <alignment horizontal="center" vertical="center" wrapText="1"/>
    </xf>
    <xf numFmtId="0" fontId="5" fillId="0" borderId="0" xfId="2" applyFont="1" applyAlignment="1" applyProtection="1">
      <alignment vertical="center"/>
      <protection locked="0"/>
    </xf>
    <xf numFmtId="0" fontId="7" fillId="0" borderId="9" xfId="2" applyFont="1" applyBorder="1" applyAlignment="1">
      <alignment horizontal="center" vertical="center"/>
    </xf>
    <xf numFmtId="0" fontId="7" fillId="0" borderId="9" xfId="2" applyFont="1" applyBorder="1" applyAlignment="1">
      <alignment horizontal="center" vertical="center" wrapText="1"/>
    </xf>
    <xf numFmtId="0" fontId="21" fillId="0" borderId="4" xfId="1" applyNumberFormat="1" applyFont="1" applyFill="1" applyBorder="1" applyAlignment="1" applyProtection="1">
      <alignment horizontal="center" vertical="center"/>
    </xf>
    <xf numFmtId="0" fontId="21" fillId="0" borderId="0" xfId="1" applyFont="1" applyFill="1" applyBorder="1" applyAlignment="1" applyProtection="1">
      <alignment horizontal="center" vertical="center"/>
    </xf>
    <xf numFmtId="0" fontId="7" fillId="0" borderId="0" xfId="2" applyFont="1" applyAlignment="1">
      <alignment horizontal="center" vertical="center" wrapText="1"/>
    </xf>
    <xf numFmtId="0" fontId="21" fillId="0" borderId="0" xfId="1" applyNumberFormat="1" applyFont="1" applyFill="1" applyBorder="1" applyAlignment="1" applyProtection="1">
      <alignment horizontal="center" vertical="center"/>
    </xf>
    <xf numFmtId="0" fontId="6" fillId="2" borderId="0" xfId="15" applyNumberFormat="1" applyFont="1" applyFill="1" applyBorder="1" applyAlignment="1" applyProtection="1">
      <alignment horizontal="left" vertical="center" wrapText="1"/>
    </xf>
    <xf numFmtId="182" fontId="6" fillId="2" borderId="0" xfId="2" applyNumberFormat="1" applyFont="1" applyFill="1" applyAlignment="1" applyProtection="1">
      <alignment horizontal="right" vertical="center"/>
      <protection locked="0"/>
    </xf>
    <xf numFmtId="0" fontId="6" fillId="2" borderId="0" xfId="15" applyNumberFormat="1" applyFont="1" applyFill="1" applyBorder="1" applyAlignment="1" applyProtection="1">
      <alignment horizontal="right" vertical="center" wrapText="1" indent="1"/>
      <protection locked="0"/>
    </xf>
    <xf numFmtId="0" fontId="6" fillId="2" borderId="0" xfId="31" applyFont="1" applyFill="1" applyAlignment="1">
      <alignment horizontal="left" vertical="center" wrapText="1" indent="1"/>
    </xf>
    <xf numFmtId="214" fontId="6" fillId="2" borderId="0" xfId="15" applyNumberFormat="1" applyFont="1" applyFill="1" applyBorder="1" applyAlignment="1" applyProtection="1">
      <alignment horizontal="right" vertical="center"/>
      <protection locked="0"/>
    </xf>
    <xf numFmtId="0" fontId="81" fillId="2" borderId="0" xfId="31" applyFont="1" applyFill="1" applyAlignment="1">
      <alignment horizontal="left" vertical="center" indent="2"/>
    </xf>
    <xf numFmtId="214" fontId="7" fillId="2" borderId="0" xfId="15" applyNumberFormat="1" applyFont="1" applyFill="1" applyBorder="1" applyAlignment="1" applyProtection="1">
      <alignment horizontal="right" vertical="center"/>
      <protection locked="0"/>
    </xf>
    <xf numFmtId="0" fontId="81" fillId="2" borderId="0" xfId="15" applyNumberFormat="1" applyFont="1" applyFill="1" applyBorder="1" applyAlignment="1" applyProtection="1">
      <alignment horizontal="right" vertical="center" wrapText="1" indent="2"/>
      <protection locked="0"/>
    </xf>
    <xf numFmtId="0" fontId="7" fillId="2" borderId="0" xfId="31" applyFont="1" applyFill="1" applyAlignment="1">
      <alignment horizontal="left" vertical="center" wrapText="1" indent="2"/>
    </xf>
    <xf numFmtId="0" fontId="7" fillId="2" borderId="0" xfId="15" applyNumberFormat="1" applyFont="1" applyFill="1" applyBorder="1" applyAlignment="1" applyProtection="1">
      <alignment horizontal="right" vertical="center" wrapText="1" indent="2"/>
      <protection locked="0"/>
    </xf>
    <xf numFmtId="0" fontId="81" fillId="2" borderId="0" xfId="31" applyFont="1" applyFill="1" applyAlignment="1">
      <alignment horizontal="left" vertical="center" wrapText="1" indent="2"/>
    </xf>
    <xf numFmtId="168" fontId="6" fillId="2" borderId="0" xfId="31" applyNumberFormat="1" applyFont="1" applyFill="1" applyAlignment="1" applyProtection="1">
      <alignment horizontal="right" vertical="center" wrapText="1" indent="1"/>
      <protection locked="0"/>
    </xf>
    <xf numFmtId="0" fontId="7" fillId="2" borderId="1" xfId="31" applyFont="1" applyFill="1" applyBorder="1" applyAlignment="1">
      <alignment horizontal="left" vertical="center" wrapText="1" indent="2"/>
    </xf>
    <xf numFmtId="214" fontId="7" fillId="2" borderId="34" xfId="15" applyNumberFormat="1" applyFont="1" applyFill="1" applyBorder="1" applyAlignment="1" applyProtection="1">
      <alignment horizontal="right" vertical="center"/>
      <protection locked="0"/>
    </xf>
    <xf numFmtId="0" fontId="7" fillId="2" borderId="1" xfId="15" applyNumberFormat="1" applyFont="1" applyFill="1" applyBorder="1" applyAlignment="1" applyProtection="1">
      <alignment horizontal="right" vertical="center" wrapText="1" indent="2"/>
      <protection locked="0"/>
    </xf>
    <xf numFmtId="182" fontId="7" fillId="2" borderId="0" xfId="2" applyNumberFormat="1" applyFont="1" applyFill="1" applyAlignment="1" applyProtection="1">
      <alignment vertical="center"/>
      <protection locked="0"/>
    </xf>
    <xf numFmtId="0" fontId="19" fillId="0" borderId="0" xfId="16" applyFont="1" applyProtection="1">
      <protection locked="0"/>
    </xf>
    <xf numFmtId="2" fontId="10" fillId="0" borderId="0" xfId="26" applyNumberFormat="1" applyFont="1" applyAlignment="1">
      <alignment horizontal="center" vertical="center"/>
    </xf>
    <xf numFmtId="0" fontId="2" fillId="0" borderId="0" xfId="16" applyFont="1"/>
    <xf numFmtId="0" fontId="1" fillId="0" borderId="0" xfId="16" applyFont="1" applyProtection="1">
      <protection locked="0"/>
    </xf>
    <xf numFmtId="0" fontId="1" fillId="0" borderId="9" xfId="16" applyFont="1" applyBorder="1" applyAlignment="1" applyProtection="1">
      <alignment horizontal="center" vertical="center" wrapText="1"/>
      <protection locked="0"/>
    </xf>
    <xf numFmtId="0" fontId="7" fillId="0" borderId="4" xfId="3" applyNumberFormat="1" applyFont="1" applyBorder="1" applyAlignment="1" applyProtection="1">
      <alignment horizontal="center" vertical="center" wrapText="1"/>
    </xf>
    <xf numFmtId="0" fontId="1" fillId="0" borderId="0" xfId="16" applyFont="1"/>
    <xf numFmtId="2" fontId="21" fillId="0" borderId="6" xfId="1" applyNumberFormat="1" applyFont="1" applyFill="1" applyBorder="1" applyAlignment="1" applyProtection="1">
      <alignment horizontal="center" vertical="center" wrapText="1"/>
    </xf>
    <xf numFmtId="2" fontId="21" fillId="0" borderId="9" xfId="1" applyNumberFormat="1" applyFont="1" applyFill="1" applyBorder="1" applyAlignment="1" applyProtection="1">
      <alignment horizontal="center" vertical="center" wrapText="1"/>
    </xf>
    <xf numFmtId="0" fontId="7" fillId="0" borderId="9" xfId="3" applyFont="1" applyBorder="1" applyAlignment="1" applyProtection="1">
      <alignment horizontal="center" vertical="center" wrapText="1"/>
    </xf>
    <xf numFmtId="0" fontId="7" fillId="0" borderId="9" xfId="3" applyFont="1" applyBorder="1" applyAlignment="1" applyProtection="1">
      <alignment horizontal="center" vertical="center"/>
    </xf>
    <xf numFmtId="0" fontId="7" fillId="0" borderId="4" xfId="3" applyFont="1" applyBorder="1" applyAlignment="1" applyProtection="1">
      <alignment horizontal="center" vertical="center" wrapText="1"/>
    </xf>
    <xf numFmtId="0" fontId="7" fillId="0" borderId="5" xfId="3" applyFont="1" applyBorder="1" applyAlignment="1" applyProtection="1">
      <alignment horizontal="center" vertical="center"/>
    </xf>
    <xf numFmtId="0" fontId="2" fillId="0" borderId="0" xfId="16" applyFont="1" applyProtection="1">
      <protection locked="0"/>
    </xf>
    <xf numFmtId="167" fontId="2" fillId="0" borderId="0" xfId="16" applyNumberFormat="1" applyFont="1" applyAlignment="1" applyProtection="1">
      <alignment horizontal="right" vertical="center"/>
      <protection locked="0"/>
    </xf>
    <xf numFmtId="174" fontId="2" fillId="0" borderId="0" xfId="16" applyNumberFormat="1" applyFont="1" applyAlignment="1" applyProtection="1">
      <alignment horizontal="right" vertical="center"/>
      <protection locked="0"/>
    </xf>
    <xf numFmtId="167" fontId="6" fillId="0" borderId="0" xfId="16" applyNumberFormat="1" applyFont="1" applyAlignment="1" applyProtection="1">
      <alignment horizontal="right" vertical="center"/>
      <protection locked="0"/>
    </xf>
    <xf numFmtId="174" fontId="6" fillId="0" borderId="0" xfId="16" applyNumberFormat="1" applyFont="1" applyAlignment="1" applyProtection="1">
      <alignment horizontal="right" vertical="center"/>
      <protection locked="0"/>
    </xf>
    <xf numFmtId="0" fontId="7" fillId="0" borderId="0" xfId="0" applyFont="1" applyAlignment="1">
      <alignment horizontal="right" vertical="center"/>
    </xf>
    <xf numFmtId="167" fontId="7" fillId="0" borderId="0" xfId="16" applyNumberFormat="1" applyFont="1" applyAlignment="1" applyProtection="1">
      <alignment horizontal="right" vertical="center"/>
      <protection locked="0"/>
    </xf>
    <xf numFmtId="174" fontId="7" fillId="0" borderId="0" xfId="16" applyNumberFormat="1" applyFont="1" applyAlignment="1" applyProtection="1">
      <alignment horizontal="right" vertical="center"/>
      <protection locked="0"/>
    </xf>
    <xf numFmtId="174" fontId="7" fillId="0" borderId="0" xfId="16" quotePrefix="1" applyNumberFormat="1" applyFont="1" applyAlignment="1" applyProtection="1">
      <alignment horizontal="right" vertical="center"/>
      <protection locked="0"/>
    </xf>
    <xf numFmtId="174" fontId="1" fillId="0" borderId="0" xfId="16" applyNumberFormat="1" applyFont="1" applyAlignment="1">
      <alignment horizontal="right" vertical="center"/>
    </xf>
    <xf numFmtId="174" fontId="1" fillId="0" borderId="0" xfId="16" applyNumberFormat="1" applyFont="1" applyAlignment="1" applyProtection="1">
      <alignment horizontal="right" vertical="center"/>
      <protection locked="0"/>
    </xf>
    <xf numFmtId="0" fontId="1" fillId="0" borderId="9" xfId="16" applyFont="1" applyBorder="1" applyAlignment="1" applyProtection="1">
      <alignment horizontal="center" vertical="center"/>
      <protection locked="0"/>
    </xf>
    <xf numFmtId="174" fontId="21" fillId="0" borderId="6" xfId="1" applyNumberFormat="1" applyFont="1" applyFill="1" applyBorder="1" applyAlignment="1" applyProtection="1">
      <alignment horizontal="center" vertical="center" wrapText="1"/>
      <protection locked="0"/>
    </xf>
    <xf numFmtId="0" fontId="21" fillId="0" borderId="9" xfId="1" applyFont="1" applyFill="1" applyBorder="1" applyAlignment="1" applyProtection="1">
      <alignment horizontal="center" vertical="center" wrapText="1"/>
      <protection locked="0"/>
    </xf>
    <xf numFmtId="2" fontId="21" fillId="0" borderId="9" xfId="1" applyNumberFormat="1" applyFont="1" applyFill="1" applyBorder="1" applyAlignment="1" applyProtection="1">
      <alignment horizontal="center" vertical="center" wrapText="1"/>
      <protection locked="0"/>
    </xf>
    <xf numFmtId="0" fontId="21" fillId="0" borderId="9" xfId="1" applyNumberFormat="1" applyFont="1" applyFill="1" applyBorder="1" applyAlignment="1" applyProtection="1">
      <alignment horizontal="center" vertical="center" wrapText="1"/>
      <protection locked="0"/>
    </xf>
    <xf numFmtId="0" fontId="7" fillId="0" borderId="9" xfId="3" applyFont="1" applyBorder="1" applyAlignment="1" applyProtection="1">
      <alignment horizontal="center" vertical="center" wrapText="1"/>
      <protection locked="0"/>
    </xf>
    <xf numFmtId="0" fontId="7" fillId="0" borderId="4" xfId="32" applyFont="1" applyFill="1" applyBorder="1" applyAlignment="1" applyProtection="1">
      <alignment horizontal="center" vertical="center"/>
      <protection locked="0"/>
    </xf>
    <xf numFmtId="0" fontId="7" fillId="0" borderId="6" xfId="32" applyFont="1" applyFill="1" applyBorder="1" applyAlignment="1" applyProtection="1">
      <alignment horizontal="center" vertical="center"/>
      <protection locked="0"/>
    </xf>
    <xf numFmtId="0" fontId="7" fillId="0" borderId="9" xfId="32" applyFont="1" applyFill="1" applyBorder="1" applyAlignment="1" applyProtection="1">
      <alignment horizontal="center" vertical="center"/>
      <protection locked="0"/>
    </xf>
    <xf numFmtId="0" fontId="7" fillId="0" borderId="5" xfId="32" applyFont="1" applyFill="1" applyBorder="1" applyAlignment="1" applyProtection="1">
      <alignment horizontal="center" vertical="center"/>
      <protection locked="0"/>
    </xf>
    <xf numFmtId="0" fontId="17" fillId="0" borderId="0" xfId="16" applyFont="1" applyAlignment="1" applyProtection="1">
      <alignment horizontal="left" vertical="top"/>
      <protection locked="0"/>
    </xf>
    <xf numFmtId="0" fontId="7" fillId="0" borderId="0" xfId="16" applyFont="1" applyAlignment="1">
      <alignment vertical="top"/>
    </xf>
    <xf numFmtId="0" fontId="26" fillId="0" borderId="0" xfId="16" applyFont="1" applyAlignment="1" applyProtection="1">
      <alignment vertical="center"/>
      <protection locked="0"/>
    </xf>
    <xf numFmtId="0" fontId="1" fillId="0" borderId="0" xfId="16" applyFont="1" applyAlignment="1">
      <alignment vertical="center"/>
    </xf>
    <xf numFmtId="0" fontId="17" fillId="0" borderId="0" xfId="16" applyFont="1" applyProtection="1">
      <protection locked="0"/>
    </xf>
    <xf numFmtId="0" fontId="30" fillId="0" borderId="0" xfId="26" applyFont="1" applyProtection="1">
      <protection locked="0"/>
    </xf>
    <xf numFmtId="0" fontId="17" fillId="0" borderId="0" xfId="16" applyFont="1"/>
    <xf numFmtId="0" fontId="71" fillId="0" borderId="0" xfId="1" applyFont="1" applyFill="1" applyAlignment="1" applyProtection="1">
      <protection locked="0"/>
    </xf>
    <xf numFmtId="2" fontId="7" fillId="0" borderId="0" xfId="26" applyNumberFormat="1" applyFont="1" applyProtection="1">
      <protection locked="0"/>
    </xf>
    <xf numFmtId="0" fontId="26" fillId="0" borderId="0" xfId="16" applyFont="1" applyProtection="1">
      <protection locked="0"/>
    </xf>
    <xf numFmtId="0" fontId="10" fillId="0" borderId="0" xfId="26" applyFont="1" applyAlignment="1">
      <alignment horizontal="center" vertical="center"/>
    </xf>
    <xf numFmtId="0" fontId="6" fillId="0" borderId="0" xfId="26" applyFont="1" applyAlignment="1">
      <alignment horizontal="center" vertical="top"/>
    </xf>
    <xf numFmtId="0" fontId="7" fillId="0" borderId="10" xfId="3" applyFont="1" applyBorder="1" applyAlignment="1" applyProtection="1">
      <alignment horizontal="center" vertical="center"/>
    </xf>
    <xf numFmtId="6" fontId="7" fillId="0" borderId="10" xfId="3" applyNumberFormat="1" applyFont="1" applyBorder="1" applyAlignment="1" applyProtection="1">
      <alignment horizontal="center" vertical="center" wrapText="1"/>
    </xf>
    <xf numFmtId="0" fontId="7" fillId="0" borderId="10" xfId="3" applyFont="1" applyBorder="1" applyAlignment="1" applyProtection="1">
      <alignment horizontal="center" vertical="center" wrapText="1"/>
    </xf>
    <xf numFmtId="164" fontId="11" fillId="0" borderId="0" xfId="26" applyNumberFormat="1" applyFont="1" applyAlignment="1">
      <alignment vertical="center"/>
    </xf>
    <xf numFmtId="174" fontId="11" fillId="0" borderId="0" xfId="26" applyNumberFormat="1" applyFont="1" applyAlignment="1">
      <alignment vertical="center"/>
    </xf>
    <xf numFmtId="174" fontId="26" fillId="0" borderId="0" xfId="0" applyNumberFormat="1" applyFont="1"/>
    <xf numFmtId="164" fontId="6" fillId="0" borderId="0" xfId="26" applyNumberFormat="1" applyFont="1" applyAlignment="1">
      <alignment horizontal="right" vertical="center"/>
    </xf>
    <xf numFmtId="174" fontId="6" fillId="0" borderId="0" xfId="26" applyNumberFormat="1" applyFont="1" applyAlignment="1">
      <alignment horizontal="right" vertical="center"/>
    </xf>
    <xf numFmtId="164" fontId="7" fillId="0" borderId="0" xfId="26" applyNumberFormat="1" applyFont="1" applyAlignment="1">
      <alignment horizontal="right" vertical="center"/>
    </xf>
    <xf numFmtId="174" fontId="7" fillId="0" borderId="0" xfId="26" applyNumberFormat="1" applyFont="1" applyAlignment="1">
      <alignment horizontal="right" vertical="center"/>
    </xf>
    <xf numFmtId="0" fontId="7" fillId="0" borderId="1" xfId="0" applyFont="1" applyBorder="1" applyAlignment="1">
      <alignment horizontal="left" vertical="center" indent="1"/>
    </xf>
    <xf numFmtId="0" fontId="7" fillId="0" borderId="10" xfId="0" applyFont="1" applyBorder="1" applyAlignment="1">
      <alignment horizontal="center" vertical="center"/>
    </xf>
    <xf numFmtId="0" fontId="17" fillId="0" borderId="0" xfId="16" applyFont="1" applyAlignment="1" applyProtection="1">
      <alignment vertical="center"/>
      <protection locked="0"/>
    </xf>
    <xf numFmtId="0" fontId="7" fillId="0" borderId="0" xfId="26" applyFont="1" applyAlignment="1" applyProtection="1">
      <alignment vertical="center"/>
      <protection locked="0"/>
    </xf>
    <xf numFmtId="0" fontId="30" fillId="0" borderId="0" xfId="16" applyFont="1" applyProtection="1">
      <protection locked="0"/>
    </xf>
    <xf numFmtId="0" fontId="17" fillId="0" borderId="0" xfId="0" applyFont="1"/>
    <xf numFmtId="0" fontId="3" fillId="0" borderId="0" xfId="26" applyFont="1"/>
    <xf numFmtId="1" fontId="3" fillId="0" borderId="0" xfId="26" applyNumberFormat="1" applyFont="1" applyAlignment="1">
      <alignment horizontal="center" vertical="center"/>
    </xf>
    <xf numFmtId="0" fontId="3" fillId="0" borderId="0" xfId="26" applyFont="1" applyAlignment="1">
      <alignment vertical="center"/>
    </xf>
    <xf numFmtId="0" fontId="14" fillId="0" borderId="0" xfId="16" applyFont="1" applyAlignment="1">
      <alignment horizontal="center" vertical="center"/>
    </xf>
    <xf numFmtId="1" fontId="14" fillId="0" borderId="0" xfId="16" applyNumberFormat="1" applyFont="1" applyAlignment="1">
      <alignment horizontal="center" vertical="center" wrapText="1"/>
    </xf>
    <xf numFmtId="1" fontId="5" fillId="0" borderId="0" xfId="16" applyNumberFormat="1" applyFont="1" applyAlignment="1">
      <alignment horizontal="right" vertical="center"/>
    </xf>
    <xf numFmtId="0" fontId="7" fillId="0" borderId="0" xfId="26" applyFont="1"/>
    <xf numFmtId="1" fontId="7" fillId="0" borderId="0" xfId="3" applyNumberFormat="1" applyFont="1" applyBorder="1" applyAlignment="1" applyProtection="1">
      <alignment horizontal="center" vertical="center"/>
    </xf>
    <xf numFmtId="1" fontId="21" fillId="0" borderId="9" xfId="1" applyNumberFormat="1" applyFont="1" applyFill="1" applyBorder="1" applyAlignment="1" applyProtection="1">
      <alignment horizontal="center" vertical="center" wrapText="1"/>
    </xf>
    <xf numFmtId="1" fontId="21" fillId="0" borderId="9" xfId="1" applyNumberFormat="1" applyFont="1" applyFill="1" applyBorder="1" applyAlignment="1" applyProtection="1">
      <alignment horizontal="center" vertical="center"/>
    </xf>
    <xf numFmtId="1" fontId="7" fillId="0" borderId="0" xfId="3" applyNumberFormat="1" applyFont="1" applyBorder="1" applyAlignment="1" applyProtection="1">
      <alignment horizontal="center" vertical="center" wrapText="1"/>
    </xf>
    <xf numFmtId="1" fontId="6" fillId="0" borderId="0" xfId="26" applyNumberFormat="1" applyFont="1" applyAlignment="1">
      <alignment horizontal="right" vertical="top"/>
    </xf>
    <xf numFmtId="1" fontId="7" fillId="0" borderId="0" xfId="26" applyNumberFormat="1" applyFont="1" applyAlignment="1">
      <alignment horizontal="right" vertical="top"/>
    </xf>
    <xf numFmtId="1" fontId="6" fillId="0" borderId="0" xfId="26" applyNumberFormat="1" applyFont="1" applyAlignment="1">
      <alignment horizontal="right"/>
    </xf>
    <xf numFmtId="164" fontId="7" fillId="0" borderId="0" xfId="26" quotePrefix="1" applyNumberFormat="1" applyFont="1" applyAlignment="1">
      <alignment horizontal="right" vertical="center"/>
    </xf>
    <xf numFmtId="1" fontId="6" fillId="0" borderId="0" xfId="26" quotePrefix="1" applyNumberFormat="1" applyFont="1" applyAlignment="1">
      <alignment horizontal="right"/>
    </xf>
    <xf numFmtId="0" fontId="7" fillId="0" borderId="0" xfId="16" applyFont="1" applyProtection="1">
      <protection locked="0"/>
    </xf>
    <xf numFmtId="1" fontId="21" fillId="0" borderId="9" xfId="1" applyNumberFormat="1" applyFont="1" applyFill="1" applyBorder="1" applyAlignment="1" applyProtection="1">
      <alignment horizontal="center" vertical="center" wrapText="1"/>
      <protection locked="0"/>
    </xf>
    <xf numFmtId="1" fontId="7" fillId="0" borderId="0" xfId="3" applyNumberFormat="1" applyFont="1" applyBorder="1" applyAlignment="1" applyProtection="1">
      <alignment horizontal="center" vertical="center"/>
      <protection locked="0"/>
    </xf>
    <xf numFmtId="1" fontId="7" fillId="0" borderId="0" xfId="3" applyNumberFormat="1" applyFont="1" applyBorder="1" applyAlignment="1" applyProtection="1">
      <alignment horizontal="center" vertical="center" wrapText="1"/>
      <protection locked="0"/>
    </xf>
    <xf numFmtId="0" fontId="16" fillId="0" borderId="0" xfId="26" applyFont="1" applyAlignment="1" applyProtection="1">
      <alignment horizontal="left" vertical="center" wrapText="1"/>
      <protection locked="0"/>
    </xf>
    <xf numFmtId="0" fontId="7" fillId="0" borderId="0" xfId="26" applyFont="1" applyAlignment="1" applyProtection="1">
      <alignment horizontal="left" vertical="center" wrapText="1"/>
      <protection locked="0"/>
    </xf>
    <xf numFmtId="1" fontId="7" fillId="0" borderId="0" xfId="26" applyNumberFormat="1" applyFont="1" applyProtection="1">
      <protection locked="0"/>
    </xf>
    <xf numFmtId="0" fontId="3" fillId="0" borderId="0" xfId="26" applyFont="1" applyAlignment="1">
      <alignment horizontal="center" vertical="center"/>
    </xf>
    <xf numFmtId="168" fontId="21" fillId="0" borderId="4" xfId="1" applyNumberFormat="1" applyFont="1" applyFill="1" applyBorder="1" applyAlignment="1" applyProtection="1">
      <alignment horizontal="center" vertical="center" wrapText="1"/>
    </xf>
    <xf numFmtId="168" fontId="7" fillId="0" borderId="0" xfId="3" applyNumberFormat="1" applyFont="1" applyBorder="1" applyAlignment="1" applyProtection="1">
      <alignment horizontal="center" vertical="center" wrapText="1"/>
    </xf>
    <xf numFmtId="0" fontId="7" fillId="0" borderId="0" xfId="3" applyFont="1" applyBorder="1" applyAlignment="1" applyProtection="1">
      <alignment horizontal="center" vertical="center" wrapText="1"/>
    </xf>
    <xf numFmtId="0" fontId="6" fillId="0" borderId="0" xfId="26" applyFont="1" applyProtection="1">
      <protection locked="0"/>
    </xf>
    <xf numFmtId="0" fontId="6" fillId="0" borderId="0" xfId="16" applyFont="1" applyAlignment="1">
      <alignment vertical="center"/>
    </xf>
    <xf numFmtId="164" fontId="6" fillId="0" borderId="0" xfId="26" applyNumberFormat="1" applyFont="1" applyAlignment="1" applyProtection="1">
      <alignment horizontal="right" vertical="center"/>
      <protection locked="0"/>
    </xf>
    <xf numFmtId="207" fontId="6" fillId="0" borderId="0" xfId="26" applyNumberFormat="1" applyFont="1" applyAlignment="1">
      <alignment vertical="top"/>
    </xf>
    <xf numFmtId="0" fontId="7" fillId="0" borderId="0" xfId="16" applyFont="1" applyAlignment="1">
      <alignment vertical="center"/>
    </xf>
    <xf numFmtId="164" fontId="7" fillId="0" borderId="0" xfId="26" applyNumberFormat="1" applyFont="1" applyAlignment="1" applyProtection="1">
      <alignment horizontal="right" vertical="center"/>
      <protection locked="0"/>
    </xf>
    <xf numFmtId="0" fontId="7" fillId="0" borderId="0" xfId="16" applyFont="1" applyAlignment="1">
      <alignment horizontal="left" vertical="center"/>
    </xf>
    <xf numFmtId="168" fontId="7" fillId="0" borderId="0" xfId="3" applyNumberFormat="1" applyFont="1" applyBorder="1" applyAlignment="1" applyProtection="1">
      <alignment horizontal="center" vertical="center" wrapText="1"/>
      <protection locked="0"/>
    </xf>
    <xf numFmtId="0" fontId="7" fillId="0" borderId="4" xfId="3" applyFont="1" applyBorder="1" applyAlignment="1" applyProtection="1">
      <alignment horizontal="center" vertical="center" wrapText="1"/>
      <protection locked="0"/>
    </xf>
    <xf numFmtId="0" fontId="7" fillId="0" borderId="0" xfId="3" applyFont="1" applyBorder="1" applyAlignment="1" applyProtection="1">
      <alignment horizontal="center" vertical="center" wrapText="1"/>
      <protection locked="0"/>
    </xf>
    <xf numFmtId="0" fontId="5" fillId="0" borderId="0" xfId="16" applyFont="1" applyAlignment="1" applyProtection="1">
      <alignment vertical="center"/>
      <protection locked="0"/>
    </xf>
    <xf numFmtId="0" fontId="16" fillId="0" borderId="0" xfId="26" applyFont="1" applyProtection="1">
      <protection locked="0"/>
    </xf>
    <xf numFmtId="168" fontId="16" fillId="0" borderId="0" xfId="26" applyNumberFormat="1" applyFont="1" applyProtection="1">
      <protection locked="0"/>
    </xf>
    <xf numFmtId="168" fontId="7" fillId="0" borderId="0" xfId="26" applyNumberFormat="1" applyFont="1" applyProtection="1">
      <protection locked="0"/>
    </xf>
    <xf numFmtId="0" fontId="3" fillId="0" borderId="0" xfId="26" applyFont="1" applyProtection="1">
      <protection locked="0"/>
    </xf>
    <xf numFmtId="0" fontId="7" fillId="0" borderId="0" xfId="26" applyFont="1" applyAlignment="1">
      <alignment horizontal="right" vertical="center"/>
    </xf>
    <xf numFmtId="0" fontId="7" fillId="0" borderId="0" xfId="26" quotePrefix="1" applyFont="1" applyAlignment="1">
      <alignment horizontal="right" vertical="center"/>
    </xf>
    <xf numFmtId="0" fontId="7" fillId="0" borderId="2" xfId="0" applyFont="1" applyBorder="1" applyAlignment="1">
      <alignment vertical="center"/>
    </xf>
    <xf numFmtId="0" fontId="7" fillId="0" borderId="7" xfId="0" applyFont="1" applyBorder="1" applyAlignment="1">
      <alignment vertical="center"/>
    </xf>
    <xf numFmtId="168" fontId="21" fillId="0" borderId="4" xfId="1" applyNumberFormat="1" applyFont="1" applyFill="1" applyBorder="1" applyAlignment="1" applyProtection="1">
      <alignment horizontal="center" vertical="center" wrapText="1"/>
      <protection locked="0"/>
    </xf>
    <xf numFmtId="0" fontId="7" fillId="0" borderId="36" xfId="0" applyFont="1" applyBorder="1" applyAlignment="1">
      <alignment horizontal="center" vertical="center"/>
    </xf>
    <xf numFmtId="0" fontId="91" fillId="0" borderId="0" xfId="16" applyFont="1" applyAlignment="1" applyProtection="1">
      <alignment vertical="center"/>
      <protection locked="0"/>
    </xf>
    <xf numFmtId="0" fontId="3" fillId="0" borderId="1" xfId="26" applyFont="1" applyBorder="1" applyAlignment="1">
      <alignment horizontal="center" vertical="center"/>
    </xf>
    <xf numFmtId="164" fontId="6" fillId="0" borderId="0" xfId="26" applyNumberFormat="1" applyFont="1" applyAlignment="1" applyProtection="1">
      <alignment vertical="center" wrapText="1"/>
      <protection locked="0"/>
    </xf>
    <xf numFmtId="164" fontId="6" fillId="0" borderId="0" xfId="26" applyNumberFormat="1" applyFont="1" applyAlignment="1" applyProtection="1">
      <alignment vertical="center"/>
      <protection locked="0"/>
    </xf>
    <xf numFmtId="164" fontId="7" fillId="0" borderId="0" xfId="26" applyNumberFormat="1" applyFont="1" applyAlignment="1" applyProtection="1">
      <alignment vertical="center"/>
      <protection locked="0"/>
    </xf>
    <xf numFmtId="168" fontId="7" fillId="0" borderId="9" xfId="3" applyNumberFormat="1" applyFont="1" applyBorder="1" applyAlignment="1" applyProtection="1">
      <alignment horizontal="center" vertical="center" wrapText="1"/>
      <protection locked="0"/>
    </xf>
    <xf numFmtId="168" fontId="7" fillId="0" borderId="4" xfId="3" applyNumberFormat="1" applyFont="1" applyBorder="1" applyAlignment="1" applyProtection="1">
      <alignment horizontal="center" vertical="center" wrapText="1"/>
      <protection locked="0"/>
    </xf>
    <xf numFmtId="0" fontId="23" fillId="0" borderId="0" xfId="1" applyFont="1" applyFill="1" applyBorder="1" applyAlignment="1" applyProtection="1">
      <alignment horizontal="left"/>
      <protection locked="0"/>
    </xf>
    <xf numFmtId="0" fontId="90" fillId="0" borderId="0" xfId="16" applyFont="1" applyAlignment="1">
      <alignment horizontal="left" vertical="center"/>
    </xf>
    <xf numFmtId="0" fontId="14" fillId="0" borderId="0" xfId="16" applyFont="1" applyAlignment="1">
      <alignment horizontal="center" vertical="center" wrapText="1"/>
    </xf>
    <xf numFmtId="0" fontId="21" fillId="0" borderId="0" xfId="1" applyFont="1" applyFill="1" applyBorder="1" applyAlignment="1" applyProtection="1">
      <alignment horizontal="center" wrapText="1"/>
    </xf>
    <xf numFmtId="164" fontId="7" fillId="0" borderId="0" xfId="0" applyNumberFormat="1" applyFont="1" applyAlignment="1">
      <alignment horizontal="right" vertical="center"/>
    </xf>
    <xf numFmtId="0" fontId="21" fillId="0" borderId="37" xfId="1" applyFont="1" applyFill="1" applyBorder="1" applyAlignment="1" applyProtection="1">
      <alignment horizontal="center" vertical="center" wrapText="1"/>
      <protection locked="0"/>
    </xf>
    <xf numFmtId="0" fontId="21" fillId="0" borderId="0" xfId="1" applyFont="1" applyFill="1" applyBorder="1" applyAlignment="1" applyProtection="1">
      <alignment horizontal="center" vertical="center" wrapText="1"/>
      <protection locked="0"/>
    </xf>
    <xf numFmtId="0" fontId="5" fillId="0" borderId="0" xfId="26" applyFont="1" applyProtection="1">
      <protection locked="0"/>
    </xf>
    <xf numFmtId="0" fontId="72" fillId="0" borderId="0" xfId="0" applyFont="1"/>
    <xf numFmtId="0" fontId="12" fillId="0" borderId="0" xfId="26" applyFont="1" applyAlignment="1" applyProtection="1">
      <alignment vertical="top"/>
      <protection locked="0"/>
    </xf>
    <xf numFmtId="0" fontId="7" fillId="0" borderId="9" xfId="33" applyFont="1" applyBorder="1" applyAlignment="1">
      <alignment horizontal="center" vertical="center"/>
    </xf>
    <xf numFmtId="0" fontId="21" fillId="0" borderId="4" xfId="1" applyFont="1" applyFill="1" applyBorder="1" applyAlignment="1" applyProtection="1">
      <alignment horizontal="center" vertical="center"/>
    </xf>
    <xf numFmtId="0" fontId="21" fillId="0" borderId="5" xfId="1" applyFont="1" applyFill="1" applyBorder="1" applyAlignment="1" applyProtection="1">
      <alignment horizontal="center" vertical="center"/>
    </xf>
    <xf numFmtId="173" fontId="2" fillId="0" borderId="0" xfId="16" applyNumberFormat="1" applyFont="1" applyAlignment="1" applyProtection="1">
      <alignment horizontal="right" vertical="center"/>
      <protection locked="0"/>
    </xf>
    <xf numFmtId="173" fontId="1" fillId="0" borderId="0" xfId="16" applyNumberFormat="1" applyFont="1" applyAlignment="1" applyProtection="1">
      <alignment horizontal="right" vertical="center"/>
      <protection locked="0"/>
    </xf>
    <xf numFmtId="0" fontId="7" fillId="0" borderId="9" xfId="33" applyFont="1" applyBorder="1" applyAlignment="1" applyProtection="1">
      <alignment horizontal="center" vertical="center" wrapText="1"/>
      <protection locked="0"/>
    </xf>
    <xf numFmtId="0" fontId="30" fillId="0" borderId="0" xfId="16" applyFont="1" applyAlignment="1" applyProtection="1">
      <alignment vertical="center"/>
      <protection locked="0"/>
    </xf>
    <xf numFmtId="0" fontId="34" fillId="0" borderId="0" xfId="16" applyFont="1" applyAlignment="1" applyProtection="1">
      <alignment horizontal="left" vertical="center"/>
      <protection locked="0"/>
    </xf>
    <xf numFmtId="0" fontId="30" fillId="0" borderId="0" xfId="16" applyFont="1" applyAlignment="1" applyProtection="1">
      <alignment horizontal="left" vertical="top" wrapText="1"/>
      <protection locked="0"/>
    </xf>
    <xf numFmtId="0" fontId="14" fillId="0" borderId="0" xfId="16" applyFont="1" applyAlignment="1" applyProtection="1">
      <alignment horizontal="left" vertical="center"/>
      <protection locked="0"/>
    </xf>
    <xf numFmtId="0" fontId="7" fillId="0" borderId="9" xfId="3" applyFont="1" applyBorder="1" applyAlignment="1" applyProtection="1">
      <alignment horizontal="center" vertical="center"/>
      <protection locked="0"/>
    </xf>
    <xf numFmtId="0" fontId="7" fillId="0" borderId="9" xfId="33" applyFont="1" applyBorder="1" applyAlignment="1" applyProtection="1">
      <alignment horizontal="center" vertical="center"/>
      <protection locked="0"/>
    </xf>
    <xf numFmtId="0" fontId="1" fillId="0" borderId="10" xfId="0" applyFont="1" applyBorder="1" applyAlignment="1">
      <alignment horizontal="center" vertical="center"/>
    </xf>
    <xf numFmtId="164" fontId="2" fillId="0" borderId="0" xfId="16" applyNumberFormat="1" applyFont="1" applyAlignment="1" applyProtection="1">
      <alignment horizontal="right" vertical="center"/>
      <protection locked="0"/>
    </xf>
    <xf numFmtId="164" fontId="1" fillId="0" borderId="0" xfId="16" applyNumberFormat="1" applyFont="1" applyAlignment="1" applyProtection="1">
      <alignment horizontal="right" vertical="center"/>
      <protection locked="0"/>
    </xf>
    <xf numFmtId="0" fontId="5" fillId="0" borderId="0" xfId="16" applyFont="1" applyProtection="1">
      <protection locked="0"/>
    </xf>
    <xf numFmtId="0" fontId="73" fillId="0" borderId="0" xfId="17" applyFont="1"/>
    <xf numFmtId="0" fontId="75" fillId="5" borderId="0" xfId="17" applyFont="1" applyFill="1" applyAlignment="1">
      <alignment horizontal="center" vertical="center" wrapText="1"/>
    </xf>
    <xf numFmtId="0" fontId="89" fillId="0" borderId="0" xfId="17" applyFont="1" applyAlignment="1">
      <alignment horizontal="justify" vertical="center"/>
    </xf>
    <xf numFmtId="0" fontId="20" fillId="0" borderId="0" xfId="17" applyFont="1"/>
    <xf numFmtId="0" fontId="10" fillId="0" borderId="0" xfId="34" applyFont="1" applyAlignment="1">
      <alignment horizontal="center" vertical="center" wrapText="1"/>
    </xf>
    <xf numFmtId="0" fontId="76" fillId="0" borderId="0" xfId="34" applyFont="1" applyAlignment="1">
      <alignment horizontal="left" vertical="center"/>
    </xf>
    <xf numFmtId="0" fontId="3" fillId="0" borderId="0" xfId="34" applyFont="1" applyAlignment="1">
      <alignment horizontal="center" vertical="center" wrapText="1"/>
    </xf>
    <xf numFmtId="0" fontId="7" fillId="0" borderId="4" xfId="34" applyFont="1" applyBorder="1" applyAlignment="1">
      <alignment horizontal="center" vertical="center"/>
    </xf>
    <xf numFmtId="0" fontId="7" fillId="0" borderId="0" xfId="34" applyFont="1" applyAlignment="1">
      <alignment horizontal="center" vertical="center"/>
    </xf>
    <xf numFmtId="0" fontId="6" fillId="0" borderId="0" xfId="32" applyFont="1" applyFill="1" applyBorder="1" applyAlignment="1" applyProtection="1">
      <alignment horizontal="center" vertical="center"/>
    </xf>
    <xf numFmtId="211" fontId="6" fillId="0" borderId="0" xfId="34" applyNumberFormat="1" applyFont="1" applyAlignment="1" applyProtection="1">
      <alignment horizontal="right" vertical="center"/>
      <protection locked="0"/>
    </xf>
    <xf numFmtId="174" fontId="6" fillId="0" borderId="0" xfId="34" applyNumberFormat="1" applyFont="1" applyAlignment="1" applyProtection="1">
      <alignment horizontal="right" vertical="center"/>
      <protection locked="0"/>
    </xf>
    <xf numFmtId="174" fontId="7" fillId="0" borderId="0" xfId="34" applyNumberFormat="1" applyFont="1" applyAlignment="1" applyProtection="1">
      <alignment horizontal="right" vertical="center"/>
      <protection locked="0"/>
    </xf>
    <xf numFmtId="211" fontId="1" fillId="0" borderId="39" xfId="0" applyNumberFormat="1" applyFont="1" applyBorder="1" applyAlignment="1">
      <alignment horizontal="right" vertical="center"/>
    </xf>
    <xf numFmtId="211" fontId="1" fillId="0" borderId="11" xfId="0" applyNumberFormat="1" applyFont="1" applyBorder="1" applyAlignment="1">
      <alignment horizontal="right" vertical="center"/>
    </xf>
    <xf numFmtId="0" fontId="6" fillId="0" borderId="10" xfId="32" applyFont="1" applyFill="1" applyBorder="1" applyAlignment="1" applyProtection="1">
      <alignment horizontal="center" vertical="center"/>
    </xf>
    <xf numFmtId="0" fontId="7" fillId="0" borderId="10" xfId="15" quotePrefix="1" applyFont="1" applyBorder="1" applyAlignment="1" applyProtection="1">
      <alignment horizontal="center" vertical="center" wrapText="1"/>
    </xf>
    <xf numFmtId="0" fontId="5" fillId="0" borderId="0" xfId="16" applyFont="1" applyAlignment="1" applyProtection="1">
      <alignment horizontal="left" wrapText="1"/>
      <protection locked="0"/>
    </xf>
    <xf numFmtId="0" fontId="17" fillId="0" borderId="0" xfId="16" applyFont="1" applyAlignment="1" applyProtection="1">
      <alignment horizontal="left" wrapText="1"/>
      <protection locked="0"/>
    </xf>
    <xf numFmtId="2" fontId="5" fillId="0" borderId="0" xfId="16" applyNumberFormat="1" applyFont="1" applyAlignment="1">
      <alignment horizontal="left" vertical="top" wrapText="1"/>
    </xf>
    <xf numFmtId="0" fontId="5" fillId="0" borderId="0" xfId="16" applyFont="1" applyAlignment="1">
      <alignment horizontal="left" vertical="top" wrapText="1"/>
    </xf>
    <xf numFmtId="0" fontId="17" fillId="0" borderId="0" xfId="5" applyFont="1" applyAlignment="1" applyProtection="1">
      <alignment horizontal="left" vertical="center"/>
      <protection locked="0"/>
    </xf>
    <xf numFmtId="0" fontId="13" fillId="0" borderId="0" xfId="18" applyFont="1"/>
    <xf numFmtId="0" fontId="5" fillId="0" borderId="0" xfId="18" applyFont="1"/>
    <xf numFmtId="2" fontId="5" fillId="0" borderId="0" xfId="34" applyNumberFormat="1" applyFont="1" applyAlignment="1" applyProtection="1">
      <alignment vertical="center"/>
      <protection locked="0"/>
    </xf>
    <xf numFmtId="2" fontId="23" fillId="0" borderId="0" xfId="1" applyNumberFormat="1" applyFont="1" applyFill="1" applyAlignment="1" applyProtection="1">
      <alignment vertical="center"/>
      <protection locked="0"/>
    </xf>
    <xf numFmtId="0" fontId="5" fillId="0" borderId="0" xfId="34" applyFont="1" applyAlignment="1" applyProtection="1">
      <alignment vertical="center"/>
      <protection locked="0"/>
    </xf>
    <xf numFmtId="2" fontId="5" fillId="0" borderId="0" xfId="34" applyNumberFormat="1" applyFont="1" applyAlignment="1" applyProtection="1">
      <alignment horizontal="right" vertical="center"/>
      <protection locked="0"/>
    </xf>
    <xf numFmtId="2" fontId="7" fillId="0" borderId="0" xfId="34" applyNumberFormat="1" applyFont="1" applyAlignment="1" applyProtection="1">
      <alignment horizontal="right" vertical="center"/>
      <protection locked="0"/>
    </xf>
    <xf numFmtId="0" fontId="7" fillId="0" borderId="0" xfId="34" applyFont="1" applyAlignment="1" applyProtection="1">
      <alignment horizontal="right" vertical="center"/>
      <protection locked="0"/>
    </xf>
    <xf numFmtId="0" fontId="7" fillId="0" borderId="0" xfId="34" applyFont="1" applyAlignment="1" applyProtection="1">
      <alignment vertical="center"/>
      <protection locked="0"/>
    </xf>
    <xf numFmtId="0" fontId="40" fillId="0" borderId="0" xfId="34" applyFont="1" applyAlignment="1" applyProtection="1">
      <alignment vertical="center"/>
      <protection locked="0"/>
    </xf>
    <xf numFmtId="0" fontId="5" fillId="0" borderId="0" xfId="35" applyFont="1" applyAlignment="1">
      <alignment horizontal="left" vertical="center"/>
    </xf>
    <xf numFmtId="180" fontId="5" fillId="0" borderId="0" xfId="35" applyNumberFormat="1" applyFont="1" applyAlignment="1">
      <alignment vertical="center"/>
    </xf>
    <xf numFmtId="0" fontId="5" fillId="0" borderId="0" xfId="35" applyFont="1" applyAlignment="1" applyProtection="1">
      <alignment vertical="center"/>
      <protection locked="0"/>
    </xf>
    <xf numFmtId="0" fontId="7" fillId="0" borderId="0" xfId="34" quotePrefix="1" applyFont="1" applyAlignment="1">
      <alignment horizontal="center" vertical="center"/>
    </xf>
    <xf numFmtId="0" fontId="6" fillId="0" borderId="0" xfId="34" applyFont="1" applyAlignment="1" applyProtection="1">
      <alignment vertical="center"/>
      <protection locked="0"/>
    </xf>
    <xf numFmtId="0" fontId="2" fillId="0" borderId="10" xfId="32" applyFont="1" applyFill="1" applyBorder="1" applyAlignment="1" applyProtection="1">
      <alignment horizontal="center" vertical="center"/>
    </xf>
    <xf numFmtId="0" fontId="7" fillId="0" borderId="10" xfId="34" quotePrefix="1" applyFont="1" applyBorder="1" applyAlignment="1">
      <alignment horizontal="center" vertical="center"/>
    </xf>
    <xf numFmtId="0" fontId="7" fillId="0" borderId="10" xfId="34" applyFont="1" applyBorder="1" applyAlignment="1">
      <alignment horizontal="center" vertical="center"/>
    </xf>
    <xf numFmtId="0" fontId="5" fillId="0" borderId="0" xfId="34" applyFont="1" applyAlignment="1" applyProtection="1">
      <alignment horizontal="right" vertical="center"/>
      <protection locked="0"/>
    </xf>
    <xf numFmtId="0" fontId="7" fillId="0" borderId="0" xfId="36" applyFont="1" applyAlignment="1" applyProtection="1">
      <alignment vertical="center"/>
      <protection locked="0"/>
    </xf>
    <xf numFmtId="0" fontId="3" fillId="0" borderId="0" xfId="36" applyFont="1" applyAlignment="1">
      <alignment horizontal="center" vertical="center"/>
    </xf>
    <xf numFmtId="0" fontId="40" fillId="0" borderId="0" xfId="36" applyFont="1" applyAlignment="1" applyProtection="1">
      <alignment vertical="center"/>
      <protection locked="0"/>
    </xf>
    <xf numFmtId="180" fontId="88" fillId="0" borderId="0" xfId="36" applyNumberFormat="1" applyFont="1" applyAlignment="1">
      <alignment horizontal="center" vertical="center"/>
    </xf>
    <xf numFmtId="180" fontId="5" fillId="0" borderId="0" xfId="35" applyNumberFormat="1" applyFont="1" applyAlignment="1">
      <alignment horizontal="right"/>
    </xf>
    <xf numFmtId="0" fontId="13" fillId="0" borderId="0" xfId="16" applyFont="1" applyProtection="1">
      <protection locked="0"/>
    </xf>
    <xf numFmtId="180" fontId="21" fillId="0" borderId="4" xfId="1" applyNumberFormat="1" applyFont="1" applyFill="1" applyBorder="1" applyAlignment="1" applyProtection="1">
      <alignment horizontal="center" vertical="center" wrapText="1"/>
    </xf>
    <xf numFmtId="180" fontId="7" fillId="0" borderId="9" xfId="15" applyNumberFormat="1" applyFont="1" applyBorder="1" applyAlignment="1" applyProtection="1">
      <alignment horizontal="center" vertical="center" wrapText="1"/>
    </xf>
    <xf numFmtId="180" fontId="7" fillId="0" borderId="4" xfId="15" applyNumberFormat="1" applyFont="1" applyBorder="1" applyAlignment="1" applyProtection="1">
      <alignment horizontal="center" vertical="center" wrapText="1"/>
    </xf>
    <xf numFmtId="180" fontId="21" fillId="0" borderId="0" xfId="1" applyNumberFormat="1" applyFont="1" applyFill="1" applyBorder="1" applyAlignment="1" applyProtection="1">
      <alignment horizontal="center" vertical="center" wrapText="1"/>
    </xf>
    <xf numFmtId="180" fontId="7" fillId="0" borderId="6" xfId="37" applyNumberFormat="1" applyFont="1" applyBorder="1" applyAlignment="1" applyProtection="1">
      <alignment horizontal="center" vertical="center" wrapText="1"/>
    </xf>
    <xf numFmtId="180" fontId="7" fillId="0" borderId="4" xfId="37" applyNumberFormat="1" applyFont="1" applyBorder="1" applyAlignment="1" applyProtection="1">
      <alignment horizontal="center" vertical="center" wrapText="1"/>
    </xf>
    <xf numFmtId="180" fontId="21" fillId="0" borderId="9" xfId="1" applyNumberFormat="1" applyFont="1" applyFill="1" applyBorder="1" applyAlignment="1" applyProtection="1">
      <alignment horizontal="center" vertical="center" wrapText="1"/>
    </xf>
    <xf numFmtId="180" fontId="7" fillId="0" borderId="0" xfId="15" applyNumberFormat="1" applyFont="1" applyBorder="1" applyAlignment="1" applyProtection="1">
      <alignment horizontal="center" vertical="center" wrapText="1"/>
    </xf>
    <xf numFmtId="0" fontId="13" fillId="0" borderId="0" xfId="16" applyFont="1" applyAlignment="1">
      <alignment horizontal="center"/>
    </xf>
    <xf numFmtId="180" fontId="7" fillId="0" borderId="0" xfId="37" applyNumberFormat="1" applyFont="1" applyBorder="1" applyAlignment="1" applyProtection="1">
      <alignment horizontal="center" vertical="center" wrapText="1"/>
    </xf>
    <xf numFmtId="0" fontId="6" fillId="0" borderId="0" xfId="36" applyFont="1" applyAlignment="1" applyProtection="1">
      <alignment vertical="center"/>
      <protection locked="0"/>
    </xf>
    <xf numFmtId="164" fontId="6" fillId="0" borderId="0" xfId="36" applyNumberFormat="1" applyFont="1" applyAlignment="1" applyProtection="1">
      <alignment horizontal="right" vertical="center"/>
      <protection locked="0"/>
    </xf>
    <xf numFmtId="177" fontId="38" fillId="0" borderId="0" xfId="0" applyNumberFormat="1" applyFont="1" applyAlignment="1">
      <alignment horizontal="right" vertical="top"/>
    </xf>
    <xf numFmtId="180" fontId="7" fillId="0" borderId="6" xfId="15" applyNumberFormat="1" applyFont="1" applyBorder="1" applyAlignment="1" applyProtection="1">
      <alignment horizontal="center" vertical="center" wrapText="1"/>
    </xf>
    <xf numFmtId="0" fontId="7" fillId="0" borderId="8" xfId="0" applyFont="1" applyBorder="1" applyAlignment="1">
      <alignment vertical="center"/>
    </xf>
    <xf numFmtId="0" fontId="7" fillId="0" borderId="10" xfId="0" applyFont="1" applyBorder="1" applyAlignment="1">
      <alignment vertical="center"/>
    </xf>
    <xf numFmtId="180" fontId="21" fillId="0" borderId="10" xfId="1" applyNumberFormat="1" applyFont="1" applyFill="1" applyBorder="1" applyAlignment="1" applyProtection="1">
      <alignment horizontal="center" vertical="center" wrapText="1"/>
    </xf>
    <xf numFmtId="180" fontId="7" fillId="0" borderId="10" xfId="15" applyNumberFormat="1" applyFont="1" applyBorder="1" applyAlignment="1" applyProtection="1">
      <alignment horizontal="center" vertical="center" wrapText="1"/>
    </xf>
    <xf numFmtId="0" fontId="17" fillId="0" borderId="0" xfId="16" applyFont="1" applyAlignment="1" applyProtection="1">
      <alignment horizontal="left"/>
      <protection locked="0"/>
    </xf>
    <xf numFmtId="0" fontId="17" fillId="0" borderId="0" xfId="16" applyFont="1" applyAlignment="1" applyProtection="1">
      <alignment horizontal="left" vertical="top" wrapText="1"/>
      <protection locked="0"/>
    </xf>
    <xf numFmtId="0" fontId="5" fillId="0" borderId="0" xfId="36" applyFont="1" applyAlignment="1" applyProtection="1">
      <alignment vertical="center"/>
      <protection locked="0"/>
    </xf>
    <xf numFmtId="180" fontId="5" fillId="0" borderId="0" xfId="36" applyNumberFormat="1" applyFont="1" applyAlignment="1" applyProtection="1">
      <alignment vertical="center"/>
      <protection locked="0"/>
    </xf>
    <xf numFmtId="166" fontId="5" fillId="0" borderId="0" xfId="16" applyNumberFormat="1" applyFont="1" applyAlignment="1" applyProtection="1">
      <alignment vertical="center"/>
      <protection locked="0"/>
    </xf>
    <xf numFmtId="0" fontId="40" fillId="0" borderId="0" xfId="16" applyFont="1" applyAlignment="1" applyProtection="1">
      <alignment vertical="center"/>
      <protection locked="0"/>
    </xf>
    <xf numFmtId="0" fontId="5" fillId="0" borderId="0" xfId="35" applyFont="1" applyAlignment="1">
      <alignment horizontal="left" vertical="top"/>
    </xf>
    <xf numFmtId="180" fontId="5" fillId="0" borderId="0" xfId="35" applyNumberFormat="1" applyFont="1" applyAlignment="1">
      <alignment horizontal="left" vertical="top"/>
    </xf>
    <xf numFmtId="180" fontId="5" fillId="0" borderId="0" xfId="35" applyNumberFormat="1" applyFont="1" applyAlignment="1">
      <alignment horizontal="right" vertical="center"/>
    </xf>
    <xf numFmtId="180" fontId="7" fillId="0" borderId="5" xfId="15" applyNumberFormat="1" applyFont="1" applyBorder="1" applyAlignment="1" applyProtection="1">
      <alignment horizontal="center" vertical="center" wrapText="1"/>
    </xf>
    <xf numFmtId="180" fontId="7" fillId="0" borderId="17" xfId="15" applyNumberFormat="1" applyFont="1" applyBorder="1" applyAlignment="1" applyProtection="1">
      <alignment horizontal="center" vertical="center" wrapText="1"/>
    </xf>
    <xf numFmtId="180" fontId="7" fillId="0" borderId="0" xfId="15" applyNumberFormat="1" applyFont="1" applyBorder="1" applyAlignment="1" applyProtection="1">
      <alignment horizontal="center" vertical="center"/>
    </xf>
    <xf numFmtId="0" fontId="7" fillId="0" borderId="0" xfId="35" applyFont="1" applyAlignment="1">
      <alignment vertical="top"/>
    </xf>
    <xf numFmtId="166" fontId="6" fillId="0" borderId="0" xfId="36" applyNumberFormat="1" applyFont="1" applyAlignment="1" applyProtection="1">
      <alignment horizontal="right" vertical="center"/>
      <protection locked="0"/>
    </xf>
    <xf numFmtId="1" fontId="38" fillId="0" borderId="0" xfId="0" applyNumberFormat="1" applyFont="1" applyAlignment="1">
      <alignment horizontal="right" vertical="top"/>
    </xf>
    <xf numFmtId="166" fontId="2" fillId="0" borderId="0" xfId="0" applyNumberFormat="1" applyFont="1" applyAlignment="1">
      <alignment horizontal="right" vertical="center"/>
    </xf>
    <xf numFmtId="166" fontId="1" fillId="0" borderId="0" xfId="0" applyNumberFormat="1" applyFont="1" applyAlignment="1">
      <alignment horizontal="right" vertical="center"/>
    </xf>
    <xf numFmtId="0" fontId="85" fillId="0" borderId="0" xfId="0" applyFont="1" applyAlignment="1">
      <alignment horizontal="left" vertical="justify"/>
    </xf>
    <xf numFmtId="180" fontId="5" fillId="0" borderId="0" xfId="16" applyNumberFormat="1" applyFont="1" applyAlignment="1" applyProtection="1">
      <alignment vertical="center"/>
      <protection locked="0"/>
    </xf>
    <xf numFmtId="180" fontId="7" fillId="0" borderId="0" xfId="36" applyNumberFormat="1" applyFont="1" applyAlignment="1" applyProtection="1">
      <alignment vertical="center"/>
      <protection locked="0"/>
    </xf>
    <xf numFmtId="180" fontId="7" fillId="0" borderId="0" xfId="16" applyNumberFormat="1" applyFont="1" applyAlignment="1" applyProtection="1">
      <alignment vertical="center"/>
      <protection locked="0"/>
    </xf>
    <xf numFmtId="0" fontId="13" fillId="0" borderId="0" xfId="36" applyFont="1" applyAlignment="1" applyProtection="1">
      <alignment vertical="center"/>
      <protection locked="0"/>
    </xf>
    <xf numFmtId="0" fontId="5" fillId="0" borderId="0" xfId="35" applyFont="1" applyProtection="1">
      <protection locked="0"/>
    </xf>
    <xf numFmtId="0" fontId="5" fillId="0" borderId="1" xfId="35" applyFont="1" applyBorder="1" applyAlignment="1">
      <alignment horizontal="left"/>
    </xf>
    <xf numFmtId="180" fontId="5" fillId="0" borderId="0" xfId="35" applyNumberFormat="1" applyFont="1"/>
    <xf numFmtId="0" fontId="5" fillId="0" borderId="2" xfId="35" applyFont="1" applyBorder="1"/>
    <xf numFmtId="180" fontId="7" fillId="0" borderId="8" xfId="15" applyNumberFormat="1" applyFont="1" applyBorder="1" applyAlignment="1" applyProtection="1">
      <alignment horizontal="center" vertical="center" wrapText="1"/>
    </xf>
    <xf numFmtId="180" fontId="7" fillId="0" borderId="15" xfId="15" applyNumberFormat="1" applyFont="1" applyBorder="1" applyAlignment="1" applyProtection="1">
      <alignment horizontal="center" vertical="center" wrapText="1"/>
    </xf>
    <xf numFmtId="164" fontId="38" fillId="0" borderId="0" xfId="0" applyNumberFormat="1" applyFont="1" applyAlignment="1">
      <alignment horizontal="right" vertical="center"/>
    </xf>
    <xf numFmtId="0" fontId="6" fillId="0" borderId="0" xfId="10" applyFont="1" applyAlignment="1">
      <alignment vertical="center"/>
    </xf>
    <xf numFmtId="0" fontId="6" fillId="0" borderId="0" xfId="10" applyFont="1" applyAlignment="1">
      <alignment horizontal="right" vertical="center"/>
    </xf>
    <xf numFmtId="0" fontId="7" fillId="0" borderId="0" xfId="10" applyFont="1" applyAlignment="1">
      <alignment horizontal="right" vertical="center"/>
    </xf>
    <xf numFmtId="164" fontId="37" fillId="0" borderId="0" xfId="0" applyNumberFormat="1" applyFont="1" applyAlignment="1">
      <alignment horizontal="right" vertical="center"/>
    </xf>
    <xf numFmtId="0" fontId="13" fillId="0" borderId="0" xfId="16" applyFont="1" applyAlignment="1" applyProtection="1">
      <alignment horizontal="left" vertical="top"/>
      <protection locked="0"/>
    </xf>
    <xf numFmtId="0" fontId="7" fillId="0" borderId="0" xfId="16" applyFont="1" applyAlignment="1" applyProtection="1">
      <alignment horizontal="center" vertical="center"/>
      <protection locked="0"/>
    </xf>
    <xf numFmtId="0" fontId="7" fillId="0" borderId="0" xfId="36" applyFont="1" applyAlignment="1" applyProtection="1">
      <alignment horizontal="left" vertical="top"/>
      <protection locked="0"/>
    </xf>
    <xf numFmtId="180" fontId="5" fillId="0" borderId="0" xfId="35" applyNumberFormat="1" applyFont="1" applyAlignment="1">
      <alignment vertical="top"/>
    </xf>
    <xf numFmtId="0" fontId="5" fillId="0" borderId="0" xfId="35" applyFont="1" applyAlignment="1" applyProtection="1">
      <alignment horizontal="right"/>
      <protection locked="0"/>
    </xf>
    <xf numFmtId="0" fontId="7" fillId="0" borderId="9" xfId="15" applyNumberFormat="1" applyFont="1" applyBorder="1" applyAlignment="1" applyProtection="1">
      <alignment horizontal="center" vertical="center" wrapText="1"/>
    </xf>
    <xf numFmtId="0" fontId="7" fillId="0" borderId="0" xfId="15" applyNumberFormat="1" applyFont="1" applyBorder="1" applyAlignment="1" applyProtection="1">
      <alignment horizontal="center" vertical="center" wrapText="1"/>
    </xf>
    <xf numFmtId="165" fontId="2" fillId="0" borderId="0" xfId="0" applyNumberFormat="1" applyFont="1" applyAlignment="1">
      <alignment horizontal="right" vertical="center"/>
    </xf>
    <xf numFmtId="165" fontId="1" fillId="0" borderId="0" xfId="0" applyNumberFormat="1" applyFont="1" applyAlignment="1">
      <alignment horizontal="right" vertical="center"/>
    </xf>
    <xf numFmtId="0" fontId="3" fillId="0" borderId="0" xfId="16" applyFont="1" applyAlignment="1">
      <alignment horizontal="center" vertical="center"/>
    </xf>
    <xf numFmtId="0" fontId="7" fillId="0" borderId="0" xfId="35" applyFont="1" applyProtection="1">
      <protection locked="0"/>
    </xf>
    <xf numFmtId="180" fontId="5" fillId="0" borderId="0" xfId="38" applyNumberFormat="1" applyFont="1" applyFill="1" applyBorder="1" applyAlignment="1" applyProtection="1">
      <alignment horizontal="right"/>
    </xf>
    <xf numFmtId="180" fontId="5" fillId="0" borderId="0" xfId="38" applyNumberFormat="1" applyFont="1" applyFill="1" applyAlignment="1" applyProtection="1">
      <alignment horizontal="right"/>
    </xf>
    <xf numFmtId="180" fontId="5" fillId="0" borderId="0" xfId="38" applyNumberFormat="1" applyFont="1" applyFill="1" applyBorder="1" applyAlignment="1" applyProtection="1">
      <alignment horizontal="right" vertical="center"/>
    </xf>
    <xf numFmtId="0" fontId="21" fillId="0" borderId="4" xfId="1" applyFont="1" applyFill="1" applyBorder="1" applyAlignment="1" applyProtection="1">
      <alignment horizontal="center" vertical="center"/>
      <protection locked="0"/>
    </xf>
    <xf numFmtId="180" fontId="7" fillId="0" borderId="9" xfId="38" applyNumberFormat="1" applyFont="1" applyFill="1" applyBorder="1" applyAlignment="1" applyProtection="1">
      <alignment horizontal="center" vertical="center" wrapText="1"/>
    </xf>
    <xf numFmtId="180" fontId="7" fillId="0" borderId="6" xfId="38" applyNumberFormat="1" applyFont="1" applyFill="1" applyBorder="1" applyAlignment="1" applyProtection="1">
      <alignment horizontal="center" vertical="center" wrapText="1"/>
    </xf>
    <xf numFmtId="180" fontId="7" fillId="0" borderId="4" xfId="38" applyNumberFormat="1" applyFont="1" applyFill="1" applyBorder="1" applyAlignment="1" applyProtection="1">
      <alignment horizontal="center" vertical="center" wrapText="1"/>
    </xf>
    <xf numFmtId="180" fontId="7" fillId="0" borderId="0" xfId="38" applyNumberFormat="1" applyFont="1" applyFill="1" applyBorder="1" applyAlignment="1" applyProtection="1">
      <alignment horizontal="center" vertical="center" wrapText="1"/>
    </xf>
    <xf numFmtId="0" fontId="7" fillId="0" borderId="0" xfId="35" applyFont="1" applyAlignment="1">
      <alignment horizontal="center" vertical="center"/>
    </xf>
    <xf numFmtId="0" fontId="6" fillId="0" borderId="0" xfId="39" applyFont="1" applyAlignment="1" applyProtection="1">
      <alignment vertical="center"/>
      <protection locked="0"/>
    </xf>
    <xf numFmtId="166" fontId="6" fillId="0" borderId="0" xfId="38" applyNumberFormat="1" applyFont="1" applyFill="1" applyBorder="1" applyAlignment="1" applyProtection="1">
      <protection locked="0"/>
    </xf>
    <xf numFmtId="0" fontId="5" fillId="0" borderId="0" xfId="39" applyFont="1" applyAlignment="1" applyProtection="1">
      <alignment vertical="center"/>
      <protection locked="0"/>
    </xf>
    <xf numFmtId="180" fontId="5" fillId="0" borderId="0" xfId="38" applyNumberFormat="1" applyFont="1" applyFill="1" applyAlignment="1" applyProtection="1">
      <alignment vertical="center"/>
      <protection locked="0"/>
    </xf>
    <xf numFmtId="0" fontId="7" fillId="0" borderId="0" xfId="39" applyFont="1" applyAlignment="1" applyProtection="1">
      <alignment vertical="center"/>
      <protection locked="0"/>
    </xf>
    <xf numFmtId="180" fontId="7" fillId="0" borderId="0" xfId="38" applyNumberFormat="1" applyFont="1" applyFill="1" applyAlignment="1" applyProtection="1">
      <alignment vertical="center"/>
      <protection locked="0"/>
    </xf>
    <xf numFmtId="173" fontId="2" fillId="0" borderId="0" xfId="0" applyNumberFormat="1" applyFont="1" applyAlignment="1">
      <alignment horizontal="right" vertical="top"/>
    </xf>
    <xf numFmtId="1" fontId="6" fillId="0" borderId="0" xfId="16" applyNumberFormat="1" applyFont="1" applyAlignment="1">
      <alignment horizontal="right" vertical="center" wrapText="1"/>
    </xf>
    <xf numFmtId="173" fontId="1" fillId="0" borderId="0" xfId="0" applyNumberFormat="1" applyFont="1" applyAlignment="1">
      <alignment horizontal="right" vertical="top"/>
    </xf>
    <xf numFmtId="0" fontId="17" fillId="0" borderId="0" xfId="36" applyFont="1" applyAlignment="1" applyProtection="1">
      <alignment vertical="center"/>
      <protection locked="0"/>
    </xf>
    <xf numFmtId="180" fontId="17" fillId="0" borderId="0" xfId="36" applyNumberFormat="1" applyFont="1" applyAlignment="1" applyProtection="1">
      <alignment vertical="center"/>
      <protection locked="0"/>
    </xf>
    <xf numFmtId="0" fontId="17" fillId="0" borderId="0" xfId="5" applyFont="1" applyAlignment="1" applyProtection="1">
      <alignment horizontal="left" vertical="top"/>
      <protection locked="0"/>
    </xf>
    <xf numFmtId="0" fontId="2" fillId="0" borderId="28" xfId="6" applyFont="1" applyBorder="1" applyAlignment="1">
      <alignment horizontal="right" vertical="center" wrapText="1"/>
    </xf>
    <xf numFmtId="0" fontId="1" fillId="0" borderId="29" xfId="15" applyNumberFormat="1" applyFont="1" applyBorder="1" applyAlignment="1">
      <alignment horizontal="center" vertical="center" wrapText="1"/>
    </xf>
    <xf numFmtId="0" fontId="21" fillId="0" borderId="29" xfId="1" applyNumberFormat="1" applyFont="1" applyFill="1" applyBorder="1" applyAlignment="1" applyProtection="1">
      <alignment horizontal="center" vertical="center" wrapText="1"/>
    </xf>
    <xf numFmtId="0" fontId="16" fillId="0" borderId="29" xfId="15" applyNumberFormat="1" applyFont="1" applyBorder="1" applyAlignment="1">
      <alignment horizontal="center" vertical="center" wrapText="1"/>
    </xf>
    <xf numFmtId="0" fontId="21" fillId="0" borderId="31" xfId="1" applyNumberFormat="1" applyFont="1" applyFill="1" applyBorder="1" applyAlignment="1" applyProtection="1">
      <alignment horizontal="center" vertical="center" wrapText="1"/>
    </xf>
    <xf numFmtId="0" fontId="7" fillId="0" borderId="0" xfId="6" applyFont="1" applyAlignment="1">
      <alignment horizontal="center"/>
    </xf>
    <xf numFmtId="0" fontId="6" fillId="0" borderId="0" xfId="6" applyFont="1" applyAlignment="1">
      <alignment horizontal="right" vertical="center" wrapText="1"/>
    </xf>
    <xf numFmtId="0" fontId="21" fillId="0" borderId="0" xfId="1" applyNumberFormat="1" applyFont="1" applyFill="1" applyBorder="1" applyAlignment="1" applyProtection="1">
      <alignment horizontal="center" vertical="center" wrapText="1"/>
    </xf>
    <xf numFmtId="0" fontId="7" fillId="0" borderId="0" xfId="15" applyNumberFormat="1" applyFont="1" applyBorder="1" applyAlignment="1">
      <alignment horizontal="center" vertical="center" wrapText="1"/>
    </xf>
    <xf numFmtId="0" fontId="6" fillId="0" borderId="0" xfId="6" applyFont="1" applyAlignment="1">
      <alignment vertical="center"/>
    </xf>
    <xf numFmtId="0" fontId="6" fillId="0" borderId="0" xfId="9" applyFont="1" applyAlignment="1">
      <alignment horizontal="left" vertical="center"/>
    </xf>
    <xf numFmtId="167" fontId="38" fillId="0" borderId="11" xfId="0" applyNumberFormat="1" applyFont="1" applyBorder="1" applyAlignment="1">
      <alignment horizontal="right" vertical="center"/>
    </xf>
    <xf numFmtId="167" fontId="6" fillId="0" borderId="0" xfId="6" applyNumberFormat="1" applyFont="1" applyAlignment="1">
      <alignment horizontal="right" vertical="center"/>
    </xf>
    <xf numFmtId="0" fontId="37" fillId="0" borderId="11" xfId="0" applyFont="1" applyBorder="1" applyAlignment="1">
      <alignment horizontal="right" vertical="center"/>
    </xf>
    <xf numFmtId="0" fontId="6" fillId="2" borderId="0" xfId="9" applyFont="1" applyFill="1" applyAlignment="1">
      <alignment horizontal="left" vertical="center"/>
    </xf>
    <xf numFmtId="0" fontId="7" fillId="2" borderId="0" xfId="9" applyFont="1" applyFill="1" applyAlignment="1">
      <alignment horizontal="left" vertical="center"/>
    </xf>
    <xf numFmtId="167" fontId="37" fillId="0" borderId="11" xfId="0" applyNumberFormat="1" applyFont="1" applyBorder="1" applyAlignment="1">
      <alignment horizontal="right" vertical="center"/>
    </xf>
    <xf numFmtId="167" fontId="37" fillId="0" borderId="11" xfId="0" applyNumberFormat="1" applyFont="1" applyBorder="1" applyAlignment="1">
      <alignment horizontal="right" vertical="top"/>
    </xf>
    <xf numFmtId="167" fontId="7" fillId="0" borderId="0" xfId="6" applyNumberFormat="1" applyFont="1" applyAlignment="1">
      <alignment horizontal="right" vertical="center"/>
    </xf>
    <xf numFmtId="168" fontId="6" fillId="2" borderId="0" xfId="9" applyNumberFormat="1" applyFont="1" applyFill="1" applyAlignment="1">
      <alignment horizontal="left" vertical="center"/>
    </xf>
    <xf numFmtId="1" fontId="37" fillId="0" borderId="11" xfId="0" applyNumberFormat="1" applyFont="1" applyBorder="1" applyAlignment="1">
      <alignment horizontal="right" vertical="center"/>
    </xf>
    <xf numFmtId="167" fontId="38" fillId="0" borderId="27" xfId="0" applyNumberFormat="1" applyFont="1" applyBorder="1" applyAlignment="1">
      <alignment horizontal="right" vertical="center"/>
    </xf>
    <xf numFmtId="0" fontId="41" fillId="0" borderId="28" xfId="6" applyFont="1" applyBorder="1" applyAlignment="1">
      <alignment horizontal="right" vertical="center" wrapText="1"/>
    </xf>
    <xf numFmtId="0" fontId="57" fillId="0" borderId="0" xfId="6" applyFont="1" applyAlignment="1">
      <alignment horizontal="center" vertical="center" wrapText="1"/>
    </xf>
    <xf numFmtId="0" fontId="17" fillId="0" borderId="0" xfId="6" applyFont="1" applyAlignment="1">
      <alignment horizontal="left" wrapText="1"/>
    </xf>
    <xf numFmtId="0" fontId="5" fillId="0" borderId="0" xfId="6" applyFont="1"/>
    <xf numFmtId="0" fontId="5" fillId="0" borderId="0" xfId="6" applyFont="1" applyAlignment="1">
      <alignment vertical="top"/>
    </xf>
    <xf numFmtId="0" fontId="17" fillId="0" borderId="0" xfId="6" applyFont="1"/>
    <xf numFmtId="0" fontId="17" fillId="0" borderId="0" xfId="6" applyFont="1" applyAlignment="1">
      <alignment vertical="top" wrapText="1"/>
    </xf>
    <xf numFmtId="174" fontId="5" fillId="0" borderId="0" xfId="6" applyNumberFormat="1" applyFont="1"/>
    <xf numFmtId="174" fontId="23" fillId="0" borderId="0" xfId="1" applyNumberFormat="1" applyFont="1" applyFill="1" applyAlignment="1" applyProtection="1"/>
    <xf numFmtId="0" fontId="5" fillId="0" borderId="0" xfId="6" applyFont="1" applyAlignment="1">
      <alignment horizontal="center"/>
    </xf>
    <xf numFmtId="0" fontId="48" fillId="0" borderId="0" xfId="1" applyFill="1" applyBorder="1" applyAlignment="1" applyProtection="1">
      <protection locked="0"/>
    </xf>
    <xf numFmtId="0" fontId="23" fillId="0" borderId="0" xfId="1" applyNumberFormat="1" applyFont="1" applyFill="1" applyBorder="1" applyAlignment="1" applyProtection="1"/>
    <xf numFmtId="0" fontId="7" fillId="0" borderId="0" xfId="6" applyFont="1"/>
    <xf numFmtId="0" fontId="1" fillId="0" borderId="29" xfId="6" applyFont="1" applyBorder="1" applyAlignment="1">
      <alignment horizontal="center" vertical="center"/>
    </xf>
    <xf numFmtId="0" fontId="1" fillId="0" borderId="31" xfId="6" applyFont="1" applyBorder="1" applyAlignment="1">
      <alignment horizontal="center" vertical="center" wrapText="1"/>
    </xf>
    <xf numFmtId="168" fontId="6" fillId="0" borderId="0" xfId="9" applyNumberFormat="1" applyFont="1" applyAlignment="1">
      <alignment horizontal="left" vertical="center"/>
    </xf>
    <xf numFmtId="3" fontId="6" fillId="0" borderId="0" xfId="6" applyNumberFormat="1" applyFont="1" applyAlignment="1">
      <alignment horizontal="right" vertical="center"/>
    </xf>
    <xf numFmtId="168" fontId="6" fillId="2" borderId="0" xfId="9" applyNumberFormat="1" applyFont="1" applyFill="1" applyAlignment="1">
      <alignment horizontal="left" vertical="center" indent="1"/>
    </xf>
    <xf numFmtId="168" fontId="7" fillId="2" borderId="0" xfId="9" applyNumberFormat="1" applyFont="1" applyFill="1" applyAlignment="1">
      <alignment horizontal="left" vertical="center" indent="2"/>
    </xf>
    <xf numFmtId="3" fontId="7" fillId="0" borderId="0" xfId="6" applyNumberFormat="1" applyFont="1" applyAlignment="1">
      <alignment horizontal="right" vertical="center"/>
    </xf>
    <xf numFmtId="0" fontId="7" fillId="2" borderId="0" xfId="9" applyFont="1" applyFill="1" applyAlignment="1">
      <alignment horizontal="left" vertical="center" indent="2"/>
    </xf>
    <xf numFmtId="0" fontId="9" fillId="0" borderId="0" xfId="6" applyFont="1" applyAlignment="1">
      <alignment vertical="center"/>
    </xf>
    <xf numFmtId="0" fontId="1" fillId="0" borderId="0" xfId="6" applyFont="1"/>
    <xf numFmtId="0" fontId="17" fillId="0" borderId="0" xfId="6" applyFont="1" applyAlignment="1">
      <alignment vertical="top"/>
    </xf>
    <xf numFmtId="0" fontId="26" fillId="0" borderId="0" xfId="17"/>
    <xf numFmtId="0" fontId="14" fillId="0" borderId="0" xfId="6" applyFont="1" applyAlignment="1">
      <alignment horizontal="center" vertical="center" wrapText="1"/>
    </xf>
    <xf numFmtId="0" fontId="14" fillId="0" borderId="0" xfId="6" applyFont="1" applyAlignment="1">
      <alignment horizontal="center" vertical="center"/>
    </xf>
    <xf numFmtId="0" fontId="1" fillId="0" borderId="29" xfId="15" applyNumberFormat="1" applyFont="1" applyBorder="1" applyAlignment="1" applyProtection="1">
      <alignment horizontal="center" vertical="center" wrapText="1"/>
    </xf>
    <xf numFmtId="0" fontId="1" fillId="0" borderId="31" xfId="15" applyNumberFormat="1" applyFont="1" applyBorder="1" applyAlignment="1" applyProtection="1">
      <alignment horizontal="center" vertical="center" wrapText="1"/>
    </xf>
    <xf numFmtId="211" fontId="38" fillId="0" borderId="39" xfId="0" applyNumberFormat="1" applyFont="1" applyBorder="1" applyAlignment="1">
      <alignment horizontal="right" vertical="center"/>
    </xf>
    <xf numFmtId="168" fontId="6" fillId="0" borderId="0" xfId="9" applyNumberFormat="1" applyFont="1" applyAlignment="1">
      <alignment horizontal="left" vertical="center" indent="1"/>
    </xf>
    <xf numFmtId="211" fontId="38" fillId="0" borderId="11" xfId="0" applyNumberFormat="1" applyFont="1" applyBorder="1" applyAlignment="1">
      <alignment horizontal="right" vertical="center"/>
    </xf>
    <xf numFmtId="168" fontId="7" fillId="0" borderId="0" xfId="9" applyNumberFormat="1" applyFont="1" applyAlignment="1">
      <alignment horizontal="left" vertical="center" indent="2"/>
    </xf>
    <xf numFmtId="211" fontId="37" fillId="0" borderId="11" xfId="0" applyNumberFormat="1" applyFont="1" applyBorder="1" applyAlignment="1">
      <alignment horizontal="right" vertical="center"/>
    </xf>
    <xf numFmtId="0" fontId="7" fillId="0" borderId="0" xfId="9" applyFont="1" applyAlignment="1">
      <alignment horizontal="left" vertical="center" indent="2"/>
    </xf>
    <xf numFmtId="166" fontId="1" fillId="0" borderId="0" xfId="40" applyNumberFormat="1" applyFont="1" applyAlignment="1">
      <alignment horizontal="right" vertical="center"/>
    </xf>
    <xf numFmtId="211" fontId="38" fillId="0" borderId="27" xfId="0" applyNumberFormat="1" applyFont="1" applyBorder="1" applyAlignment="1">
      <alignment horizontal="right" vertical="center"/>
    </xf>
    <xf numFmtId="0" fontId="5" fillId="0" borderId="0" xfId="6" applyFont="1" applyAlignment="1">
      <alignment horizontal="left" vertical="top"/>
    </xf>
    <xf numFmtId="0" fontId="17" fillId="0" borderId="0" xfId="6" applyFont="1" applyAlignment="1">
      <alignment horizontal="left" vertical="top"/>
    </xf>
    <xf numFmtId="0" fontId="30" fillId="0" borderId="0" xfId="6" applyFont="1"/>
    <xf numFmtId="0" fontId="40" fillId="0" borderId="0" xfId="6" applyFont="1" applyAlignment="1">
      <alignment horizontal="center" vertical="center" wrapText="1"/>
    </xf>
    <xf numFmtId="0" fontId="21" fillId="0" borderId="29" xfId="1" applyFont="1" applyFill="1" applyBorder="1" applyAlignment="1" applyProtection="1">
      <alignment horizontal="center" vertical="center" wrapText="1"/>
    </xf>
    <xf numFmtId="0" fontId="21" fillId="0" borderId="29" xfId="1" applyFont="1" applyBorder="1" applyAlignment="1" applyProtection="1">
      <alignment horizontal="center" vertical="center" wrapText="1"/>
    </xf>
    <xf numFmtId="0" fontId="21" fillId="0" borderId="31" xfId="1" applyFont="1" applyFill="1" applyBorder="1" applyAlignment="1" applyProtection="1">
      <alignment horizontal="center" vertical="center" wrapText="1"/>
    </xf>
    <xf numFmtId="0" fontId="1" fillId="0" borderId="29" xfId="15" applyFont="1" applyBorder="1" applyAlignment="1" applyProtection="1">
      <alignment horizontal="center" vertical="center" wrapText="1"/>
    </xf>
    <xf numFmtId="0" fontId="6" fillId="0" borderId="0" xfId="2" applyFont="1" applyAlignment="1">
      <alignment vertical="center"/>
    </xf>
    <xf numFmtId="169" fontId="6" fillId="2" borderId="0" xfId="6" applyNumberFormat="1" applyFont="1" applyFill="1" applyAlignment="1">
      <alignment horizontal="right" vertical="center"/>
    </xf>
    <xf numFmtId="169" fontId="6" fillId="2" borderId="0" xfId="15" applyNumberFormat="1" applyFont="1" applyFill="1" applyBorder="1" applyAlignment="1">
      <alignment horizontal="right" vertical="center" wrapText="1"/>
    </xf>
    <xf numFmtId="0" fontId="6" fillId="0" borderId="0" xfId="2" applyFont="1" applyAlignment="1">
      <alignment horizontal="left" vertical="center"/>
    </xf>
    <xf numFmtId="169" fontId="6" fillId="0" borderId="0" xfId="9" applyNumberFormat="1" applyFont="1" applyAlignment="1">
      <alignment vertical="center"/>
    </xf>
    <xf numFmtId="0" fontId="7" fillId="0" borderId="0" xfId="2" applyFont="1" applyAlignment="1">
      <alignment horizontal="left" vertical="center" indent="1"/>
    </xf>
    <xf numFmtId="169" fontId="7" fillId="0" borderId="0" xfId="9" applyNumberFormat="1" applyFont="1" applyAlignment="1">
      <alignment horizontal="right" vertical="center"/>
    </xf>
    <xf numFmtId="169" fontId="7" fillId="0" borderId="0" xfId="9" applyNumberFormat="1" applyFont="1" applyAlignment="1">
      <alignment vertical="center"/>
    </xf>
    <xf numFmtId="0" fontId="7" fillId="0" borderId="0" xfId="6" applyFont="1" applyAlignment="1">
      <alignment vertical="center"/>
    </xf>
    <xf numFmtId="169" fontId="7" fillId="0" borderId="0" xfId="9" quotePrefix="1" applyNumberFormat="1" applyFont="1" applyAlignment="1">
      <alignment horizontal="right" vertical="center"/>
    </xf>
    <xf numFmtId="0" fontId="9" fillId="0" borderId="0" xfId="6" applyFont="1" applyAlignment="1">
      <alignment horizontal="left" vertical="center"/>
    </xf>
    <xf numFmtId="0" fontId="9" fillId="0" borderId="0" xfId="9" applyFont="1" applyAlignment="1">
      <alignment horizontal="left" wrapText="1"/>
    </xf>
    <xf numFmtId="0" fontId="9" fillId="0" borderId="0" xfId="9" applyFont="1" applyAlignment="1">
      <alignment horizontal="left" vertical="top" wrapText="1"/>
    </xf>
    <xf numFmtId="0" fontId="9" fillId="0" borderId="0" xfId="9" applyFont="1" applyAlignment="1">
      <alignment horizontal="left" vertical="center" wrapText="1"/>
    </xf>
    <xf numFmtId="0" fontId="26" fillId="0" borderId="0" xfId="17" applyAlignment="1">
      <alignment horizontal="left" vertical="top" wrapText="1"/>
    </xf>
    <xf numFmtId="0" fontId="17" fillId="0" borderId="0" xfId="9" applyFont="1" applyAlignment="1">
      <alignment horizontal="left" vertical="center" wrapText="1"/>
    </xf>
    <xf numFmtId="0" fontId="23" fillId="0" borderId="0" xfId="1" applyFont="1" applyFill="1" applyBorder="1" applyAlignment="1" applyProtection="1">
      <alignment horizontal="left" vertical="top"/>
      <protection locked="0"/>
    </xf>
    <xf numFmtId="0" fontId="23" fillId="0" borderId="0" xfId="1" applyFont="1" applyFill="1" applyAlignment="1" applyProtection="1">
      <alignment horizontal="left" indent="2"/>
    </xf>
    <xf numFmtId="0" fontId="16" fillId="0" borderId="0" xfId="0" applyFont="1"/>
    <xf numFmtId="1" fontId="7" fillId="0" borderId="0" xfId="22" applyNumberFormat="1" applyFont="1" applyProtection="1">
      <protection locked="0"/>
    </xf>
    <xf numFmtId="0" fontId="7" fillId="0" borderId="0" xfId="5" applyFont="1" applyAlignment="1">
      <alignment horizontal="center" vertical="center" wrapText="1"/>
    </xf>
    <xf numFmtId="0" fontId="7" fillId="2" borderId="0" xfId="5" applyFont="1" applyFill="1" applyAlignment="1">
      <alignment horizontal="center" vertical="center" wrapText="1"/>
    </xf>
    <xf numFmtId="0" fontId="17" fillId="0" borderId="0" xfId="6" applyFont="1" applyAlignment="1">
      <alignment horizontal="right" vertical="top"/>
    </xf>
    <xf numFmtId="0" fontId="12" fillId="0" borderId="0" xfId="15" applyNumberFormat="1" applyFont="1" applyBorder="1" applyAlignment="1">
      <alignment horizontal="left" vertical="center" wrapText="1"/>
    </xf>
    <xf numFmtId="0" fontId="1" fillId="2" borderId="29" xfId="15" applyNumberFormat="1" applyFont="1" applyFill="1" applyBorder="1" applyAlignment="1" applyProtection="1">
      <alignment horizontal="center" vertical="center" wrapText="1"/>
    </xf>
    <xf numFmtId="0" fontId="1" fillId="2" borderId="31" xfId="15" applyNumberFormat="1" applyFont="1" applyFill="1" applyBorder="1" applyAlignment="1" applyProtection="1">
      <alignment horizontal="center" vertical="center" wrapText="1"/>
    </xf>
    <xf numFmtId="211" fontId="6" fillId="0" borderId="0" xfId="6" applyNumberFormat="1" applyFont="1" applyAlignment="1">
      <alignment horizontal="right" vertical="center"/>
    </xf>
    <xf numFmtId="211" fontId="6" fillId="2" borderId="0" xfId="6" applyNumberFormat="1" applyFont="1" applyFill="1" applyAlignment="1">
      <alignment horizontal="right" vertical="center"/>
    </xf>
    <xf numFmtId="1" fontId="37" fillId="0" borderId="11" xfId="0" applyNumberFormat="1" applyFont="1" applyBorder="1" applyAlignment="1">
      <alignment horizontal="right" vertical="top"/>
    </xf>
    <xf numFmtId="0" fontId="37" fillId="0" borderId="11" xfId="0" applyFont="1" applyBorder="1" applyAlignment="1">
      <alignment horizontal="right" vertical="top"/>
    </xf>
    <xf numFmtId="211" fontId="7" fillId="0" borderId="0" xfId="6" applyNumberFormat="1" applyFont="1" applyAlignment="1">
      <alignment horizontal="right" vertical="center"/>
    </xf>
    <xf numFmtId="211" fontId="7" fillId="2" borderId="0" xfId="6" applyNumberFormat="1" applyFont="1" applyFill="1" applyAlignment="1">
      <alignment horizontal="right" vertical="center"/>
    </xf>
    <xf numFmtId="16" fontId="1" fillId="0" borderId="29" xfId="15" applyNumberFormat="1" applyFont="1" applyBorder="1" applyAlignment="1" applyProtection="1">
      <alignment horizontal="center" vertical="center" wrapText="1"/>
    </xf>
    <xf numFmtId="17" fontId="1" fillId="0" borderId="29" xfId="15" applyNumberFormat="1" applyFont="1" applyBorder="1" applyAlignment="1" applyProtection="1">
      <alignment horizontal="center" vertical="center" wrapText="1"/>
    </xf>
    <xf numFmtId="0" fontId="1" fillId="2" borderId="29" xfId="15" applyFont="1" applyFill="1" applyBorder="1" applyAlignment="1" applyProtection="1">
      <alignment horizontal="center" vertical="center" wrapText="1"/>
    </xf>
    <xf numFmtId="16" fontId="1" fillId="2" borderId="29" xfId="15" applyNumberFormat="1" applyFont="1" applyFill="1" applyBorder="1" applyAlignment="1" applyProtection="1">
      <alignment horizontal="center" vertical="center" wrapText="1"/>
    </xf>
    <xf numFmtId="17" fontId="1" fillId="2" borderId="29" xfId="15" applyNumberFormat="1" applyFont="1" applyFill="1" applyBorder="1" applyAlignment="1" applyProtection="1">
      <alignment horizontal="center" vertical="center" wrapText="1"/>
    </xf>
    <xf numFmtId="0" fontId="1" fillId="2" borderId="31" xfId="15" applyFont="1" applyFill="1" applyBorder="1" applyAlignment="1" applyProtection="1">
      <alignment horizontal="center" vertical="center" wrapText="1"/>
    </xf>
    <xf numFmtId="17" fontId="7" fillId="0" borderId="0" xfId="15" applyNumberFormat="1" applyFont="1" applyBorder="1" applyAlignment="1" applyProtection="1">
      <alignment horizontal="center" vertical="center" wrapText="1"/>
    </xf>
    <xf numFmtId="0" fontId="7" fillId="0" borderId="0" xfId="6" applyFont="1" applyAlignment="1">
      <alignment horizontal="left" vertical="top"/>
    </xf>
    <xf numFmtId="0" fontId="1" fillId="0" borderId="0" xfId="6" applyFont="1" applyAlignment="1">
      <alignment horizontal="left" vertical="top"/>
    </xf>
    <xf numFmtId="0" fontId="23" fillId="0" borderId="0" xfId="1" applyFont="1" applyBorder="1" applyAlignment="1" applyProtection="1">
      <alignment wrapText="1"/>
    </xf>
    <xf numFmtId="213" fontId="6" fillId="0" borderId="0" xfId="6" applyNumberFormat="1" applyFont="1" applyAlignment="1">
      <alignment horizontal="right" vertical="center"/>
    </xf>
    <xf numFmtId="213" fontId="7" fillId="0" borderId="0" xfId="6" applyNumberFormat="1" applyFont="1" applyAlignment="1">
      <alignment horizontal="right" vertical="center"/>
    </xf>
    <xf numFmtId="166" fontId="2" fillId="0" borderId="0" xfId="40" applyNumberFormat="1" applyFont="1" applyAlignment="1">
      <alignment horizontal="right" vertical="center"/>
    </xf>
    <xf numFmtId="0" fontId="17" fillId="0" borderId="0" xfId="6" applyFont="1" applyAlignment="1">
      <alignment vertical="center" wrapText="1"/>
    </xf>
    <xf numFmtId="0" fontId="17" fillId="0" borderId="0" xfId="6" applyFont="1" applyAlignment="1">
      <alignment vertical="center"/>
    </xf>
    <xf numFmtId="0" fontId="1" fillId="0" borderId="29" xfId="0" applyFont="1" applyBorder="1" applyAlignment="1">
      <alignment horizontal="center" vertical="center"/>
    </xf>
    <xf numFmtId="0" fontId="1" fillId="2" borderId="29" xfId="15" applyNumberFormat="1" applyFont="1" applyFill="1" applyBorder="1" applyAlignment="1">
      <alignment horizontal="center" vertical="center" wrapText="1"/>
    </xf>
    <xf numFmtId="0" fontId="1" fillId="2" borderId="31" xfId="15" applyNumberFormat="1" applyFont="1" applyFill="1" applyBorder="1" applyAlignment="1">
      <alignment horizontal="center" vertical="center" wrapText="1"/>
    </xf>
    <xf numFmtId="0" fontId="7" fillId="2" borderId="0" xfId="15" applyNumberFormat="1" applyFont="1" applyFill="1" applyBorder="1" applyAlignment="1">
      <alignment horizontal="center" vertical="center" wrapText="1"/>
    </xf>
    <xf numFmtId="211" fontId="2" fillId="0" borderId="20" xfId="6" applyNumberFormat="1" applyFont="1" applyBorder="1" applyAlignment="1">
      <alignment horizontal="right" vertical="center"/>
    </xf>
    <xf numFmtId="211" fontId="2" fillId="0" borderId="0" xfId="6" applyNumberFormat="1" applyFont="1" applyAlignment="1">
      <alignment horizontal="right" vertical="center"/>
    </xf>
    <xf numFmtId="211" fontId="2" fillId="2" borderId="0" xfId="6" applyNumberFormat="1" applyFont="1" applyFill="1" applyAlignment="1">
      <alignment horizontal="right" vertical="center"/>
    </xf>
    <xf numFmtId="211" fontId="1" fillId="0" borderId="20" xfId="6" applyNumberFormat="1" applyFont="1" applyBorder="1" applyAlignment="1">
      <alignment horizontal="right" vertical="center"/>
    </xf>
    <xf numFmtId="211" fontId="1" fillId="0" borderId="0" xfId="6" applyNumberFormat="1" applyFont="1" applyAlignment="1">
      <alignment horizontal="right" vertical="center"/>
    </xf>
    <xf numFmtId="211" fontId="1" fillId="2" borderId="0" xfId="6" applyNumberFormat="1" applyFont="1" applyFill="1" applyAlignment="1">
      <alignment horizontal="right" vertical="center"/>
    </xf>
    <xf numFmtId="0" fontId="1" fillId="0" borderId="29" xfId="15" applyFont="1" applyBorder="1" applyAlignment="1">
      <alignment horizontal="center" vertical="center" wrapText="1"/>
    </xf>
    <xf numFmtId="16" fontId="1" fillId="0" borderId="29" xfId="15" applyNumberFormat="1" applyFont="1" applyBorder="1" applyAlignment="1">
      <alignment horizontal="center" vertical="center" wrapText="1"/>
    </xf>
    <xf numFmtId="17" fontId="1" fillId="0" borderId="29" xfId="15" applyNumberFormat="1" applyFont="1" applyBorder="1" applyAlignment="1">
      <alignment horizontal="center" vertical="center" wrapText="1"/>
    </xf>
    <xf numFmtId="0" fontId="1" fillId="2" borderId="29" xfId="15" applyFont="1" applyFill="1" applyBorder="1" applyAlignment="1">
      <alignment horizontal="center" vertical="center" wrapText="1"/>
    </xf>
    <xf numFmtId="16" fontId="1" fillId="2" borderId="29" xfId="15" applyNumberFormat="1" applyFont="1" applyFill="1" applyBorder="1" applyAlignment="1">
      <alignment horizontal="center" vertical="center" wrapText="1"/>
    </xf>
    <xf numFmtId="17" fontId="1" fillId="2" borderId="29" xfId="15" applyNumberFormat="1" applyFont="1" applyFill="1" applyBorder="1" applyAlignment="1">
      <alignment horizontal="center" vertical="center" wrapText="1"/>
    </xf>
    <xf numFmtId="0" fontId="1" fillId="2" borderId="31" xfId="15" applyFont="1" applyFill="1" applyBorder="1" applyAlignment="1">
      <alignment horizontal="center" vertical="center" wrapText="1"/>
    </xf>
    <xf numFmtId="0" fontId="57" fillId="0" borderId="0" xfId="1" applyNumberFormat="1" applyFont="1" applyFill="1" applyBorder="1" applyAlignment="1" applyProtection="1"/>
    <xf numFmtId="174" fontId="7" fillId="0" borderId="0" xfId="6" applyNumberFormat="1" applyFont="1"/>
    <xf numFmtId="174" fontId="6" fillId="0" borderId="0" xfId="6" applyNumberFormat="1" applyFont="1" applyAlignment="1">
      <alignment vertical="center"/>
    </xf>
    <xf numFmtId="0" fontId="1" fillId="0" borderId="31" xfId="15" applyFont="1" applyBorder="1" applyAlignment="1">
      <alignment horizontal="center" vertical="center" wrapText="1"/>
    </xf>
    <xf numFmtId="0" fontId="1" fillId="0" borderId="29" xfId="15" applyNumberFormat="1" applyFont="1" applyBorder="1" applyAlignment="1">
      <alignment horizontal="center" vertical="center"/>
    </xf>
    <xf numFmtId="168" fontId="6" fillId="0" borderId="0" xfId="6" applyNumberFormat="1" applyFont="1" applyAlignment="1">
      <alignment vertical="center"/>
    </xf>
    <xf numFmtId="174" fontId="2" fillId="0" borderId="0" xfId="6" applyNumberFormat="1" applyFont="1" applyAlignment="1">
      <alignment horizontal="right" vertical="center"/>
    </xf>
    <xf numFmtId="174" fontId="1" fillId="0" borderId="0" xfId="6" applyNumberFormat="1" applyFont="1" applyAlignment="1">
      <alignment horizontal="right" vertical="center"/>
    </xf>
    <xf numFmtId="0" fontId="1" fillId="0" borderId="31" xfId="15" applyNumberFormat="1" applyFont="1" applyBorder="1" applyAlignment="1">
      <alignment horizontal="center" vertical="center" wrapText="1"/>
    </xf>
    <xf numFmtId="0" fontId="7" fillId="0" borderId="0" xfId="6" applyFont="1" applyAlignment="1">
      <alignment horizontal="right"/>
    </xf>
    <xf numFmtId="17" fontId="1" fillId="0" borderId="31" xfId="15" applyNumberFormat="1" applyFont="1" applyBorder="1" applyAlignment="1">
      <alignment horizontal="center" vertical="center" wrapText="1"/>
    </xf>
    <xf numFmtId="0" fontId="9" fillId="2" borderId="0" xfId="6" applyFont="1" applyFill="1" applyAlignment="1">
      <alignment vertical="center"/>
    </xf>
    <xf numFmtId="0" fontId="8" fillId="0" borderId="0" xfId="6" applyFont="1"/>
    <xf numFmtId="0" fontId="11" fillId="0" borderId="0" xfId="6" applyFont="1"/>
    <xf numFmtId="0" fontId="11" fillId="0" borderId="0" xfId="6" applyFont="1" applyAlignment="1">
      <alignment vertical="center"/>
    </xf>
    <xf numFmtId="0" fontId="37" fillId="0" borderId="23" xfId="0" applyFont="1" applyBorder="1" applyAlignment="1">
      <alignment horizontal="right" vertical="top"/>
    </xf>
    <xf numFmtId="0" fontId="37" fillId="0" borderId="0" xfId="0" applyFont="1" applyAlignment="1">
      <alignment horizontal="right" vertical="top"/>
    </xf>
    <xf numFmtId="0" fontId="23" fillId="0" borderId="0" xfId="1" applyFont="1" applyFill="1" applyBorder="1" applyAlignment="1" applyProtection="1">
      <alignment vertical="center"/>
      <protection locked="0"/>
    </xf>
    <xf numFmtId="0" fontId="5" fillId="0" borderId="0" xfId="6" applyFont="1" applyAlignment="1" applyProtection="1">
      <alignment horizontal="justify" vertical="top" wrapText="1"/>
      <protection locked="0"/>
    </xf>
    <xf numFmtId="212" fontId="6" fillId="0" borderId="0" xfId="6" applyNumberFormat="1" applyFont="1" applyAlignment="1">
      <alignment vertical="center"/>
    </xf>
    <xf numFmtId="16" fontId="21" fillId="0" borderId="29" xfId="1" applyNumberFormat="1" applyFont="1" applyFill="1" applyBorder="1" applyAlignment="1" applyProtection="1">
      <alignment horizontal="center" vertical="center" wrapText="1"/>
    </xf>
    <xf numFmtId="17" fontId="21" fillId="0" borderId="29" xfId="1" applyNumberFormat="1" applyFont="1" applyFill="1" applyBorder="1" applyAlignment="1" applyProtection="1">
      <alignment horizontal="center" vertical="center" wrapText="1"/>
    </xf>
    <xf numFmtId="0" fontId="16" fillId="0" borderId="29" xfId="15" applyFont="1" applyBorder="1" applyAlignment="1">
      <alignment horizontal="center" vertical="center" wrapText="1"/>
    </xf>
    <xf numFmtId="16" fontId="16" fillId="0" borderId="29" xfId="15" applyNumberFormat="1" applyFont="1" applyBorder="1" applyAlignment="1">
      <alignment horizontal="center" vertical="center" wrapText="1"/>
    </xf>
    <xf numFmtId="17" fontId="16" fillId="0" borderId="29" xfId="15" applyNumberFormat="1" applyFont="1" applyBorder="1" applyAlignment="1">
      <alignment horizontal="center" vertical="center" wrapText="1"/>
    </xf>
    <xf numFmtId="0" fontId="2" fillId="0" borderId="28" xfId="6" applyFont="1" applyBorder="1" applyAlignment="1">
      <alignment horizontal="center" vertical="center"/>
    </xf>
    <xf numFmtId="0" fontId="1" fillId="0" borderId="29" xfId="0" quotePrefix="1" applyFont="1" applyBorder="1" applyAlignment="1">
      <alignment horizontal="center" vertical="center"/>
    </xf>
    <xf numFmtId="0" fontId="1" fillId="0" borderId="31" xfId="0" applyFont="1" applyBorder="1" applyAlignment="1">
      <alignment horizontal="center" vertical="center"/>
    </xf>
    <xf numFmtId="0" fontId="8" fillId="0" borderId="0" xfId="0" applyFont="1" applyAlignment="1">
      <alignment horizontal="center" vertical="center"/>
    </xf>
    <xf numFmtId="211" fontId="6" fillId="0" borderId="0" xfId="15" applyNumberFormat="1" applyFont="1" applyBorder="1" applyAlignment="1">
      <alignment horizontal="right" vertical="center" wrapText="1"/>
    </xf>
    <xf numFmtId="0" fontId="15" fillId="0" borderId="0" xfId="6" applyFont="1" applyAlignment="1">
      <alignment horizontal="center" vertical="center" wrapText="1"/>
    </xf>
    <xf numFmtId="174" fontId="7" fillId="0" borderId="0" xfId="15" applyNumberFormat="1" applyFont="1" applyBorder="1" applyAlignment="1">
      <alignment horizontal="right" vertical="center" wrapText="1"/>
    </xf>
    <xf numFmtId="211" fontId="7" fillId="0" borderId="0" xfId="15" applyNumberFormat="1" applyFont="1" applyBorder="1" applyAlignment="1">
      <alignment horizontal="right" vertical="center" wrapText="1"/>
    </xf>
    <xf numFmtId="174" fontId="6" fillId="0" borderId="0" xfId="15" applyNumberFormat="1" applyFont="1" applyBorder="1" applyAlignment="1">
      <alignment horizontal="right" vertical="center" wrapText="1"/>
    </xf>
    <xf numFmtId="0" fontId="9" fillId="2" borderId="0" xfId="6" applyFont="1" applyFill="1" applyAlignment="1">
      <alignment horizontal="left" vertical="center"/>
    </xf>
    <xf numFmtId="169" fontId="5" fillId="0" borderId="0" xfId="6" applyNumberFormat="1" applyFont="1"/>
    <xf numFmtId="169" fontId="7" fillId="0" borderId="0" xfId="6" applyNumberFormat="1" applyFont="1"/>
    <xf numFmtId="168" fontId="7" fillId="0" borderId="0" xfId="9" applyNumberFormat="1" applyFont="1" applyAlignment="1">
      <alignment horizontal="left" vertical="center"/>
    </xf>
    <xf numFmtId="0" fontId="7" fillId="0" borderId="0" xfId="9" applyFont="1" applyAlignment="1">
      <alignment horizontal="left" vertical="center"/>
    </xf>
    <xf numFmtId="0" fontId="57" fillId="2" borderId="0" xfId="6" applyFont="1" applyFill="1" applyAlignment="1">
      <alignment horizontal="center" vertical="center" wrapText="1"/>
    </xf>
    <xf numFmtId="0" fontId="12" fillId="0" borderId="0" xfId="6" applyFont="1" applyAlignment="1">
      <alignment horizontal="center" wrapText="1"/>
    </xf>
    <xf numFmtId="0" fontId="59" fillId="0" borderId="0" xfId="6" applyFont="1" applyAlignment="1">
      <alignment horizontal="left" wrapText="1"/>
    </xf>
    <xf numFmtId="0" fontId="6" fillId="0" borderId="0" xfId="6" applyFont="1" applyAlignment="1">
      <alignment horizontal="right" vertical="center"/>
    </xf>
    <xf numFmtId="0" fontId="16" fillId="0" borderId="28" xfId="6" applyFont="1" applyBorder="1" applyAlignment="1">
      <alignment horizontal="right" vertical="center" wrapText="1"/>
    </xf>
    <xf numFmtId="168" fontId="2" fillId="0" borderId="0" xfId="9" applyNumberFormat="1" applyFont="1" applyAlignment="1">
      <alignment horizontal="left" vertical="center"/>
    </xf>
    <xf numFmtId="211" fontId="2" fillId="0" borderId="39" xfId="0" applyNumberFormat="1" applyFont="1" applyBorder="1" applyAlignment="1">
      <alignment horizontal="right" vertical="center"/>
    </xf>
    <xf numFmtId="168" fontId="2" fillId="2" borderId="0" xfId="9" applyNumberFormat="1" applyFont="1" applyFill="1" applyAlignment="1">
      <alignment horizontal="left" vertical="center" indent="1"/>
    </xf>
    <xf numFmtId="211" fontId="2" fillId="0" borderId="11" xfId="0" applyNumberFormat="1" applyFont="1" applyBorder="1" applyAlignment="1">
      <alignment horizontal="right" vertical="center"/>
    </xf>
    <xf numFmtId="168" fontId="1" fillId="2" borderId="0" xfId="9" applyNumberFormat="1" applyFont="1" applyFill="1" applyAlignment="1">
      <alignment horizontal="left" vertical="center" indent="2"/>
    </xf>
    <xf numFmtId="211" fontId="2" fillId="0" borderId="27" xfId="0" applyNumberFormat="1" applyFont="1" applyBorder="1" applyAlignment="1">
      <alignment horizontal="right" vertical="center"/>
    </xf>
    <xf numFmtId="0" fontId="9" fillId="0" borderId="0" xfId="6" applyFont="1"/>
    <xf numFmtId="198" fontId="87" fillId="0" borderId="0" xfId="15" applyNumberFormat="1" applyFont="1" applyBorder="1" applyAlignment="1" applyProtection="1">
      <alignment horizontal="left" vertical="center"/>
    </xf>
    <xf numFmtId="166" fontId="2" fillId="0" borderId="0" xfId="6" applyNumberFormat="1" applyFont="1" applyAlignment="1">
      <alignment horizontal="right" vertical="center"/>
    </xf>
    <xf numFmtId="180" fontId="6" fillId="0" borderId="0" xfId="41" applyNumberFormat="1" applyFont="1" applyAlignment="1">
      <alignment horizontal="right" vertical="center"/>
    </xf>
    <xf numFmtId="166" fontId="7" fillId="0" borderId="0" xfId="6" applyNumberFormat="1" applyFont="1" applyAlignment="1">
      <alignment vertical="center"/>
    </xf>
    <xf numFmtId="166" fontId="1" fillId="0" borderId="0" xfId="6" applyNumberFormat="1" applyFont="1" applyAlignment="1">
      <alignment horizontal="right" vertical="center"/>
    </xf>
    <xf numFmtId="0" fontId="1" fillId="0" borderId="0" xfId="6" applyFont="1" applyAlignment="1">
      <alignment vertical="center"/>
    </xf>
    <xf numFmtId="0" fontId="1" fillId="0" borderId="0" xfId="15" applyNumberFormat="1" applyFont="1" applyBorder="1" applyAlignment="1">
      <alignment horizontal="center" vertical="center" wrapText="1"/>
    </xf>
    <xf numFmtId="17" fontId="1" fillId="0" borderId="0" xfId="15" applyNumberFormat="1" applyFont="1" applyBorder="1" applyAlignment="1">
      <alignment horizontal="center" vertical="center" wrapText="1"/>
    </xf>
    <xf numFmtId="0" fontId="17" fillId="0" borderId="0" xfId="17" applyFont="1" applyAlignment="1">
      <alignment vertical="center"/>
    </xf>
    <xf numFmtId="0" fontId="1" fillId="0" borderId="0" xfId="6" applyFont="1" applyProtection="1">
      <protection locked="0"/>
    </xf>
    <xf numFmtId="0" fontId="1" fillId="0" borderId="29" xfId="17" applyFont="1" applyBorder="1" applyAlignment="1">
      <alignment horizontal="center" vertical="center"/>
    </xf>
    <xf numFmtId="0" fontId="7" fillId="0" borderId="0" xfId="15" applyFont="1" applyBorder="1" applyAlignment="1">
      <alignment horizontal="centerContinuous" vertical="center" wrapText="1"/>
    </xf>
    <xf numFmtId="196" fontId="6" fillId="0" borderId="0" xfId="41" applyNumberFormat="1" applyFont="1" applyAlignment="1" applyProtection="1">
      <alignment horizontal="right" vertical="center"/>
      <protection locked="0"/>
    </xf>
    <xf numFmtId="196" fontId="6" fillId="0" borderId="0" xfId="6" applyNumberFormat="1" applyFont="1" applyAlignment="1">
      <alignment horizontal="right" vertical="center"/>
    </xf>
    <xf numFmtId="0" fontId="6" fillId="0" borderId="0" xfId="6" applyFont="1" applyAlignment="1">
      <alignment horizontal="left" vertical="center" indent="1"/>
    </xf>
    <xf numFmtId="196" fontId="7" fillId="0" borderId="0" xfId="6" applyNumberFormat="1" applyFont="1" applyAlignment="1">
      <alignment horizontal="right" vertical="center"/>
    </xf>
    <xf numFmtId="0" fontId="6" fillId="0" borderId="0" xfId="6" applyFont="1" applyAlignment="1">
      <alignment horizontal="left" vertical="center"/>
    </xf>
    <xf numFmtId="0" fontId="7" fillId="0" borderId="0" xfId="6" applyFont="1" applyAlignment="1">
      <alignment horizontal="left" vertical="center" indent="1"/>
    </xf>
    <xf numFmtId="0" fontId="7" fillId="0" borderId="0" xfId="41" applyFont="1"/>
    <xf numFmtId="49" fontId="1" fillId="0" borderId="0" xfId="5" applyNumberFormat="1" applyFont="1"/>
    <xf numFmtId="0" fontId="5" fillId="0" borderId="0" xfId="6" applyFont="1" applyAlignment="1">
      <alignment vertical="center"/>
    </xf>
    <xf numFmtId="16" fontId="1" fillId="0" borderId="29" xfId="15" quotePrefix="1" applyNumberFormat="1" applyFont="1" applyBorder="1" applyAlignment="1">
      <alignment horizontal="center" vertical="center" wrapText="1"/>
    </xf>
    <xf numFmtId="17" fontId="1" fillId="0" borderId="29" xfId="15" quotePrefix="1" applyNumberFormat="1" applyFont="1" applyBorder="1" applyAlignment="1">
      <alignment horizontal="center" vertical="center" wrapText="1"/>
    </xf>
    <xf numFmtId="0" fontId="1" fillId="0" borderId="29" xfId="15" quotePrefix="1" applyFont="1" applyBorder="1" applyAlignment="1">
      <alignment horizontal="center" vertical="center" wrapText="1"/>
    </xf>
    <xf numFmtId="0" fontId="12" fillId="0" borderId="0" xfId="15" applyFont="1" applyBorder="1" applyAlignment="1">
      <alignment horizontal="left" vertical="center" wrapText="1"/>
    </xf>
    <xf numFmtId="0" fontId="7" fillId="0" borderId="0" xfId="6" applyFont="1" applyAlignment="1">
      <alignment horizontal="left" vertical="center"/>
    </xf>
    <xf numFmtId="166" fontId="6" fillId="0" borderId="0" xfId="6" applyNumberFormat="1" applyFont="1" applyAlignment="1">
      <alignment horizontal="right" vertical="center"/>
    </xf>
    <xf numFmtId="192" fontId="6" fillId="0" borderId="0" xfId="6" applyNumberFormat="1" applyFont="1" applyAlignment="1">
      <alignment vertical="center"/>
    </xf>
    <xf numFmtId="166" fontId="7" fillId="0" borderId="0" xfId="6" applyNumberFormat="1" applyFont="1" applyAlignment="1">
      <alignment horizontal="right" vertical="center"/>
    </xf>
    <xf numFmtId="0" fontId="1" fillId="0" borderId="0" xfId="6" applyFont="1" applyAlignment="1">
      <alignment horizontal="left" vertical="center"/>
    </xf>
    <xf numFmtId="0" fontId="9" fillId="0" borderId="0" xfId="6" applyFont="1" applyAlignment="1">
      <alignment wrapText="1"/>
    </xf>
    <xf numFmtId="0" fontId="7" fillId="0" borderId="0" xfId="5" applyFont="1" applyAlignment="1">
      <alignment horizontal="left"/>
    </xf>
    <xf numFmtId="0" fontId="3" fillId="0" borderId="0" xfId="9" applyFont="1" applyAlignment="1">
      <alignment horizontal="center" vertical="center"/>
    </xf>
    <xf numFmtId="0" fontId="3" fillId="0" borderId="0" xfId="9" applyFont="1" applyAlignment="1">
      <alignment horizontal="center" vertical="center" wrapText="1"/>
    </xf>
    <xf numFmtId="0" fontId="12" fillId="0" borderId="0" xfId="5" applyFont="1"/>
    <xf numFmtId="0" fontId="6" fillId="0" borderId="0" xfId="9" applyFont="1" applyAlignment="1">
      <alignment vertical="center"/>
    </xf>
    <xf numFmtId="196" fontId="6" fillId="0" borderId="0" xfId="9" applyNumberFormat="1" applyFont="1" applyAlignment="1">
      <alignment horizontal="right" vertical="center"/>
    </xf>
    <xf numFmtId="0" fontId="6" fillId="0" borderId="0" xfId="9" applyFont="1" applyAlignment="1">
      <alignment horizontal="left" vertical="center" indent="1"/>
    </xf>
    <xf numFmtId="0" fontId="7" fillId="0" borderId="0" xfId="9" applyFont="1" applyAlignment="1">
      <alignment vertical="center"/>
    </xf>
    <xf numFmtId="196" fontId="7" fillId="0" borderId="0" xfId="9" applyNumberFormat="1" applyFont="1" applyAlignment="1">
      <alignment horizontal="right" vertical="center"/>
    </xf>
    <xf numFmtId="0" fontId="7" fillId="0" borderId="0" xfId="9" applyFont="1" applyAlignment="1">
      <alignment horizontal="left" vertical="center" indent="1"/>
    </xf>
    <xf numFmtId="0" fontId="3" fillId="0" borderId="0" xfId="6" applyFont="1" applyAlignment="1" applyProtection="1">
      <alignment horizontal="center" vertical="center" wrapText="1"/>
      <protection locked="0"/>
    </xf>
    <xf numFmtId="0" fontId="5" fillId="0" borderId="0" xfId="6" applyFont="1" applyAlignment="1" applyProtection="1">
      <alignment horizontal="right" vertical="center"/>
      <protection locked="0"/>
    </xf>
    <xf numFmtId="17" fontId="1" fillId="0" borderId="31" xfId="15" applyNumberFormat="1" applyFont="1" applyBorder="1" applyAlignment="1" applyProtection="1">
      <alignment horizontal="center" vertical="center" wrapText="1"/>
    </xf>
    <xf numFmtId="17" fontId="1" fillId="0" borderId="29" xfId="15" applyNumberFormat="1" applyFont="1" applyBorder="1" applyAlignment="1" applyProtection="1">
      <alignment horizontal="center" vertical="center" wrapText="1"/>
      <protection locked="0"/>
    </xf>
    <xf numFmtId="17" fontId="1" fillId="2" borderId="29" xfId="15" applyNumberFormat="1" applyFont="1" applyFill="1" applyBorder="1" applyAlignment="1" applyProtection="1">
      <alignment horizontal="center" vertical="center" wrapText="1"/>
      <protection locked="0"/>
    </xf>
    <xf numFmtId="0" fontId="1" fillId="0" borderId="29" xfId="15" applyFont="1" applyBorder="1" applyAlignment="1" applyProtection="1">
      <alignment horizontal="center" vertical="center" wrapText="1"/>
      <protection locked="0"/>
    </xf>
    <xf numFmtId="0" fontId="1" fillId="0" borderId="31" xfId="15" applyFont="1" applyBorder="1" applyAlignment="1" applyProtection="1">
      <alignment horizontal="center" vertical="center" wrapText="1"/>
      <protection locked="0"/>
    </xf>
    <xf numFmtId="0" fontId="7" fillId="0" borderId="0" xfId="5" applyFont="1" applyAlignment="1" applyProtection="1">
      <alignment horizontal="center" vertical="center" wrapText="1"/>
      <protection locked="0"/>
    </xf>
    <xf numFmtId="0" fontId="14" fillId="0" borderId="0" xfId="6" applyFont="1" applyAlignment="1" applyProtection="1">
      <alignment horizontal="center" vertical="center"/>
      <protection locked="0"/>
    </xf>
    <xf numFmtId="0" fontId="14" fillId="0" borderId="0" xfId="6" applyFont="1" applyAlignment="1" applyProtection="1">
      <alignment horizontal="center" vertical="center" wrapText="1"/>
      <protection locked="0"/>
    </xf>
    <xf numFmtId="0" fontId="1" fillId="0" borderId="29" xfId="17" applyFont="1" applyBorder="1" applyAlignment="1">
      <alignment horizontal="center" vertical="center" wrapText="1"/>
    </xf>
    <xf numFmtId="0" fontId="1" fillId="0" borderId="31" xfId="17" applyFont="1" applyBorder="1" applyAlignment="1">
      <alignment horizontal="center" vertical="center" wrapText="1"/>
    </xf>
    <xf numFmtId="196" fontId="6" fillId="0" borderId="0" xfId="9" applyNumberFormat="1" applyFont="1" applyAlignment="1" applyProtection="1">
      <alignment horizontal="right" vertical="center"/>
      <protection locked="0"/>
    </xf>
    <xf numFmtId="196" fontId="7" fillId="0" borderId="0" xfId="9" applyNumberFormat="1" applyFont="1" applyAlignment="1" applyProtection="1">
      <alignment horizontal="right" vertical="center"/>
      <protection locked="0"/>
    </xf>
    <xf numFmtId="196" fontId="8" fillId="0" borderId="0" xfId="17" applyNumberFormat="1" applyFont="1" applyAlignment="1">
      <alignment horizontal="right" vertical="center"/>
    </xf>
    <xf numFmtId="196" fontId="7" fillId="0" borderId="0" xfId="41" applyNumberFormat="1" applyFont="1" applyAlignment="1" applyProtection="1">
      <alignment horizontal="right" vertical="center"/>
      <protection locked="0"/>
    </xf>
    <xf numFmtId="0" fontId="7" fillId="0" borderId="0" xfId="6" applyFont="1" applyAlignment="1" applyProtection="1">
      <alignment horizontal="right" vertical="center"/>
      <protection locked="0"/>
    </xf>
    <xf numFmtId="0" fontId="1" fillId="0" borderId="0" xfId="17" applyFont="1"/>
    <xf numFmtId="0" fontId="6" fillId="0" borderId="0" xfId="22" applyFont="1" applyAlignment="1" applyProtection="1">
      <alignment horizontal="center" vertical="center"/>
      <protection locked="0"/>
    </xf>
    <xf numFmtId="0" fontId="5" fillId="0" borderId="0" xfId="22" applyFont="1" applyAlignment="1">
      <alignment horizontal="left"/>
    </xf>
    <xf numFmtId="0" fontId="14" fillId="0" borderId="0" xfId="22" applyFont="1" applyAlignment="1">
      <alignment horizontal="center" vertical="center" wrapText="1"/>
    </xf>
    <xf numFmtId="0" fontId="14" fillId="0" borderId="0" xfId="22" applyFont="1" applyAlignment="1" applyProtection="1">
      <alignment horizontal="center" vertical="center"/>
      <protection locked="0"/>
    </xf>
    <xf numFmtId="0" fontId="7" fillId="0" borderId="0" xfId="22" applyFont="1" applyAlignment="1" applyProtection="1">
      <alignment horizontal="right" vertical="center"/>
      <protection locked="0"/>
    </xf>
    <xf numFmtId="0" fontId="1" fillId="0" borderId="29" xfId="8" applyFont="1" applyBorder="1" applyAlignment="1">
      <alignment horizontal="center" vertical="center" wrapText="1"/>
    </xf>
    <xf numFmtId="0" fontId="1" fillId="0" borderId="0" xfId="8" applyFont="1"/>
    <xf numFmtId="2" fontId="7" fillId="0" borderId="29" xfId="22" applyNumberFormat="1" applyFont="1" applyBorder="1" applyAlignment="1">
      <alignment horizontal="center" vertical="center" wrapText="1"/>
    </xf>
    <xf numFmtId="0" fontId="6" fillId="0" borderId="0" xfId="42" applyFont="1" applyAlignment="1">
      <alignment horizontal="left" vertical="center"/>
    </xf>
    <xf numFmtId="211" fontId="6" fillId="0" borderId="0" xfId="5" applyNumberFormat="1" applyFont="1" applyAlignment="1" applyProtection="1">
      <alignment horizontal="right" vertical="center" wrapText="1"/>
      <protection locked="0"/>
    </xf>
    <xf numFmtId="165" fontId="6" fillId="0" borderId="0" xfId="5" applyNumberFormat="1" applyFont="1" applyAlignment="1" applyProtection="1">
      <alignment horizontal="right" vertical="center" wrapText="1"/>
      <protection locked="0"/>
    </xf>
    <xf numFmtId="0" fontId="2" fillId="0" borderId="0" xfId="42" applyFont="1" applyAlignment="1">
      <alignment horizontal="left" vertical="center"/>
    </xf>
    <xf numFmtId="0" fontId="6" fillId="0" borderId="0" xfId="42" applyFont="1" applyAlignment="1">
      <alignment horizontal="left" vertical="center" indent="1"/>
    </xf>
    <xf numFmtId="174" fontId="6" fillId="0" borderId="0" xfId="42" applyNumberFormat="1" applyFont="1" applyAlignment="1">
      <alignment horizontal="right" vertical="center"/>
    </xf>
    <xf numFmtId="210" fontId="6" fillId="0" borderId="0" xfId="0" applyNumberFormat="1" applyFont="1" applyAlignment="1">
      <alignment horizontal="right" vertical="center"/>
    </xf>
    <xf numFmtId="165" fontId="7" fillId="0" borderId="0" xfId="9" applyNumberFormat="1" applyFont="1" applyAlignment="1" applyProtection="1">
      <alignment horizontal="right" vertical="center"/>
      <protection locked="0"/>
    </xf>
    <xf numFmtId="0" fontId="2" fillId="0" borderId="0" xfId="42" applyFont="1" applyAlignment="1">
      <alignment horizontal="left" vertical="center" indent="1"/>
    </xf>
    <xf numFmtId="0" fontId="7" fillId="0" borderId="0" xfId="42" applyFont="1" applyAlignment="1">
      <alignment horizontal="left" vertical="center" indent="2"/>
    </xf>
    <xf numFmtId="174" fontId="7" fillId="0" borderId="0" xfId="42" applyNumberFormat="1" applyFont="1" applyAlignment="1">
      <alignment horizontal="right" vertical="center"/>
    </xf>
    <xf numFmtId="0" fontId="1" fillId="0" borderId="0" xfId="42" applyFont="1" applyAlignment="1">
      <alignment horizontal="left" vertical="center" indent="2"/>
    </xf>
    <xf numFmtId="174" fontId="7" fillId="0" borderId="0" xfId="5" applyNumberFormat="1" applyFont="1" applyAlignment="1" applyProtection="1">
      <alignment horizontal="center" vertical="center" wrapText="1"/>
      <protection locked="0"/>
    </xf>
    <xf numFmtId="209" fontId="7" fillId="0" borderId="0" xfId="0" applyNumberFormat="1" applyFont="1" applyAlignment="1">
      <alignment horizontal="right" vertical="center"/>
    </xf>
    <xf numFmtId="0" fontId="6" fillId="0" borderId="0" xfId="22" applyFont="1" applyAlignment="1" applyProtection="1">
      <alignment vertical="center"/>
      <protection locked="0"/>
    </xf>
    <xf numFmtId="210" fontId="6" fillId="2" borderId="0" xfId="0" applyNumberFormat="1" applyFont="1" applyFill="1" applyAlignment="1">
      <alignment horizontal="right" vertical="center"/>
    </xf>
    <xf numFmtId="0" fontId="7" fillId="0" borderId="0" xfId="22" applyFont="1" applyAlignment="1" applyProtection="1">
      <alignment vertical="center"/>
      <protection locked="0"/>
    </xf>
    <xf numFmtId="0" fontId="1" fillId="0" borderId="0" xfId="42" applyFont="1" applyAlignment="1">
      <alignment horizontal="left" vertical="center" indent="1"/>
    </xf>
    <xf numFmtId="165" fontId="8" fillId="0" borderId="0" xfId="8" applyNumberFormat="1" applyFont="1" applyAlignment="1">
      <alignment horizontal="right" vertical="center"/>
    </xf>
    <xf numFmtId="174" fontId="7" fillId="0" borderId="0" xfId="22" applyNumberFormat="1" applyFont="1" applyAlignment="1" applyProtection="1">
      <alignment vertical="center"/>
      <protection locked="0"/>
    </xf>
    <xf numFmtId="0" fontId="3" fillId="0" borderId="0" xfId="22" applyFont="1" applyAlignment="1" applyProtection="1">
      <alignment horizontal="center" vertical="center"/>
      <protection locked="0"/>
    </xf>
    <xf numFmtId="0" fontId="19" fillId="0" borderId="31" xfId="22" applyFont="1" applyBorder="1" applyAlignment="1" applyProtection="1">
      <alignment horizontal="center" vertical="center"/>
      <protection locked="0"/>
    </xf>
    <xf numFmtId="0" fontId="1" fillId="0" borderId="31" xfId="5" applyFont="1" applyBorder="1" applyAlignment="1" applyProtection="1">
      <alignment horizontal="center" vertical="center" wrapText="1"/>
      <protection locked="0"/>
    </xf>
    <xf numFmtId="0" fontId="5" fillId="0" borderId="0" xfId="22" applyFont="1" applyAlignment="1">
      <alignment vertical="center"/>
    </xf>
    <xf numFmtId="0" fontId="5" fillId="0" borderId="0" xfId="22" applyFont="1" applyAlignment="1">
      <alignment horizontal="right"/>
    </xf>
    <xf numFmtId="211" fontId="7" fillId="0" borderId="0" xfId="5" applyNumberFormat="1" applyFont="1" applyAlignment="1" applyProtection="1">
      <alignment horizontal="right" vertical="center" wrapText="1"/>
      <protection locked="0"/>
    </xf>
    <xf numFmtId="165" fontId="7" fillId="0" borderId="0" xfId="5" applyNumberFormat="1" applyFont="1" applyAlignment="1" applyProtection="1">
      <alignment horizontal="right" vertical="center" wrapText="1"/>
      <protection locked="0"/>
    </xf>
    <xf numFmtId="0" fontId="7" fillId="0" borderId="0" xfId="42" applyFont="1" applyAlignment="1">
      <alignment horizontal="left" vertical="center" wrapText="1" indent="2"/>
    </xf>
    <xf numFmtId="0" fontId="1" fillId="0" borderId="0" xfId="42" applyFont="1" applyAlignment="1">
      <alignment horizontal="left" vertical="center" wrapText="1" indent="2"/>
    </xf>
    <xf numFmtId="165" fontId="6" fillId="0" borderId="0" xfId="9" applyNumberFormat="1" applyFont="1" applyAlignment="1" applyProtection="1">
      <alignment horizontal="right" vertical="center"/>
      <protection locked="0"/>
    </xf>
    <xf numFmtId="0" fontId="9" fillId="0" borderId="0" xfId="5" applyFont="1" applyAlignment="1" applyProtection="1">
      <alignment horizontal="left" vertical="center"/>
      <protection locked="0"/>
    </xf>
    <xf numFmtId="0" fontId="2" fillId="0" borderId="0" xfId="42" applyFont="1" applyAlignment="1">
      <alignment horizontal="left" vertical="center" wrapText="1" indent="1"/>
    </xf>
    <xf numFmtId="210" fontId="7" fillId="0" borderId="0" xfId="0" applyNumberFormat="1" applyFont="1" applyAlignment="1">
      <alignment horizontal="right" vertical="center"/>
    </xf>
    <xf numFmtId="210" fontId="7" fillId="2" borderId="0" xfId="0" applyNumberFormat="1" applyFont="1" applyFill="1" applyAlignment="1">
      <alignment horizontal="right" vertical="center"/>
    </xf>
    <xf numFmtId="0" fontId="1" fillId="0" borderId="0" xfId="5" applyFont="1" applyAlignment="1" applyProtection="1">
      <alignment horizontal="center" vertical="center" wrapText="1"/>
      <protection locked="0"/>
    </xf>
    <xf numFmtId="0" fontId="6" fillId="0" borderId="0" xfId="42" applyFont="1" applyAlignment="1">
      <alignment horizontal="left" vertical="center" wrapText="1"/>
    </xf>
    <xf numFmtId="0" fontId="7" fillId="0" borderId="0" xfId="42" applyFont="1" applyAlignment="1">
      <alignment horizontal="left" vertical="center" indent="1"/>
    </xf>
    <xf numFmtId="0" fontId="1" fillId="2" borderId="0" xfId="0" applyFont="1" applyFill="1" applyAlignment="1">
      <alignment horizontal="left" vertical="top" wrapText="1" indent="1"/>
    </xf>
    <xf numFmtId="209" fontId="6" fillId="0" borderId="0" xfId="0" applyNumberFormat="1" applyFont="1" applyAlignment="1">
      <alignment horizontal="right" vertical="center"/>
    </xf>
    <xf numFmtId="0" fontId="2" fillId="0" borderId="0" xfId="42" applyFont="1" applyAlignment="1">
      <alignment horizontal="left" vertical="center" wrapText="1"/>
    </xf>
    <xf numFmtId="0" fontId="1" fillId="0" borderId="0" xfId="0" applyFont="1" applyAlignment="1">
      <alignment horizontal="left" vertical="top" wrapText="1" indent="2"/>
    </xf>
    <xf numFmtId="0" fontId="1" fillId="2" borderId="0" xfId="0" applyFont="1" applyFill="1" applyAlignment="1">
      <alignment horizontal="left" vertical="top" wrapText="1" indent="2"/>
    </xf>
    <xf numFmtId="0" fontId="7" fillId="0" borderId="0" xfId="42" applyFont="1" applyAlignment="1">
      <alignment horizontal="left" vertical="center" wrapText="1" indent="1"/>
    </xf>
    <xf numFmtId="0" fontId="2" fillId="0" borderId="0" xfId="22" applyFont="1" applyAlignment="1" applyProtection="1">
      <alignment vertical="center"/>
      <protection locked="0"/>
    </xf>
    <xf numFmtId="1" fontId="7" fillId="0" borderId="0" xfId="42" applyNumberFormat="1" applyFont="1" applyAlignment="1">
      <alignment horizontal="right" vertical="center"/>
    </xf>
    <xf numFmtId="0" fontId="1" fillId="0" borderId="0" xfId="22" applyFont="1" applyAlignment="1" applyProtection="1">
      <alignment vertical="center"/>
      <protection locked="0"/>
    </xf>
    <xf numFmtId="0" fontId="19" fillId="0" borderId="0" xfId="22" applyFont="1" applyAlignment="1" applyProtection="1">
      <alignment horizontal="center" vertical="center"/>
      <protection locked="0"/>
    </xf>
    <xf numFmtId="0" fontId="10" fillId="2" borderId="0" xfId="6" applyFont="1" applyFill="1" applyAlignment="1">
      <alignment horizontal="center"/>
    </xf>
    <xf numFmtId="0" fontId="13" fillId="2" borderId="0" xfId="6" applyFont="1" applyFill="1"/>
    <xf numFmtId="0" fontId="10" fillId="2" borderId="1" xfId="23" applyFont="1" applyFill="1" applyBorder="1" applyAlignment="1">
      <alignment horizontal="center" vertical="center"/>
    </xf>
    <xf numFmtId="0" fontId="7" fillId="0" borderId="0" xfId="23" applyFont="1"/>
    <xf numFmtId="0" fontId="21" fillId="0" borderId="5" xfId="1" applyNumberFormat="1" applyFont="1" applyFill="1" applyBorder="1" applyAlignment="1" applyProtection="1">
      <alignment horizontal="center" vertical="center" wrapText="1"/>
    </xf>
    <xf numFmtId="0" fontId="21" fillId="0" borderId="14" xfId="1" applyNumberFormat="1" applyFont="1" applyFill="1" applyBorder="1" applyAlignment="1" applyProtection="1">
      <alignment horizontal="center" vertical="center" wrapText="1"/>
    </xf>
    <xf numFmtId="0" fontId="7" fillId="0" borderId="9" xfId="32" applyFont="1" applyFill="1" applyBorder="1" applyAlignment="1" applyProtection="1">
      <alignment horizontal="center" vertical="center" wrapText="1"/>
    </xf>
    <xf numFmtId="0" fontId="21" fillId="0" borderId="17" xfId="1" applyNumberFormat="1" applyFont="1" applyFill="1" applyBorder="1" applyAlignment="1" applyProtection="1">
      <alignment horizontal="center" vertical="center" wrapText="1"/>
    </xf>
    <xf numFmtId="198" fontId="6" fillId="0" borderId="0" xfId="15" applyNumberFormat="1" applyFont="1" applyBorder="1" applyAlignment="1" applyProtection="1">
      <alignment horizontal="left" vertical="center"/>
    </xf>
    <xf numFmtId="166" fontId="6" fillId="0" borderId="0" xfId="18" applyNumberFormat="1" applyFont="1" applyAlignment="1" applyProtection="1">
      <alignment vertical="center"/>
      <protection locked="0"/>
    </xf>
    <xf numFmtId="0" fontId="6" fillId="0" borderId="10" xfId="32" applyFont="1" applyFill="1" applyBorder="1" applyAlignment="1" applyProtection="1">
      <alignment horizontal="center" vertical="top"/>
    </xf>
    <xf numFmtId="0" fontId="7" fillId="0" borderId="10" xfId="23" applyFont="1" applyBorder="1" applyAlignment="1">
      <alignment horizontal="center"/>
    </xf>
    <xf numFmtId="0" fontId="1" fillId="0" borderId="0" xfId="22" applyFont="1" applyProtection="1">
      <protection locked="0"/>
    </xf>
    <xf numFmtId="0" fontId="13" fillId="0" borderId="0" xfId="22" applyFont="1" applyProtection="1">
      <protection locked="0"/>
    </xf>
    <xf numFmtId="0" fontId="13" fillId="0" borderId="0" xfId="22" applyFont="1"/>
    <xf numFmtId="0" fontId="5" fillId="2" borderId="0" xfId="6" applyFont="1" applyFill="1" applyProtection="1">
      <protection locked="0"/>
    </xf>
    <xf numFmtId="0" fontId="23" fillId="0" borderId="0" xfId="1" applyFont="1"/>
    <xf numFmtId="0" fontId="23" fillId="2" borderId="0" xfId="1" applyFont="1" applyFill="1" applyProtection="1">
      <protection locked="0"/>
    </xf>
    <xf numFmtId="0" fontId="5" fillId="2" borderId="0" xfId="6" applyFont="1" applyFill="1"/>
    <xf numFmtId="0" fontId="13" fillId="2" borderId="0" xfId="6" applyFont="1" applyFill="1" applyProtection="1">
      <protection locked="0"/>
    </xf>
    <xf numFmtId="0" fontId="10" fillId="0" borderId="0" xfId="23" applyFont="1" applyAlignment="1">
      <alignment horizontal="center" vertical="center" wrapText="1"/>
    </xf>
    <xf numFmtId="0" fontId="3" fillId="0" borderId="0" xfId="23" applyFont="1" applyAlignment="1">
      <alignment horizontal="center" vertical="center" wrapText="1"/>
    </xf>
    <xf numFmtId="0" fontId="7" fillId="2" borderId="4" xfId="15" applyFont="1" applyFill="1" applyBorder="1" applyAlignment="1" applyProtection="1">
      <alignment horizontal="center" vertical="center"/>
    </xf>
    <xf numFmtId="0" fontId="21" fillId="0" borderId="4" xfId="1" quotePrefix="1" applyFont="1" applyFill="1" applyBorder="1" applyAlignment="1" applyProtection="1">
      <alignment horizontal="center" vertical="center" wrapText="1"/>
    </xf>
    <xf numFmtId="0" fontId="7" fillId="0" borderId="0" xfId="9" applyFont="1" applyAlignment="1" applyProtection="1">
      <alignment horizontal="right" vertical="center"/>
      <protection locked="0"/>
    </xf>
    <xf numFmtId="0" fontId="6" fillId="2" borderId="0" xfId="32" applyFont="1" applyFill="1" applyBorder="1" applyAlignment="1" applyProtection="1">
      <alignment horizontal="center"/>
    </xf>
    <xf numFmtId="0" fontId="21" fillId="0" borderId="0" xfId="1" quotePrefix="1" applyFont="1" applyFill="1" applyBorder="1" applyAlignment="1" applyProtection="1">
      <alignment horizontal="center" vertical="center" wrapText="1"/>
    </xf>
    <xf numFmtId="0" fontId="21" fillId="2" borderId="0" xfId="1" applyFont="1" applyFill="1" applyBorder="1" applyAlignment="1" applyProtection="1">
      <alignment horizontal="center" vertical="center"/>
    </xf>
    <xf numFmtId="0" fontId="6" fillId="2" borderId="10" xfId="32" applyFont="1" applyFill="1" applyBorder="1" applyAlignment="1" applyProtection="1">
      <alignment horizontal="center"/>
    </xf>
    <xf numFmtId="0" fontId="5" fillId="0" borderId="0" xfId="22" applyFont="1" applyAlignment="1" applyProtection="1">
      <alignment horizontal="left" vertical="top" wrapText="1"/>
      <protection locked="0"/>
    </xf>
    <xf numFmtId="0" fontId="17" fillId="0" borderId="0" xfId="22" applyFont="1" applyAlignment="1" applyProtection="1">
      <alignment horizontal="left" vertical="top" wrapText="1"/>
      <protection locked="0"/>
    </xf>
    <xf numFmtId="0" fontId="1" fillId="0" borderId="0" xfId="22" applyFont="1" applyAlignment="1" applyProtection="1">
      <alignment vertical="justify"/>
      <protection locked="0"/>
    </xf>
    <xf numFmtId="0" fontId="9" fillId="2" borderId="0" xfId="22" applyFont="1" applyFill="1" applyAlignment="1" applyProtection="1">
      <alignment horizontal="left" vertical="top" wrapText="1"/>
      <protection locked="0"/>
    </xf>
    <xf numFmtId="0" fontId="26" fillId="2" borderId="0" xfId="22" applyFill="1" applyProtection="1">
      <protection locked="0"/>
    </xf>
    <xf numFmtId="0" fontId="14" fillId="0" borderId="0" xfId="23" applyFont="1" applyAlignment="1">
      <alignment horizontal="center"/>
    </xf>
    <xf numFmtId="0" fontId="19" fillId="0" borderId="0" xfId="23" applyFont="1" applyAlignment="1">
      <alignment horizontal="center" vertical="center" wrapText="1"/>
    </xf>
    <xf numFmtId="0" fontId="3" fillId="0" borderId="0" xfId="23" applyFont="1" applyAlignment="1">
      <alignment horizontal="center" vertical="center"/>
    </xf>
    <xf numFmtId="0" fontId="3" fillId="0" borderId="0" xfId="22" applyFont="1" applyAlignment="1">
      <alignment horizontal="center" vertical="center"/>
    </xf>
    <xf numFmtId="0" fontId="5" fillId="0" borderId="0" xfId="22" applyFont="1" applyAlignment="1">
      <alignment horizontal="left" vertical="center"/>
    </xf>
    <xf numFmtId="0" fontId="3" fillId="0" borderId="0" xfId="22" applyFont="1" applyAlignment="1">
      <alignment horizontal="center" vertical="center" wrapText="1"/>
    </xf>
    <xf numFmtId="0" fontId="5" fillId="0" borderId="0" xfId="22" applyFont="1" applyAlignment="1">
      <alignment horizontal="right" vertical="center"/>
    </xf>
    <xf numFmtId="166" fontId="7" fillId="2" borderId="0" xfId="18" applyNumberFormat="1" applyFont="1" applyFill="1" applyAlignment="1" applyProtection="1">
      <alignment vertical="center"/>
      <protection locked="0"/>
    </xf>
    <xf numFmtId="166" fontId="6" fillId="0" borderId="0" xfId="18" applyNumberFormat="1" applyFont="1" applyAlignment="1" applyProtection="1">
      <alignment horizontal="right" vertical="center"/>
      <protection locked="0"/>
    </xf>
    <xf numFmtId="166" fontId="7" fillId="0" borderId="0" xfId="18" applyNumberFormat="1" applyFont="1" applyAlignment="1" applyProtection="1">
      <alignment horizontal="right" vertical="center"/>
      <protection locked="0"/>
    </xf>
    <xf numFmtId="166" fontId="6" fillId="2" borderId="0" xfId="18" applyNumberFormat="1" applyFont="1" applyFill="1" applyAlignment="1" applyProtection="1">
      <alignment vertical="center"/>
      <protection locked="0"/>
    </xf>
    <xf numFmtId="0" fontId="9" fillId="2" borderId="0" xfId="22" applyFont="1" applyFill="1" applyAlignment="1" applyProtection="1">
      <alignment vertical="top" wrapText="1"/>
      <protection locked="0"/>
    </xf>
    <xf numFmtId="0" fontId="23" fillId="0" borderId="0" xfId="1" applyFont="1" applyAlignment="1" applyProtection="1">
      <protection locked="0"/>
    </xf>
    <xf numFmtId="0" fontId="7" fillId="0" borderId="0" xfId="22" applyFont="1" applyProtection="1">
      <protection locked="0"/>
    </xf>
    <xf numFmtId="0" fontId="5" fillId="0" borderId="0" xfId="23" applyFont="1" applyProtection="1">
      <protection locked="0"/>
    </xf>
    <xf numFmtId="0" fontId="5" fillId="0" borderId="0" xfId="18" applyFont="1" applyAlignment="1">
      <alignment horizontal="right" vertical="center"/>
    </xf>
    <xf numFmtId="0" fontId="7" fillId="0" borderId="0" xfId="23" applyFont="1" applyAlignment="1">
      <alignment horizontal="center" vertical="center"/>
    </xf>
    <xf numFmtId="0" fontId="7" fillId="0" borderId="9" xfId="32" applyFont="1" applyBorder="1" applyAlignment="1" applyProtection="1">
      <alignment horizontal="center" vertical="center" wrapText="1"/>
    </xf>
    <xf numFmtId="0" fontId="7" fillId="0" borderId="4" xfId="32" applyFont="1" applyBorder="1" applyAlignment="1" applyProtection="1">
      <alignment horizontal="center" vertical="center" wrapText="1"/>
    </xf>
    <xf numFmtId="0" fontId="7" fillId="0" borderId="0" xfId="32" applyFont="1" applyBorder="1" applyAlignment="1" applyProtection="1">
      <alignment horizontal="center" vertical="center" wrapText="1"/>
    </xf>
    <xf numFmtId="0" fontId="1" fillId="0" borderId="0" xfId="22" applyFont="1" applyAlignment="1" applyProtection="1">
      <alignment horizontal="left"/>
      <protection locked="0"/>
    </xf>
    <xf numFmtId="0" fontId="17" fillId="2" borderId="0" xfId="22" applyFont="1" applyFill="1" applyAlignment="1" applyProtection="1">
      <alignment horizontal="left" vertical="top" wrapText="1"/>
      <protection locked="0"/>
    </xf>
    <xf numFmtId="0" fontId="23" fillId="0" borderId="0" xfId="1" applyFont="1" applyProtection="1">
      <protection locked="0"/>
    </xf>
    <xf numFmtId="180" fontId="6" fillId="0" borderId="0" xfId="18" applyNumberFormat="1" applyFont="1" applyAlignment="1" applyProtection="1">
      <alignment vertical="center"/>
      <protection locked="0"/>
    </xf>
    <xf numFmtId="180" fontId="7" fillId="2" borderId="0" xfId="18" applyNumberFormat="1" applyFont="1" applyFill="1" applyAlignment="1" applyProtection="1">
      <alignment vertical="center"/>
      <protection locked="0"/>
    </xf>
    <xf numFmtId="0" fontId="14" fillId="0" borderId="0" xfId="23" applyFont="1" applyProtection="1">
      <protection locked="0"/>
    </xf>
    <xf numFmtId="180" fontId="6" fillId="2" borderId="0" xfId="18" applyNumberFormat="1" applyFont="1" applyFill="1" applyAlignment="1" applyProtection="1">
      <alignment vertical="center"/>
      <protection locked="0"/>
    </xf>
    <xf numFmtId="0" fontId="17" fillId="0" borderId="0" xfId="6" applyFont="1" applyAlignment="1" applyProtection="1">
      <alignment vertical="top" wrapText="1"/>
      <protection locked="0"/>
    </xf>
    <xf numFmtId="0" fontId="10" fillId="0" borderId="1" xfId="23" applyFont="1" applyBorder="1" applyAlignment="1">
      <alignment horizontal="center" vertical="center" wrapText="1"/>
    </xf>
    <xf numFmtId="0" fontId="7" fillId="0" borderId="4" xfId="15" applyFont="1" applyBorder="1" applyAlignment="1" applyProtection="1">
      <alignment horizontal="center" vertical="center" wrapText="1" shrinkToFit="1"/>
    </xf>
    <xf numFmtId="0" fontId="7" fillId="0" borderId="9" xfId="15" applyFont="1" applyBorder="1" applyAlignment="1" applyProtection="1">
      <alignment horizontal="center" vertical="center" wrapText="1" shrinkToFit="1"/>
    </xf>
    <xf numFmtId="0" fontId="21" fillId="0" borderId="4" xfId="1" applyFont="1" applyBorder="1" applyAlignment="1" applyProtection="1">
      <alignment horizontal="center" vertical="center" wrapText="1" shrinkToFit="1"/>
    </xf>
    <xf numFmtId="0" fontId="21" fillId="0" borderId="9" xfId="1" applyFont="1" applyBorder="1" applyAlignment="1" applyProtection="1">
      <alignment horizontal="center" vertical="center" wrapText="1" shrinkToFit="1"/>
    </xf>
    <xf numFmtId="6" fontId="7" fillId="0" borderId="9" xfId="15" applyNumberFormat="1" applyFont="1" applyBorder="1" applyAlignment="1" applyProtection="1">
      <alignment horizontal="center" vertical="center" wrapText="1" shrinkToFit="1"/>
    </xf>
    <xf numFmtId="6" fontId="7" fillId="0" borderId="4" xfId="15" applyNumberFormat="1" applyFont="1" applyBorder="1" applyAlignment="1" applyProtection="1">
      <alignment horizontal="center" vertical="center" wrapText="1" shrinkToFit="1"/>
    </xf>
    <xf numFmtId="0" fontId="6" fillId="0" borderId="0" xfId="26" applyFont="1" applyAlignment="1" applyProtection="1">
      <alignment vertical="center"/>
      <protection locked="0"/>
    </xf>
    <xf numFmtId="0" fontId="5" fillId="0" borderId="0" xfId="22" applyFont="1" applyProtection="1">
      <protection locked="0"/>
    </xf>
    <xf numFmtId="0" fontId="21" fillId="0" borderId="4" xfId="1" applyFont="1" applyFill="1" applyBorder="1" applyAlignment="1" applyProtection="1">
      <alignment horizontal="center" vertical="center" wrapText="1" shrinkToFit="1"/>
    </xf>
    <xf numFmtId="0" fontId="21" fillId="0" borderId="9" xfId="1" applyFont="1" applyFill="1" applyBorder="1" applyAlignment="1" applyProtection="1">
      <alignment horizontal="center" vertical="center" wrapText="1" shrinkToFit="1"/>
    </xf>
    <xf numFmtId="0" fontId="5" fillId="0" borderId="0" xfId="23" applyFont="1" applyAlignment="1" applyProtection="1">
      <alignment vertical="center"/>
      <protection locked="0"/>
    </xf>
    <xf numFmtId="0" fontId="23" fillId="0" borderId="0" xfId="1" applyFont="1" applyFill="1" applyAlignment="1" applyProtection="1">
      <alignment horizontal="left" vertical="top"/>
      <protection locked="0"/>
    </xf>
    <xf numFmtId="0" fontId="17" fillId="0" borderId="0" xfId="23" applyFont="1" applyAlignment="1" applyProtection="1">
      <alignment horizontal="left" vertical="top" wrapText="1"/>
      <protection locked="0"/>
    </xf>
    <xf numFmtId="2" fontId="7" fillId="0" borderId="0" xfId="26" applyNumberFormat="1" applyFont="1" applyAlignment="1" applyProtection="1">
      <alignment vertical="center"/>
      <protection locked="0"/>
    </xf>
    <xf numFmtId="0" fontId="1" fillId="0" borderId="9" xfId="32" applyFont="1" applyFill="1" applyBorder="1" applyAlignment="1" applyProtection="1">
      <alignment horizontal="center" vertical="center" wrapText="1"/>
    </xf>
    <xf numFmtId="166" fontId="2" fillId="0" borderId="0" xfId="18" applyNumberFormat="1" applyFont="1" applyAlignment="1" applyProtection="1">
      <alignment vertical="center"/>
      <protection locked="0"/>
    </xf>
    <xf numFmtId="166" fontId="7" fillId="0" borderId="0" xfId="26" applyNumberFormat="1" applyFont="1" applyAlignment="1" applyProtection="1">
      <alignment vertical="center"/>
      <protection locked="0"/>
    </xf>
    <xf numFmtId="166" fontId="1" fillId="0" borderId="0" xfId="18" applyNumberFormat="1" applyFont="1" applyAlignment="1" applyProtection="1">
      <alignment horizontal="right" vertical="center"/>
      <protection locked="0"/>
    </xf>
    <xf numFmtId="166" fontId="1" fillId="0" borderId="0" xfId="18" applyNumberFormat="1" applyFont="1" applyAlignment="1" applyProtection="1">
      <alignment vertical="center"/>
      <protection locked="0"/>
    </xf>
    <xf numFmtId="0" fontId="17" fillId="0" borderId="0" xfId="18" applyFont="1"/>
    <xf numFmtId="0" fontId="17" fillId="0" borderId="0" xfId="23" applyFont="1" applyProtection="1">
      <protection locked="0"/>
    </xf>
    <xf numFmtId="0" fontId="5" fillId="0" borderId="0" xfId="23" applyFont="1"/>
    <xf numFmtId="0" fontId="10" fillId="0" borderId="0" xfId="18" applyFont="1" applyAlignment="1">
      <alignment horizontal="center"/>
    </xf>
    <xf numFmtId="0" fontId="1" fillId="0" borderId="4" xfId="32" applyFont="1" applyFill="1" applyBorder="1" applyAlignment="1" applyProtection="1">
      <alignment horizontal="center" vertical="center" wrapText="1"/>
    </xf>
    <xf numFmtId="0" fontId="1" fillId="0" borderId="0" xfId="32" applyFont="1" applyFill="1" applyBorder="1" applyAlignment="1" applyProtection="1">
      <alignment horizontal="center" vertical="center" wrapText="1"/>
    </xf>
    <xf numFmtId="208" fontId="6" fillId="0" borderId="0" xfId="18" applyNumberFormat="1" applyFont="1" applyAlignment="1" applyProtection="1">
      <alignment horizontal="right" vertical="center"/>
      <protection locked="0"/>
    </xf>
    <xf numFmtId="208" fontId="7" fillId="0" borderId="0" xfId="18" applyNumberFormat="1" applyFont="1" applyAlignment="1" applyProtection="1">
      <alignment horizontal="right" vertical="center"/>
      <protection locked="0"/>
    </xf>
    <xf numFmtId="0" fontId="26" fillId="0" borderId="0" xfId="2" applyFont="1"/>
    <xf numFmtId="0" fontId="85" fillId="0" borderId="0" xfId="18" applyFont="1"/>
    <xf numFmtId="0" fontId="1" fillId="0" borderId="9" xfId="43" applyFont="1" applyBorder="1" applyAlignment="1">
      <alignment horizontal="center" vertical="center"/>
    </xf>
    <xf numFmtId="3" fontId="1" fillId="0" borderId="9" xfId="43" applyNumberFormat="1" applyFont="1" applyBorder="1" applyAlignment="1">
      <alignment horizontal="center" vertical="center"/>
    </xf>
    <xf numFmtId="0" fontId="1" fillId="0" borderId="9" xfId="32" applyFont="1" applyBorder="1" applyAlignment="1" applyProtection="1">
      <alignment horizontal="center" vertical="center" wrapText="1"/>
    </xf>
    <xf numFmtId="3" fontId="1" fillId="0" borderId="9" xfId="43" applyNumberFormat="1" applyFont="1" applyBorder="1" applyAlignment="1">
      <alignment horizontal="center" vertical="center" wrapText="1"/>
    </xf>
    <xf numFmtId="3" fontId="1" fillId="0" borderId="4" xfId="43" applyNumberFormat="1" applyFont="1" applyBorder="1" applyAlignment="1">
      <alignment horizontal="center" vertical="center"/>
    </xf>
    <xf numFmtId="0" fontId="6" fillId="0" borderId="0" xfId="44" applyFont="1" applyAlignment="1">
      <alignment vertical="center"/>
    </xf>
    <xf numFmtId="207" fontId="11" fillId="0" borderId="0" xfId="44" applyNumberFormat="1" applyFont="1" applyAlignment="1">
      <alignment horizontal="right" vertical="center"/>
    </xf>
    <xf numFmtId="3" fontId="8" fillId="0" borderId="0" xfId="43" applyNumberFormat="1" applyFont="1"/>
    <xf numFmtId="0" fontId="6" fillId="0" borderId="0" xfId="44" applyFont="1" applyAlignment="1">
      <alignment horizontal="left" vertical="center"/>
    </xf>
    <xf numFmtId="0" fontId="7" fillId="0" borderId="0" xfId="44" applyFont="1" applyAlignment="1">
      <alignment horizontal="left" vertical="center" indent="1"/>
    </xf>
    <xf numFmtId="207" fontId="8" fillId="0" borderId="0" xfId="44" applyNumberFormat="1" applyFont="1" applyAlignment="1">
      <alignment horizontal="right" vertical="center"/>
    </xf>
    <xf numFmtId="0" fontId="8" fillId="0" borderId="9" xfId="43" applyFont="1" applyBorder="1" applyAlignment="1">
      <alignment horizontal="center" vertical="center"/>
    </xf>
    <xf numFmtId="3" fontId="8" fillId="0" borderId="9" xfId="43" applyNumberFormat="1" applyFont="1" applyBorder="1" applyAlignment="1">
      <alignment horizontal="center" vertical="center"/>
    </xf>
    <xf numFmtId="3" fontId="8" fillId="0" borderId="9" xfId="43" applyNumberFormat="1" applyFont="1" applyBorder="1" applyAlignment="1">
      <alignment horizontal="center" vertical="center" wrapText="1"/>
    </xf>
    <xf numFmtId="3" fontId="8" fillId="0" borderId="4" xfId="43" applyNumberFormat="1" applyFont="1" applyBorder="1" applyAlignment="1">
      <alignment horizontal="center" vertical="center"/>
    </xf>
    <xf numFmtId="0" fontId="23" fillId="0" borderId="0" xfId="1" applyFont="1" applyAlignment="1">
      <alignment horizontal="left"/>
    </xf>
    <xf numFmtId="0" fontId="8" fillId="0" borderId="0" xfId="43" applyFont="1" applyAlignment="1">
      <alignment horizontal="right" vertical="center"/>
    </xf>
    <xf numFmtId="0" fontId="8" fillId="0" borderId="0" xfId="43" applyFont="1"/>
    <xf numFmtId="0" fontId="9" fillId="0" borderId="0" xfId="43" applyFont="1" applyAlignment="1">
      <alignment horizontal="left"/>
    </xf>
    <xf numFmtId="0" fontId="8" fillId="0" borderId="0" xfId="43" applyFont="1" applyAlignment="1">
      <alignment horizontal="left"/>
    </xf>
    <xf numFmtId="3" fontId="8" fillId="0" borderId="0" xfId="43" applyNumberFormat="1" applyFont="1" applyAlignment="1">
      <alignment horizontal="right" vertical="center"/>
    </xf>
    <xf numFmtId="0" fontId="7" fillId="2" borderId="4" xfId="3" applyFont="1" applyFill="1" applyBorder="1" applyAlignment="1" applyProtection="1">
      <alignment horizontal="center" vertical="center"/>
    </xf>
    <xf numFmtId="0" fontId="7" fillId="2" borderId="0" xfId="3" applyFont="1" applyFill="1" applyBorder="1" applyAlignment="1" applyProtection="1">
      <alignment horizontal="center" vertical="center"/>
    </xf>
    <xf numFmtId="0" fontId="1" fillId="0" borderId="4" xfId="45" quotePrefix="1" applyFont="1" applyFill="1" applyBorder="1" applyAlignment="1" applyProtection="1">
      <alignment horizontal="center" vertical="center" wrapText="1"/>
    </xf>
    <xf numFmtId="0" fontId="1" fillId="0" borderId="4" xfId="45" applyFont="1" applyFill="1" applyBorder="1" applyAlignment="1" applyProtection="1">
      <alignment horizontal="center" vertical="center" wrapText="1"/>
    </xf>
    <xf numFmtId="0" fontId="21" fillId="0" borderId="10" xfId="45" applyFont="1" applyFill="1" applyBorder="1" applyAlignment="1" applyProtection="1">
      <alignment horizontal="center" vertical="center" wrapText="1"/>
    </xf>
    <xf numFmtId="0" fontId="3" fillId="0" borderId="0" xfId="46" applyFont="1" applyAlignment="1">
      <alignment horizontal="center" vertical="center"/>
    </xf>
    <xf numFmtId="0" fontId="13" fillId="0" borderId="0" xfId="46" applyFont="1" applyAlignment="1">
      <alignment horizontal="center" vertical="center" wrapText="1"/>
    </xf>
    <xf numFmtId="0" fontId="7" fillId="0" borderId="4" xfId="15" applyNumberFormat="1" applyFont="1" applyBorder="1" applyAlignment="1">
      <alignment horizontal="center" vertical="center" wrapText="1"/>
    </xf>
    <xf numFmtId="0" fontId="7" fillId="0" borderId="0" xfId="46" applyFont="1" applyAlignment="1">
      <alignment horizontal="center"/>
    </xf>
    <xf numFmtId="0" fontId="1" fillId="0" borderId="4" xfId="1" applyNumberFormat="1" applyFont="1" applyFill="1" applyBorder="1" applyAlignment="1" applyProtection="1">
      <alignment horizontal="center" vertical="center" wrapText="1"/>
    </xf>
    <xf numFmtId="0" fontId="1" fillId="0" borderId="0" xfId="1" applyNumberFormat="1" applyFont="1" applyFill="1" applyBorder="1" applyAlignment="1" applyProtection="1">
      <alignment horizontal="center" vertical="center" wrapText="1"/>
    </xf>
    <xf numFmtId="0" fontId="6" fillId="0" borderId="0" xfId="46" applyFont="1" applyAlignment="1">
      <alignment vertical="center"/>
    </xf>
    <xf numFmtId="169" fontId="6" fillId="0" borderId="0" xfId="46" applyNumberFormat="1" applyFont="1" applyAlignment="1">
      <alignment horizontal="right" vertical="center"/>
    </xf>
    <xf numFmtId="0" fontId="6" fillId="0" borderId="0" xfId="9" applyFont="1" applyAlignment="1">
      <alignment horizontal="right" vertical="center"/>
    </xf>
    <xf numFmtId="168" fontId="6" fillId="0" borderId="0" xfId="9" applyNumberFormat="1" applyFont="1" applyAlignment="1">
      <alignment horizontal="right" vertical="center"/>
    </xf>
    <xf numFmtId="169" fontId="6" fillId="0" borderId="0" xfId="46" quotePrefix="1" applyNumberFormat="1" applyFont="1" applyAlignment="1">
      <alignment horizontal="right" vertical="center"/>
    </xf>
    <xf numFmtId="0" fontId="37" fillId="0" borderId="11" xfId="47" applyFont="1" applyBorder="1" applyAlignment="1">
      <alignment horizontal="right" vertical="top"/>
    </xf>
    <xf numFmtId="169" fontId="7" fillId="0" borderId="0" xfId="46" applyNumberFormat="1" applyFont="1" applyAlignment="1">
      <alignment horizontal="right" vertical="center"/>
    </xf>
    <xf numFmtId="168" fontId="7" fillId="2" borderId="0" xfId="9" applyNumberFormat="1" applyFont="1" applyFill="1" applyAlignment="1">
      <alignment horizontal="right" vertical="center"/>
    </xf>
    <xf numFmtId="169" fontId="7" fillId="0" borderId="0" xfId="46" quotePrefix="1" applyNumberFormat="1" applyFont="1" applyAlignment="1">
      <alignment horizontal="right" vertical="center"/>
    </xf>
    <xf numFmtId="0" fontId="7" fillId="2" borderId="0" xfId="9" applyFont="1" applyFill="1" applyAlignment="1">
      <alignment horizontal="right" vertical="center"/>
    </xf>
    <xf numFmtId="168" fontId="6" fillId="2" borderId="0" xfId="9" applyNumberFormat="1" applyFont="1" applyFill="1" applyAlignment="1">
      <alignment horizontal="right" vertical="center"/>
    </xf>
    <xf numFmtId="1" fontId="37" fillId="0" borderId="11" xfId="47" applyNumberFormat="1" applyFont="1" applyBorder="1" applyAlignment="1">
      <alignment horizontal="right" vertical="top"/>
    </xf>
    <xf numFmtId="0" fontId="57" fillId="0" borderId="0" xfId="46" applyFont="1" applyAlignment="1">
      <alignment horizontal="center" vertical="center" wrapText="1"/>
    </xf>
    <xf numFmtId="0" fontId="5" fillId="0" borderId="0" xfId="46" applyFont="1"/>
    <xf numFmtId="0" fontId="5" fillId="0" borderId="0" xfId="46" applyFont="1" applyAlignment="1">
      <alignment vertical="top"/>
    </xf>
    <xf numFmtId="0" fontId="5" fillId="0" borderId="0" xfId="46" applyFont="1" applyAlignment="1">
      <alignment vertical="top" wrapText="1"/>
    </xf>
    <xf numFmtId="0" fontId="1" fillId="0" borderId="0" xfId="46" applyFont="1"/>
    <xf numFmtId="0" fontId="17" fillId="0" borderId="0" xfId="46" applyFont="1" applyAlignment="1">
      <alignment vertical="top" wrapText="1"/>
    </xf>
    <xf numFmtId="0" fontId="7" fillId="0" borderId="0" xfId="46" applyFont="1" applyProtection="1">
      <protection locked="0"/>
    </xf>
    <xf numFmtId="0" fontId="7" fillId="0" borderId="0" xfId="5" applyFont="1" applyAlignment="1" applyProtection="1">
      <alignment horizontal="left" vertical="top"/>
      <protection locked="0"/>
    </xf>
    <xf numFmtId="0" fontId="23" fillId="0" borderId="0" xfId="48" applyFont="1" applyFill="1" applyBorder="1">
      <protection locked="0"/>
    </xf>
    <xf numFmtId="0" fontId="16" fillId="0" borderId="0" xfId="46" applyFont="1"/>
    <xf numFmtId="0" fontId="16" fillId="0" borderId="0" xfId="46" applyFont="1" applyProtection="1">
      <protection locked="0"/>
    </xf>
    <xf numFmtId="0" fontId="7" fillId="0" borderId="0" xfId="46" applyFont="1"/>
    <xf numFmtId="0" fontId="26" fillId="0" borderId="0" xfId="0" applyFont="1" applyAlignment="1">
      <alignment horizontal="center" vertical="center" wrapText="1"/>
    </xf>
    <xf numFmtId="167" fontId="6" fillId="0" borderId="0" xfId="46" applyNumberFormat="1" applyFont="1" applyAlignment="1">
      <alignment horizontal="right" vertical="center"/>
    </xf>
    <xf numFmtId="0" fontId="7" fillId="2" borderId="0" xfId="9" applyFont="1" applyFill="1" applyAlignment="1">
      <alignment horizontal="left" vertical="center" indent="1"/>
    </xf>
    <xf numFmtId="167" fontId="7" fillId="0" borderId="0" xfId="46" applyNumberFormat="1" applyFont="1" applyAlignment="1">
      <alignment horizontal="right" vertical="center"/>
    </xf>
    <xf numFmtId="0" fontId="7" fillId="2" borderId="0" xfId="9" applyFont="1" applyFill="1" applyAlignment="1">
      <alignment vertical="center"/>
    </xf>
    <xf numFmtId="168" fontId="6" fillId="2" borderId="0" xfId="9" applyNumberFormat="1" applyFont="1" applyFill="1" applyAlignment="1">
      <alignment vertical="center"/>
    </xf>
    <xf numFmtId="168" fontId="7" fillId="2" borderId="0" xfId="9" applyNumberFormat="1" applyFont="1" applyFill="1" applyAlignment="1">
      <alignment horizontal="left" vertical="center" indent="1"/>
    </xf>
    <xf numFmtId="0" fontId="37" fillId="0" borderId="0" xfId="47" applyFont="1" applyAlignment="1">
      <alignment horizontal="right" vertical="top"/>
    </xf>
    <xf numFmtId="0" fontId="21" fillId="0" borderId="6" xfId="1" applyNumberFormat="1" applyFont="1" applyFill="1" applyBorder="1" applyAlignment="1" applyProtection="1">
      <alignment horizontal="center" vertical="center" wrapText="1"/>
    </xf>
    <xf numFmtId="0" fontId="3" fillId="0" borderId="0" xfId="49" applyFont="1" applyAlignment="1" applyProtection="1">
      <alignment horizontal="center" vertical="center"/>
      <protection locked="0"/>
    </xf>
    <xf numFmtId="0" fontId="10" fillId="0" borderId="0" xfId="49" applyFont="1" applyAlignment="1">
      <alignment horizontal="center" vertical="center" wrapText="1"/>
    </xf>
    <xf numFmtId="0" fontId="3" fillId="0" borderId="0" xfId="49" applyFont="1" applyAlignment="1" applyProtection="1">
      <alignment horizontal="center" vertical="center" wrapText="1"/>
      <protection locked="0"/>
    </xf>
    <xf numFmtId="0" fontId="7" fillId="0" borderId="5" xfId="15" applyNumberFormat="1" applyFont="1" applyBorder="1" applyAlignment="1" applyProtection="1">
      <alignment horizontal="center" vertical="center"/>
    </xf>
    <xf numFmtId="0" fontId="7" fillId="0" borderId="0" xfId="15" applyNumberFormat="1" applyFont="1" applyBorder="1" applyAlignment="1" applyProtection="1">
      <alignment horizontal="center" vertical="center"/>
    </xf>
    <xf numFmtId="0" fontId="7" fillId="0" borderId="0" xfId="49" applyFont="1" applyAlignment="1" applyProtection="1">
      <alignment vertical="center"/>
      <protection locked="0"/>
    </xf>
    <xf numFmtId="0" fontId="6" fillId="0" borderId="0" xfId="49" applyFont="1" applyAlignment="1">
      <alignment vertical="center"/>
    </xf>
    <xf numFmtId="168" fontId="6" fillId="0" borderId="0" xfId="9" applyNumberFormat="1" applyFont="1" applyAlignment="1" applyProtection="1">
      <alignment vertical="center"/>
      <protection locked="0"/>
    </xf>
    <xf numFmtId="0" fontId="6" fillId="0" borderId="0" xfId="49" applyFont="1" applyAlignment="1">
      <alignment horizontal="left" vertical="center"/>
    </xf>
    <xf numFmtId="49" fontId="7" fillId="0" borderId="0" xfId="49" applyNumberFormat="1" applyFont="1" applyAlignment="1">
      <alignment vertical="center"/>
    </xf>
    <xf numFmtId="0" fontId="7" fillId="0" borderId="0" xfId="49" applyFont="1" applyAlignment="1">
      <alignment horizontal="left" vertical="center" indent="1"/>
    </xf>
    <xf numFmtId="0" fontId="7" fillId="0" borderId="4" xfId="15" applyNumberFormat="1" applyFont="1" applyBorder="1" applyAlignment="1" applyProtection="1">
      <alignment horizontal="center" vertical="center"/>
    </xf>
    <xf numFmtId="0" fontId="7" fillId="0" borderId="10" xfId="15" applyNumberFormat="1" applyFont="1" applyBorder="1" applyAlignment="1" applyProtection="1">
      <alignment horizontal="center" vertical="center"/>
    </xf>
    <xf numFmtId="0" fontId="5" fillId="0" borderId="0" xfId="49" applyFont="1" applyProtection="1">
      <protection locked="0"/>
    </xf>
    <xf numFmtId="0" fontId="5" fillId="0" borderId="0" xfId="49" applyFont="1" applyAlignment="1" applyProtection="1">
      <alignment horizontal="left" vertical="center"/>
      <protection locked="0"/>
    </xf>
    <xf numFmtId="0" fontId="23" fillId="0" borderId="0" xfId="1" applyNumberFormat="1" applyFont="1" applyFill="1" applyBorder="1" applyAlignment="1" applyProtection="1">
      <protection locked="0"/>
    </xf>
    <xf numFmtId="0" fontId="16" fillId="0" borderId="0" xfId="49" applyFont="1" applyProtection="1">
      <protection locked="0"/>
    </xf>
    <xf numFmtId="0" fontId="83" fillId="0" borderId="0" xfId="0" applyFont="1" applyAlignment="1">
      <alignment vertical="center"/>
    </xf>
    <xf numFmtId="0" fontId="7" fillId="0" borderId="0" xfId="49" applyFont="1" applyProtection="1">
      <protection locked="0"/>
    </xf>
    <xf numFmtId="0" fontId="7" fillId="0" borderId="6" xfId="15" applyNumberFormat="1" applyFont="1" applyBorder="1" applyAlignment="1" applyProtection="1">
      <alignment horizontal="center" vertical="center"/>
    </xf>
    <xf numFmtId="167" fontId="6" fillId="0" borderId="0" xfId="9" applyNumberFormat="1" applyFont="1" applyAlignment="1" applyProtection="1">
      <alignment vertical="center"/>
      <protection locked="0"/>
    </xf>
    <xf numFmtId="167" fontId="7" fillId="0" borderId="0" xfId="9" applyNumberFormat="1" applyFont="1" applyAlignment="1" applyProtection="1">
      <alignment vertical="center"/>
      <protection locked="0"/>
    </xf>
    <xf numFmtId="164" fontId="8" fillId="0" borderId="0" xfId="0" applyNumberFormat="1" applyFont="1" applyAlignment="1">
      <alignment horizontal="right"/>
    </xf>
    <xf numFmtId="0" fontId="17" fillId="0" borderId="0" xfId="49" applyFont="1" applyAlignment="1" applyProtection="1">
      <alignment vertical="top" wrapText="1"/>
      <protection locked="0"/>
    </xf>
    <xf numFmtId="0" fontId="21" fillId="0" borderId="1" xfId="1" applyNumberFormat="1" applyFont="1" applyFill="1" applyBorder="1" applyAlignment="1" applyProtection="1">
      <alignment horizontal="center" vertical="center" wrapText="1"/>
    </xf>
    <xf numFmtId="0" fontId="21" fillId="0" borderId="46" xfId="1" applyNumberFormat="1" applyFont="1" applyFill="1" applyBorder="1" applyAlignment="1" applyProtection="1">
      <alignment horizontal="center" vertical="center" wrapText="1"/>
    </xf>
    <xf numFmtId="0" fontId="7" fillId="0" borderId="9" xfId="15" applyNumberFormat="1" applyFont="1" applyBorder="1" applyAlignment="1" applyProtection="1">
      <alignment horizontal="center" vertical="center"/>
    </xf>
    <xf numFmtId="0" fontId="17" fillId="0" borderId="0" xfId="49" applyFont="1" applyAlignment="1" applyProtection="1">
      <alignment horizontal="left" vertical="top" wrapText="1"/>
      <protection locked="0"/>
    </xf>
    <xf numFmtId="0" fontId="57" fillId="0" borderId="0" xfId="49" applyFont="1" applyProtection="1">
      <protection locked="0"/>
    </xf>
    <xf numFmtId="0" fontId="21" fillId="0" borderId="51" xfId="1" applyNumberFormat="1" applyFont="1" applyFill="1" applyBorder="1" applyAlignment="1" applyProtection="1">
      <alignment horizontal="center" vertical="center" wrapText="1"/>
    </xf>
    <xf numFmtId="0" fontId="26" fillId="0" borderId="0" xfId="0" applyFont="1" applyAlignment="1">
      <alignment vertical="center" wrapText="1"/>
    </xf>
    <xf numFmtId="0" fontId="21" fillId="0" borderId="18" xfId="1" applyNumberFormat="1" applyFont="1" applyFill="1" applyBorder="1" applyAlignment="1" applyProtection="1">
      <alignment horizontal="center" vertical="center" wrapText="1"/>
    </xf>
    <xf numFmtId="0" fontId="21" fillId="0" borderId="19" xfId="1" applyNumberFormat="1" applyFont="1" applyFill="1" applyBorder="1" applyAlignment="1" applyProtection="1">
      <alignment horizontal="center" vertical="center" wrapText="1"/>
    </xf>
    <xf numFmtId="0" fontId="7" fillId="0" borderId="4" xfId="15" applyNumberFormat="1" applyFont="1" applyBorder="1" applyAlignment="1" applyProtection="1">
      <alignment horizontal="center" vertical="center" wrapText="1"/>
    </xf>
    <xf numFmtId="0" fontId="26" fillId="0" borderId="10" xfId="0" applyFont="1" applyBorder="1" applyAlignment="1">
      <alignment vertical="center" wrapText="1"/>
    </xf>
    <xf numFmtId="0" fontId="7" fillId="0" borderId="10" xfId="15" applyNumberFormat="1" applyFont="1" applyBorder="1" applyAlignment="1" applyProtection="1">
      <alignment horizontal="center" vertical="center" wrapText="1"/>
    </xf>
    <xf numFmtId="0" fontId="10" fillId="0" borderId="0" xfId="49" applyFont="1" applyAlignment="1" applyProtection="1">
      <alignment horizontal="center" vertical="center"/>
      <protection locked="0"/>
    </xf>
    <xf numFmtId="0" fontId="8" fillId="0" borderId="55" xfId="15" applyNumberFormat="1" applyFont="1" applyBorder="1" applyAlignment="1" applyProtection="1">
      <alignment horizontal="center" vertical="center" wrapText="1"/>
    </xf>
    <xf numFmtId="0" fontId="8" fillId="0" borderId="6" xfId="15" applyNumberFormat="1" applyFont="1" applyBorder="1" applyAlignment="1" applyProtection="1">
      <alignment horizontal="center" vertical="center" wrapText="1"/>
    </xf>
    <xf numFmtId="0" fontId="8" fillId="0" borderId="9" xfId="15" applyNumberFormat="1" applyFont="1" applyBorder="1" applyAlignment="1" applyProtection="1">
      <alignment horizontal="center" vertical="center" wrapText="1"/>
    </xf>
    <xf numFmtId="4" fontId="7" fillId="0" borderId="12" xfId="15" applyNumberFormat="1" applyFont="1" applyBorder="1" applyAlignment="1" applyProtection="1">
      <alignment horizontal="center" vertical="center" wrapText="1"/>
    </xf>
    <xf numFmtId="0" fontId="7" fillId="0" borderId="12" xfId="15" applyNumberFormat="1" applyFont="1" applyBorder="1" applyAlignment="1" applyProtection="1">
      <alignment horizontal="center" vertical="center" wrapText="1"/>
    </xf>
    <xf numFmtId="0" fontId="7" fillId="0" borderId="14" xfId="15" applyNumberFormat="1" applyFont="1" applyBorder="1" applyAlignment="1" applyProtection="1">
      <alignment horizontal="center" vertical="center" wrapText="1"/>
    </xf>
    <xf numFmtId="0" fontId="8" fillId="0" borderId="4" xfId="15" applyNumberFormat="1" applyFont="1" applyBorder="1" applyAlignment="1" applyProtection="1">
      <alignment horizontal="center" vertical="center" wrapText="1"/>
    </xf>
    <xf numFmtId="0" fontId="7" fillId="0" borderId="1" xfId="49" applyFont="1" applyBorder="1" applyAlignment="1">
      <alignment horizontal="left" vertical="center" indent="1"/>
    </xf>
    <xf numFmtId="0" fontId="7" fillId="0" borderId="56" xfId="15" applyNumberFormat="1" applyFont="1" applyBorder="1" applyAlignment="1" applyProtection="1">
      <alignment horizontal="center" vertical="center" wrapText="1"/>
    </xf>
    <xf numFmtId="0" fontId="7" fillId="0" borderId="13" xfId="15" applyNumberFormat="1" applyFont="1" applyBorder="1" applyAlignment="1" applyProtection="1">
      <alignment horizontal="center" vertical="center" wrapText="1"/>
    </xf>
    <xf numFmtId="164" fontId="11" fillId="0" borderId="0" xfId="0" applyNumberFormat="1" applyFont="1" applyAlignment="1">
      <alignment horizontal="right"/>
    </xf>
    <xf numFmtId="0" fontId="7" fillId="0" borderId="7" xfId="15" applyNumberFormat="1" applyFont="1" applyBorder="1" applyAlignment="1" applyProtection="1">
      <alignment horizontal="center" vertical="center" wrapText="1"/>
    </xf>
    <xf numFmtId="0" fontId="8" fillId="0" borderId="57" xfId="15" applyNumberFormat="1" applyFont="1" applyBorder="1" applyAlignment="1" applyProtection="1">
      <alignment horizontal="center" vertical="center" wrapText="1"/>
    </xf>
    <xf numFmtId="0" fontId="8" fillId="0" borderId="12" xfId="15" applyNumberFormat="1" applyFont="1" applyBorder="1" applyAlignment="1" applyProtection="1">
      <alignment horizontal="center" vertical="center" wrapText="1"/>
    </xf>
    <xf numFmtId="0" fontId="8" fillId="0" borderId="2" xfId="15" applyNumberFormat="1" applyFont="1" applyBorder="1" applyAlignment="1" applyProtection="1">
      <alignment horizontal="center" vertical="center" wrapText="1"/>
    </xf>
    <xf numFmtId="0" fontId="7" fillId="0" borderId="57" xfId="15" applyNumberFormat="1" applyFont="1" applyBorder="1" applyAlignment="1" applyProtection="1">
      <alignment horizontal="center" vertical="center" wrapText="1"/>
    </xf>
    <xf numFmtId="0" fontId="7" fillId="0" borderId="15" xfId="15" applyNumberFormat="1" applyFont="1" applyBorder="1" applyAlignment="1" applyProtection="1">
      <alignment horizontal="center" vertical="center" wrapText="1"/>
    </xf>
    <xf numFmtId="0" fontId="7" fillId="0" borderId="8" xfId="15" applyNumberFormat="1" applyFont="1" applyBorder="1" applyAlignment="1" applyProtection="1">
      <alignment horizontal="center" vertical="center" wrapText="1"/>
    </xf>
    <xf numFmtId="0" fontId="3" fillId="0" borderId="0" xfId="0" applyFont="1" applyAlignment="1" applyProtection="1">
      <alignment horizontal="center" vertical="center"/>
      <protection locked="0"/>
    </xf>
    <xf numFmtId="0" fontId="10" fillId="0" borderId="1" xfId="0" applyFont="1" applyBorder="1" applyAlignment="1">
      <alignment horizontal="center" vertical="center"/>
    </xf>
    <xf numFmtId="0" fontId="7" fillId="0" borderId="0" xfId="0" applyFont="1" applyAlignment="1" applyProtection="1">
      <alignment wrapText="1"/>
      <protection locked="0"/>
    </xf>
    <xf numFmtId="6" fontId="1" fillId="0" borderId="0" xfId="0" applyNumberFormat="1"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pplyProtection="1">
      <alignment vertical="center"/>
      <protection locked="0"/>
    </xf>
    <xf numFmtId="0" fontId="6" fillId="0" borderId="0" xfId="13" applyFont="1" applyAlignment="1">
      <alignment vertical="center"/>
    </xf>
    <xf numFmtId="174" fontId="6" fillId="0" borderId="0" xfId="15" applyNumberFormat="1" applyFont="1" applyBorder="1" applyAlignment="1" applyProtection="1">
      <alignment vertical="center" wrapText="1"/>
      <protection locked="0"/>
    </xf>
    <xf numFmtId="203" fontId="6" fillId="0" borderId="0" xfId="15" applyNumberFormat="1" applyFont="1" applyBorder="1" applyAlignment="1" applyProtection="1">
      <alignment vertical="center" wrapText="1"/>
      <protection locked="0"/>
    </xf>
    <xf numFmtId="173" fontId="6" fillId="0" borderId="0" xfId="15" applyNumberFormat="1" applyFont="1" applyBorder="1" applyAlignment="1" applyProtection="1">
      <alignment vertical="center" wrapText="1"/>
      <protection locked="0"/>
    </xf>
    <xf numFmtId="173" fontId="6" fillId="0" borderId="0" xfId="15" applyNumberFormat="1" applyFont="1" applyBorder="1" applyAlignment="1" applyProtection="1">
      <alignment horizontal="right" vertical="center" wrapText="1"/>
      <protection locked="0"/>
    </xf>
    <xf numFmtId="0" fontId="82" fillId="0" borderId="0" xfId="0" applyFont="1" applyAlignment="1">
      <alignment vertical="center"/>
    </xf>
    <xf numFmtId="206" fontId="6" fillId="0" borderId="0" xfId="0" applyNumberFormat="1" applyFont="1" applyAlignment="1" applyProtection="1">
      <alignment vertical="center"/>
      <protection locked="0"/>
    </xf>
    <xf numFmtId="0" fontId="7" fillId="0" borderId="0" xfId="13" applyFont="1" applyAlignment="1">
      <alignment vertical="center"/>
    </xf>
    <xf numFmtId="174" fontId="7" fillId="0" borderId="0" xfId="15" applyNumberFormat="1" applyFont="1" applyBorder="1" applyAlignment="1" applyProtection="1">
      <alignment vertical="center" wrapText="1"/>
      <protection locked="0"/>
    </xf>
    <xf numFmtId="203" fontId="7" fillId="0" borderId="0" xfId="15" applyNumberFormat="1" applyFont="1" applyBorder="1" applyAlignment="1" applyProtection="1">
      <alignment vertical="center" wrapText="1"/>
      <protection locked="0"/>
    </xf>
    <xf numFmtId="173" fontId="7" fillId="0" borderId="0" xfId="15" applyNumberFormat="1" applyFont="1" applyBorder="1" applyAlignment="1" applyProtection="1">
      <alignment vertical="center" wrapText="1"/>
      <protection locked="0"/>
    </xf>
    <xf numFmtId="173" fontId="7" fillId="0" borderId="0" xfId="15" applyNumberFormat="1" applyFont="1" applyBorder="1" applyAlignment="1" applyProtection="1">
      <alignment horizontal="right" vertical="center" wrapText="1"/>
      <protection locked="0"/>
    </xf>
    <xf numFmtId="0" fontId="7" fillId="0" borderId="0" xfId="13" applyFont="1" applyAlignment="1">
      <alignment horizontal="left" vertical="center"/>
    </xf>
    <xf numFmtId="0" fontId="7" fillId="0" borderId="0" xfId="0" applyFont="1" applyAlignment="1" applyProtection="1">
      <alignment vertical="center"/>
      <protection locked="0"/>
    </xf>
    <xf numFmtId="0" fontId="6" fillId="0" borderId="0" xfId="13" applyFont="1" applyAlignment="1">
      <alignment horizontal="left" vertical="center"/>
    </xf>
    <xf numFmtId="2" fontId="6" fillId="0" borderId="0" xfId="15" applyNumberFormat="1" applyFont="1" applyBorder="1" applyAlignment="1" applyProtection="1">
      <alignment horizontal="right" vertical="center" wrapText="1"/>
      <protection locked="0"/>
    </xf>
    <xf numFmtId="174" fontId="6" fillId="0" borderId="0" xfId="15" applyNumberFormat="1" applyFont="1" applyBorder="1" applyAlignment="1" applyProtection="1">
      <alignment horizontal="right" vertical="center" wrapText="1"/>
      <protection locked="0"/>
    </xf>
    <xf numFmtId="174" fontId="6" fillId="0" borderId="0" xfId="0" applyNumberFormat="1" applyFont="1" applyAlignment="1" applyProtection="1">
      <alignment vertical="center"/>
      <protection locked="0"/>
    </xf>
    <xf numFmtId="0" fontId="5" fillId="0" borderId="0" xfId="0" applyFont="1" applyProtection="1">
      <protection locked="0"/>
    </xf>
    <xf numFmtId="174" fontId="16" fillId="0" borderId="0" xfId="0" applyNumberFormat="1" applyFont="1" applyProtection="1">
      <protection locked="0"/>
    </xf>
    <xf numFmtId="0" fontId="16" fillId="0" borderId="0" xfId="0" applyFont="1" applyProtection="1">
      <protection locked="0"/>
    </xf>
    <xf numFmtId="0" fontId="7" fillId="0" borderId="0" xfId="0" applyFont="1" applyProtection="1">
      <protection locked="0"/>
    </xf>
    <xf numFmtId="203" fontId="7" fillId="0" borderId="0" xfId="0" applyNumberFormat="1" applyFont="1" applyProtection="1">
      <protection locked="0"/>
    </xf>
    <xf numFmtId="0" fontId="10" fillId="0" borderId="0" xfId="0" applyFont="1" applyAlignment="1" applyProtection="1">
      <alignment horizontal="center" vertical="center"/>
      <protection locked="0"/>
    </xf>
    <xf numFmtId="0" fontId="13" fillId="0" borderId="0" xfId="0" applyFont="1" applyAlignment="1" applyProtection="1">
      <alignment wrapText="1"/>
      <protection locked="0"/>
    </xf>
    <xf numFmtId="0" fontId="13" fillId="0" borderId="0" xfId="15" applyNumberFormat="1" applyFont="1" applyBorder="1" applyAlignment="1" applyProtection="1">
      <alignment horizontal="center" vertical="center" wrapText="1"/>
    </xf>
    <xf numFmtId="0" fontId="13" fillId="0" borderId="0" xfId="5" applyFont="1" applyAlignment="1" applyProtection="1">
      <alignment horizontal="center" vertical="center" wrapText="1"/>
      <protection locked="0"/>
    </xf>
    <xf numFmtId="6" fontId="1" fillId="0" borderId="9" xfId="0" applyNumberFormat="1" applyFont="1" applyBorder="1" applyAlignment="1">
      <alignment horizontal="center" vertical="center" wrapText="1"/>
    </xf>
    <xf numFmtId="6" fontId="26" fillId="0" borderId="0" xfId="0" applyNumberFormat="1" applyFont="1" applyAlignment="1">
      <alignment horizontal="center" vertical="center" wrapText="1"/>
    </xf>
    <xf numFmtId="0" fontId="10" fillId="0" borderId="0" xfId="0" applyFont="1" applyAlignment="1" applyProtection="1">
      <alignment vertical="center"/>
      <protection locked="0"/>
    </xf>
    <xf numFmtId="174" fontId="6" fillId="0" borderId="0" xfId="0" applyNumberFormat="1" applyFont="1" applyAlignment="1" applyProtection="1">
      <alignment horizontal="center" vertical="center"/>
      <protection locked="0"/>
    </xf>
    <xf numFmtId="166" fontId="6" fillId="0" borderId="0" xfId="0" applyNumberFormat="1" applyFont="1" applyAlignment="1" applyProtection="1">
      <alignment horizontal="center" vertical="center"/>
      <protection locked="0"/>
    </xf>
    <xf numFmtId="1" fontId="10" fillId="0" borderId="0" xfId="0" applyNumberFormat="1" applyFont="1" applyAlignment="1" applyProtection="1">
      <alignment vertical="center"/>
      <protection locked="0"/>
    </xf>
    <xf numFmtId="0" fontId="10" fillId="0" borderId="0" xfId="0" applyFont="1" applyProtection="1">
      <protection locked="0"/>
    </xf>
    <xf numFmtId="0" fontId="7" fillId="0" borderId="0" xfId="0" applyFont="1" applyAlignment="1">
      <alignment horizontal="left" vertical="center" wrapText="1" indent="1"/>
    </xf>
    <xf numFmtId="174" fontId="7" fillId="0" borderId="0" xfId="0" applyNumberFormat="1" applyFont="1" applyAlignment="1" applyProtection="1">
      <alignment horizontal="center" vertical="center"/>
      <protection locked="0"/>
    </xf>
    <xf numFmtId="166" fontId="7" fillId="0" borderId="0" xfId="0" applyNumberFormat="1" applyFont="1" applyAlignment="1" applyProtection="1">
      <alignment horizontal="center" vertical="center"/>
      <protection locked="0"/>
    </xf>
    <xf numFmtId="174" fontId="10" fillId="0" borderId="0" xfId="0" applyNumberFormat="1" applyFont="1" applyAlignment="1" applyProtection="1">
      <alignment vertical="center"/>
      <protection locked="0"/>
    </xf>
    <xf numFmtId="6" fontId="7" fillId="0" borderId="9" xfId="0" applyNumberFormat="1" applyFont="1" applyBorder="1" applyAlignment="1">
      <alignment horizontal="center" vertical="center" wrapText="1"/>
    </xf>
    <xf numFmtId="0" fontId="5" fillId="0" borderId="0" xfId="5" applyFont="1" applyAlignment="1" applyProtection="1">
      <alignment horizontal="center" vertical="center" wrapText="1"/>
      <protection locked="0"/>
    </xf>
    <xf numFmtId="0" fontId="30" fillId="0" borderId="0" xfId="0" applyFont="1" applyProtection="1">
      <protection locked="0"/>
    </xf>
    <xf numFmtId="0" fontId="6" fillId="0" borderId="0" xfId="0" applyFont="1" applyAlignment="1" applyProtection="1">
      <alignment horizontal="left" vertical="center"/>
      <protection locked="0"/>
    </xf>
    <xf numFmtId="6" fontId="7" fillId="0" borderId="10" xfId="0" applyNumberFormat="1" applyFont="1" applyBorder="1" applyAlignment="1">
      <alignment horizontal="center" vertical="center" wrapText="1"/>
    </xf>
    <xf numFmtId="0" fontId="3" fillId="0" borderId="0" xfId="17" applyFont="1" applyAlignment="1" applyProtection="1">
      <alignment horizontal="center" vertical="center"/>
      <protection locked="0"/>
    </xf>
    <xf numFmtId="0" fontId="7" fillId="0" borderId="0" xfId="17" applyFont="1" applyProtection="1">
      <protection locked="0"/>
    </xf>
    <xf numFmtId="0" fontId="10" fillId="0" borderId="1" xfId="17" applyFont="1" applyBorder="1" applyAlignment="1">
      <alignment horizontal="center" vertical="center"/>
    </xf>
    <xf numFmtId="0" fontId="6" fillId="0" borderId="2" xfId="17" applyFont="1" applyBorder="1" applyAlignment="1">
      <alignment vertical="center" wrapText="1"/>
    </xf>
    <xf numFmtId="6" fontId="21" fillId="0" borderId="9" xfId="1" applyNumberFormat="1" applyFont="1" applyFill="1" applyBorder="1" applyAlignment="1" applyProtection="1">
      <alignment horizontal="center" vertical="center" wrapText="1"/>
    </xf>
    <xf numFmtId="6" fontId="21" fillId="0" borderId="4" xfId="1" applyNumberFormat="1" applyFont="1" applyFill="1" applyBorder="1" applyAlignment="1" applyProtection="1">
      <alignment horizontal="center" vertical="center" wrapText="1"/>
    </xf>
    <xf numFmtId="0" fontId="6" fillId="0" borderId="7" xfId="17" applyFont="1" applyBorder="1" applyAlignment="1">
      <alignment vertical="center" wrapText="1"/>
    </xf>
    <xf numFmtId="6" fontId="1" fillId="0" borderId="9" xfId="17" applyNumberFormat="1" applyFont="1" applyBorder="1" applyAlignment="1">
      <alignment horizontal="center" vertical="center" wrapText="1"/>
    </xf>
    <xf numFmtId="6" fontId="1" fillId="0" borderId="4" xfId="17" applyNumberFormat="1" applyFont="1" applyBorder="1" applyAlignment="1">
      <alignment horizontal="center" vertical="center" wrapText="1"/>
    </xf>
    <xf numFmtId="0" fontId="6" fillId="0" borderId="0" xfId="17" applyFont="1" applyAlignment="1" applyProtection="1">
      <alignment vertical="center"/>
      <protection locked="0"/>
    </xf>
    <xf numFmtId="0" fontId="6" fillId="0" borderId="8" xfId="17" applyFont="1" applyBorder="1" applyAlignment="1">
      <alignment vertical="center" wrapText="1"/>
    </xf>
    <xf numFmtId="0" fontId="1" fillId="0" borderId="4" xfId="15" applyNumberFormat="1" applyFont="1" applyBorder="1" applyAlignment="1" applyProtection="1">
      <alignment horizontal="center" vertical="center" wrapText="1"/>
    </xf>
    <xf numFmtId="0" fontId="1" fillId="0" borderId="0" xfId="15" applyNumberFormat="1" applyFont="1" applyBorder="1" applyAlignment="1" applyProtection="1">
      <alignment horizontal="center" vertical="center" wrapText="1"/>
    </xf>
    <xf numFmtId="205" fontId="6" fillId="0" borderId="0" xfId="17" applyNumberFormat="1" applyFont="1" applyAlignment="1" applyProtection="1">
      <alignment horizontal="right" vertical="center"/>
      <protection locked="0"/>
    </xf>
    <xf numFmtId="0" fontId="80" fillId="0" borderId="0" xfId="17" applyFont="1" applyAlignment="1" applyProtection="1">
      <alignment vertical="center"/>
      <protection locked="0"/>
    </xf>
    <xf numFmtId="205" fontId="7" fillId="0" borderId="0" xfId="17" applyNumberFormat="1" applyFont="1" applyAlignment="1" applyProtection="1">
      <alignment horizontal="right" vertical="center"/>
      <protection locked="0"/>
    </xf>
    <xf numFmtId="0" fontId="7" fillId="0" borderId="0" xfId="17" applyFont="1" applyAlignment="1" applyProtection="1">
      <alignment vertical="center"/>
      <protection locked="0"/>
    </xf>
    <xf numFmtId="2" fontId="6" fillId="0" borderId="0" xfId="15" quotePrefix="1" applyNumberFormat="1" applyFont="1" applyBorder="1" applyAlignment="1" applyProtection="1">
      <alignment horizontal="right" vertical="center" wrapText="1"/>
      <protection locked="0"/>
    </xf>
    <xf numFmtId="0" fontId="7" fillId="0" borderId="0" xfId="17" applyFont="1" applyAlignment="1" applyProtection="1">
      <alignment wrapText="1"/>
      <protection locked="0"/>
    </xf>
    <xf numFmtId="6" fontId="7" fillId="0" borderId="9" xfId="17" applyNumberFormat="1" applyFont="1" applyBorder="1" applyAlignment="1">
      <alignment horizontal="center" vertical="center" wrapText="1"/>
    </xf>
    <xf numFmtId="6" fontId="7" fillId="0" borderId="4" xfId="17" applyNumberFormat="1" applyFont="1" applyBorder="1" applyAlignment="1">
      <alignment horizontal="center" vertical="center" wrapText="1"/>
    </xf>
    <xf numFmtId="0" fontId="5" fillId="0" borderId="0" xfId="17" applyFont="1" applyProtection="1">
      <protection locked="0"/>
    </xf>
    <xf numFmtId="166" fontId="16" fillId="0" borderId="0" xfId="17" applyNumberFormat="1" applyFont="1" applyProtection="1">
      <protection locked="0"/>
    </xf>
    <xf numFmtId="0" fontId="16" fillId="0" borderId="0" xfId="17" applyFont="1" applyProtection="1">
      <protection locked="0"/>
    </xf>
    <xf numFmtId="0" fontId="30" fillId="0" borderId="0" xfId="17" applyFont="1" applyProtection="1">
      <protection locked="0"/>
    </xf>
    <xf numFmtId="174" fontId="16" fillId="0" borderId="0" xfId="17" applyNumberFormat="1" applyFont="1" applyProtection="1">
      <protection locked="0"/>
    </xf>
    <xf numFmtId="0" fontId="7" fillId="0" borderId="0" xfId="0" applyFont="1" applyAlignment="1" applyProtection="1">
      <alignment horizontal="center" wrapText="1"/>
      <protection locked="0"/>
    </xf>
    <xf numFmtId="204" fontId="6" fillId="0" borderId="0" xfId="0" applyNumberFormat="1" applyFont="1" applyAlignment="1" applyProtection="1">
      <alignment horizontal="right" vertical="center"/>
      <protection locked="0"/>
    </xf>
    <xf numFmtId="1" fontId="6" fillId="0" borderId="0" xfId="0" applyNumberFormat="1" applyFont="1" applyAlignment="1" applyProtection="1">
      <alignment vertical="center"/>
      <protection locked="0"/>
    </xf>
    <xf numFmtId="204" fontId="7" fillId="0" borderId="0" xfId="0" applyNumberFormat="1" applyFont="1" applyAlignment="1" applyProtection="1">
      <alignment horizontal="right" vertical="center"/>
      <protection locked="0"/>
    </xf>
    <xf numFmtId="0" fontId="81" fillId="0" borderId="0" xfId="0" applyFont="1" applyProtection="1">
      <protection locked="0"/>
    </xf>
    <xf numFmtId="166" fontId="7" fillId="0" borderId="0" xfId="17" applyNumberFormat="1" applyFont="1" applyProtection="1">
      <protection locked="0"/>
    </xf>
    <xf numFmtId="204" fontId="7" fillId="0" borderId="0" xfId="0" applyNumberFormat="1" applyFont="1" applyProtection="1">
      <protection locked="0"/>
    </xf>
    <xf numFmtId="204" fontId="16" fillId="0" borderId="0" xfId="0" applyNumberFormat="1" applyFont="1" applyProtection="1">
      <protection locked="0"/>
    </xf>
    <xf numFmtId="203" fontId="16" fillId="0" borderId="0" xfId="0" applyNumberFormat="1" applyFont="1" applyProtection="1">
      <protection locked="0"/>
    </xf>
    <xf numFmtId="6" fontId="1" fillId="0" borderId="4" xfId="0" applyNumberFormat="1" applyFont="1" applyBorder="1" applyAlignment="1">
      <alignment horizontal="center" vertical="center" wrapText="1"/>
    </xf>
    <xf numFmtId="0" fontId="1" fillId="0" borderId="9" xfId="15" applyNumberFormat="1" applyFont="1" applyBorder="1" applyAlignment="1" applyProtection="1">
      <alignment horizontal="center" vertical="center" wrapText="1"/>
    </xf>
    <xf numFmtId="202" fontId="6" fillId="0" borderId="0" xfId="0" applyNumberFormat="1" applyFont="1" applyAlignment="1" applyProtection="1">
      <alignment horizontal="right" vertical="center"/>
      <protection locked="0"/>
    </xf>
    <xf numFmtId="174" fontId="80" fillId="0" borderId="0" xfId="0" applyNumberFormat="1" applyFont="1" applyAlignment="1" applyProtection="1">
      <alignment vertical="center"/>
      <protection locked="0"/>
    </xf>
    <xf numFmtId="0" fontId="80" fillId="0" borderId="0" xfId="0" applyFont="1" applyAlignment="1" applyProtection="1">
      <alignment vertical="center"/>
      <protection locked="0"/>
    </xf>
    <xf numFmtId="0" fontId="7" fillId="0" borderId="0" xfId="0" applyFont="1" applyAlignment="1" applyProtection="1">
      <alignment horizontal="left" vertical="center" wrapText="1" indent="1"/>
      <protection locked="0"/>
    </xf>
    <xf numFmtId="202" fontId="7" fillId="0" borderId="0" xfId="0" applyNumberFormat="1" applyFont="1" applyAlignment="1" applyProtection="1">
      <alignment horizontal="right" vertical="center"/>
      <protection locked="0"/>
    </xf>
    <xf numFmtId="174" fontId="7" fillId="0" borderId="0" xfId="0" applyNumberFormat="1" applyFont="1" applyProtection="1">
      <protection locked="0"/>
    </xf>
    <xf numFmtId="0" fontId="7" fillId="0" borderId="0" xfId="0" applyFont="1" applyAlignment="1">
      <alignment horizontal="left" wrapText="1" indent="1"/>
    </xf>
    <xf numFmtId="0" fontId="7" fillId="0" borderId="0" xfId="0" applyFont="1" applyAlignment="1" applyProtection="1">
      <alignment horizontal="left" vertical="center" wrapText="1"/>
      <protection locked="0"/>
    </xf>
    <xf numFmtId="174" fontId="7" fillId="0" borderId="0" xfId="0" applyNumberFormat="1" applyFont="1" applyAlignment="1" applyProtection="1">
      <alignment vertical="center"/>
      <protection locked="0"/>
    </xf>
    <xf numFmtId="0" fontId="19" fillId="0" borderId="0" xfId="6" applyFont="1" applyAlignment="1">
      <alignment horizontal="center" vertical="center"/>
    </xf>
    <xf numFmtId="0" fontId="19" fillId="0" borderId="0" xfId="6" applyFont="1" applyAlignment="1" applyProtection="1">
      <alignment horizontal="center" vertical="center"/>
      <protection locked="0"/>
    </xf>
    <xf numFmtId="0" fontId="1" fillId="0" borderId="0" xfId="6" applyFont="1" applyAlignment="1" applyProtection="1">
      <alignment vertical="center"/>
      <protection locked="0"/>
    </xf>
    <xf numFmtId="0" fontId="16" fillId="0" borderId="58" xfId="6" applyFont="1" applyBorder="1" applyAlignment="1">
      <alignment horizontal="left" vertical="center"/>
    </xf>
    <xf numFmtId="0" fontId="21" fillId="0" borderId="59" xfId="1" applyFont="1" applyFill="1" applyBorder="1" applyAlignment="1" applyProtection="1">
      <alignment horizontal="center" vertical="center" wrapText="1"/>
    </xf>
    <xf numFmtId="0" fontId="21" fillId="0" borderId="60" xfId="1" applyFont="1" applyFill="1" applyBorder="1" applyAlignment="1" applyProtection="1">
      <alignment horizontal="center" vertical="center" wrapText="1"/>
    </xf>
    <xf numFmtId="0" fontId="46" fillId="0" borderId="0" xfId="1" applyFont="1" applyFill="1" applyBorder="1" applyAlignment="1" applyProtection="1">
      <alignment horizontal="center" vertical="center" wrapText="1"/>
    </xf>
    <xf numFmtId="0" fontId="2" fillId="0" borderId="0" xfId="6" applyFont="1" applyAlignment="1">
      <alignment vertical="center"/>
    </xf>
    <xf numFmtId="2" fontId="2" fillId="0" borderId="0" xfId="6" applyNumberFormat="1" applyFont="1" applyAlignment="1" applyProtection="1">
      <alignment vertical="center"/>
      <protection locked="0"/>
    </xf>
    <xf numFmtId="2" fontId="26" fillId="0" borderId="0" xfId="0" applyNumberFormat="1" applyFont="1"/>
    <xf numFmtId="2" fontId="1" fillId="0" borderId="0" xfId="6" applyNumberFormat="1" applyFont="1" applyAlignment="1" applyProtection="1">
      <alignment vertical="center"/>
      <protection locked="0"/>
    </xf>
    <xf numFmtId="0" fontId="1" fillId="0" borderId="0" xfId="6" applyFont="1" applyAlignment="1">
      <alignment horizontal="left" vertical="center" wrapText="1"/>
    </xf>
    <xf numFmtId="0" fontId="2" fillId="0" borderId="0" xfId="6" applyFont="1" applyAlignment="1" applyProtection="1">
      <alignment vertical="center"/>
      <protection locked="0"/>
    </xf>
    <xf numFmtId="0" fontId="2" fillId="0" borderId="0" xfId="6" applyFont="1" applyAlignment="1">
      <alignment horizontal="left" vertical="center"/>
    </xf>
    <xf numFmtId="0" fontId="16" fillId="0" borderId="61" xfId="6" applyFont="1" applyBorder="1" applyAlignment="1" applyProtection="1">
      <alignment vertical="center"/>
      <protection locked="0"/>
    </xf>
    <xf numFmtId="0" fontId="21" fillId="0" borderId="62" xfId="1" applyFont="1" applyFill="1" applyBorder="1" applyAlignment="1" applyProtection="1">
      <alignment horizontal="center" vertical="center" wrapText="1"/>
    </xf>
    <xf numFmtId="0" fontId="21" fillId="0" borderId="63" xfId="1" applyFont="1" applyFill="1" applyBorder="1" applyAlignment="1" applyProtection="1">
      <alignment horizontal="center" vertical="center" wrapText="1"/>
    </xf>
    <xf numFmtId="0" fontId="17" fillId="0" borderId="0" xfId="51" applyFont="1" applyProtection="1">
      <protection locked="0"/>
    </xf>
    <xf numFmtId="0" fontId="30" fillId="0" borderId="0" xfId="17" applyFont="1" applyAlignment="1">
      <alignment vertical="center"/>
    </xf>
    <xf numFmtId="0" fontId="26" fillId="0" borderId="0" xfId="6"/>
    <xf numFmtId="0" fontId="1" fillId="0" borderId="0" xfId="9" applyFont="1" applyProtection="1">
      <protection locked="0"/>
    </xf>
    <xf numFmtId="174" fontId="1" fillId="0" borderId="0" xfId="6" applyNumberFormat="1" applyFont="1" applyAlignment="1">
      <alignment vertical="center"/>
    </xf>
    <xf numFmtId="0" fontId="19" fillId="0" borderId="0" xfId="6" applyFont="1" applyAlignment="1">
      <alignment horizontal="left" vertical="top"/>
    </xf>
    <xf numFmtId="0" fontId="32" fillId="0" borderId="58" xfId="6" applyFont="1" applyBorder="1" applyAlignment="1">
      <alignment horizontal="left" vertical="top" wrapText="1"/>
    </xf>
    <xf numFmtId="0" fontId="2" fillId="0" borderId="0" xfId="6" applyFont="1" applyAlignment="1">
      <alignment horizontal="left" vertical="top" wrapText="1"/>
    </xf>
    <xf numFmtId="0" fontId="79" fillId="0" borderId="0" xfId="0" applyFont="1"/>
    <xf numFmtId="0" fontId="3" fillId="0" borderId="0" xfId="6" applyFont="1" applyAlignment="1">
      <alignment horizontal="left" vertical="top"/>
    </xf>
    <xf numFmtId="0" fontId="32" fillId="0" borderId="28" xfId="6" applyFont="1" applyBorder="1" applyAlignment="1">
      <alignment horizontal="left" vertical="top" wrapText="1"/>
    </xf>
    <xf numFmtId="0" fontId="6" fillId="0" borderId="0" xfId="6" applyFont="1" applyAlignment="1">
      <alignment horizontal="left" vertical="top" wrapText="1"/>
    </xf>
    <xf numFmtId="0" fontId="7" fillId="0" borderId="0" xfId="6" applyFont="1" applyAlignment="1">
      <alignment horizontal="left" vertical="center" wrapText="1"/>
    </xf>
    <xf numFmtId="0" fontId="50" fillId="0" borderId="28" xfId="6" applyFont="1" applyBorder="1" applyAlignment="1">
      <alignment horizontal="left" vertical="top" wrapText="1"/>
    </xf>
    <xf numFmtId="174" fontId="1" fillId="0" borderId="12" xfId="9" applyNumberFormat="1" applyFont="1" applyBorder="1" applyAlignment="1">
      <alignment horizontal="center" vertical="center" wrapText="1"/>
    </xf>
    <xf numFmtId="2" fontId="1" fillId="0" borderId="12" xfId="9" applyNumberFormat="1" applyFont="1" applyBorder="1" applyAlignment="1">
      <alignment horizontal="center" vertical="center" wrapText="1"/>
    </xf>
    <xf numFmtId="174" fontId="1" fillId="0" borderId="4" xfId="9" applyNumberFormat="1" applyFont="1" applyBorder="1" applyAlignment="1">
      <alignment horizontal="center" vertical="center" wrapText="1"/>
    </xf>
    <xf numFmtId="174" fontId="1" fillId="0" borderId="9" xfId="9" applyNumberFormat="1" applyFont="1" applyBorder="1" applyAlignment="1">
      <alignment horizontal="center" vertical="center" wrapText="1"/>
    </xf>
    <xf numFmtId="2" fontId="21" fillId="0" borderId="12" xfId="1" applyNumberFormat="1" applyFont="1" applyFill="1" applyBorder="1" applyAlignment="1" applyProtection="1">
      <alignment horizontal="center" vertical="center" wrapText="1"/>
    </xf>
    <xf numFmtId="2" fontId="21" fillId="0" borderId="14" xfId="1" applyNumberFormat="1" applyFont="1" applyFill="1" applyBorder="1" applyAlignment="1" applyProtection="1">
      <alignment horizontal="center" vertical="center" wrapText="1"/>
    </xf>
    <xf numFmtId="0" fontId="19" fillId="0" borderId="0" xfId="9" applyFont="1" applyAlignment="1" applyProtection="1">
      <alignment horizontal="center" vertical="center"/>
      <protection locked="0"/>
    </xf>
    <xf numFmtId="174" fontId="1" fillId="0" borderId="9" xfId="9" applyNumberFormat="1" applyFont="1" applyBorder="1" applyAlignment="1">
      <alignment horizontal="center" vertical="center"/>
    </xf>
    <xf numFmtId="0" fontId="1" fillId="0" borderId="6" xfId="9" applyFont="1" applyBorder="1" applyAlignment="1">
      <alignment horizontal="center" vertical="center"/>
    </xf>
    <xf numFmtId="174" fontId="1" fillId="0" borderId="6" xfId="9" applyNumberFormat="1" applyFont="1" applyBorder="1" applyAlignment="1">
      <alignment horizontal="center" vertical="center" wrapText="1"/>
    </xf>
    <xf numFmtId="174" fontId="6" fillId="0" borderId="0" xfId="9" applyNumberFormat="1" applyFont="1" applyAlignment="1" applyProtection="1">
      <alignment vertical="center"/>
      <protection locked="0"/>
    </xf>
    <xf numFmtId="174" fontId="11" fillId="0" borderId="0" xfId="52" applyNumberFormat="1" applyFont="1" applyAlignment="1">
      <alignment vertical="center"/>
    </xf>
    <xf numFmtId="2" fontId="11" fillId="0" borderId="0" xfId="52" applyNumberFormat="1" applyFont="1" applyAlignment="1">
      <alignment vertical="center"/>
    </xf>
    <xf numFmtId="174" fontId="8" fillId="0" borderId="0" xfId="52" applyNumberFormat="1" applyFont="1" applyAlignment="1">
      <alignment vertical="center"/>
    </xf>
    <xf numFmtId="2" fontId="8" fillId="0" borderId="0" xfId="52" applyNumberFormat="1" applyFont="1" applyAlignment="1">
      <alignment vertical="center"/>
    </xf>
    <xf numFmtId="0" fontId="3" fillId="0" borderId="10" xfId="9" applyFont="1" applyBorder="1" applyAlignment="1">
      <alignment horizontal="center" vertical="center" wrapText="1"/>
    </xf>
    <xf numFmtId="174" fontId="1" fillId="0" borderId="10" xfId="9" applyNumberFormat="1" applyFont="1" applyBorder="1" applyAlignment="1">
      <alignment horizontal="center" vertical="center"/>
    </xf>
    <xf numFmtId="0" fontId="1" fillId="0" borderId="10" xfId="9" applyFont="1" applyBorder="1" applyAlignment="1">
      <alignment horizontal="center" vertical="center"/>
    </xf>
    <xf numFmtId="2" fontId="1" fillId="0" borderId="10" xfId="9" applyNumberFormat="1" applyFont="1" applyBorder="1" applyAlignment="1">
      <alignment horizontal="center" vertical="center"/>
    </xf>
    <xf numFmtId="174" fontId="5" fillId="0" borderId="0" xfId="5" applyNumberFormat="1" applyFont="1" applyProtection="1">
      <protection locked="0"/>
    </xf>
    <xf numFmtId="0" fontId="5" fillId="0" borderId="0" xfId="16" applyFont="1" applyAlignment="1" applyProtection="1">
      <alignment vertical="top" wrapText="1"/>
      <protection locked="0"/>
    </xf>
    <xf numFmtId="2" fontId="5" fillId="0" borderId="0" xfId="5" applyNumberFormat="1" applyFont="1" applyProtection="1">
      <protection locked="0"/>
    </xf>
    <xf numFmtId="174" fontId="5" fillId="0" borderId="0" xfId="5" applyNumberFormat="1" applyFont="1" applyAlignment="1" applyProtection="1">
      <alignment vertical="center"/>
      <protection locked="0"/>
    </xf>
    <xf numFmtId="2" fontId="5" fillId="0" borderId="0" xfId="5" applyNumberFormat="1" applyFont="1" applyAlignment="1" applyProtection="1">
      <alignment vertical="center"/>
      <protection locked="0"/>
    </xf>
    <xf numFmtId="174" fontId="7" fillId="0" borderId="0" xfId="5" applyNumberFormat="1" applyFont="1" applyProtection="1">
      <protection locked="0"/>
    </xf>
    <xf numFmtId="2" fontId="7" fillId="0" borderId="0" xfId="5" applyNumberFormat="1" applyFont="1" applyProtection="1">
      <protection locked="0"/>
    </xf>
    <xf numFmtId="174" fontId="7" fillId="0" borderId="9" xfId="9" applyNumberFormat="1" applyFont="1" applyBorder="1" applyAlignment="1">
      <alignment horizontal="center" vertical="center" wrapText="1"/>
    </xf>
    <xf numFmtId="174" fontId="1" fillId="0" borderId="14" xfId="9" applyNumberFormat="1" applyFont="1" applyBorder="1" applyAlignment="1">
      <alignment horizontal="center" vertical="center" wrapText="1"/>
    </xf>
    <xf numFmtId="0" fontId="1" fillId="0" borderId="0" xfId="9" applyFont="1" applyAlignment="1">
      <alignment horizontal="center" vertical="center" wrapText="1"/>
    </xf>
    <xf numFmtId="174" fontId="7" fillId="0" borderId="9" xfId="9" applyNumberFormat="1" applyFont="1" applyBorder="1" applyAlignment="1">
      <alignment horizontal="center" vertical="center"/>
    </xf>
    <xf numFmtId="0" fontId="7" fillId="0" borderId="0" xfId="9" applyFont="1" applyAlignment="1">
      <alignment horizontal="center" vertical="center"/>
    </xf>
    <xf numFmtId="2" fontId="2" fillId="0" borderId="0" xfId="16" quotePrefix="1" applyNumberFormat="1" applyFont="1" applyAlignment="1">
      <alignment horizontal="right"/>
    </xf>
    <xf numFmtId="2" fontId="7" fillId="0" borderId="0" xfId="16" applyNumberFormat="1" applyFont="1" applyAlignment="1" applyProtection="1">
      <alignment horizontal="right"/>
      <protection locked="0"/>
    </xf>
    <xf numFmtId="2" fontId="1" fillId="0" borderId="0" xfId="16" quotePrefix="1" applyNumberFormat="1" applyFont="1" applyAlignment="1">
      <alignment horizontal="right"/>
    </xf>
    <xf numFmtId="174" fontId="7" fillId="0" borderId="9" xfId="9" applyNumberFormat="1" applyFont="1" applyBorder="1" applyAlignment="1" applyProtection="1">
      <alignment horizontal="center" vertical="center" wrapText="1"/>
      <protection locked="0"/>
    </xf>
    <xf numFmtId="0" fontId="7" fillId="0" borderId="2" xfId="9" applyFont="1" applyBorder="1" applyAlignment="1" applyProtection="1">
      <alignment horizontal="center" vertical="center" wrapText="1"/>
      <protection locked="0"/>
    </xf>
    <xf numFmtId="0" fontId="7" fillId="0" borderId="12" xfId="9" applyFont="1" applyBorder="1" applyAlignment="1" applyProtection="1">
      <alignment horizontal="center" vertical="center" wrapText="1"/>
      <protection locked="0"/>
    </xf>
    <xf numFmtId="0" fontId="1" fillId="0" borderId="14" xfId="9" applyFont="1" applyBorder="1" applyAlignment="1">
      <alignment horizontal="center" vertical="center" wrapText="1"/>
    </xf>
    <xf numFmtId="0" fontId="5" fillId="2" borderId="0" xfId="9" applyFont="1" applyFill="1" applyAlignment="1">
      <alignment horizontal="center" vertical="center" wrapText="1"/>
    </xf>
    <xf numFmtId="0" fontId="6" fillId="0" borderId="6" xfId="9" applyFont="1" applyBorder="1" applyAlignment="1">
      <alignment horizontal="center" vertical="center"/>
    </xf>
    <xf numFmtId="0" fontId="7" fillId="0" borderId="9" xfId="9" applyFont="1" applyBorder="1" applyAlignment="1">
      <alignment horizontal="center" vertical="center" wrapText="1"/>
    </xf>
    <xf numFmtId="0" fontId="7" fillId="0" borderId="4" xfId="9" applyFont="1" applyBorder="1" applyAlignment="1">
      <alignment horizontal="center" vertical="center" wrapText="1"/>
    </xf>
    <xf numFmtId="0" fontId="6" fillId="0" borderId="0" xfId="9" applyFont="1" applyAlignment="1" applyProtection="1">
      <alignment horizontal="right" vertical="center"/>
      <protection locked="0"/>
    </xf>
    <xf numFmtId="2" fontId="6" fillId="0" borderId="0" xfId="9" applyNumberFormat="1" applyFont="1" applyAlignment="1" applyProtection="1">
      <alignment horizontal="right" vertical="center"/>
      <protection locked="0"/>
    </xf>
    <xf numFmtId="2" fontId="7" fillId="0" borderId="0" xfId="9" applyNumberFormat="1" applyFont="1" applyAlignment="1" applyProtection="1">
      <alignment horizontal="right" vertical="center"/>
      <protection locked="0"/>
    </xf>
    <xf numFmtId="2" fontId="6" fillId="0" borderId="0" xfId="16" applyNumberFormat="1" applyFont="1" applyAlignment="1" applyProtection="1">
      <alignment horizontal="right" vertical="top" wrapText="1"/>
      <protection locked="0"/>
    </xf>
    <xf numFmtId="2" fontId="7" fillId="0" borderId="0" xfId="16" applyNumberFormat="1" applyFont="1" applyAlignment="1" applyProtection="1">
      <alignment horizontal="right" vertical="top" wrapText="1"/>
      <protection locked="0"/>
    </xf>
    <xf numFmtId="2" fontId="6" fillId="0" borderId="0" xfId="16" applyNumberFormat="1" applyFont="1" applyAlignment="1" applyProtection="1">
      <alignment horizontal="right" vertical="center"/>
      <protection locked="0"/>
    </xf>
    <xf numFmtId="2" fontId="6" fillId="0" borderId="0" xfId="16" applyNumberFormat="1" applyFont="1" applyAlignment="1" applyProtection="1">
      <alignment horizontal="right"/>
      <protection locked="0"/>
    </xf>
    <xf numFmtId="0" fontId="2" fillId="0" borderId="0" xfId="0" applyFont="1" applyAlignment="1">
      <alignment vertical="center"/>
    </xf>
    <xf numFmtId="0" fontId="21" fillId="2" borderId="0" xfId="1" applyNumberFormat="1" applyFont="1" applyFill="1" applyBorder="1" applyAlignment="1" applyProtection="1">
      <alignment horizontal="center" vertical="center" wrapText="1"/>
    </xf>
    <xf numFmtId="0" fontId="26" fillId="0" borderId="0" xfId="0" applyFont="1" applyAlignment="1">
      <alignment horizontal="left" vertical="center" wrapText="1"/>
    </xf>
    <xf numFmtId="0" fontId="5" fillId="0" borderId="0" xfId="5" applyFont="1" applyAlignment="1" applyProtection="1">
      <alignment vertical="center"/>
      <protection locked="0"/>
    </xf>
    <xf numFmtId="0" fontId="5" fillId="2" borderId="0" xfId="5" applyFont="1" applyFill="1" applyAlignment="1" applyProtection="1">
      <alignment vertical="center"/>
      <protection locked="0"/>
    </xf>
    <xf numFmtId="0" fontId="77" fillId="0" borderId="0" xfId="0" applyFont="1"/>
    <xf numFmtId="0" fontId="10" fillId="2" borderId="0" xfId="9" applyFont="1" applyFill="1" applyAlignment="1">
      <alignment horizontal="center" vertical="center" wrapText="1"/>
    </xf>
    <xf numFmtId="0" fontId="3" fillId="2" borderId="0" xfId="9" applyFont="1" applyFill="1" applyAlignment="1">
      <alignment horizontal="center" vertical="center" wrapText="1"/>
    </xf>
    <xf numFmtId="0" fontId="5" fillId="2" borderId="0" xfId="9" applyFont="1" applyFill="1" applyAlignment="1">
      <alignment horizontal="left" vertical="center" wrapText="1"/>
    </xf>
    <xf numFmtId="0" fontId="5" fillId="2" borderId="0" xfId="9" applyFont="1" applyFill="1" applyAlignment="1">
      <alignment horizontal="right" vertical="center" wrapText="1"/>
    </xf>
    <xf numFmtId="0" fontId="6" fillId="2" borderId="6" xfId="9" applyFont="1" applyFill="1" applyBorder="1" applyAlignment="1">
      <alignment horizontal="center" vertical="center" wrapText="1"/>
    </xf>
    <xf numFmtId="0" fontId="7" fillId="2" borderId="9" xfId="16" applyFont="1" applyFill="1" applyBorder="1" applyAlignment="1">
      <alignment horizontal="center" vertical="center" wrapText="1"/>
    </xf>
    <xf numFmtId="0" fontId="8" fillId="2" borderId="9" xfId="16" applyFont="1" applyFill="1" applyBorder="1" applyAlignment="1">
      <alignment horizontal="center" vertical="center" wrapText="1"/>
    </xf>
    <xf numFmtId="0" fontId="1" fillId="2" borderId="4" xfId="9" applyFont="1" applyFill="1" applyBorder="1" applyAlignment="1">
      <alignment horizontal="center" vertical="center" wrapText="1"/>
    </xf>
    <xf numFmtId="0" fontId="7" fillId="2" borderId="4" xfId="9" applyFont="1" applyFill="1" applyBorder="1" applyAlignment="1">
      <alignment horizontal="center" vertical="center" wrapText="1"/>
    </xf>
    <xf numFmtId="0" fontId="6" fillId="2" borderId="0" xfId="9" applyFont="1" applyFill="1" applyAlignment="1">
      <alignment horizontal="center" vertical="center" wrapText="1"/>
    </xf>
    <xf numFmtId="0" fontId="7" fillId="2" borderId="0" xfId="16" applyFont="1" applyFill="1" applyAlignment="1">
      <alignment horizontal="center" vertical="center" wrapText="1"/>
    </xf>
    <xf numFmtId="0" fontId="1" fillId="2" borderId="0" xfId="9" applyFont="1" applyFill="1" applyAlignment="1">
      <alignment horizontal="center" vertical="center" wrapText="1"/>
    </xf>
    <xf numFmtId="0" fontId="7" fillId="2" borderId="0" xfId="9" applyFont="1" applyFill="1" applyAlignment="1">
      <alignment horizontal="center" vertical="center" wrapText="1"/>
    </xf>
    <xf numFmtId="201" fontId="6" fillId="0" borderId="0" xfId="9" applyNumberFormat="1" applyFont="1" applyAlignment="1" applyProtection="1">
      <alignment horizontal="right" vertical="center"/>
      <protection locked="0"/>
    </xf>
    <xf numFmtId="2" fontId="7" fillId="2" borderId="0" xfId="9" applyNumberFormat="1" applyFont="1" applyFill="1" applyAlignment="1" applyProtection="1">
      <alignment horizontal="right" vertical="center"/>
      <protection locked="0"/>
    </xf>
    <xf numFmtId="0" fontId="7" fillId="2" borderId="0" xfId="0" applyFont="1" applyFill="1" applyAlignment="1">
      <alignment vertical="center"/>
    </xf>
    <xf numFmtId="201" fontId="7" fillId="0" borderId="0" xfId="9" applyNumberFormat="1" applyFont="1" applyAlignment="1" applyProtection="1">
      <alignment horizontal="right" vertical="center"/>
      <protection locked="0"/>
    </xf>
    <xf numFmtId="2" fontId="6" fillId="2" borderId="0" xfId="16" applyNumberFormat="1" applyFont="1" applyFill="1" applyAlignment="1" applyProtection="1">
      <alignment horizontal="right" vertical="top" wrapText="1"/>
      <protection locked="0"/>
    </xf>
    <xf numFmtId="2" fontId="7" fillId="2" borderId="0" xfId="16" applyNumberFormat="1" applyFont="1" applyFill="1" applyAlignment="1" applyProtection="1">
      <alignment horizontal="right"/>
      <protection locked="0"/>
    </xf>
    <xf numFmtId="0" fontId="7" fillId="2" borderId="6" xfId="9" applyFont="1" applyFill="1" applyBorder="1" applyAlignment="1">
      <alignment horizontal="center" vertical="center"/>
    </xf>
    <xf numFmtId="0" fontId="7" fillId="2" borderId="6" xfId="16" applyFont="1" applyFill="1" applyBorder="1" applyAlignment="1">
      <alignment horizontal="center" vertical="center" wrapText="1"/>
    </xf>
    <xf numFmtId="0" fontId="7" fillId="2" borderId="0" xfId="9" applyFont="1" applyFill="1" applyAlignment="1">
      <alignment horizontal="center" vertical="center"/>
    </xf>
    <xf numFmtId="0" fontId="26" fillId="2" borderId="0" xfId="0" applyFont="1" applyFill="1" applyAlignment="1">
      <alignment horizontal="left" vertical="center" wrapText="1"/>
    </xf>
    <xf numFmtId="0" fontId="5" fillId="2" borderId="0" xfId="9" applyFont="1" applyFill="1" applyAlignment="1" applyProtection="1">
      <alignment horizontal="left" vertical="center"/>
      <protection locked="0"/>
    </xf>
    <xf numFmtId="0" fontId="5" fillId="2" borderId="0" xfId="9" applyFont="1" applyFill="1" applyAlignment="1" applyProtection="1">
      <alignment horizontal="left" vertical="top"/>
      <protection locked="0"/>
    </xf>
    <xf numFmtId="0" fontId="1" fillId="2" borderId="9" xfId="16" applyFont="1" applyFill="1" applyBorder="1" applyAlignment="1">
      <alignment horizontal="center" vertical="center" wrapText="1"/>
    </xf>
    <xf numFmtId="0" fontId="7" fillId="2" borderId="9" xfId="9" applyFont="1" applyFill="1" applyBorder="1" applyAlignment="1">
      <alignment horizontal="center" vertical="center" wrapText="1"/>
    </xf>
    <xf numFmtId="0" fontId="7" fillId="2" borderId="9" xfId="9" applyFont="1" applyFill="1" applyBorder="1" applyAlignment="1">
      <alignment horizontal="center" vertical="center"/>
    </xf>
    <xf numFmtId="0" fontId="7" fillId="2" borderId="4" xfId="9" applyFont="1" applyFill="1" applyBorder="1" applyAlignment="1">
      <alignment horizontal="center" vertical="center"/>
    </xf>
    <xf numFmtId="4" fontId="6" fillId="2" borderId="0" xfId="9" applyNumberFormat="1" applyFont="1" applyFill="1" applyAlignment="1" applyProtection="1">
      <alignment vertical="center"/>
      <protection locked="0"/>
    </xf>
    <xf numFmtId="4" fontId="6" fillId="2" borderId="0" xfId="9" applyNumberFormat="1" applyFont="1" applyFill="1" applyAlignment="1" applyProtection="1">
      <alignment horizontal="center" vertical="center"/>
      <protection locked="0"/>
    </xf>
    <xf numFmtId="4" fontId="7" fillId="2" borderId="0" xfId="9" applyNumberFormat="1" applyFont="1" applyFill="1" applyAlignment="1" applyProtection="1">
      <alignment vertical="center"/>
      <protection locked="0"/>
    </xf>
    <xf numFmtId="0" fontId="7" fillId="2" borderId="14" xfId="9" applyFont="1" applyFill="1" applyBorder="1" applyAlignment="1">
      <alignment horizontal="center" vertical="center"/>
    </xf>
    <xf numFmtId="0" fontId="6" fillId="2" borderId="10" xfId="9" applyFont="1" applyFill="1" applyBorder="1" applyAlignment="1" applyProtection="1">
      <alignment horizontal="center" vertical="center"/>
      <protection locked="0"/>
    </xf>
    <xf numFmtId="0" fontId="7" fillId="2" borderId="10" xfId="9" applyFont="1" applyFill="1" applyBorder="1" applyAlignment="1">
      <alignment horizontal="center" vertical="center" wrapText="1"/>
    </xf>
    <xf numFmtId="0" fontId="17" fillId="2" borderId="0" xfId="9" applyFont="1" applyFill="1" applyAlignment="1" applyProtection="1">
      <alignment horizontal="left" vertical="center" wrapText="1"/>
      <protection locked="0"/>
    </xf>
    <xf numFmtId="0" fontId="5" fillId="2" borderId="0" xfId="9" applyFont="1" applyFill="1" applyAlignment="1" applyProtection="1">
      <alignment vertical="top"/>
      <protection locked="0"/>
    </xf>
    <xf numFmtId="0" fontId="17" fillId="2" borderId="0" xfId="9" applyFont="1" applyFill="1" applyAlignment="1" applyProtection="1">
      <alignment horizontal="left" vertical="top" wrapText="1"/>
      <protection locked="0"/>
    </xf>
    <xf numFmtId="0" fontId="23" fillId="2" borderId="0" xfId="1" applyFont="1" applyFill="1" applyBorder="1" applyAlignment="1" applyProtection="1">
      <alignment vertical="center"/>
      <protection locked="0"/>
    </xf>
    <xf numFmtId="0" fontId="3" fillId="0" borderId="0" xfId="53" applyFont="1" applyAlignment="1" applyProtection="1">
      <alignment horizontal="center" vertical="center"/>
      <protection locked="0"/>
    </xf>
    <xf numFmtId="0" fontId="14" fillId="0" borderId="0" xfId="24" applyFont="1" applyAlignment="1" applyProtection="1">
      <alignment vertical="center"/>
      <protection locked="0"/>
    </xf>
    <xf numFmtId="0" fontId="5" fillId="0" borderId="0" xfId="53" applyFont="1" applyProtection="1">
      <protection locked="0"/>
    </xf>
    <xf numFmtId="0" fontId="5" fillId="0" borderId="0" xfId="24" applyFont="1" applyAlignment="1" applyProtection="1">
      <alignment vertical="center" wrapText="1"/>
      <protection locked="0"/>
    </xf>
    <xf numFmtId="0" fontId="5" fillId="0" borderId="0" xfId="24" applyFont="1" applyAlignment="1" applyProtection="1">
      <alignment vertical="top" wrapText="1"/>
      <protection locked="0"/>
    </xf>
    <xf numFmtId="0" fontId="5" fillId="0" borderId="0" xfId="53" applyFont="1" applyAlignment="1" applyProtection="1">
      <alignment vertical="center"/>
      <protection locked="0"/>
    </xf>
    <xf numFmtId="0" fontId="7" fillId="0" borderId="0" xfId="53" applyFont="1" applyProtection="1">
      <protection locked="0"/>
    </xf>
    <xf numFmtId="0" fontId="5" fillId="0" borderId="1" xfId="9" applyFont="1" applyBorder="1" applyAlignment="1">
      <alignment horizontal="center" vertical="center" wrapText="1"/>
    </xf>
    <xf numFmtId="0" fontId="5" fillId="0" borderId="1" xfId="9" applyFont="1" applyBorder="1" applyAlignment="1">
      <alignment horizontal="right" vertical="center"/>
    </xf>
    <xf numFmtId="166" fontId="6" fillId="0" borderId="0" xfId="16" applyNumberFormat="1" applyFont="1" applyAlignment="1" applyProtection="1">
      <alignment horizontal="right" vertical="center" wrapText="1"/>
      <protection locked="0"/>
    </xf>
    <xf numFmtId="166" fontId="6" fillId="0" borderId="0" xfId="9" applyNumberFormat="1" applyFont="1" applyAlignment="1" applyProtection="1">
      <alignment vertical="center"/>
      <protection locked="0"/>
    </xf>
    <xf numFmtId="166" fontId="2" fillId="0" borderId="0" xfId="16" quotePrefix="1" applyNumberFormat="1" applyFont="1" applyAlignment="1">
      <alignment horizontal="right" vertical="center"/>
    </xf>
    <xf numFmtId="166" fontId="1" fillId="0" borderId="0" xfId="16" quotePrefix="1" applyNumberFormat="1" applyFont="1" applyAlignment="1">
      <alignment horizontal="right" vertical="center"/>
    </xf>
    <xf numFmtId="166" fontId="5" fillId="0" borderId="0" xfId="5" applyNumberFormat="1" applyFont="1" applyProtection="1">
      <protection locked="0"/>
    </xf>
    <xf numFmtId="166" fontId="1" fillId="0" borderId="0" xfId="16" quotePrefix="1" applyNumberFormat="1" applyFont="1" applyAlignment="1">
      <alignment horizontal="right"/>
    </xf>
    <xf numFmtId="3" fontId="1" fillId="0" borderId="0" xfId="16" quotePrefix="1" applyNumberFormat="1" applyFont="1"/>
    <xf numFmtId="166" fontId="7" fillId="0" borderId="0" xfId="16" applyNumberFormat="1" applyFont="1" applyAlignment="1" applyProtection="1">
      <alignment horizontal="right"/>
      <protection locked="0"/>
    </xf>
    <xf numFmtId="166" fontId="6" fillId="0" borderId="0" xfId="16" applyNumberFormat="1" applyFont="1" applyAlignment="1" applyProtection="1">
      <alignment horizontal="right"/>
      <protection locked="0"/>
    </xf>
    <xf numFmtId="166" fontId="2" fillId="0" borderId="0" xfId="16" quotePrefix="1" applyNumberFormat="1" applyFont="1" applyAlignment="1">
      <alignment horizontal="right"/>
    </xf>
    <xf numFmtId="166" fontId="7" fillId="0" borderId="0" xfId="9" applyNumberFormat="1" applyFont="1" applyAlignment="1" applyProtection="1">
      <alignment vertical="center"/>
      <protection locked="0"/>
    </xf>
    <xf numFmtId="0" fontId="10" fillId="0" borderId="0" xfId="9" applyFont="1" applyAlignment="1" applyProtection="1">
      <alignment horizontal="center" vertical="center"/>
      <protection locked="0"/>
    </xf>
    <xf numFmtId="0" fontId="7" fillId="0" borderId="0" xfId="5" applyFont="1" applyAlignment="1" applyProtection="1">
      <alignment vertical="top"/>
      <protection locked="0"/>
    </xf>
    <xf numFmtId="166" fontId="7" fillId="0" borderId="0" xfId="5" applyNumberFormat="1" applyFont="1" applyProtection="1">
      <protection locked="0"/>
    </xf>
    <xf numFmtId="49" fontId="21" fillId="0" borderId="9" xfId="1" quotePrefix="1" applyNumberFormat="1" applyFont="1" applyFill="1" applyBorder="1" applyAlignment="1" applyProtection="1">
      <alignment horizontal="center" vertical="center" wrapText="1"/>
    </xf>
    <xf numFmtId="166" fontId="6" fillId="0" borderId="0" xfId="16" applyNumberFormat="1" applyFont="1" applyAlignment="1" applyProtection="1">
      <alignment horizontal="right" vertical="top" wrapText="1"/>
      <protection locked="0"/>
    </xf>
    <xf numFmtId="17" fontId="21" fillId="0" borderId="9" xfId="1" quotePrefix="1" applyNumberFormat="1" applyFont="1" applyFill="1" applyBorder="1" applyAlignment="1" applyProtection="1">
      <alignment horizontal="center" vertical="center" wrapText="1"/>
    </xf>
    <xf numFmtId="166" fontId="7" fillId="0" borderId="0" xfId="9" applyNumberFormat="1" applyFont="1" applyAlignment="1">
      <alignment horizontal="right" vertical="center"/>
    </xf>
    <xf numFmtId="17" fontId="21" fillId="0" borderId="0" xfId="1" quotePrefix="1" applyNumberFormat="1" applyFont="1" applyFill="1" applyBorder="1" applyAlignment="1" applyProtection="1">
      <alignment horizontal="center" vertical="center" wrapText="1"/>
    </xf>
    <xf numFmtId="0" fontId="3" fillId="2" borderId="0" xfId="9" applyFont="1" applyFill="1" applyAlignment="1" applyProtection="1">
      <alignment horizontal="center" vertical="center"/>
      <protection locked="0"/>
    </xf>
    <xf numFmtId="0" fontId="14" fillId="2" borderId="0" xfId="9" applyFont="1" applyFill="1" applyAlignment="1" applyProtection="1">
      <alignment horizontal="center" vertical="center"/>
      <protection locked="0"/>
    </xf>
    <xf numFmtId="0" fontId="7" fillId="2" borderId="6" xfId="9" applyFont="1" applyFill="1" applyBorder="1" applyAlignment="1">
      <alignment horizontal="center" vertical="center" wrapText="1"/>
    </xf>
    <xf numFmtId="0" fontId="1" fillId="2" borderId="0" xfId="16" applyFont="1" applyFill="1"/>
    <xf numFmtId="166" fontId="1" fillId="0" borderId="0" xfId="16" applyNumberFormat="1" applyFont="1"/>
    <xf numFmtId="0" fontId="5" fillId="2" borderId="0" xfId="9" applyFont="1" applyFill="1" applyAlignment="1" applyProtection="1">
      <alignment horizontal="left" vertical="top" wrapText="1"/>
      <protection locked="0"/>
    </xf>
    <xf numFmtId="166" fontId="7" fillId="2" borderId="0" xfId="5" applyNumberFormat="1" applyFont="1" applyFill="1" applyProtection="1">
      <protection locked="0"/>
    </xf>
    <xf numFmtId="166" fontId="5" fillId="2" borderId="0" xfId="5" applyNumberFormat="1" applyFont="1" applyFill="1" applyProtection="1">
      <protection locked="0"/>
    </xf>
    <xf numFmtId="0" fontId="14" fillId="2" borderId="0" xfId="5" applyFont="1" applyFill="1" applyProtection="1">
      <protection locked="0"/>
    </xf>
    <xf numFmtId="0" fontId="6" fillId="2" borderId="0" xfId="5" applyFont="1" applyFill="1" applyProtection="1">
      <protection locked="0"/>
    </xf>
    <xf numFmtId="0" fontId="5" fillId="0" borderId="0" xfId="9" applyFont="1" applyAlignment="1" applyProtection="1">
      <alignment horizontal="left" vertical="top" wrapText="1"/>
      <protection locked="0"/>
    </xf>
    <xf numFmtId="0" fontId="5" fillId="0" borderId="0" xfId="9" applyFont="1" applyAlignment="1">
      <alignment horizontal="left" vertical="center"/>
    </xf>
    <xf numFmtId="0" fontId="76" fillId="0" borderId="0" xfId="2" applyFont="1" applyAlignment="1">
      <alignment vertical="center"/>
    </xf>
    <xf numFmtId="0" fontId="3" fillId="0" borderId="0" xfId="9" applyFont="1" applyAlignment="1" applyProtection="1">
      <alignment horizontal="center"/>
      <protection locked="0"/>
    </xf>
    <xf numFmtId="0" fontId="5" fillId="0" borderId="0" xfId="9" applyFont="1" applyAlignment="1">
      <alignment horizontal="left"/>
    </xf>
    <xf numFmtId="0" fontId="5" fillId="0" borderId="0" xfId="9" applyFont="1" applyAlignment="1">
      <alignment horizontal="center" wrapText="1"/>
    </xf>
    <xf numFmtId="0" fontId="5" fillId="0" borderId="0" xfId="9" applyFont="1" applyAlignment="1">
      <alignment horizontal="right"/>
    </xf>
    <xf numFmtId="166" fontId="7" fillId="0" borderId="0" xfId="16" applyNumberFormat="1" applyFont="1" applyAlignment="1" applyProtection="1">
      <alignment horizontal="right" vertical="top" wrapText="1"/>
      <protection locked="0"/>
    </xf>
    <xf numFmtId="0" fontId="5" fillId="0" borderId="0" xfId="9" applyFont="1" applyAlignment="1" applyProtection="1">
      <alignment vertical="top" wrapText="1"/>
      <protection locked="0"/>
    </xf>
    <xf numFmtId="0" fontId="7" fillId="2" borderId="12" xfId="16" applyFont="1" applyFill="1" applyBorder="1" applyAlignment="1">
      <alignment horizontal="center" vertical="center" wrapText="1"/>
    </xf>
    <xf numFmtId="0" fontId="6" fillId="2" borderId="0" xfId="16" applyFont="1" applyFill="1" applyAlignment="1">
      <alignment horizontal="center" vertical="center" wrapText="1"/>
    </xf>
    <xf numFmtId="0" fontId="7" fillId="2" borderId="0" xfId="16" applyFont="1" applyFill="1" applyAlignment="1">
      <alignment horizontal="center" vertical="center"/>
    </xf>
    <xf numFmtId="0" fontId="6" fillId="2" borderId="0" xfId="9" applyFont="1" applyFill="1" applyAlignment="1" applyProtection="1">
      <alignment horizontal="left" vertical="center" wrapText="1"/>
      <protection locked="0"/>
    </xf>
    <xf numFmtId="166" fontId="2" fillId="2" borderId="0" xfId="16" applyNumberFormat="1" applyFont="1" applyFill="1" applyAlignment="1">
      <alignment horizontal="right" vertical="center"/>
    </xf>
    <xf numFmtId="166" fontId="2" fillId="2" borderId="0" xfId="16" quotePrefix="1" applyNumberFormat="1" applyFont="1" applyFill="1" applyAlignment="1">
      <alignment horizontal="right"/>
    </xf>
    <xf numFmtId="0" fontId="6" fillId="2" borderId="0" xfId="16" applyFont="1" applyFill="1" applyAlignment="1" applyProtection="1">
      <alignment vertical="justify" wrapText="1"/>
      <protection locked="0"/>
    </xf>
    <xf numFmtId="0" fontId="6" fillId="2" borderId="0" xfId="16" applyFont="1" applyFill="1" applyAlignment="1" applyProtection="1">
      <alignment wrapText="1"/>
      <protection locked="0"/>
    </xf>
    <xf numFmtId="0" fontId="7" fillId="2" borderId="0" xfId="16" applyFont="1" applyFill="1" applyAlignment="1" applyProtection="1">
      <alignment horizontal="center"/>
      <protection locked="0"/>
    </xf>
    <xf numFmtId="173" fontId="7" fillId="2" borderId="0" xfId="16" applyNumberFormat="1" applyFont="1" applyFill="1" applyAlignment="1" applyProtection="1">
      <alignment horizontal="right" vertical="center"/>
      <protection locked="0"/>
    </xf>
    <xf numFmtId="166" fontId="1" fillId="2" borderId="0" xfId="16" applyNumberFormat="1" applyFont="1" applyFill="1" applyAlignment="1">
      <alignment horizontal="right" vertical="center"/>
    </xf>
    <xf numFmtId="173" fontId="1" fillId="2" borderId="0" xfId="16" quotePrefix="1" applyNumberFormat="1" applyFont="1" applyFill="1" applyAlignment="1">
      <alignment horizontal="right"/>
    </xf>
    <xf numFmtId="0" fontId="7" fillId="2" borderId="0" xfId="16" applyFont="1" applyFill="1" applyAlignment="1" applyProtection="1">
      <alignment horizontal="center" vertical="justify"/>
      <protection locked="0"/>
    </xf>
    <xf numFmtId="173" fontId="6" fillId="2" borderId="0" xfId="16" applyNumberFormat="1" applyFont="1" applyFill="1" applyAlignment="1" applyProtection="1">
      <alignment horizontal="right" vertical="center"/>
      <protection locked="0"/>
    </xf>
    <xf numFmtId="173" fontId="2" fillId="2" borderId="0" xfId="16" quotePrefix="1" applyNumberFormat="1" applyFont="1" applyFill="1" applyAlignment="1">
      <alignment horizontal="right"/>
    </xf>
    <xf numFmtId="173" fontId="2" fillId="2" borderId="0" xfId="16" applyNumberFormat="1" applyFont="1" applyFill="1" applyAlignment="1">
      <alignment horizontal="right" vertical="center"/>
    </xf>
    <xf numFmtId="173" fontId="1" fillId="2" borderId="0" xfId="16" applyNumberFormat="1" applyFont="1" applyFill="1" applyAlignment="1">
      <alignment horizontal="right" vertical="center"/>
    </xf>
    <xf numFmtId="0" fontId="21" fillId="2" borderId="12" xfId="1" applyFont="1" applyFill="1" applyBorder="1" applyAlignment="1" applyProtection="1">
      <alignment horizontal="center" vertical="center"/>
    </xf>
    <xf numFmtId="0" fontId="1" fillId="2" borderId="0" xfId="54" applyFont="1" applyFill="1"/>
    <xf numFmtId="3" fontId="5" fillId="2" borderId="0" xfId="16" applyNumberFormat="1" applyFont="1" applyFill="1" applyAlignment="1" applyProtection="1">
      <alignment horizontal="right"/>
      <protection locked="0"/>
    </xf>
    <xf numFmtId="3" fontId="7" fillId="2" borderId="0" xfId="16" applyNumberFormat="1" applyFont="1" applyFill="1" applyAlignment="1" applyProtection="1">
      <alignment horizontal="right"/>
      <protection locked="0"/>
    </xf>
    <xf numFmtId="173" fontId="7" fillId="2" borderId="0" xfId="16" applyNumberFormat="1" applyFont="1" applyFill="1" applyAlignment="1" applyProtection="1">
      <alignment vertical="center"/>
      <protection locked="0"/>
    </xf>
    <xf numFmtId="0" fontId="6" fillId="0" borderId="0" xfId="9" applyFont="1" applyAlignment="1" applyProtection="1">
      <alignment horizontal="left" vertical="center" wrapText="1"/>
      <protection locked="0"/>
    </xf>
    <xf numFmtId="173" fontId="2" fillId="0" borderId="0" xfId="16" applyNumberFormat="1" applyFont="1" applyAlignment="1">
      <alignment horizontal="right"/>
    </xf>
    <xf numFmtId="166" fontId="2" fillId="0" borderId="0" xfId="16" applyNumberFormat="1" applyFont="1" applyAlignment="1">
      <alignment horizontal="right"/>
    </xf>
    <xf numFmtId="173" fontId="2" fillId="0" borderId="0" xfId="16" quotePrefix="1" applyNumberFormat="1" applyFont="1" applyAlignment="1">
      <alignment horizontal="right"/>
    </xf>
    <xf numFmtId="0" fontId="6" fillId="0" borderId="0" xfId="16" applyFont="1" applyAlignment="1" applyProtection="1">
      <alignment vertical="justify" wrapText="1"/>
      <protection locked="0"/>
    </xf>
    <xf numFmtId="0" fontId="6" fillId="0" borderId="0" xfId="16" applyFont="1" applyAlignment="1" applyProtection="1">
      <alignment wrapText="1"/>
      <protection locked="0"/>
    </xf>
    <xf numFmtId="0" fontId="7" fillId="0" borderId="0" xfId="16" applyFont="1" applyAlignment="1" applyProtection="1">
      <alignment horizontal="center"/>
      <protection locked="0"/>
    </xf>
    <xf numFmtId="173" fontId="1" fillId="0" borderId="0" xfId="16" applyNumberFormat="1" applyFont="1" applyAlignment="1">
      <alignment horizontal="right"/>
    </xf>
    <xf numFmtId="166" fontId="1" fillId="0" borderId="0" xfId="16" applyNumberFormat="1" applyFont="1" applyAlignment="1">
      <alignment horizontal="right"/>
    </xf>
    <xf numFmtId="0" fontId="7" fillId="0" borderId="0" xfId="16" applyFont="1" applyAlignment="1" applyProtection="1">
      <alignment horizontal="center" vertical="justify"/>
      <protection locked="0"/>
    </xf>
    <xf numFmtId="173" fontId="1" fillId="0" borderId="0" xfId="16" quotePrefix="1" applyNumberFormat="1" applyFont="1" applyAlignment="1">
      <alignment horizontal="right"/>
    </xf>
    <xf numFmtId="166" fontId="1" fillId="2" borderId="0" xfId="16" applyNumberFormat="1" applyFont="1" applyFill="1" applyAlignment="1">
      <alignment horizontal="right"/>
    </xf>
    <xf numFmtId="166" fontId="2" fillId="2" borderId="0" xfId="16" applyNumberFormat="1" applyFont="1" applyFill="1" applyAlignment="1">
      <alignment horizontal="right"/>
    </xf>
    <xf numFmtId="0" fontId="3" fillId="2" borderId="0" xfId="16" applyFont="1" applyFill="1" applyAlignment="1" applyProtection="1">
      <alignment horizontal="center" vertical="center"/>
      <protection locked="0"/>
    </xf>
    <xf numFmtId="0" fontId="6" fillId="2" borderId="0" xfId="9" applyFont="1" applyFill="1" applyAlignment="1" applyProtection="1">
      <alignment vertical="center"/>
      <protection locked="0"/>
    </xf>
    <xf numFmtId="164" fontId="2" fillId="2" borderId="0" xfId="16" applyNumberFormat="1" applyFont="1" applyFill="1" applyAlignment="1">
      <alignment horizontal="right" vertical="center"/>
    </xf>
    <xf numFmtId="164" fontId="1" fillId="2" borderId="0" xfId="16" applyNumberFormat="1" applyFont="1" applyFill="1" applyAlignment="1">
      <alignment horizontal="right" vertical="center"/>
    </xf>
    <xf numFmtId="0" fontId="7" fillId="2" borderId="0" xfId="9" applyFont="1" applyFill="1" applyAlignment="1" applyProtection="1">
      <alignment vertical="center"/>
      <protection locked="0"/>
    </xf>
    <xf numFmtId="0" fontId="5" fillId="2" borderId="0" xfId="24" applyFont="1" applyFill="1" applyAlignment="1" applyProtection="1">
      <alignment horizontal="left" vertical="top" wrapText="1"/>
      <protection locked="0"/>
    </xf>
    <xf numFmtId="0" fontId="5" fillId="2" borderId="0" xfId="16" applyFont="1" applyFill="1" applyProtection="1">
      <protection locked="0"/>
    </xf>
    <xf numFmtId="164" fontId="7" fillId="2" borderId="0" xfId="16" applyNumberFormat="1" applyFont="1" applyFill="1" applyProtection="1">
      <protection locked="0"/>
    </xf>
    <xf numFmtId="0" fontId="74" fillId="0" borderId="0" xfId="55"/>
    <xf numFmtId="0" fontId="6" fillId="2" borderId="0" xfId="9" applyFont="1" applyFill="1" applyAlignment="1" applyProtection="1">
      <alignment horizontal="center" vertical="center"/>
      <protection locked="0"/>
    </xf>
    <xf numFmtId="0" fontId="6" fillId="2" borderId="0" xfId="9" applyFont="1" applyFill="1" applyAlignment="1">
      <alignment horizontal="center" vertical="center"/>
    </xf>
    <xf numFmtId="0" fontId="17" fillId="2" borderId="0" xfId="9" applyFont="1" applyFill="1" applyAlignment="1">
      <alignment horizontal="right" vertical="center" wrapText="1"/>
    </xf>
    <xf numFmtId="0" fontId="1" fillId="2" borderId="0" xfId="9" applyFont="1" applyFill="1" applyAlignment="1">
      <alignment horizontal="right" vertical="center" wrapText="1"/>
    </xf>
    <xf numFmtId="0" fontId="16" fillId="2" borderId="6" xfId="9" applyFont="1" applyFill="1" applyBorder="1" applyAlignment="1">
      <alignment horizontal="center" vertical="center" wrapText="1"/>
    </xf>
    <xf numFmtId="0" fontId="6" fillId="2" borderId="0" xfId="6" applyFont="1" applyFill="1" applyAlignment="1">
      <alignment vertical="center"/>
    </xf>
    <xf numFmtId="199" fontId="2" fillId="0" borderId="0" xfId="9" applyNumberFormat="1" applyFont="1" applyAlignment="1">
      <alignment horizontal="right" vertical="center" wrapText="1"/>
    </xf>
    <xf numFmtId="200" fontId="2" fillId="0" borderId="0" xfId="9" applyNumberFormat="1" applyFont="1" applyAlignment="1">
      <alignment horizontal="right" vertical="center" wrapText="1"/>
    </xf>
    <xf numFmtId="191" fontId="2" fillId="0" borderId="0" xfId="9" applyNumberFormat="1" applyFont="1" applyAlignment="1">
      <alignment horizontal="right" vertical="center" wrapText="1"/>
    </xf>
    <xf numFmtId="199" fontId="2" fillId="0" borderId="0" xfId="9" applyNumberFormat="1" applyFont="1" applyAlignment="1">
      <alignment horizontal="right" vertical="center"/>
    </xf>
    <xf numFmtId="191" fontId="2" fillId="2" borderId="0" xfId="9" applyNumberFormat="1" applyFont="1" applyFill="1" applyAlignment="1">
      <alignment horizontal="right" vertical="center"/>
    </xf>
    <xf numFmtId="0" fontId="7" fillId="2" borderId="0" xfId="6" applyFont="1" applyFill="1" applyAlignment="1">
      <alignment vertical="center"/>
    </xf>
    <xf numFmtId="199" fontId="1" fillId="0" borderId="0" xfId="9" applyNumberFormat="1" applyFont="1" applyAlignment="1">
      <alignment horizontal="right" vertical="center" wrapText="1"/>
    </xf>
    <xf numFmtId="200" fontId="1" fillId="0" borderId="0" xfId="9" applyNumberFormat="1" applyFont="1" applyAlignment="1">
      <alignment horizontal="right" vertical="center" wrapText="1"/>
    </xf>
    <xf numFmtId="199" fontId="1" fillId="0" borderId="0" xfId="9" applyNumberFormat="1" applyFont="1" applyAlignment="1">
      <alignment horizontal="right" vertical="center"/>
    </xf>
    <xf numFmtId="191" fontId="1" fillId="2" borderId="0" xfId="9" applyNumberFormat="1" applyFont="1" applyFill="1" applyAlignment="1">
      <alignment horizontal="right" vertical="center"/>
    </xf>
    <xf numFmtId="0" fontId="7" fillId="2" borderId="0" xfId="6" applyFont="1" applyFill="1" applyAlignment="1">
      <alignment horizontal="left" vertical="center"/>
    </xf>
    <xf numFmtId="0" fontId="32" fillId="2" borderId="6" xfId="6" applyFont="1" applyFill="1" applyBorder="1" applyAlignment="1">
      <alignment horizontal="center" vertical="center"/>
    </xf>
    <xf numFmtId="0" fontId="17" fillId="2" borderId="0" xfId="9" applyFont="1" applyFill="1" applyAlignment="1">
      <alignment horizontal="left" vertical="top" wrapText="1"/>
    </xf>
    <xf numFmtId="0" fontId="17" fillId="2" borderId="0" xfId="9" applyFont="1" applyFill="1" applyAlignment="1">
      <alignment horizontal="left" vertical="top"/>
    </xf>
    <xf numFmtId="0" fontId="5" fillId="2" borderId="0" xfId="9" applyFont="1" applyFill="1" applyAlignment="1">
      <alignment horizontal="left" vertical="top"/>
    </xf>
    <xf numFmtId="0" fontId="7" fillId="0" borderId="0" xfId="9" applyFont="1" applyProtection="1">
      <protection locked="0"/>
    </xf>
    <xf numFmtId="0" fontId="16" fillId="0" borderId="0" xfId="9" applyFont="1" applyProtection="1">
      <protection locked="0"/>
    </xf>
    <xf numFmtId="0" fontId="16" fillId="2" borderId="0" xfId="9" applyFont="1" applyFill="1" applyProtection="1">
      <protection locked="0"/>
    </xf>
    <xf numFmtId="0" fontId="72" fillId="0" borderId="0" xfId="6" applyFont="1"/>
    <xf numFmtId="0" fontId="71" fillId="0" borderId="0" xfId="1" applyFont="1" applyAlignment="1" applyProtection="1"/>
    <xf numFmtId="0" fontId="7" fillId="2" borderId="0" xfId="9" applyFont="1" applyFill="1" applyProtection="1">
      <protection locked="0"/>
    </xf>
    <xf numFmtId="0" fontId="1" fillId="2" borderId="0" xfId="9" applyFont="1" applyFill="1" applyProtection="1">
      <protection locked="0"/>
    </xf>
    <xf numFmtId="0" fontId="5" fillId="2" borderId="0" xfId="6" applyFont="1" applyFill="1" applyAlignment="1">
      <alignment horizontal="left" vertical="center" wrapText="1"/>
    </xf>
    <xf numFmtId="0" fontId="5" fillId="2" borderId="0" xfId="9" applyFont="1" applyFill="1" applyAlignment="1">
      <alignment horizontal="right" vertical="center"/>
    </xf>
    <xf numFmtId="0" fontId="13" fillId="2" borderId="0" xfId="6" applyFont="1" applyFill="1" applyAlignment="1">
      <alignment horizontal="center" vertical="center" wrapText="1"/>
    </xf>
    <xf numFmtId="0" fontId="13" fillId="2" borderId="0" xfId="6" applyFont="1" applyFill="1" applyAlignment="1">
      <alignment horizontal="center"/>
    </xf>
    <xf numFmtId="0" fontId="6" fillId="2" borderId="0" xfId="6" applyFont="1" applyFill="1" applyAlignment="1">
      <alignment vertical="center" wrapText="1"/>
    </xf>
    <xf numFmtId="166" fontId="6" fillId="2" borderId="0" xfId="57" applyNumberFormat="1" applyFont="1" applyFill="1" applyAlignment="1">
      <alignment horizontal="right" vertical="center"/>
    </xf>
    <xf numFmtId="0" fontId="6" fillId="2" borderId="0" xfId="6" applyFont="1" applyFill="1" applyAlignment="1">
      <alignment horizontal="left" vertical="center" wrapText="1" indent="1"/>
    </xf>
    <xf numFmtId="166" fontId="7" fillId="2" borderId="0" xfId="57" applyNumberFormat="1" applyFont="1" applyFill="1" applyAlignment="1">
      <alignment horizontal="right" vertical="center"/>
    </xf>
    <xf numFmtId="0" fontId="7" fillId="2" borderId="0" xfId="6" applyFont="1" applyFill="1" applyAlignment="1" applyProtection="1">
      <alignment horizontal="left" vertical="center" indent="1"/>
      <protection locked="0"/>
    </xf>
    <xf numFmtId="185" fontId="7" fillId="2" borderId="0" xfId="6" applyNumberFormat="1" applyFont="1" applyFill="1" applyAlignment="1">
      <alignment vertical="center"/>
    </xf>
    <xf numFmtId="185" fontId="7" fillId="2" borderId="0" xfId="6" applyNumberFormat="1" applyFont="1" applyFill="1" applyAlignment="1" applyProtection="1">
      <alignment horizontal="left" vertical="center" indent="1"/>
      <protection locked="0"/>
    </xf>
    <xf numFmtId="166" fontId="7" fillId="0" borderId="0" xfId="57" applyNumberFormat="1" applyFont="1" applyAlignment="1">
      <alignment horizontal="right" vertical="center"/>
    </xf>
    <xf numFmtId="0" fontId="7" fillId="2" borderId="0" xfId="6" applyFont="1" applyFill="1" applyAlignment="1">
      <alignment horizontal="center" vertical="center" wrapText="1"/>
    </xf>
    <xf numFmtId="0" fontId="7" fillId="2" borderId="0" xfId="6" applyFont="1" applyFill="1" applyAlignment="1">
      <alignment horizontal="center"/>
    </xf>
    <xf numFmtId="0" fontId="13" fillId="2" borderId="0" xfId="6" applyFont="1" applyFill="1" applyAlignment="1" applyProtection="1">
      <alignment horizontal="left" vertical="top"/>
      <protection locked="0"/>
    </xf>
    <xf numFmtId="0" fontId="5" fillId="0" borderId="0" xfId="9" applyFont="1" applyAlignment="1">
      <alignment horizontal="left" vertical="top"/>
    </xf>
    <xf numFmtId="197" fontId="30" fillId="2" borderId="0" xfId="6" applyNumberFormat="1" applyFont="1" applyFill="1" applyProtection="1">
      <protection locked="0"/>
    </xf>
    <xf numFmtId="197" fontId="5" fillId="2" borderId="0" xfId="6" applyNumberFormat="1" applyFont="1" applyFill="1" applyProtection="1">
      <protection locked="0"/>
    </xf>
    <xf numFmtId="166" fontId="13" fillId="2" borderId="0" xfId="6" applyNumberFormat="1" applyFont="1" applyFill="1" applyProtection="1">
      <protection locked="0"/>
    </xf>
    <xf numFmtId="166" fontId="6" fillId="2" borderId="0" xfId="6" applyNumberFormat="1" applyFont="1" applyFill="1" applyAlignment="1">
      <alignment horizontal="right" vertical="center" wrapText="1"/>
    </xf>
    <xf numFmtId="185" fontId="7" fillId="2" borderId="0" xfId="6" applyNumberFormat="1" applyFont="1" applyFill="1" applyAlignment="1">
      <alignment vertical="center" wrapText="1"/>
    </xf>
    <xf numFmtId="0" fontId="7" fillId="2" borderId="0" xfId="6" applyFont="1" applyFill="1" applyAlignment="1">
      <alignment horizontal="left" vertical="center" wrapText="1" indent="1"/>
    </xf>
    <xf numFmtId="0" fontId="5" fillId="2" borderId="0" xfId="6" applyFont="1" applyFill="1" applyAlignment="1" applyProtection="1">
      <alignment horizontal="left" vertical="top"/>
      <protection locked="0"/>
    </xf>
    <xf numFmtId="0" fontId="30" fillId="2" borderId="0" xfId="6" applyFont="1" applyFill="1" applyProtection="1">
      <protection locked="0"/>
    </xf>
    <xf numFmtId="197" fontId="7" fillId="2" borderId="0" xfId="6" applyNumberFormat="1" applyFont="1" applyFill="1" applyProtection="1">
      <protection locked="0"/>
    </xf>
    <xf numFmtId="0" fontId="5" fillId="2" borderId="0" xfId="58" applyFont="1" applyFill="1" applyAlignment="1">
      <alignment horizontal="left" vertical="center"/>
    </xf>
    <xf numFmtId="166" fontId="7" fillId="2" borderId="0" xfId="58" applyNumberFormat="1" applyFont="1" applyFill="1" applyAlignment="1" applyProtection="1">
      <alignment horizontal="right" vertical="center"/>
      <protection locked="0"/>
    </xf>
    <xf numFmtId="0" fontId="5" fillId="2" borderId="0" xfId="58" applyFont="1" applyFill="1" applyAlignment="1">
      <alignment horizontal="center" vertical="center" wrapText="1"/>
    </xf>
    <xf numFmtId="0" fontId="13" fillId="2" borderId="0" xfId="59" applyFont="1" applyFill="1" applyAlignment="1">
      <alignment horizontal="center" vertical="center"/>
    </xf>
    <xf numFmtId="0" fontId="2" fillId="0" borderId="0" xfId="58" applyFont="1" applyAlignment="1">
      <alignment vertical="center" wrapText="1"/>
    </xf>
    <xf numFmtId="166" fontId="2" fillId="0" borderId="0" xfId="58" applyNumberFormat="1" applyFont="1" applyAlignment="1" applyProtection="1">
      <alignment horizontal="right" vertical="center"/>
      <protection locked="0"/>
    </xf>
    <xf numFmtId="197" fontId="2" fillId="0" borderId="0" xfId="6" applyNumberFormat="1" applyFont="1" applyAlignment="1">
      <alignment vertical="center"/>
    </xf>
    <xf numFmtId="166" fontId="13" fillId="2" borderId="0" xfId="59" applyNumberFormat="1" applyFont="1" applyFill="1" applyAlignment="1" applyProtection="1">
      <alignment vertical="center"/>
      <protection locked="0"/>
    </xf>
    <xf numFmtId="180" fontId="7" fillId="0" borderId="0" xfId="58" applyNumberFormat="1" applyFont="1" applyAlignment="1">
      <alignment horizontal="left" vertical="center" indent="1"/>
    </xf>
    <xf numFmtId="166" fontId="7" fillId="0" borderId="0" xfId="58" applyNumberFormat="1" applyFont="1" applyAlignment="1" applyProtection="1">
      <alignment horizontal="right" vertical="center"/>
      <protection locked="0"/>
    </xf>
    <xf numFmtId="197" fontId="7" fillId="0" borderId="0" xfId="6" applyNumberFormat="1" applyFont="1" applyAlignment="1">
      <alignment horizontal="left" vertical="center" indent="1"/>
    </xf>
    <xf numFmtId="180" fontId="6" fillId="2" borderId="0" xfId="58" applyNumberFormat="1" applyFont="1" applyFill="1" applyAlignment="1">
      <alignment horizontal="left" vertical="center"/>
    </xf>
    <xf numFmtId="166" fontId="6" fillId="0" borderId="0" xfId="58" applyNumberFormat="1" applyFont="1" applyAlignment="1" applyProtection="1">
      <alignment horizontal="right" vertical="center"/>
      <protection locked="0"/>
    </xf>
    <xf numFmtId="180" fontId="6" fillId="0" borderId="0" xfId="58" applyNumberFormat="1" applyFont="1" applyAlignment="1">
      <alignment horizontal="left" vertical="center"/>
    </xf>
    <xf numFmtId="180" fontId="6" fillId="0" borderId="0" xfId="58" applyNumberFormat="1" applyFont="1" applyAlignment="1">
      <alignment horizontal="left" vertical="center" wrapText="1"/>
    </xf>
    <xf numFmtId="0" fontId="6" fillId="0" borderId="0" xfId="6" applyFont="1" applyAlignment="1">
      <alignment vertical="center" wrapText="1"/>
    </xf>
    <xf numFmtId="0" fontId="26" fillId="2" borderId="0" xfId="6" quotePrefix="1" applyFill="1"/>
    <xf numFmtId="0" fontId="13" fillId="2" borderId="0" xfId="59" applyFont="1" applyFill="1" applyAlignment="1" applyProtection="1">
      <alignment vertical="center"/>
      <protection locked="0"/>
    </xf>
    <xf numFmtId="180" fontId="6" fillId="0" borderId="0" xfId="58" applyNumberFormat="1" applyFont="1" applyAlignment="1">
      <alignment vertical="center" wrapText="1"/>
    </xf>
    <xf numFmtId="180" fontId="2" fillId="0" borderId="0" xfId="58" applyNumberFormat="1" applyFont="1" applyAlignment="1">
      <alignment horizontal="left" vertical="center" wrapText="1"/>
    </xf>
    <xf numFmtId="0" fontId="26" fillId="2" borderId="0" xfId="59" applyFill="1" applyAlignment="1" applyProtection="1">
      <alignment vertical="center"/>
      <protection locked="0"/>
    </xf>
    <xf numFmtId="180" fontId="7" fillId="2" borderId="0" xfId="58" applyNumberFormat="1" applyFont="1" applyFill="1" applyAlignment="1">
      <alignment horizontal="left" vertical="center" wrapText="1" indent="1"/>
    </xf>
    <xf numFmtId="197" fontId="7" fillId="2" borderId="0" xfId="6" applyNumberFormat="1" applyFont="1" applyFill="1" applyAlignment="1">
      <alignment horizontal="left" vertical="center" wrapText="1" indent="1"/>
    </xf>
    <xf numFmtId="180" fontId="7" fillId="2" borderId="0" xfId="58" applyNumberFormat="1" applyFont="1" applyFill="1" applyAlignment="1">
      <alignment horizontal="left" vertical="center" indent="1"/>
    </xf>
    <xf numFmtId="166" fontId="7" fillId="0" borderId="0" xfId="59" applyNumberFormat="1" applyFont="1" applyAlignment="1" applyProtection="1">
      <alignment vertical="center"/>
      <protection locked="0"/>
    </xf>
    <xf numFmtId="180" fontId="2" fillId="0" borderId="0" xfId="58" applyNumberFormat="1" applyFont="1" applyAlignment="1">
      <alignment vertical="center" wrapText="1"/>
    </xf>
    <xf numFmtId="166" fontId="26" fillId="2" borderId="0" xfId="59" applyNumberFormat="1" applyFill="1" applyAlignment="1" applyProtection="1">
      <alignment vertical="center"/>
      <protection locked="0"/>
    </xf>
    <xf numFmtId="0" fontId="5" fillId="2" borderId="0" xfId="59" applyFont="1" applyFill="1" applyAlignment="1" applyProtection="1">
      <alignment horizontal="left" vertical="top"/>
      <protection locked="0"/>
    </xf>
    <xf numFmtId="0" fontId="17" fillId="0" borderId="0" xfId="58" applyFont="1" applyAlignment="1">
      <alignment horizontal="justify" vertical="top" wrapText="1"/>
    </xf>
    <xf numFmtId="0" fontId="5" fillId="2" borderId="0" xfId="59" applyFont="1" applyFill="1" applyAlignment="1" applyProtection="1">
      <alignment vertical="center"/>
      <protection locked="0"/>
    </xf>
    <xf numFmtId="166" fontId="35" fillId="2" borderId="0" xfId="58" applyNumberFormat="1" applyFont="1" applyFill="1" applyAlignment="1" applyProtection="1">
      <alignment horizontal="right" vertical="center"/>
      <protection locked="0"/>
    </xf>
    <xf numFmtId="166" fontId="2" fillId="2" borderId="0" xfId="58" applyNumberFormat="1" applyFont="1" applyFill="1" applyAlignment="1" applyProtection="1">
      <alignment horizontal="right" vertical="center"/>
      <protection locked="0"/>
    </xf>
    <xf numFmtId="0" fontId="5" fillId="2" borderId="1" xfId="9" applyFont="1" applyFill="1" applyBorder="1" applyAlignment="1">
      <alignment horizontal="left" vertical="center"/>
    </xf>
    <xf numFmtId="0" fontId="3" fillId="2" borderId="1" xfId="9" applyFont="1" applyFill="1" applyBorder="1" applyAlignment="1">
      <alignment horizontal="center" vertical="center" wrapText="1"/>
    </xf>
    <xf numFmtId="0" fontId="6" fillId="2" borderId="0" xfId="60" applyFont="1" applyFill="1" applyProtection="1">
      <protection locked="0"/>
    </xf>
    <xf numFmtId="198" fontId="6" fillId="2" borderId="0" xfId="15" applyNumberFormat="1" applyFont="1" applyFill="1" applyBorder="1" applyAlignment="1" applyProtection="1">
      <alignment horizontal="left" vertical="center"/>
    </xf>
    <xf numFmtId="0" fontId="6" fillId="2" borderId="8" xfId="32" applyFont="1" applyFill="1" applyBorder="1" applyAlignment="1" applyProtection="1">
      <alignment horizontal="center" vertical="center"/>
    </xf>
    <xf numFmtId="0" fontId="6" fillId="2" borderId="0" xfId="10" applyFont="1" applyFill="1" applyAlignment="1">
      <alignment vertical="center"/>
    </xf>
    <xf numFmtId="166" fontId="6" fillId="2" borderId="0" xfId="9" applyNumberFormat="1" applyFont="1" applyFill="1" applyAlignment="1" applyProtection="1">
      <alignment vertical="center"/>
      <protection locked="0"/>
    </xf>
    <xf numFmtId="166" fontId="7" fillId="2" borderId="0" xfId="15" applyNumberFormat="1" applyFont="1" applyFill="1" applyBorder="1" applyAlignment="1" applyProtection="1">
      <alignment horizontal="right" vertical="center" wrapText="1"/>
    </xf>
    <xf numFmtId="0" fontId="6" fillId="2" borderId="0" xfId="10" applyFont="1" applyFill="1" applyAlignment="1">
      <alignment horizontal="left" vertical="center"/>
    </xf>
    <xf numFmtId="0" fontId="7" fillId="2" borderId="0" xfId="10" applyFont="1" applyFill="1" applyAlignment="1">
      <alignment horizontal="left" vertical="center" indent="1"/>
    </xf>
    <xf numFmtId="166" fontId="1" fillId="2" borderId="0" xfId="9" applyNumberFormat="1" applyFont="1" applyFill="1" applyAlignment="1" applyProtection="1">
      <alignment horizontal="right" vertical="center"/>
      <protection locked="0"/>
    </xf>
    <xf numFmtId="0" fontId="5" fillId="2" borderId="0" xfId="9" applyFont="1" applyFill="1" applyProtection="1">
      <protection locked="0"/>
    </xf>
    <xf numFmtId="0" fontId="17" fillId="2" borderId="0" xfId="6" applyFont="1" applyFill="1" applyAlignment="1">
      <alignment horizontal="justify" vertical="top" wrapText="1"/>
    </xf>
    <xf numFmtId="0" fontId="17" fillId="2" borderId="0" xfId="58" applyFont="1" applyFill="1" applyAlignment="1">
      <alignment horizontal="justify" vertical="top" wrapText="1"/>
    </xf>
    <xf numFmtId="0" fontId="23" fillId="2" borderId="0" xfId="1" applyNumberFormat="1" applyFont="1" applyFill="1" applyBorder="1" applyAlignment="1" applyProtection="1">
      <protection locked="0"/>
    </xf>
    <xf numFmtId="0" fontId="30" fillId="2" borderId="0" xfId="58" applyFont="1" applyFill="1" applyAlignment="1">
      <alignment horizontal="justify" vertical="top" wrapText="1"/>
    </xf>
    <xf numFmtId="0" fontId="5" fillId="2" borderId="0" xfId="56" applyFont="1" applyFill="1" applyProtection="1">
      <protection locked="0"/>
    </xf>
    <xf numFmtId="0" fontId="7" fillId="2" borderId="0" xfId="56" applyFont="1" applyFill="1" applyProtection="1">
      <protection locked="0"/>
    </xf>
    <xf numFmtId="0" fontId="13" fillId="2" borderId="0" xfId="58" applyFont="1" applyFill="1" applyAlignment="1">
      <alignment horizontal="left"/>
    </xf>
    <xf numFmtId="166" fontId="13" fillId="2" borderId="0" xfId="58" applyNumberFormat="1" applyFont="1" applyFill="1" applyAlignment="1" applyProtection="1">
      <alignment horizontal="right" vertical="center"/>
      <protection locked="0"/>
    </xf>
    <xf numFmtId="0" fontId="13" fillId="2" borderId="0" xfId="9" applyFont="1" applyFill="1" applyAlignment="1">
      <alignment horizontal="right"/>
    </xf>
    <xf numFmtId="0" fontId="7" fillId="2" borderId="0" xfId="59" applyFont="1" applyFill="1" applyAlignment="1" applyProtection="1">
      <alignment vertical="center"/>
      <protection locked="0"/>
    </xf>
    <xf numFmtId="0" fontId="7" fillId="2" borderId="15" xfId="3" applyFont="1" applyFill="1" applyBorder="1" applyAlignment="1" applyProtection="1">
      <alignment horizontal="center" vertical="center"/>
    </xf>
    <xf numFmtId="0" fontId="7" fillId="2" borderId="0" xfId="58" applyFont="1" applyFill="1" applyAlignment="1">
      <alignment horizontal="center" vertical="center" wrapText="1"/>
    </xf>
    <xf numFmtId="0" fontId="7" fillId="2" borderId="0" xfId="59" applyFont="1" applyFill="1" applyAlignment="1">
      <alignment horizontal="center" vertical="center"/>
    </xf>
    <xf numFmtId="0" fontId="6" fillId="2" borderId="0" xfId="58" applyFont="1" applyFill="1" applyAlignment="1">
      <alignment horizontal="left" vertical="center" wrapText="1"/>
    </xf>
    <xf numFmtId="0" fontId="2" fillId="2" borderId="0" xfId="0" applyFont="1" applyFill="1" applyAlignment="1">
      <alignment vertical="center"/>
    </xf>
    <xf numFmtId="197" fontId="6" fillId="0" borderId="0" xfId="61" applyNumberFormat="1" applyFont="1" applyAlignment="1">
      <alignment vertical="center"/>
    </xf>
    <xf numFmtId="0" fontId="1" fillId="2" borderId="0" xfId="0" applyFont="1" applyFill="1" applyAlignment="1">
      <alignment horizontal="left" vertical="center" indent="1"/>
    </xf>
    <xf numFmtId="197" fontId="2" fillId="0" borderId="0" xfId="61" applyNumberFormat="1" applyFont="1" applyAlignment="1">
      <alignment vertical="center"/>
    </xf>
    <xf numFmtId="166" fontId="7" fillId="2" borderId="0" xfId="59" applyNumberFormat="1" applyFont="1" applyFill="1" applyAlignment="1" applyProtection="1">
      <alignment vertical="center"/>
      <protection locked="0"/>
    </xf>
    <xf numFmtId="197" fontId="7" fillId="0" borderId="0" xfId="61" applyNumberFormat="1" applyFont="1" applyAlignment="1">
      <alignment horizontal="left" vertical="center" indent="1"/>
    </xf>
    <xf numFmtId="197" fontId="7" fillId="2" borderId="0" xfId="61" applyNumberFormat="1" applyFont="1" applyFill="1" applyAlignment="1">
      <alignment horizontal="left" vertical="center" indent="1"/>
    </xf>
    <xf numFmtId="0" fontId="7" fillId="0" borderId="0" xfId="61" applyFont="1" applyAlignment="1">
      <alignment horizontal="left" vertical="center" indent="1"/>
    </xf>
    <xf numFmtId="0" fontId="1" fillId="2" borderId="0" xfId="59" applyFont="1" applyFill="1" applyAlignment="1" applyProtection="1">
      <alignment vertical="center"/>
      <protection locked="0"/>
    </xf>
    <xf numFmtId="180" fontId="7" fillId="0" borderId="0" xfId="58" applyNumberFormat="1" applyFont="1" applyAlignment="1">
      <alignment horizontal="left" vertical="center" wrapText="1" indent="1"/>
    </xf>
    <xf numFmtId="197" fontId="7" fillId="0" borderId="0" xfId="61" applyNumberFormat="1" applyFont="1" applyAlignment="1">
      <alignment horizontal="left" vertical="center" wrapText="1" indent="1"/>
    </xf>
    <xf numFmtId="0" fontId="7" fillId="2" borderId="9" xfId="3" applyFont="1" applyFill="1" applyBorder="1" applyAlignment="1" applyProtection="1">
      <alignment horizontal="center" vertical="center"/>
    </xf>
    <xf numFmtId="0" fontId="13" fillId="2" borderId="0" xfId="58" applyFont="1" applyFill="1" applyAlignment="1">
      <alignment horizontal="center" vertical="center" wrapText="1"/>
    </xf>
    <xf numFmtId="0" fontId="48" fillId="2" borderId="0" xfId="62" applyFill="1" applyBorder="1" applyAlignment="1" applyProtection="1">
      <alignment horizontal="center" vertical="center"/>
    </xf>
    <xf numFmtId="0" fontId="5" fillId="2" borderId="0" xfId="59" applyFont="1" applyFill="1" applyAlignment="1" applyProtection="1">
      <alignment horizontal="left" vertical="center"/>
      <protection locked="0"/>
    </xf>
    <xf numFmtId="180" fontId="5" fillId="2" borderId="0" xfId="58" applyNumberFormat="1" applyFont="1" applyFill="1" applyAlignment="1" applyProtection="1">
      <alignment vertical="center"/>
      <protection locked="0"/>
    </xf>
    <xf numFmtId="166" fontId="5" fillId="2" borderId="0" xfId="58" applyNumberFormat="1" applyFont="1" applyFill="1" applyAlignment="1" applyProtection="1">
      <alignment horizontal="right" vertical="center"/>
      <protection locked="0"/>
    </xf>
    <xf numFmtId="0" fontId="17" fillId="2" borderId="0" xfId="61" quotePrefix="1" applyFont="1" applyFill="1" applyAlignment="1"/>
    <xf numFmtId="166" fontId="5" fillId="2" borderId="0" xfId="59" applyNumberFormat="1" applyFont="1" applyFill="1" applyAlignment="1" applyProtection="1">
      <alignment vertical="center"/>
      <protection locked="0"/>
    </xf>
    <xf numFmtId="0" fontId="3" fillId="0" borderId="0" xfId="63" applyFont="1" applyAlignment="1" applyProtection="1">
      <alignment horizontal="center" vertical="center"/>
      <protection locked="0"/>
    </xf>
    <xf numFmtId="0" fontId="10" fillId="0" borderId="1" xfId="63" applyFont="1" applyBorder="1" applyAlignment="1">
      <alignment horizontal="center" vertical="center" wrapText="1"/>
    </xf>
    <xf numFmtId="0" fontId="7" fillId="2" borderId="9" xfId="64" applyFont="1" applyFill="1" applyBorder="1" applyAlignment="1" applyProtection="1">
      <alignment horizontal="center" vertical="center"/>
    </xf>
    <xf numFmtId="0" fontId="6" fillId="0" borderId="0" xfId="5" applyFont="1" applyAlignment="1">
      <alignment horizontal="center" vertical="center" wrapText="1"/>
    </xf>
    <xf numFmtId="0" fontId="7" fillId="2" borderId="0" xfId="64" applyFont="1" applyFill="1" applyBorder="1" applyAlignment="1" applyProtection="1">
      <alignment horizontal="center" vertical="center"/>
    </xf>
    <xf numFmtId="0" fontId="7" fillId="0" borderId="0" xfId="63" applyFont="1" applyProtection="1">
      <protection locked="0"/>
    </xf>
    <xf numFmtId="0" fontId="6" fillId="0" borderId="0" xfId="63" applyFont="1" applyAlignment="1">
      <alignment horizontal="left"/>
    </xf>
    <xf numFmtId="0" fontId="7" fillId="0" borderId="0" xfId="64" applyNumberFormat="1" applyFont="1" applyBorder="1" applyAlignment="1" applyProtection="1">
      <alignment horizontal="center" vertical="center" wrapText="1"/>
      <protection locked="0"/>
    </xf>
    <xf numFmtId="0" fontId="6" fillId="0" borderId="0" xfId="63" applyFont="1" applyAlignment="1">
      <alignment vertical="center"/>
    </xf>
    <xf numFmtId="0" fontId="7" fillId="0" borderId="0" xfId="63" applyFont="1" applyAlignment="1" applyProtection="1">
      <alignment horizontal="right" vertical="center" wrapText="1"/>
      <protection locked="0"/>
    </xf>
    <xf numFmtId="0" fontId="7" fillId="0" borderId="0" xfId="64" applyFont="1" applyBorder="1" applyAlignment="1" applyProtection="1">
      <alignment horizontal="right" vertical="center" wrapText="1"/>
      <protection locked="0"/>
    </xf>
    <xf numFmtId="0" fontId="7" fillId="0" borderId="0" xfId="63" applyFont="1" applyAlignment="1">
      <alignment horizontal="left" vertical="center" indent="1"/>
    </xf>
    <xf numFmtId="173" fontId="7" fillId="0" borderId="0" xfId="63" quotePrefix="1" applyNumberFormat="1" applyFont="1" applyAlignment="1" applyProtection="1">
      <alignment horizontal="right" vertical="center"/>
      <protection locked="0"/>
    </xf>
    <xf numFmtId="0" fontId="7" fillId="0" borderId="0" xfId="63" applyFont="1" applyAlignment="1" applyProtection="1">
      <alignment vertical="center"/>
      <protection locked="0"/>
    </xf>
    <xf numFmtId="0" fontId="7" fillId="0" borderId="9" xfId="64" applyFont="1" applyBorder="1" applyAlignment="1" applyProtection="1">
      <alignment horizontal="center" vertical="center"/>
    </xf>
    <xf numFmtId="0" fontId="6" fillId="0" borderId="10" xfId="5" applyFont="1" applyBorder="1" applyAlignment="1">
      <alignment horizontal="center" vertical="center" wrapText="1"/>
    </xf>
    <xf numFmtId="0" fontId="7" fillId="2" borderId="10" xfId="64" applyFont="1" applyFill="1" applyBorder="1" applyAlignment="1" applyProtection="1">
      <alignment horizontal="center" vertical="center"/>
    </xf>
    <xf numFmtId="0" fontId="7" fillId="0" borderId="10" xfId="64" applyFont="1" applyBorder="1" applyAlignment="1" applyProtection="1">
      <alignment horizontal="center" vertical="center"/>
    </xf>
    <xf numFmtId="0" fontId="5" fillId="0" borderId="0" xfId="63" applyFont="1" applyAlignment="1" applyProtection="1">
      <alignment horizontal="left" vertical="top"/>
      <protection locked="0"/>
    </xf>
    <xf numFmtId="0" fontId="5" fillId="0" borderId="0" xfId="63" applyFont="1" applyAlignment="1">
      <alignment horizontal="left" vertical="center"/>
    </xf>
    <xf numFmtId="0" fontId="7" fillId="0" borderId="0" xfId="63" applyFont="1" applyAlignment="1" applyProtection="1">
      <alignment horizontal="left" vertical="top"/>
      <protection locked="0"/>
    </xf>
    <xf numFmtId="0" fontId="6" fillId="0" borderId="0" xfId="5" applyFont="1" applyAlignment="1" applyProtection="1">
      <alignment horizontal="left"/>
      <protection locked="0"/>
    </xf>
    <xf numFmtId="173" fontId="37" fillId="0" borderId="11" xfId="17" applyNumberFormat="1" applyFont="1" applyBorder="1" applyAlignment="1">
      <alignment horizontal="right" vertical="center"/>
    </xf>
    <xf numFmtId="173" fontId="37" fillId="0" borderId="11" xfId="17" quotePrefix="1" applyNumberFormat="1" applyFont="1" applyBorder="1" applyAlignment="1">
      <alignment horizontal="right" vertical="center"/>
    </xf>
    <xf numFmtId="0" fontId="3" fillId="0" borderId="0" xfId="63" applyFont="1" applyAlignment="1" applyProtection="1">
      <alignment horizontal="center" vertical="center" wrapText="1"/>
      <protection locked="0"/>
    </xf>
    <xf numFmtId="0" fontId="6" fillId="0" borderId="0" xfId="5" applyFont="1" applyProtection="1">
      <protection locked="0"/>
    </xf>
    <xf numFmtId="0" fontId="17" fillId="0" borderId="0" xfId="63" applyFont="1" applyAlignment="1">
      <alignment horizontal="left" vertical="center"/>
    </xf>
    <xf numFmtId="0" fontId="7" fillId="0" borderId="0" xfId="63" applyFont="1" applyAlignment="1" applyProtection="1">
      <alignment horizontal="right" vertical="center"/>
      <protection locked="0"/>
    </xf>
    <xf numFmtId="0" fontId="6" fillId="0" borderId="0" xfId="63" applyFont="1" applyAlignment="1" applyProtection="1">
      <alignment horizontal="right" vertical="center"/>
      <protection locked="0"/>
    </xf>
    <xf numFmtId="0" fontId="5" fillId="0" borderId="0" xfId="63" applyFont="1" applyAlignment="1">
      <alignment horizontal="right" vertical="center"/>
    </xf>
    <xf numFmtId="0" fontId="7" fillId="0" borderId="9" xfId="64" applyFont="1" applyBorder="1" applyAlignment="1" applyProtection="1">
      <alignment horizontal="center" vertical="center" wrapText="1"/>
    </xf>
    <xf numFmtId="0" fontId="7" fillId="0" borderId="4" xfId="64" applyFont="1" applyBorder="1" applyAlignment="1" applyProtection="1">
      <alignment horizontal="center" vertical="center" wrapText="1"/>
    </xf>
    <xf numFmtId="0" fontId="7" fillId="0" borderId="0" xfId="64" applyFont="1" applyBorder="1" applyAlignment="1" applyProtection="1">
      <alignment horizontal="center" vertical="center" wrapText="1"/>
    </xf>
    <xf numFmtId="0" fontId="6" fillId="0" borderId="0" xfId="63" applyFont="1" applyAlignment="1" applyProtection="1">
      <alignment vertical="center"/>
      <protection locked="0"/>
    </xf>
    <xf numFmtId="173" fontId="2" fillId="0" borderId="0" xfId="0" applyNumberFormat="1" applyFont="1" applyAlignment="1">
      <alignment horizontal="right" vertical="center"/>
    </xf>
    <xf numFmtId="173" fontId="1" fillId="0" borderId="0" xfId="0" applyNumberFormat="1" applyFont="1" applyAlignment="1">
      <alignment horizontal="right" vertical="center"/>
    </xf>
    <xf numFmtId="0" fontId="5" fillId="0" borderId="0" xfId="63" applyFont="1" applyProtection="1">
      <protection locked="0"/>
    </xf>
    <xf numFmtId="0" fontId="3" fillId="2" borderId="0" xfId="63" applyFont="1" applyFill="1" applyAlignment="1">
      <alignment vertical="center" wrapText="1"/>
    </xf>
    <xf numFmtId="0" fontId="3" fillId="0" borderId="6" xfId="63" applyFont="1" applyBorder="1" applyAlignment="1">
      <alignment horizontal="center" vertical="center" wrapText="1"/>
    </xf>
    <xf numFmtId="0" fontId="3" fillId="0" borderId="4" xfId="63" applyFont="1" applyBorder="1" applyAlignment="1">
      <alignment horizontal="center" vertical="center" wrapText="1"/>
    </xf>
    <xf numFmtId="0" fontId="6" fillId="2" borderId="0" xfId="63" applyFont="1" applyFill="1" applyProtection="1">
      <protection locked="0"/>
    </xf>
    <xf numFmtId="0" fontId="3" fillId="0" borderId="0" xfId="63" applyFont="1" applyAlignment="1">
      <alignment horizontal="center" vertical="center" wrapText="1"/>
    </xf>
    <xf numFmtId="0" fontId="6" fillId="0" borderId="0" xfId="63" applyFont="1" applyProtection="1">
      <protection locked="0"/>
    </xf>
    <xf numFmtId="0" fontId="31" fillId="0" borderId="0" xfId="1" applyFont="1" applyFill="1" applyBorder="1" applyAlignment="1" applyProtection="1">
      <alignment horizontal="right" vertical="top"/>
    </xf>
    <xf numFmtId="0" fontId="6" fillId="0" borderId="0" xfId="63" applyFont="1" applyAlignment="1">
      <alignment horizontal="center" vertical="center"/>
    </xf>
    <xf numFmtId="0" fontId="31" fillId="0" borderId="0" xfId="1" applyFont="1" applyFill="1" applyBorder="1" applyAlignment="1" applyProtection="1">
      <alignment horizontal="left" vertical="top" wrapText="1"/>
    </xf>
    <xf numFmtId="0" fontId="7" fillId="0" borderId="0" xfId="63" applyFont="1" applyAlignment="1">
      <alignment vertical="center"/>
    </xf>
    <xf numFmtId="173" fontId="7" fillId="0" borderId="0" xfId="63" applyNumberFormat="1" applyFont="1" applyAlignment="1" applyProtection="1">
      <alignment horizontal="right" vertical="center"/>
      <protection locked="0"/>
    </xf>
    <xf numFmtId="0" fontId="21" fillId="0" borderId="0" xfId="1" applyFont="1" applyFill="1" applyBorder="1" applyAlignment="1" applyProtection="1">
      <alignment horizontal="left" vertical="center" indent="1"/>
    </xf>
    <xf numFmtId="0" fontId="7" fillId="0" borderId="0" xfId="63" applyFont="1" applyAlignment="1">
      <alignment horizontal="center" vertical="center"/>
    </xf>
    <xf numFmtId="49" fontId="7" fillId="2" borderId="0" xfId="63" applyNumberFormat="1" applyFont="1" applyFill="1" applyProtection="1">
      <protection locked="0"/>
    </xf>
    <xf numFmtId="173" fontId="6" fillId="0" borderId="0" xfId="63" applyNumberFormat="1" applyFont="1" applyAlignment="1" applyProtection="1">
      <alignment horizontal="right" vertical="center"/>
      <protection locked="0"/>
    </xf>
    <xf numFmtId="0" fontId="21" fillId="0" borderId="1" xfId="1" applyFont="1" applyFill="1" applyBorder="1" applyAlignment="1" applyProtection="1">
      <alignment horizontal="left" vertical="center" indent="1"/>
    </xf>
    <xf numFmtId="0" fontId="7" fillId="0" borderId="67" xfId="63" applyFont="1" applyBorder="1" applyAlignment="1">
      <alignment horizontal="center" vertical="center"/>
    </xf>
    <xf numFmtId="173" fontId="37" fillId="0" borderId="68" xfId="0" applyNumberFormat="1" applyFont="1" applyBorder="1" applyAlignment="1">
      <alignment horizontal="right" vertical="center"/>
    </xf>
    <xf numFmtId="173" fontId="37" fillId="0" borderId="0" xfId="0" applyNumberFormat="1" applyFont="1" applyAlignment="1">
      <alignment horizontal="right" vertical="center"/>
    </xf>
    <xf numFmtId="0" fontId="14" fillId="2" borderId="0" xfId="22" applyFont="1" applyFill="1" applyProtection="1">
      <protection locked="0"/>
    </xf>
    <xf numFmtId="0" fontId="5" fillId="0" borderId="0" xfId="22" applyFont="1" applyAlignment="1" applyProtection="1">
      <alignment horizontal="justify" vertical="top" wrapText="1"/>
      <protection locked="0"/>
    </xf>
    <xf numFmtId="173" fontId="7" fillId="0" borderId="0" xfId="5" applyNumberFormat="1" applyFont="1" applyProtection="1">
      <protection locked="0"/>
    </xf>
    <xf numFmtId="0" fontId="6" fillId="0" borderId="6" xfId="63" applyFont="1" applyBorder="1" applyAlignment="1">
      <alignment horizontal="center" vertical="center" wrapText="1"/>
    </xf>
    <xf numFmtId="0" fontId="6" fillId="0" borderId="4" xfId="63" applyFont="1" applyBorder="1" applyAlignment="1">
      <alignment horizontal="center" vertical="center" wrapText="1"/>
    </xf>
    <xf numFmtId="0" fontId="6" fillId="0" borderId="0" xfId="63" applyFont="1" applyAlignment="1">
      <alignment horizontal="center" vertical="center" wrapText="1"/>
    </xf>
    <xf numFmtId="0" fontId="31" fillId="0" borderId="0" xfId="1" applyFont="1" applyFill="1" applyBorder="1" applyAlignment="1" applyProtection="1">
      <alignment wrapText="1"/>
    </xf>
    <xf numFmtId="173" fontId="6" fillId="0" borderId="0" xfId="63" applyNumberFormat="1" applyFont="1" applyAlignment="1" applyProtection="1">
      <alignment horizontal="right"/>
      <protection locked="0"/>
    </xf>
    <xf numFmtId="0" fontId="31" fillId="0" borderId="0" xfId="1" applyFont="1" applyFill="1" applyBorder="1" applyAlignment="1" applyProtection="1">
      <alignment horizontal="left" indent="1"/>
    </xf>
    <xf numFmtId="0" fontId="7" fillId="0" borderId="0" xfId="22" applyFont="1" applyAlignment="1">
      <alignment wrapText="1"/>
    </xf>
    <xf numFmtId="173" fontId="7" fillId="0" borderId="0" xfId="63" applyNumberFormat="1" applyFont="1" applyAlignment="1" applyProtection="1">
      <alignment horizontal="right"/>
      <protection locked="0"/>
    </xf>
    <xf numFmtId="0" fontId="7" fillId="0" borderId="0" xfId="22" applyFont="1" applyAlignment="1">
      <alignment horizontal="left" indent="1"/>
    </xf>
    <xf numFmtId="0" fontId="7" fillId="0" borderId="0" xfId="22" applyFont="1" applyAlignment="1">
      <alignment horizontal="left" wrapText="1" indent="1"/>
    </xf>
    <xf numFmtId="0" fontId="7" fillId="0" borderId="0" xfId="22" applyFont="1" applyAlignment="1">
      <alignment horizontal="left" vertical="center" wrapText="1" indent="2"/>
    </xf>
    <xf numFmtId="0" fontId="7" fillId="0" borderId="0" xfId="22" applyFont="1" applyAlignment="1">
      <alignment horizontal="left" indent="2"/>
    </xf>
    <xf numFmtId="0" fontId="7" fillId="0" borderId="0" xfId="22" applyFont="1" applyAlignment="1">
      <alignment horizontal="left" wrapText="1" indent="2"/>
    </xf>
    <xf numFmtId="0" fontId="1" fillId="0" borderId="0" xfId="22" applyFont="1" applyAlignment="1">
      <alignment wrapText="1"/>
    </xf>
    <xf numFmtId="0" fontId="1" fillId="0" borderId="0" xfId="22" applyFont="1" applyAlignment="1">
      <alignment horizontal="left" wrapText="1" indent="2"/>
    </xf>
    <xf numFmtId="0" fontId="7" fillId="0" borderId="1" xfId="22" applyFont="1" applyBorder="1" applyAlignment="1">
      <alignment vertical="center" wrapText="1"/>
    </xf>
    <xf numFmtId="173" fontId="7" fillId="0" borderId="1" xfId="63" applyNumberFormat="1" applyFont="1" applyBorder="1" applyAlignment="1" applyProtection="1">
      <alignment horizontal="right" vertical="center"/>
      <protection locked="0"/>
    </xf>
    <xf numFmtId="0" fontId="7" fillId="0" borderId="1" xfId="22" applyFont="1" applyBorder="1" applyAlignment="1">
      <alignment horizontal="left" vertical="center" indent="1"/>
    </xf>
    <xf numFmtId="0" fontId="7" fillId="0" borderId="10" xfId="22" applyFont="1" applyBorder="1" applyAlignment="1">
      <alignment vertical="center" wrapText="1"/>
    </xf>
    <xf numFmtId="173" fontId="7" fillId="0" borderId="10" xfId="63" applyNumberFormat="1" applyFont="1" applyBorder="1" applyAlignment="1" applyProtection="1">
      <alignment horizontal="right" vertical="center"/>
      <protection locked="0"/>
    </xf>
    <xf numFmtId="0" fontId="7" fillId="0" borderId="10" xfId="22" applyFont="1" applyBorder="1" applyAlignment="1">
      <alignment horizontal="left" vertical="center" indent="1"/>
    </xf>
    <xf numFmtId="0" fontId="3" fillId="0" borderId="0" xfId="65" applyFont="1" applyAlignment="1" applyProtection="1">
      <alignment horizontal="center" vertical="center"/>
      <protection locked="0"/>
    </xf>
    <xf numFmtId="0" fontId="3" fillId="0" borderId="0" xfId="65" applyFont="1" applyAlignment="1">
      <alignment horizontal="center" vertical="center" wrapText="1"/>
    </xf>
    <xf numFmtId="0" fontId="10" fillId="0" borderId="1" xfId="65" applyFont="1" applyBorder="1" applyAlignment="1">
      <alignment horizontal="center" vertical="center" wrapText="1"/>
    </xf>
    <xf numFmtId="0" fontId="7" fillId="0" borderId="0" xfId="65" applyFont="1" applyProtection="1">
      <protection locked="0"/>
    </xf>
    <xf numFmtId="0" fontId="7" fillId="0" borderId="9" xfId="66" applyFont="1" applyBorder="1" applyAlignment="1" applyProtection="1">
      <alignment horizontal="center" vertical="center" wrapText="1"/>
    </xf>
    <xf numFmtId="0" fontId="6" fillId="0" borderId="0" xfId="5" applyFont="1" applyAlignment="1" applyProtection="1">
      <alignment vertical="center"/>
      <protection locked="0"/>
    </xf>
    <xf numFmtId="169" fontId="38" fillId="0" borderId="11" xfId="0" applyNumberFormat="1" applyFont="1" applyBorder="1" applyAlignment="1">
      <alignment horizontal="right" vertical="top"/>
    </xf>
    <xf numFmtId="0" fontId="38" fillId="0" borderId="0" xfId="22" applyFont="1" applyAlignment="1">
      <alignment horizontal="right" vertical="center"/>
    </xf>
    <xf numFmtId="0" fontId="6" fillId="0" borderId="0" xfId="65" applyFont="1" applyAlignment="1" applyProtection="1">
      <alignment vertical="center"/>
      <protection locked="0"/>
    </xf>
    <xf numFmtId="0" fontId="7" fillId="0" borderId="0" xfId="65" applyFont="1" applyAlignment="1" applyProtection="1">
      <alignment vertical="center"/>
      <protection locked="0"/>
    </xf>
    <xf numFmtId="173" fontId="37" fillId="0" borderId="11" xfId="0" applyNumberFormat="1" applyFont="1" applyBorder="1" applyAlignment="1">
      <alignment horizontal="right" vertical="top"/>
    </xf>
    <xf numFmtId="169" fontId="37" fillId="0" borderId="11" xfId="0" applyNumberFormat="1" applyFont="1" applyBorder="1" applyAlignment="1">
      <alignment horizontal="right" vertical="top"/>
    </xf>
    <xf numFmtId="0" fontId="37" fillId="0" borderId="0" xfId="22" applyFont="1" applyAlignment="1">
      <alignment horizontal="right" vertical="center"/>
    </xf>
    <xf numFmtId="0" fontId="5" fillId="0" borderId="0" xfId="65" applyFont="1" applyProtection="1">
      <protection locked="0"/>
    </xf>
    <xf numFmtId="0" fontId="8" fillId="0" borderId="9" xfId="66" applyFont="1" applyBorder="1" applyAlignment="1" applyProtection="1">
      <alignment horizontal="center" vertical="center" wrapText="1"/>
    </xf>
    <xf numFmtId="0" fontId="1" fillId="0" borderId="9" xfId="64" applyFont="1" applyBorder="1" applyAlignment="1" applyProtection="1">
      <alignment horizontal="center" vertical="center" wrapText="1"/>
    </xf>
    <xf numFmtId="0" fontId="8" fillId="0" borderId="0" xfId="5" applyFont="1" applyProtection="1">
      <protection locked="0"/>
    </xf>
    <xf numFmtId="0" fontId="8" fillId="0" borderId="0" xfId="64" applyFont="1" applyBorder="1" applyAlignment="1" applyProtection="1">
      <alignment horizontal="center" vertical="center" wrapText="1"/>
    </xf>
    <xf numFmtId="0" fontId="5" fillId="0" borderId="0" xfId="65" applyFont="1" applyAlignment="1">
      <alignment horizontal="left" vertical="top"/>
    </xf>
    <xf numFmtId="0" fontId="5" fillId="0" borderId="0" xfId="65" applyFont="1" applyAlignment="1">
      <alignment vertical="top"/>
    </xf>
    <xf numFmtId="0" fontId="5" fillId="0" borderId="0" xfId="22" applyFont="1" applyAlignment="1" applyProtection="1">
      <alignment horizontal="center" vertical="center"/>
      <protection locked="0"/>
    </xf>
    <xf numFmtId="0" fontId="17" fillId="0" borderId="0" xfId="6" applyFont="1" applyProtection="1">
      <protection locked="0"/>
    </xf>
    <xf numFmtId="0" fontId="35" fillId="0" borderId="0" xfId="6" applyFont="1" applyAlignment="1">
      <alignment horizontal="center" vertical="center" wrapText="1"/>
    </xf>
    <xf numFmtId="0" fontId="17" fillId="0" borderId="0" xfId="6" applyFont="1" applyAlignment="1">
      <alignment horizontal="right" wrapText="1"/>
    </xf>
    <xf numFmtId="0" fontId="1" fillId="0" borderId="9" xfId="6" applyFont="1" applyBorder="1" applyAlignment="1">
      <alignment horizontal="center" vertical="center"/>
    </xf>
    <xf numFmtId="0" fontId="1" fillId="0" borderId="9" xfId="6" applyFont="1" applyBorder="1" applyAlignment="1">
      <alignment horizontal="center" vertical="center" wrapText="1"/>
    </xf>
    <xf numFmtId="0" fontId="1" fillId="0" borderId="4" xfId="6" applyFont="1" applyBorder="1" applyAlignment="1">
      <alignment horizontal="center" vertical="center" wrapText="1"/>
    </xf>
    <xf numFmtId="0" fontId="1" fillId="0" borderId="0" xfId="6" applyFont="1" applyAlignment="1">
      <alignment horizontal="center" vertical="center" wrapText="1"/>
    </xf>
    <xf numFmtId="196" fontId="6" fillId="0" borderId="0" xfId="15" quotePrefix="1" applyNumberFormat="1" applyFont="1" applyBorder="1" applyAlignment="1" applyProtection="1">
      <alignment horizontal="right" vertical="center" wrapText="1"/>
      <protection locked="0"/>
    </xf>
    <xf numFmtId="196" fontId="2" fillId="0" borderId="0" xfId="6" applyNumberFormat="1" applyFont="1" applyAlignment="1" applyProtection="1">
      <alignment horizontal="right" vertical="center"/>
      <protection locked="0"/>
    </xf>
    <xf numFmtId="196" fontId="7" fillId="0" borderId="0" xfId="15" quotePrefix="1" applyNumberFormat="1" applyFont="1" applyBorder="1" applyAlignment="1" applyProtection="1">
      <alignment horizontal="right" vertical="center" wrapText="1"/>
      <protection locked="0"/>
    </xf>
    <xf numFmtId="196" fontId="1" fillId="0" borderId="0" xfId="6" applyNumberFormat="1" applyFont="1" applyAlignment="1" applyProtection="1">
      <alignment horizontal="right" vertical="center"/>
      <protection locked="0"/>
    </xf>
    <xf numFmtId="0" fontId="2" fillId="0" borderId="0" xfId="6" applyFont="1" applyProtection="1">
      <protection locked="0"/>
    </xf>
    <xf numFmtId="196" fontId="7" fillId="0" borderId="0" xfId="15" applyNumberFormat="1" applyFont="1" applyBorder="1" applyAlignment="1" applyProtection="1">
      <alignment horizontal="right" vertical="center" wrapText="1"/>
      <protection locked="0"/>
    </xf>
    <xf numFmtId="1" fontId="2" fillId="0" borderId="0" xfId="6" applyNumberFormat="1" applyFont="1" applyAlignment="1" applyProtection="1">
      <alignment vertical="center"/>
      <protection locked="0"/>
    </xf>
    <xf numFmtId="196" fontId="6" fillId="0" borderId="0" xfId="15" applyNumberFormat="1" applyFont="1" applyBorder="1" applyAlignment="1" applyProtection="1">
      <alignment horizontal="right" vertical="center" wrapText="1"/>
      <protection locked="0"/>
    </xf>
    <xf numFmtId="0" fontId="1" fillId="0" borderId="62" xfId="6" applyFont="1" applyBorder="1" applyAlignment="1">
      <alignment horizontal="center" vertical="center"/>
    </xf>
    <xf numFmtId="0" fontId="1" fillId="0" borderId="62" xfId="6" applyFont="1" applyBorder="1" applyAlignment="1">
      <alignment horizontal="center" vertical="center" wrapText="1"/>
    </xf>
    <xf numFmtId="0" fontId="1" fillId="0" borderId="63" xfId="6" applyFont="1" applyBorder="1" applyAlignment="1">
      <alignment horizontal="center" vertical="center" wrapText="1"/>
    </xf>
    <xf numFmtId="1" fontId="1" fillId="0" borderId="4" xfId="6" applyNumberFormat="1" applyFont="1" applyBorder="1" applyAlignment="1">
      <alignment horizontal="center" vertical="center" wrapText="1"/>
    </xf>
    <xf numFmtId="1" fontId="1" fillId="0" borderId="6" xfId="6" applyNumberFormat="1" applyFont="1" applyBorder="1" applyAlignment="1">
      <alignment horizontal="center" vertical="center" wrapText="1"/>
    </xf>
    <xf numFmtId="1" fontId="1" fillId="0" borderId="9" xfId="6" applyNumberFormat="1" applyFont="1" applyBorder="1" applyAlignment="1">
      <alignment horizontal="center" vertical="center" wrapText="1"/>
    </xf>
    <xf numFmtId="1" fontId="21" fillId="0" borderId="9" xfId="67" applyNumberFormat="1" applyFont="1" applyFill="1" applyBorder="1" applyAlignment="1" applyProtection="1">
      <alignment horizontal="center" vertical="center" wrapText="1"/>
    </xf>
    <xf numFmtId="1" fontId="21" fillId="0" borderId="9" xfId="67" applyNumberFormat="1" applyFont="1" applyBorder="1" applyAlignment="1" applyProtection="1">
      <alignment horizontal="center" vertical="center" wrapText="1"/>
    </xf>
    <xf numFmtId="1" fontId="21" fillId="0" borderId="4" xfId="67" applyNumberFormat="1" applyFont="1" applyBorder="1" applyAlignment="1" applyProtection="1">
      <alignment horizontal="center" vertical="center" wrapText="1"/>
    </xf>
    <xf numFmtId="1" fontId="1" fillId="0" borderId="9" xfId="6" applyNumberFormat="1" applyFont="1" applyBorder="1" applyAlignment="1">
      <alignment horizontal="center" vertical="center"/>
    </xf>
    <xf numFmtId="1" fontId="1" fillId="0" borderId="4" xfId="6" applyNumberFormat="1" applyFont="1" applyBorder="1" applyAlignment="1">
      <alignment horizontal="center" vertical="center"/>
    </xf>
    <xf numFmtId="1" fontId="1" fillId="0" borderId="0" xfId="6" applyNumberFormat="1" applyFont="1"/>
    <xf numFmtId="1" fontId="1" fillId="0" borderId="0" xfId="6" applyNumberFormat="1" applyFont="1" applyAlignment="1">
      <alignment horizontal="center" vertical="center"/>
    </xf>
    <xf numFmtId="195" fontId="2" fillId="0" borderId="0" xfId="6" applyNumberFormat="1" applyFont="1" applyAlignment="1" applyProtection="1">
      <alignment horizontal="right" vertical="center"/>
      <protection locked="0"/>
    </xf>
    <xf numFmtId="166" fontId="6" fillId="0" borderId="0" xfId="15" quotePrefix="1" applyNumberFormat="1" applyFont="1" applyBorder="1" applyAlignment="1" applyProtection="1">
      <alignment horizontal="right" vertical="center" wrapText="1"/>
      <protection locked="0"/>
    </xf>
    <xf numFmtId="195" fontId="2" fillId="0" borderId="0" xfId="6" applyNumberFormat="1" applyFont="1" applyAlignment="1" applyProtection="1">
      <alignment vertical="center"/>
      <protection locked="0"/>
    </xf>
    <xf numFmtId="1" fontId="1" fillId="0" borderId="0" xfId="6" applyNumberFormat="1" applyFont="1" applyAlignment="1" applyProtection="1">
      <alignment vertical="center"/>
      <protection locked="0"/>
    </xf>
    <xf numFmtId="195" fontId="1" fillId="0" borderId="0" xfId="6" applyNumberFormat="1" applyFont="1" applyAlignment="1" applyProtection="1">
      <alignment vertical="center"/>
      <protection locked="0"/>
    </xf>
    <xf numFmtId="166" fontId="7" fillId="0" borderId="0" xfId="15" quotePrefix="1" applyNumberFormat="1" applyFont="1" applyBorder="1" applyAlignment="1" applyProtection="1">
      <alignment horizontal="right" vertical="center" wrapText="1"/>
      <protection locked="0"/>
    </xf>
    <xf numFmtId="1" fontId="1" fillId="0" borderId="0" xfId="6" applyNumberFormat="1" applyFont="1" applyProtection="1">
      <protection locked="0"/>
    </xf>
    <xf numFmtId="166" fontId="11" fillId="0" borderId="0" xfId="15" applyNumberFormat="1" applyFont="1" applyBorder="1" applyAlignment="1" applyProtection="1">
      <alignment horizontal="right" vertical="center" wrapText="1"/>
      <protection locked="0"/>
    </xf>
    <xf numFmtId="166" fontId="2" fillId="0" borderId="0" xfId="15" quotePrefix="1" applyNumberFormat="1" applyFont="1" applyBorder="1" applyAlignment="1" applyProtection="1">
      <alignment horizontal="right" vertical="center" wrapText="1"/>
      <protection locked="0"/>
    </xf>
    <xf numFmtId="1" fontId="5" fillId="0" borderId="0" xfId="9" applyNumberFormat="1" applyFont="1" applyAlignment="1" applyProtection="1">
      <alignment horizontal="left" vertical="top" wrapText="1"/>
      <protection locked="0"/>
    </xf>
    <xf numFmtId="1" fontId="1" fillId="0" borderId="0" xfId="6" applyNumberFormat="1" applyFont="1" applyAlignment="1" applyProtection="1">
      <alignment horizontal="right"/>
      <protection locked="0"/>
    </xf>
    <xf numFmtId="191" fontId="7" fillId="0" borderId="0" xfId="6" applyNumberFormat="1" applyFont="1" applyAlignment="1">
      <alignment vertical="center"/>
    </xf>
    <xf numFmtId="191" fontId="10" fillId="0" borderId="34" xfId="6" applyNumberFormat="1" applyFont="1" applyBorder="1" applyAlignment="1">
      <alignment horizontal="center" vertical="center"/>
    </xf>
    <xf numFmtId="191" fontId="7" fillId="0" borderId="0" xfId="6" applyNumberFormat="1" applyFont="1"/>
    <xf numFmtId="191" fontId="7" fillId="0" borderId="71" xfId="15" applyNumberFormat="1" applyFont="1" applyBorder="1" applyAlignment="1" applyProtection="1">
      <alignment horizontal="center" vertical="center"/>
    </xf>
    <xf numFmtId="191" fontId="21" fillId="0" borderId="9" xfId="67" applyNumberFormat="1" applyFont="1" applyFill="1" applyBorder="1" applyAlignment="1" applyProtection="1">
      <alignment horizontal="center" vertical="center"/>
    </xf>
    <xf numFmtId="191" fontId="21" fillId="0" borderId="9" xfId="67" applyNumberFormat="1" applyFont="1" applyFill="1" applyBorder="1" applyAlignment="1" applyProtection="1">
      <alignment horizontal="center" vertical="center" wrapText="1"/>
    </xf>
    <xf numFmtId="191" fontId="6" fillId="0" borderId="0" xfId="6" applyNumberFormat="1" applyFont="1" applyAlignment="1">
      <alignment horizontal="center" vertical="center"/>
    </xf>
    <xf numFmtId="191" fontId="21" fillId="0" borderId="0" xfId="67" applyNumberFormat="1" applyFont="1" applyFill="1" applyBorder="1" applyAlignment="1" applyProtection="1">
      <alignment horizontal="center" vertical="center"/>
    </xf>
    <xf numFmtId="191" fontId="21" fillId="0" borderId="0" xfId="67" applyNumberFormat="1" applyFont="1" applyFill="1" applyBorder="1" applyAlignment="1" applyProtection="1">
      <alignment horizontal="center" vertical="center" wrapText="1"/>
    </xf>
    <xf numFmtId="191" fontId="6" fillId="0" borderId="0" xfId="6" applyNumberFormat="1" applyFont="1"/>
    <xf numFmtId="166" fontId="2" fillId="0" borderId="0" xfId="6" applyNumberFormat="1" applyFont="1" applyAlignment="1" applyProtection="1">
      <alignment horizontal="right"/>
      <protection locked="0"/>
    </xf>
    <xf numFmtId="166" fontId="6" fillId="0" borderId="0" xfId="6" applyNumberFormat="1" applyFont="1" applyAlignment="1">
      <alignment horizontal="right"/>
    </xf>
    <xf numFmtId="191" fontId="2" fillId="0" borderId="0" xfId="6" applyNumberFormat="1" applyFont="1"/>
    <xf numFmtId="191" fontId="1" fillId="0" borderId="0" xfId="6" applyNumberFormat="1" applyFont="1" applyAlignment="1">
      <alignment horizontal="left" indent="1"/>
    </xf>
    <xf numFmtId="166" fontId="1" fillId="0" borderId="0" xfId="6" applyNumberFormat="1" applyFont="1" applyAlignment="1" applyProtection="1">
      <alignment horizontal="right"/>
      <protection locked="0"/>
    </xf>
    <xf numFmtId="166" fontId="7" fillId="0" borderId="0" xfId="6" applyNumberFormat="1" applyFont="1" applyAlignment="1">
      <alignment horizontal="right"/>
    </xf>
    <xf numFmtId="191" fontId="21" fillId="0" borderId="9" xfId="67" applyNumberFormat="1" applyFont="1" applyFill="1" applyBorder="1" applyAlignment="1">
      <alignment horizontal="center" vertical="center" wrapText="1"/>
      <protection locked="0"/>
    </xf>
    <xf numFmtId="191" fontId="6" fillId="0" borderId="0" xfId="6" applyNumberFormat="1" applyFont="1" applyAlignment="1" applyProtection="1">
      <alignment horizontal="center" vertical="center"/>
      <protection locked="0"/>
    </xf>
    <xf numFmtId="191" fontId="21" fillId="0" borderId="0" xfId="67" applyNumberFormat="1" applyFont="1" applyFill="1" applyBorder="1" applyAlignment="1">
      <alignment horizontal="center" vertical="center" wrapText="1"/>
      <protection locked="0"/>
    </xf>
    <xf numFmtId="191" fontId="7" fillId="0" borderId="0" xfId="6" applyNumberFormat="1" applyFont="1" applyProtection="1">
      <protection locked="0"/>
    </xf>
    <xf numFmtId="191" fontId="7" fillId="0" borderId="0" xfId="6" applyNumberFormat="1" applyFont="1" applyAlignment="1" applyProtection="1">
      <alignment horizontal="left"/>
      <protection locked="0"/>
    </xf>
    <xf numFmtId="191" fontId="6" fillId="0" borderId="0" xfId="6" applyNumberFormat="1" applyFont="1" applyAlignment="1">
      <alignment vertical="center"/>
    </xf>
    <xf numFmtId="191" fontId="2" fillId="0" borderId="0" xfId="6" applyNumberFormat="1" applyFont="1" applyAlignment="1">
      <alignment horizontal="left" indent="1"/>
    </xf>
    <xf numFmtId="166" fontId="7" fillId="0" borderId="0" xfId="6" applyNumberFormat="1" applyFont="1" applyAlignment="1" applyProtection="1">
      <alignment horizontal="right"/>
      <protection locked="0"/>
    </xf>
    <xf numFmtId="166" fontId="1" fillId="0" borderId="0" xfId="17" applyNumberFormat="1" applyFont="1" applyAlignment="1">
      <alignment horizontal="right"/>
    </xf>
    <xf numFmtId="0" fontId="2" fillId="0" borderId="0" xfId="17" applyFont="1"/>
    <xf numFmtId="191" fontId="6" fillId="0" borderId="0" xfId="6" applyNumberFormat="1" applyFont="1" applyAlignment="1" applyProtection="1">
      <alignment horizontal="left"/>
      <protection locked="0"/>
    </xf>
    <xf numFmtId="166" fontId="6" fillId="0" borderId="0" xfId="6" applyNumberFormat="1" applyFont="1" applyAlignment="1" applyProtection="1">
      <alignment horizontal="right"/>
      <protection locked="0"/>
    </xf>
    <xf numFmtId="166" fontId="2" fillId="0" borderId="0" xfId="17" applyNumberFormat="1" applyFont="1" applyAlignment="1">
      <alignment horizontal="right"/>
    </xf>
    <xf numFmtId="191" fontId="7" fillId="0" borderId="0" xfId="6" applyNumberFormat="1" applyFont="1" applyAlignment="1" applyProtection="1">
      <alignment horizontal="left" vertical="center"/>
      <protection locked="0"/>
    </xf>
    <xf numFmtId="166" fontId="7" fillId="0" borderId="0" xfId="6" applyNumberFormat="1" applyFont="1" applyAlignment="1" applyProtection="1">
      <alignment horizontal="right" vertical="center"/>
      <protection locked="0"/>
    </xf>
    <xf numFmtId="166" fontId="1" fillId="0" borderId="0" xfId="6" applyNumberFormat="1" applyFont="1" applyAlignment="1" applyProtection="1">
      <alignment horizontal="right" vertical="center"/>
      <protection locked="0"/>
    </xf>
    <xf numFmtId="166" fontId="1" fillId="0" borderId="0" xfId="17" applyNumberFormat="1" applyFont="1" applyAlignment="1">
      <alignment horizontal="right" vertical="center"/>
    </xf>
    <xf numFmtId="191" fontId="1" fillId="0" borderId="0" xfId="6" applyNumberFormat="1" applyFont="1" applyAlignment="1">
      <alignment horizontal="left" vertical="center"/>
    </xf>
    <xf numFmtId="0" fontId="17" fillId="0" borderId="0" xfId="9" applyFont="1" applyAlignment="1" applyProtection="1">
      <alignment horizontal="left" vertical="top" wrapText="1"/>
      <protection locked="0"/>
    </xf>
    <xf numFmtId="191" fontId="19" fillId="0" borderId="0" xfId="6" applyNumberFormat="1" applyFont="1" applyAlignment="1">
      <alignment horizontal="center" vertical="center"/>
    </xf>
    <xf numFmtId="194" fontId="1" fillId="0" borderId="62" xfId="6" applyNumberFormat="1" applyFont="1" applyBorder="1" applyAlignment="1">
      <alignment horizontal="center" vertical="center"/>
    </xf>
    <xf numFmtId="191" fontId="2" fillId="0" borderId="0" xfId="15" applyNumberFormat="1" applyFont="1" applyBorder="1" applyAlignment="1" applyProtection="1">
      <alignment horizontal="left" vertical="center"/>
    </xf>
    <xf numFmtId="191" fontId="2" fillId="0" borderId="0" xfId="6" applyNumberFormat="1" applyFont="1" applyAlignment="1">
      <alignment horizontal="left"/>
    </xf>
    <xf numFmtId="191" fontId="21" fillId="0" borderId="0" xfId="67" applyNumberFormat="1" applyFont="1" applyFill="1" applyBorder="1" applyAlignment="1" applyProtection="1">
      <alignment horizontal="left" vertical="center" wrapText="1" indent="1"/>
    </xf>
    <xf numFmtId="166" fontId="2" fillId="0" borderId="0" xfId="6" applyNumberFormat="1" applyFont="1" applyAlignment="1" applyProtection="1">
      <alignment horizontal="right" vertical="top"/>
      <protection locked="0"/>
    </xf>
    <xf numFmtId="166" fontId="6" fillId="0" borderId="0" xfId="6" applyNumberFormat="1" applyFont="1" applyAlignment="1" applyProtection="1">
      <alignment horizontal="right" vertical="top"/>
      <protection locked="0"/>
    </xf>
    <xf numFmtId="166" fontId="1" fillId="0" borderId="0" xfId="15" applyNumberFormat="1" applyFont="1" applyBorder="1" applyAlignment="1" applyProtection="1">
      <alignment horizontal="right" vertical="center" wrapText="1"/>
      <protection locked="0"/>
    </xf>
    <xf numFmtId="191" fontId="21" fillId="6" borderId="0" xfId="67" applyNumberFormat="1" applyFont="1" applyFill="1" applyBorder="1" applyAlignment="1" applyProtection="1">
      <alignment horizontal="left" vertical="center" wrapText="1" indent="1"/>
    </xf>
    <xf numFmtId="166" fontId="2" fillId="0" borderId="0" xfId="6" applyNumberFormat="1" applyFont="1" applyAlignment="1">
      <alignment horizontal="right" vertical="top"/>
    </xf>
    <xf numFmtId="191" fontId="1" fillId="0" borderId="0" xfId="15" applyNumberFormat="1" applyFont="1" applyBorder="1" applyAlignment="1" applyProtection="1">
      <alignment horizontal="left" vertical="center"/>
    </xf>
    <xf numFmtId="166" fontId="1" fillId="0" borderId="0" xfId="6" applyNumberFormat="1" applyFont="1" applyAlignment="1" applyProtection="1">
      <alignment horizontal="right" vertical="top"/>
      <protection locked="0"/>
    </xf>
    <xf numFmtId="166" fontId="7" fillId="0" borderId="0" xfId="6" applyNumberFormat="1" applyFont="1" applyAlignment="1" applyProtection="1">
      <alignment horizontal="right" vertical="top"/>
      <protection locked="0"/>
    </xf>
    <xf numFmtId="166" fontId="1" fillId="0" borderId="0" xfId="6" applyNumberFormat="1" applyFont="1" applyAlignment="1">
      <alignment horizontal="right" vertical="top"/>
    </xf>
    <xf numFmtId="191" fontId="2" fillId="0" borderId="0" xfId="6" applyNumberFormat="1" applyFont="1" applyAlignment="1">
      <alignment horizontal="left" vertical="center"/>
    </xf>
    <xf numFmtId="191" fontId="16" fillId="0" borderId="0" xfId="6" applyNumberFormat="1" applyFont="1" applyAlignment="1" applyProtection="1">
      <alignment horizontal="right"/>
      <protection locked="0"/>
    </xf>
    <xf numFmtId="0" fontId="1" fillId="0" borderId="62" xfId="6" applyFont="1" applyBorder="1" applyAlignment="1" applyProtection="1">
      <alignment horizontal="center" vertical="center"/>
      <protection locked="0"/>
    </xf>
    <xf numFmtId="0" fontId="22" fillId="0" borderId="0" xfId="6" applyFont="1" applyAlignment="1">
      <alignment horizontal="center" vertical="center"/>
    </xf>
    <xf numFmtId="3" fontId="22" fillId="0" borderId="0" xfId="6" applyNumberFormat="1" applyFont="1"/>
    <xf numFmtId="191" fontId="19" fillId="0" borderId="0" xfId="6" applyNumberFormat="1" applyFont="1" applyAlignment="1">
      <alignment vertical="center"/>
    </xf>
    <xf numFmtId="191" fontId="22" fillId="0" borderId="1" xfId="6" applyNumberFormat="1" applyFont="1" applyBorder="1" applyAlignment="1">
      <alignment horizontal="center" vertical="center"/>
    </xf>
    <xf numFmtId="191" fontId="19" fillId="0" borderId="2" xfId="6" applyNumberFormat="1" applyFont="1" applyBorder="1" applyAlignment="1">
      <alignment horizontal="center" vertical="center"/>
    </xf>
    <xf numFmtId="191" fontId="1" fillId="0" borderId="16" xfId="6" applyNumberFormat="1" applyFont="1" applyBorder="1" applyAlignment="1">
      <alignment horizontal="center" vertical="center"/>
    </xf>
    <xf numFmtId="191" fontId="7" fillId="0" borderId="0" xfId="6" applyNumberFormat="1" applyFont="1" applyAlignment="1" applyProtection="1">
      <alignment horizontal="right"/>
      <protection locked="0"/>
    </xf>
    <xf numFmtId="165" fontId="6" fillId="0" borderId="0" xfId="6" applyNumberFormat="1" applyFont="1" applyAlignment="1" applyProtection="1">
      <alignment vertical="center"/>
      <protection locked="0"/>
    </xf>
    <xf numFmtId="193" fontId="6" fillId="0" borderId="0" xfId="6" applyNumberFormat="1" applyFont="1" applyAlignment="1" applyProtection="1">
      <alignment vertical="center"/>
      <protection locked="0"/>
    </xf>
    <xf numFmtId="193" fontId="6" fillId="0" borderId="0" xfId="6" applyNumberFormat="1" applyFont="1" applyAlignment="1" applyProtection="1">
      <alignment horizontal="right" vertical="center"/>
      <protection locked="0"/>
    </xf>
    <xf numFmtId="191" fontId="1" fillId="0" borderId="0" xfId="6" applyNumberFormat="1" applyFont="1" applyAlignment="1">
      <alignment horizontal="left" vertical="center" indent="1"/>
    </xf>
    <xf numFmtId="0" fontId="1" fillId="0" borderId="0" xfId="6" applyFont="1" applyAlignment="1" applyProtection="1">
      <alignment horizontal="center" vertical="center"/>
      <protection locked="0"/>
    </xf>
    <xf numFmtId="0" fontId="23" fillId="0" borderId="0" xfId="68" applyFont="1" applyFill="1" applyBorder="1" applyAlignment="1" applyProtection="1">
      <protection locked="0"/>
    </xf>
    <xf numFmtId="0" fontId="40" fillId="0" borderId="0" xfId="23" applyFont="1" applyAlignment="1" applyProtection="1">
      <alignment horizontal="center" vertical="center"/>
      <protection locked="0"/>
    </xf>
    <xf numFmtId="0" fontId="7" fillId="0" borderId="0" xfId="69" applyFont="1" applyAlignment="1" applyProtection="1">
      <alignment vertical="center"/>
      <protection locked="0"/>
    </xf>
    <xf numFmtId="0" fontId="7" fillId="0" borderId="0" xfId="16" applyFont="1" applyAlignment="1">
      <alignment horizontal="center" vertical="center" wrapText="1"/>
    </xf>
    <xf numFmtId="0" fontId="6" fillId="0" borderId="0" xfId="27" applyFont="1" applyAlignment="1">
      <alignment vertical="center"/>
    </xf>
    <xf numFmtId="179" fontId="6" fillId="0" borderId="0" xfId="69" applyNumberFormat="1" applyFont="1" applyAlignment="1" applyProtection="1">
      <alignment vertical="center"/>
      <protection locked="0"/>
    </xf>
    <xf numFmtId="179" fontId="6" fillId="0" borderId="0" xfId="15" applyNumberFormat="1" applyFont="1" applyBorder="1" applyAlignment="1" applyProtection="1">
      <alignment horizontal="right" vertical="center" wrapText="1"/>
      <protection locked="0"/>
    </xf>
    <xf numFmtId="192" fontId="6" fillId="0" borderId="0" xfId="15" applyNumberFormat="1" applyFont="1" applyBorder="1" applyAlignment="1" applyProtection="1">
      <alignment horizontal="right" vertical="center" wrapText="1"/>
      <protection locked="0"/>
    </xf>
    <xf numFmtId="0" fontId="6" fillId="0" borderId="0" xfId="69" applyFont="1" applyAlignment="1" applyProtection="1">
      <alignment vertical="center"/>
      <protection locked="0"/>
    </xf>
    <xf numFmtId="192" fontId="7" fillId="0" borderId="0" xfId="15" applyNumberFormat="1" applyFont="1" applyBorder="1" applyAlignment="1" applyProtection="1">
      <alignment horizontal="right" vertical="center" wrapText="1"/>
      <protection locked="0"/>
    </xf>
    <xf numFmtId="179" fontId="7" fillId="0" borderId="0" xfId="69" applyNumberFormat="1" applyFont="1" applyAlignment="1" applyProtection="1">
      <alignment vertical="center"/>
      <protection locked="0"/>
    </xf>
    <xf numFmtId="179" fontId="7" fillId="0" borderId="0" xfId="15" applyNumberFormat="1" applyFont="1" applyBorder="1" applyAlignment="1" applyProtection="1">
      <alignment horizontal="right" vertical="center" wrapText="1"/>
      <protection locked="0"/>
    </xf>
    <xf numFmtId="0" fontId="8" fillId="0" borderId="0" xfId="69" applyFont="1" applyAlignment="1" applyProtection="1">
      <alignment vertical="center"/>
      <protection locked="0"/>
    </xf>
    <xf numFmtId="0" fontId="6" fillId="0" borderId="2" xfId="32" applyFont="1" applyFill="1" applyBorder="1" applyAlignment="1" applyProtection="1">
      <alignment vertical="center"/>
      <protection locked="0"/>
    </xf>
    <xf numFmtId="0" fontId="6" fillId="0" borderId="7" xfId="32" applyFont="1" applyFill="1" applyBorder="1" applyAlignment="1" applyProtection="1">
      <alignment vertical="center"/>
      <protection locked="0"/>
    </xf>
    <xf numFmtId="0" fontId="21" fillId="0" borderId="4" xfId="1" quotePrefix="1" applyFont="1" applyFill="1" applyBorder="1" applyAlignment="1" applyProtection="1">
      <alignment horizontal="center" vertical="center"/>
      <protection locked="0"/>
    </xf>
    <xf numFmtId="0" fontId="21" fillId="0" borderId="4" xfId="1" quotePrefix="1" applyFont="1" applyFill="1" applyBorder="1" applyAlignment="1" applyProtection="1">
      <alignment horizontal="center" vertical="center" wrapText="1"/>
      <protection locked="0"/>
    </xf>
    <xf numFmtId="0" fontId="6" fillId="0" borderId="8" xfId="32" applyFont="1" applyFill="1" applyBorder="1" applyAlignment="1" applyProtection="1">
      <alignment vertical="center"/>
      <protection locked="0"/>
    </xf>
    <xf numFmtId="0" fontId="5" fillId="0" borderId="0" xfId="23" applyFont="1" applyAlignment="1" applyProtection="1">
      <alignment horizontal="left" vertical="top"/>
      <protection locked="0"/>
    </xf>
    <xf numFmtId="0" fontId="5" fillId="2" borderId="0" xfId="23" applyFont="1" applyFill="1" applyProtection="1">
      <protection locked="0"/>
    </xf>
    <xf numFmtId="0" fontId="5" fillId="0" borderId="0" xfId="23" applyFont="1" applyAlignment="1" applyProtection="1">
      <alignment horizontal="left" vertical="top" wrapText="1"/>
      <protection locked="0"/>
    </xf>
    <xf numFmtId="0" fontId="30" fillId="0" borderId="0" xfId="23" applyFont="1" applyProtection="1">
      <protection locked="0"/>
    </xf>
    <xf numFmtId="0" fontId="39" fillId="0" borderId="0" xfId="23" applyFont="1" applyAlignment="1" applyProtection="1">
      <alignment horizontal="center" vertical="center"/>
      <protection locked="0"/>
    </xf>
    <xf numFmtId="0" fontId="26" fillId="0" borderId="0" xfId="0" applyFont="1" applyAlignment="1">
      <alignment horizontal="center" wrapText="1"/>
    </xf>
    <xf numFmtId="0" fontId="1" fillId="0" borderId="0" xfId="23" applyFont="1" applyAlignment="1" applyProtection="1">
      <alignment horizontal="left" vertical="center"/>
      <protection locked="0"/>
    </xf>
    <xf numFmtId="0" fontId="17" fillId="0" borderId="0" xfId="23" applyFont="1" applyAlignment="1">
      <alignment horizontal="left" vertical="center"/>
    </xf>
    <xf numFmtId="0" fontId="1" fillId="0" borderId="0" xfId="23" applyFont="1" applyAlignment="1">
      <alignment horizontal="left" vertical="center"/>
    </xf>
    <xf numFmtId="0" fontId="17" fillId="0" borderId="0" xfId="23" applyFont="1" applyAlignment="1" applyProtection="1">
      <alignment horizontal="right" vertical="center"/>
      <protection locked="0"/>
    </xf>
    <xf numFmtId="0" fontId="21" fillId="0" borderId="4" xfId="1" quotePrefix="1" applyFont="1" applyFill="1" applyBorder="1" applyAlignment="1" applyProtection="1">
      <alignment horizontal="center" vertical="center"/>
    </xf>
    <xf numFmtId="0" fontId="21" fillId="0" borderId="9" xfId="1" quotePrefix="1" applyFont="1" applyFill="1" applyBorder="1" applyAlignment="1" applyProtection="1">
      <alignment horizontal="center" vertical="center"/>
    </xf>
    <xf numFmtId="0" fontId="17" fillId="0" borderId="0" xfId="23" applyFont="1" applyAlignment="1">
      <alignment horizontal="center" vertical="center"/>
    </xf>
    <xf numFmtId="0" fontId="21" fillId="0" borderId="0" xfId="1" quotePrefix="1" applyFont="1" applyFill="1" applyBorder="1" applyAlignment="1" applyProtection="1">
      <alignment horizontal="center" vertical="center"/>
    </xf>
    <xf numFmtId="0" fontId="21" fillId="0" borderId="0" xfId="1" applyFont="1" applyFill="1" applyBorder="1" applyAlignment="1" applyProtection="1">
      <alignment horizontal="center" vertical="center"/>
      <protection locked="0"/>
    </xf>
    <xf numFmtId="0" fontId="2" fillId="0" borderId="0" xfId="69" applyFont="1" applyAlignment="1" applyProtection="1">
      <alignment vertical="center"/>
      <protection locked="0"/>
    </xf>
    <xf numFmtId="173" fontId="2" fillId="0" borderId="0" xfId="15" applyNumberFormat="1" applyFont="1" applyBorder="1" applyAlignment="1" applyProtection="1">
      <alignment horizontal="right" vertical="center" wrapText="1"/>
      <protection locked="0"/>
    </xf>
    <xf numFmtId="3" fontId="1" fillId="0" borderId="0" xfId="15" applyNumberFormat="1" applyFont="1" applyBorder="1" applyAlignment="1" applyProtection="1">
      <alignment horizontal="center" vertical="center" wrapText="1"/>
      <protection locked="0"/>
    </xf>
    <xf numFmtId="0" fontId="2" fillId="0" borderId="0" xfId="70" applyFont="1" applyAlignment="1" applyProtection="1">
      <alignment vertical="center"/>
      <protection locked="0"/>
    </xf>
    <xf numFmtId="3" fontId="2" fillId="0" borderId="0" xfId="15" applyNumberFormat="1" applyFont="1" applyBorder="1" applyAlignment="1" applyProtection="1">
      <alignment horizontal="center" vertical="center" wrapText="1"/>
      <protection locked="0"/>
    </xf>
    <xf numFmtId="173" fontId="1" fillId="0" borderId="0" xfId="15" applyNumberFormat="1" applyFont="1" applyBorder="1" applyAlignment="1" applyProtection="1">
      <alignment horizontal="right" vertical="center" wrapText="1"/>
      <protection locked="0"/>
    </xf>
    <xf numFmtId="0" fontId="1" fillId="0" borderId="0" xfId="70" applyFont="1" applyAlignment="1" applyProtection="1">
      <alignment vertical="center"/>
      <protection locked="0"/>
    </xf>
    <xf numFmtId="0" fontId="21" fillId="0" borderId="10" xfId="1" quotePrefix="1" applyFont="1" applyFill="1" applyBorder="1" applyAlignment="1" applyProtection="1">
      <alignment horizontal="center" vertical="center"/>
    </xf>
    <xf numFmtId="0" fontId="21" fillId="0" borderId="10" xfId="1" quotePrefix="1" applyFont="1" applyFill="1" applyBorder="1" applyAlignment="1" applyProtection="1">
      <alignment horizontal="center" vertical="center" wrapText="1"/>
    </xf>
    <xf numFmtId="0" fontId="21" fillId="0" borderId="10" xfId="1" applyFont="1" applyFill="1" applyBorder="1" applyAlignment="1" applyProtection="1">
      <alignment horizontal="center" vertical="center"/>
      <protection locked="0"/>
    </xf>
    <xf numFmtId="0" fontId="17" fillId="0" borderId="0" xfId="23" applyFont="1" applyAlignment="1" applyProtection="1">
      <alignment horizontal="left" vertical="top"/>
      <protection locked="0"/>
    </xf>
    <xf numFmtId="0" fontId="1" fillId="0" borderId="0" xfId="23" applyFont="1" applyProtection="1">
      <protection locked="0"/>
    </xf>
    <xf numFmtId="0" fontId="16" fillId="0" borderId="0" xfId="23" applyFont="1" applyProtection="1">
      <protection locked="0"/>
    </xf>
    <xf numFmtId="0" fontId="26" fillId="0" borderId="0" xfId="16" applyFont="1" applyAlignment="1">
      <alignment horizontal="left" vertical="top"/>
    </xf>
    <xf numFmtId="0" fontId="39" fillId="0" borderId="0" xfId="23" applyFont="1" applyAlignment="1" applyProtection="1">
      <alignment vertical="center"/>
      <protection locked="0"/>
    </xf>
    <xf numFmtId="0" fontId="17" fillId="0" borderId="0" xfId="23" applyFont="1" applyAlignment="1">
      <alignment horizontal="left" vertical="center" wrapText="1" shrinkToFit="1"/>
    </xf>
    <xf numFmtId="0" fontId="35" fillId="0" borderId="0" xfId="23" applyFont="1" applyAlignment="1">
      <alignment horizontal="center" vertical="center" wrapText="1" shrinkToFit="1"/>
    </xf>
    <xf numFmtId="3" fontId="17" fillId="0" borderId="0" xfId="15" applyNumberFormat="1" applyFont="1" applyBorder="1" applyAlignment="1" applyProtection="1">
      <alignment horizontal="right" vertical="center" wrapText="1"/>
    </xf>
    <xf numFmtId="0" fontId="17" fillId="0" borderId="0" xfId="23" applyFont="1" applyAlignment="1">
      <alignment horizontal="right" vertical="center" wrapText="1" shrinkToFit="1"/>
    </xf>
    <xf numFmtId="0" fontId="1" fillId="0" borderId="0" xfId="69" applyFont="1" applyAlignment="1" applyProtection="1">
      <alignment vertical="center"/>
      <protection locked="0"/>
    </xf>
    <xf numFmtId="0" fontId="1" fillId="0" borderId="6" xfId="16" applyFont="1" applyBorder="1" applyAlignment="1">
      <alignment horizontal="center" vertical="center"/>
    </xf>
    <xf numFmtId="164" fontId="2" fillId="0" borderId="0" xfId="15" applyNumberFormat="1" applyFont="1" applyBorder="1" applyAlignment="1" applyProtection="1">
      <alignment horizontal="right" vertical="center" wrapText="1"/>
      <protection locked="0"/>
    </xf>
    <xf numFmtId="0" fontId="2" fillId="0" borderId="0" xfId="15" applyNumberFormat="1" applyFont="1" applyBorder="1" applyAlignment="1" applyProtection="1">
      <alignment horizontal="right" vertical="center" wrapText="1"/>
      <protection locked="0"/>
    </xf>
    <xf numFmtId="164" fontId="1" fillId="0" borderId="0" xfId="15" applyNumberFormat="1" applyFont="1" applyBorder="1" applyAlignment="1" applyProtection="1">
      <alignment horizontal="right" vertical="center" wrapText="1"/>
      <protection locked="0"/>
    </xf>
    <xf numFmtId="0" fontId="5" fillId="2" borderId="0" xfId="32" applyFont="1" applyFill="1" applyBorder="1" applyAlignment="1" applyProtection="1">
      <alignment vertical="top"/>
    </xf>
    <xf numFmtId="0" fontId="26" fillId="0" borderId="0" xfId="16" applyFont="1" applyAlignment="1" applyProtection="1">
      <alignment horizontal="left" vertical="top" wrapText="1"/>
      <protection locked="0"/>
    </xf>
    <xf numFmtId="0" fontId="5" fillId="0" borderId="0" xfId="32" applyFont="1" applyFill="1" applyBorder="1" applyAlignment="1" applyProtection="1">
      <alignment horizontal="left" vertical="top" wrapText="1"/>
      <protection locked="0"/>
    </xf>
    <xf numFmtId="0" fontId="1" fillId="0" borderId="0" xfId="23" applyFont="1" applyAlignment="1" applyProtection="1">
      <alignment horizontal="left" vertical="justify" wrapText="1"/>
      <protection locked="0"/>
    </xf>
    <xf numFmtId="0" fontId="39" fillId="2" borderId="0" xfId="23" applyFont="1" applyFill="1" applyAlignment="1" applyProtection="1">
      <alignment vertical="center"/>
      <protection locked="0"/>
    </xf>
    <xf numFmtId="0" fontId="17" fillId="2" borderId="0" xfId="23" applyFont="1" applyFill="1" applyAlignment="1" applyProtection="1">
      <alignment vertical="center"/>
      <protection locked="0"/>
    </xf>
    <xf numFmtId="0" fontId="17" fillId="2" borderId="0" xfId="23" applyFont="1" applyFill="1" applyAlignment="1">
      <alignment horizontal="left" vertical="center" wrapText="1" shrinkToFit="1"/>
    </xf>
    <xf numFmtId="0" fontId="17" fillId="2" borderId="0" xfId="23" applyFont="1" applyFill="1" applyAlignment="1">
      <alignment horizontal="center" vertical="center" wrapText="1" shrinkToFit="1"/>
    </xf>
    <xf numFmtId="0" fontId="17" fillId="2" borderId="0" xfId="23" applyFont="1" applyFill="1" applyAlignment="1">
      <alignment vertical="center"/>
    </xf>
    <xf numFmtId="0" fontId="17" fillId="2" borderId="1" xfId="23" applyFont="1" applyFill="1" applyBorder="1" applyAlignment="1">
      <alignment horizontal="right" vertical="center" wrapText="1" shrinkToFit="1"/>
    </xf>
    <xf numFmtId="0" fontId="1" fillId="2" borderId="0" xfId="23" applyFont="1" applyFill="1" applyAlignment="1" applyProtection="1">
      <alignment vertical="center"/>
      <protection locked="0"/>
    </xf>
    <xf numFmtId="0" fontId="1" fillId="2" borderId="0" xfId="16" applyFont="1" applyFill="1" applyAlignment="1" applyProtection="1">
      <alignment horizontal="center" vertical="center"/>
      <protection locked="0"/>
    </xf>
    <xf numFmtId="0" fontId="2" fillId="2" borderId="0" xfId="32" applyFont="1" applyFill="1" applyBorder="1" applyAlignment="1" applyProtection="1">
      <alignment horizontal="left" vertical="center"/>
    </xf>
    <xf numFmtId="0" fontId="21" fillId="2" borderId="0" xfId="1" quotePrefix="1" applyNumberFormat="1" applyFont="1" applyFill="1" applyBorder="1" applyAlignment="1" applyProtection="1">
      <alignment horizontal="center" vertical="center" wrapText="1"/>
    </xf>
    <xf numFmtId="0" fontId="2" fillId="2" borderId="0" xfId="70" applyFont="1" applyFill="1" applyAlignment="1" applyProtection="1">
      <alignment vertical="center"/>
      <protection locked="0"/>
    </xf>
    <xf numFmtId="177" fontId="2" fillId="0" borderId="0" xfId="70" applyNumberFormat="1" applyFont="1" applyAlignment="1" applyProtection="1">
      <alignment horizontal="right" vertical="center"/>
      <protection locked="0"/>
    </xf>
    <xf numFmtId="0" fontId="2" fillId="2" borderId="0" xfId="16" applyFont="1" applyFill="1" applyAlignment="1" applyProtection="1">
      <alignment horizontal="right" vertical="center" wrapText="1"/>
      <protection locked="0"/>
    </xf>
    <xf numFmtId="0" fontId="2" fillId="2" borderId="0" xfId="16" applyFont="1" applyFill="1" applyAlignment="1" applyProtection="1">
      <alignment horizontal="right" vertical="center"/>
      <protection locked="0"/>
    </xf>
    <xf numFmtId="0" fontId="1" fillId="2" borderId="0" xfId="70" applyFont="1" applyFill="1" applyAlignment="1" applyProtection="1">
      <alignment vertical="center"/>
      <protection locked="0"/>
    </xf>
    <xf numFmtId="177" fontId="1" fillId="0" borderId="0" xfId="70" applyNumberFormat="1" applyFont="1" applyAlignment="1" applyProtection="1">
      <alignment horizontal="right" vertical="center"/>
      <protection locked="0"/>
    </xf>
    <xf numFmtId="0" fontId="1" fillId="2" borderId="0" xfId="16" applyFont="1" applyFill="1" applyAlignment="1" applyProtection="1">
      <alignment horizontal="right" vertical="center"/>
      <protection locked="0"/>
    </xf>
    <xf numFmtId="0" fontId="17" fillId="2" borderId="0" xfId="23" applyFont="1" applyFill="1" applyAlignment="1" applyProtection="1">
      <alignment horizontal="left" vertical="top"/>
      <protection locked="0"/>
    </xf>
    <xf numFmtId="0" fontId="21" fillId="2" borderId="4" xfId="1" quotePrefix="1" applyFont="1" applyFill="1" applyBorder="1" applyAlignment="1" applyProtection="1">
      <alignment horizontal="center" vertical="center"/>
    </xf>
    <xf numFmtId="0" fontId="21" fillId="2" borderId="4" xfId="1" quotePrefix="1" applyFont="1" applyFill="1" applyBorder="1" applyAlignment="1" applyProtection="1">
      <alignment horizontal="center" vertical="center" wrapText="1"/>
    </xf>
    <xf numFmtId="0" fontId="21" fillId="0" borderId="17" xfId="1" quotePrefix="1" applyFont="1" applyFill="1" applyBorder="1" applyAlignment="1" applyProtection="1">
      <alignment horizontal="center" vertical="center" wrapText="1"/>
    </xf>
    <xf numFmtId="0" fontId="17" fillId="2" borderId="0" xfId="15" applyFont="1" applyFill="1" applyBorder="1" applyAlignment="1" applyProtection="1">
      <alignment horizontal="left" vertical="top" wrapText="1"/>
      <protection locked="0"/>
    </xf>
    <xf numFmtId="166" fontId="30" fillId="0" borderId="0" xfId="23" applyNumberFormat="1" applyFont="1" applyProtection="1">
      <protection locked="0"/>
    </xf>
    <xf numFmtId="0" fontId="30" fillId="2" borderId="0" xfId="23" applyFont="1" applyFill="1" applyProtection="1">
      <protection locked="0"/>
    </xf>
    <xf numFmtId="0" fontId="17" fillId="2" borderId="0" xfId="23" applyFont="1" applyFill="1" applyProtection="1">
      <protection locked="0"/>
    </xf>
    <xf numFmtId="0" fontId="19" fillId="2" borderId="0" xfId="23" applyFont="1" applyFill="1" applyAlignment="1">
      <alignment horizontal="center" vertical="center" wrapText="1" shrinkToFit="1"/>
    </xf>
    <xf numFmtId="0" fontId="19" fillId="0" borderId="0" xfId="23" applyFont="1" applyAlignment="1">
      <alignment horizontal="center" vertical="center" wrapText="1" shrinkToFit="1"/>
    </xf>
    <xf numFmtId="0" fontId="17" fillId="2" borderId="1" xfId="23" applyFont="1" applyFill="1" applyBorder="1" applyAlignment="1">
      <alignment vertical="center" wrapText="1" shrinkToFit="1"/>
    </xf>
    <xf numFmtId="0" fontId="17" fillId="2" borderId="1" xfId="23" applyFont="1" applyFill="1" applyBorder="1" applyAlignment="1">
      <alignment vertical="center" shrinkToFit="1"/>
    </xf>
    <xf numFmtId="0" fontId="17" fillId="2" borderId="0" xfId="23" applyFont="1" applyFill="1" applyAlignment="1">
      <alignment vertical="center" shrinkToFit="1"/>
    </xf>
    <xf numFmtId="0" fontId="32" fillId="2" borderId="6" xfId="32" applyFont="1" applyFill="1" applyBorder="1" applyAlignment="1" applyProtection="1">
      <alignment horizontal="left" vertical="center"/>
    </xf>
    <xf numFmtId="0" fontId="21" fillId="2" borderId="9" xfId="1" quotePrefix="1" applyNumberFormat="1" applyFont="1" applyFill="1" applyBorder="1" applyAlignment="1" applyProtection="1">
      <alignment horizontal="center" vertical="center" wrapText="1"/>
    </xf>
    <xf numFmtId="169" fontId="2" fillId="2" borderId="0" xfId="70" applyNumberFormat="1" applyFont="1" applyFill="1" applyAlignment="1" applyProtection="1">
      <alignment horizontal="right" vertical="center"/>
      <protection locked="0"/>
    </xf>
    <xf numFmtId="169" fontId="38" fillId="0" borderId="11" xfId="0" applyNumberFormat="1" applyFont="1" applyBorder="1" applyAlignment="1">
      <alignment horizontal="right" vertical="center"/>
    </xf>
    <xf numFmtId="164" fontId="2" fillId="2" borderId="0" xfId="70" applyNumberFormat="1" applyFont="1" applyFill="1" applyAlignment="1" applyProtection="1">
      <alignment horizontal="right" vertical="center"/>
      <protection locked="0"/>
    </xf>
    <xf numFmtId="169" fontId="2" fillId="2" borderId="0" xfId="70" quotePrefix="1" applyNumberFormat="1" applyFont="1" applyFill="1" applyAlignment="1" applyProtection="1">
      <alignment horizontal="right" vertical="center"/>
      <protection locked="0"/>
    </xf>
    <xf numFmtId="169" fontId="2" fillId="0" borderId="0" xfId="70" quotePrefix="1" applyNumberFormat="1" applyFont="1" applyAlignment="1" applyProtection="1">
      <alignment horizontal="right" vertical="center"/>
      <protection locked="0"/>
    </xf>
    <xf numFmtId="169" fontId="2" fillId="0" borderId="0" xfId="70" applyNumberFormat="1" applyFont="1" applyAlignment="1" applyProtection="1">
      <alignment horizontal="right" vertical="center"/>
      <protection locked="0"/>
    </xf>
    <xf numFmtId="169" fontId="1" fillId="0" borderId="0" xfId="70" quotePrefix="1" applyNumberFormat="1" applyFont="1" applyAlignment="1" applyProtection="1">
      <alignment horizontal="right" vertical="center"/>
      <protection locked="0"/>
    </xf>
    <xf numFmtId="169" fontId="1" fillId="2" borderId="0" xfId="70" applyNumberFormat="1" applyFont="1" applyFill="1" applyAlignment="1" applyProtection="1">
      <alignment horizontal="right" vertical="center"/>
      <protection locked="0"/>
    </xf>
    <xf numFmtId="169" fontId="37" fillId="0" borderId="11" xfId="0" applyNumberFormat="1" applyFont="1" applyBorder="1" applyAlignment="1">
      <alignment horizontal="right" vertical="center"/>
    </xf>
    <xf numFmtId="164" fontId="1" fillId="2" borderId="0" xfId="70" applyNumberFormat="1" applyFont="1" applyFill="1" applyAlignment="1" applyProtection="1">
      <alignment horizontal="right" vertical="center"/>
      <protection locked="0"/>
    </xf>
    <xf numFmtId="169" fontId="1" fillId="2" borderId="0" xfId="70" quotePrefix="1" applyNumberFormat="1" applyFont="1" applyFill="1" applyAlignment="1" applyProtection="1">
      <alignment horizontal="right" vertical="center"/>
      <protection locked="0"/>
    </xf>
    <xf numFmtId="169" fontId="1" fillId="0" borderId="0" xfId="70" applyNumberFormat="1" applyFont="1" applyAlignment="1" applyProtection="1">
      <alignment horizontal="right" vertical="center"/>
      <protection locked="0"/>
    </xf>
    <xf numFmtId="0" fontId="1" fillId="2" borderId="0" xfId="16" applyFont="1" applyFill="1" applyAlignment="1">
      <alignment horizontal="center" vertical="center" wrapText="1"/>
    </xf>
    <xf numFmtId="0" fontId="2" fillId="2" borderId="10" xfId="32" applyFont="1" applyFill="1" applyBorder="1" applyAlignment="1" applyProtection="1">
      <alignment horizontal="left" vertical="center"/>
    </xf>
    <xf numFmtId="0" fontId="21" fillId="2" borderId="10" xfId="1" quotePrefix="1" applyNumberFormat="1" applyFont="1" applyFill="1" applyBorder="1" applyAlignment="1" applyProtection="1">
      <alignment horizontal="center" vertical="center" wrapText="1"/>
    </xf>
    <xf numFmtId="0" fontId="26" fillId="0" borderId="0" xfId="16" applyFont="1" applyAlignment="1">
      <alignment vertical="top"/>
    </xf>
    <xf numFmtId="0" fontId="1" fillId="2" borderId="0" xfId="23" applyFont="1" applyFill="1" applyProtection="1">
      <protection locked="0"/>
    </xf>
    <xf numFmtId="0" fontId="19" fillId="2" borderId="0" xfId="23" applyFont="1" applyFill="1" applyAlignment="1" applyProtection="1">
      <alignment horizontal="center" vertical="center" wrapText="1" shrinkToFit="1"/>
      <protection locked="0"/>
    </xf>
    <xf numFmtId="0" fontId="17" fillId="0" borderId="0" xfId="0" applyFont="1" applyAlignment="1">
      <alignment vertical="center"/>
    </xf>
    <xf numFmtId="0" fontId="17" fillId="0" borderId="1" xfId="23" applyFont="1" applyBorder="1" applyAlignment="1">
      <alignment horizontal="right" vertical="center" wrapText="1" shrinkToFit="1"/>
    </xf>
    <xf numFmtId="0" fontId="16" fillId="2" borderId="6" xfId="23" applyFont="1" applyFill="1" applyBorder="1" applyAlignment="1">
      <alignment horizontal="center" vertical="center" wrapText="1" shrinkToFit="1"/>
    </xf>
    <xf numFmtId="0" fontId="1" fillId="0" borderId="0" xfId="16" applyFont="1" applyAlignment="1" applyProtection="1">
      <alignment wrapText="1"/>
      <protection locked="0"/>
    </xf>
    <xf numFmtId="0" fontId="16" fillId="2" borderId="0" xfId="23" applyFont="1" applyFill="1" applyAlignment="1">
      <alignment horizontal="center" vertical="center" wrapText="1" shrinkToFit="1"/>
    </xf>
    <xf numFmtId="173" fontId="6" fillId="0" borderId="0" xfId="69" applyNumberFormat="1" applyFont="1" applyAlignment="1" applyProtection="1">
      <alignment vertical="center"/>
      <protection locked="0"/>
    </xf>
    <xf numFmtId="173" fontId="2" fillId="0" borderId="0" xfId="70" applyNumberFormat="1" applyFont="1" applyAlignment="1" applyProtection="1">
      <alignment horizontal="right" vertical="center"/>
      <protection locked="0"/>
    </xf>
    <xf numFmtId="173" fontId="1" fillId="2" borderId="0" xfId="16" applyNumberFormat="1" applyFont="1" applyFill="1" applyAlignment="1" applyProtection="1">
      <alignment horizontal="center" vertical="center"/>
      <protection locked="0"/>
    </xf>
    <xf numFmtId="173" fontId="2" fillId="0" borderId="0" xfId="70" quotePrefix="1" applyNumberFormat="1" applyFont="1" applyAlignment="1" applyProtection="1">
      <alignment horizontal="right" vertical="center"/>
      <protection locked="0"/>
    </xf>
    <xf numFmtId="173" fontId="7" fillId="0" borderId="0" xfId="69" applyNumberFormat="1" applyFont="1" applyAlignment="1" applyProtection="1">
      <alignment vertical="center"/>
      <protection locked="0"/>
    </xf>
    <xf numFmtId="173" fontId="1" fillId="0" borderId="0" xfId="70" applyNumberFormat="1" applyFont="1" applyAlignment="1" applyProtection="1">
      <alignment horizontal="right" vertical="center"/>
      <protection locked="0"/>
    </xf>
    <xf numFmtId="0" fontId="32" fillId="2" borderId="6" xfId="16" applyFont="1" applyFill="1" applyBorder="1" applyAlignment="1">
      <alignment horizontal="center" vertical="center"/>
    </xf>
    <xf numFmtId="0" fontId="2" fillId="2" borderId="10" xfId="16" applyFont="1" applyFill="1" applyBorder="1" applyAlignment="1">
      <alignment horizontal="center" vertical="center"/>
    </xf>
    <xf numFmtId="0" fontId="69" fillId="0" borderId="0" xfId="23" applyFont="1" applyProtection="1">
      <protection locked="0"/>
    </xf>
    <xf numFmtId="173" fontId="16" fillId="2" borderId="0" xfId="23" applyNumberFormat="1" applyFont="1" applyFill="1" applyProtection="1">
      <protection locked="0"/>
    </xf>
    <xf numFmtId="0" fontId="68" fillId="0" borderId="0" xfId="23" applyFont="1" applyProtection="1">
      <protection locked="0"/>
    </xf>
    <xf numFmtId="0" fontId="40" fillId="2" borderId="0" xfId="23" applyFont="1" applyFill="1" applyAlignment="1" applyProtection="1">
      <alignment horizontal="center" vertical="center"/>
      <protection locked="0"/>
    </xf>
    <xf numFmtId="0" fontId="7" fillId="2" borderId="0" xfId="69" applyFont="1" applyFill="1" applyAlignment="1" applyProtection="1">
      <alignment vertical="center"/>
      <protection locked="0"/>
    </xf>
    <xf numFmtId="1" fontId="21" fillId="2" borderId="12" xfId="1" applyNumberFormat="1" applyFont="1" applyFill="1" applyBorder="1" applyAlignment="1" applyProtection="1">
      <alignment horizontal="center" vertical="center" wrapText="1"/>
    </xf>
    <xf numFmtId="0" fontId="57" fillId="2" borderId="0" xfId="69" applyFont="1" applyFill="1" applyAlignment="1" applyProtection="1">
      <alignment vertical="center"/>
      <protection locked="0"/>
    </xf>
    <xf numFmtId="0" fontId="1" fillId="2" borderId="0" xfId="69" applyFont="1" applyFill="1" applyAlignment="1" applyProtection="1">
      <alignment vertical="center"/>
      <protection locked="0"/>
    </xf>
    <xf numFmtId="174" fontId="21" fillId="2" borderId="4" xfId="1" applyNumberFormat="1" applyFont="1" applyFill="1" applyBorder="1" applyAlignment="1" applyProtection="1">
      <alignment horizontal="center" vertical="center" wrapText="1"/>
    </xf>
    <xf numFmtId="174" fontId="7" fillId="2" borderId="4" xfId="15" applyNumberFormat="1" applyFont="1" applyFill="1" applyBorder="1" applyAlignment="1" applyProtection="1">
      <alignment horizontal="center" vertical="center"/>
    </xf>
    <xf numFmtId="0" fontId="1" fillId="2" borderId="4" xfId="15" applyFont="1" applyFill="1" applyBorder="1" applyAlignment="1" applyProtection="1">
      <alignment horizontal="center" vertical="center"/>
    </xf>
    <xf numFmtId="174" fontId="7" fillId="2" borderId="9" xfId="15" applyNumberFormat="1" applyFont="1" applyFill="1" applyBorder="1" applyAlignment="1" applyProtection="1">
      <alignment horizontal="center" vertical="center"/>
    </xf>
    <xf numFmtId="174" fontId="1" fillId="2" borderId="4" xfId="15" applyNumberFormat="1" applyFont="1" applyFill="1" applyBorder="1" applyAlignment="1" applyProtection="1">
      <alignment horizontal="center" vertical="center" wrapText="1"/>
    </xf>
    <xf numFmtId="0" fontId="7" fillId="2" borderId="21" xfId="6" applyFont="1" applyFill="1" applyBorder="1" applyAlignment="1" applyProtection="1">
      <alignment horizontal="left" vertical="center"/>
      <protection locked="0"/>
    </xf>
    <xf numFmtId="0" fontId="6" fillId="2" borderId="0" xfId="69" applyFont="1" applyFill="1" applyAlignment="1" applyProtection="1">
      <alignment vertical="center"/>
      <protection locked="0"/>
    </xf>
    <xf numFmtId="179" fontId="2" fillId="0" borderId="0" xfId="0" applyNumberFormat="1" applyFont="1" applyAlignment="1">
      <alignment horizontal="right" vertical="center"/>
    </xf>
    <xf numFmtId="179" fontId="2" fillId="2" borderId="0" xfId="0" applyNumberFormat="1" applyFont="1" applyFill="1" applyAlignment="1">
      <alignment horizontal="right" vertical="center"/>
    </xf>
    <xf numFmtId="0" fontId="7" fillId="2" borderId="0" xfId="10" applyFont="1" applyFill="1" applyAlignment="1">
      <alignment horizontal="right" vertical="center"/>
    </xf>
    <xf numFmtId="0" fontId="14" fillId="2" borderId="0" xfId="23" applyFont="1" applyFill="1" applyProtection="1">
      <protection locked="0"/>
    </xf>
    <xf numFmtId="179" fontId="1" fillId="0" borderId="0" xfId="0" applyNumberFormat="1" applyFont="1" applyAlignment="1">
      <alignment horizontal="right" vertical="center"/>
    </xf>
    <xf numFmtId="0" fontId="21" fillId="2" borderId="9" xfId="1" applyFont="1" applyFill="1" applyBorder="1" applyAlignment="1" applyProtection="1">
      <alignment horizontal="center" vertical="center" wrapText="1"/>
      <protection locked="0"/>
    </xf>
    <xf numFmtId="174" fontId="21" fillId="2" borderId="4" xfId="1" applyNumberFormat="1" applyFont="1" applyFill="1" applyBorder="1" applyAlignment="1" applyProtection="1">
      <alignment horizontal="center" vertical="center" wrapText="1"/>
      <protection locked="0"/>
    </xf>
    <xf numFmtId="0" fontId="21" fillId="2" borderId="4" xfId="1" applyFont="1" applyFill="1" applyBorder="1" applyAlignment="1" applyProtection="1">
      <alignment horizontal="center" vertical="center" wrapText="1"/>
      <protection locked="0"/>
    </xf>
    <xf numFmtId="0" fontId="17" fillId="2" borderId="0" xfId="32" applyFont="1" applyFill="1" applyBorder="1" applyAlignment="1" applyProtection="1">
      <alignment horizontal="left" vertical="center" wrapText="1"/>
      <protection locked="0"/>
    </xf>
    <xf numFmtId="0" fontId="5" fillId="2" borderId="0" xfId="23" applyFont="1" applyFill="1" applyAlignment="1" applyProtection="1">
      <alignment horizontal="left" vertical="top"/>
      <protection locked="0"/>
    </xf>
    <xf numFmtId="0" fontId="5" fillId="2" borderId="0" xfId="6" applyFont="1" applyFill="1" applyAlignment="1" applyProtection="1">
      <alignment horizontal="right" vertical="top"/>
      <protection locked="0"/>
    </xf>
    <xf numFmtId="0" fontId="7" fillId="2" borderId="0" xfId="23" applyFont="1" applyFill="1" applyProtection="1">
      <protection locked="0"/>
    </xf>
    <xf numFmtId="2" fontId="17" fillId="2" borderId="0" xfId="23" applyNumberFormat="1" applyFont="1" applyFill="1" applyAlignment="1" applyProtection="1">
      <alignment vertical="center" wrapText="1"/>
      <protection locked="0"/>
    </xf>
    <xf numFmtId="0" fontId="17" fillId="2" borderId="0" xfId="23" applyFont="1" applyFill="1" applyAlignment="1" applyProtection="1">
      <alignment vertical="top"/>
      <protection locked="0"/>
    </xf>
    <xf numFmtId="174" fontId="23" fillId="2" borderId="0" xfId="1" applyNumberFormat="1" applyFont="1" applyFill="1" applyBorder="1" applyAlignment="1" applyProtection="1">
      <protection locked="0"/>
    </xf>
    <xf numFmtId="0" fontId="17" fillId="2" borderId="0" xfId="0" applyFont="1" applyFill="1"/>
    <xf numFmtId="174" fontId="17" fillId="2" borderId="0" xfId="0" applyNumberFormat="1" applyFont="1" applyFill="1"/>
    <xf numFmtId="174" fontId="5" fillId="2" borderId="0" xfId="6" applyNumberFormat="1" applyFont="1" applyFill="1" applyProtection="1">
      <protection locked="0"/>
    </xf>
    <xf numFmtId="174" fontId="5" fillId="2" borderId="0" xfId="23" applyNumberFormat="1" applyFont="1" applyFill="1" applyProtection="1">
      <protection locked="0"/>
    </xf>
    <xf numFmtId="0" fontId="58" fillId="2" borderId="0" xfId="23" applyFont="1" applyFill="1" applyProtection="1">
      <protection locked="0"/>
    </xf>
    <xf numFmtId="1" fontId="5" fillId="2" borderId="0" xfId="23" applyNumberFormat="1" applyFont="1" applyFill="1" applyProtection="1">
      <protection locked="0"/>
    </xf>
    <xf numFmtId="0" fontId="40" fillId="2" borderId="0" xfId="23" applyFont="1" applyFill="1" applyAlignment="1" applyProtection="1">
      <alignment vertical="center"/>
      <protection locked="0"/>
    </xf>
    <xf numFmtId="0" fontId="5" fillId="2" borderId="0" xfId="23" applyFont="1" applyFill="1" applyAlignment="1" applyProtection="1">
      <alignment horizontal="left" vertical="center"/>
      <protection locked="0"/>
    </xf>
    <xf numFmtId="0" fontId="66" fillId="2" borderId="0" xfId="23" applyFont="1" applyFill="1" applyAlignment="1" applyProtection="1">
      <alignment horizontal="center" vertical="center" wrapText="1" shrinkToFit="1"/>
      <protection locked="0"/>
    </xf>
    <xf numFmtId="0" fontId="3" fillId="2" borderId="0" xfId="23" applyFont="1" applyFill="1" applyAlignment="1" applyProtection="1">
      <alignment horizontal="center" vertical="center" wrapText="1" shrinkToFit="1"/>
      <protection locked="0"/>
    </xf>
    <xf numFmtId="0" fontId="5" fillId="2" borderId="0" xfId="23" applyFont="1" applyFill="1" applyAlignment="1" applyProtection="1">
      <alignment horizontal="right" vertical="center"/>
      <protection locked="0"/>
    </xf>
    <xf numFmtId="0" fontId="7" fillId="2" borderId="0" xfId="23" applyFont="1" applyFill="1" applyAlignment="1" applyProtection="1">
      <alignment vertical="center"/>
      <protection locked="0"/>
    </xf>
    <xf numFmtId="0" fontId="7" fillId="2" borderId="9" xfId="15" applyFont="1" applyFill="1" applyBorder="1" applyAlignment="1" applyProtection="1">
      <alignment horizontal="center" vertical="center" wrapText="1"/>
      <protection locked="0"/>
    </xf>
    <xf numFmtId="0" fontId="7" fillId="2" borderId="4" xfId="15" applyFont="1" applyFill="1" applyBorder="1" applyAlignment="1" applyProtection="1">
      <alignment horizontal="center" vertical="center" wrapText="1"/>
      <protection locked="0"/>
    </xf>
    <xf numFmtId="0" fontId="7" fillId="2" borderId="0" xfId="6" applyFont="1" applyFill="1" applyAlignment="1" applyProtection="1">
      <alignment horizontal="center" vertical="center"/>
      <protection locked="0"/>
    </xf>
    <xf numFmtId="0" fontId="21" fillId="2" borderId="0" xfId="1" applyFont="1" applyFill="1" applyBorder="1" applyAlignment="1" applyProtection="1">
      <alignment horizontal="center" vertical="center" wrapText="1"/>
      <protection locked="0"/>
    </xf>
    <xf numFmtId="0" fontId="7" fillId="2" borderId="0" xfId="15" applyFont="1" applyFill="1" applyBorder="1" applyAlignment="1" applyProtection="1">
      <alignment horizontal="center" vertical="center" wrapText="1"/>
      <protection locked="0"/>
    </xf>
    <xf numFmtId="0" fontId="2" fillId="2" borderId="0" xfId="6" applyFont="1" applyFill="1"/>
    <xf numFmtId="177" fontId="2" fillId="0" borderId="0" xfId="17" applyNumberFormat="1" applyFont="1" applyAlignment="1">
      <alignment horizontal="right" vertical="center"/>
    </xf>
    <xf numFmtId="177" fontId="2" fillId="2" borderId="0" xfId="6" applyNumberFormat="1" applyFont="1" applyFill="1"/>
    <xf numFmtId="0" fontId="1" fillId="2" borderId="0" xfId="6" applyFont="1" applyFill="1"/>
    <xf numFmtId="177" fontId="1" fillId="0" borderId="0" xfId="17" applyNumberFormat="1" applyFont="1" applyAlignment="1">
      <alignment horizontal="right" vertical="center"/>
    </xf>
    <xf numFmtId="0" fontId="1" fillId="2" borderId="9" xfId="15" applyFont="1" applyFill="1" applyBorder="1" applyAlignment="1" applyProtection="1">
      <alignment horizontal="center" vertical="center" wrapText="1"/>
      <protection locked="0"/>
    </xf>
    <xf numFmtId="0" fontId="21" fillId="2" borderId="15" xfId="1" applyFont="1" applyFill="1" applyBorder="1" applyAlignment="1" applyProtection="1">
      <alignment horizontal="center" vertical="center" wrapText="1"/>
      <protection locked="0"/>
    </xf>
    <xf numFmtId="0" fontId="21" fillId="2" borderId="17" xfId="1" applyFont="1" applyFill="1" applyBorder="1" applyAlignment="1" applyProtection="1">
      <alignment horizontal="center" vertical="center" wrapText="1"/>
      <protection locked="0"/>
    </xf>
    <xf numFmtId="0" fontId="7" fillId="2" borderId="15" xfId="15" applyFont="1" applyFill="1" applyBorder="1" applyAlignment="1" applyProtection="1">
      <alignment horizontal="center" vertical="center" wrapText="1"/>
      <protection locked="0"/>
    </xf>
    <xf numFmtId="0" fontId="6" fillId="2" borderId="10" xfId="32" applyFont="1" applyFill="1" applyBorder="1" applyAlignment="1" applyProtection="1">
      <alignment horizontal="center" vertical="center"/>
      <protection locked="0"/>
    </xf>
    <xf numFmtId="0" fontId="21" fillId="2" borderId="10" xfId="1" applyFont="1" applyFill="1" applyBorder="1" applyAlignment="1" applyProtection="1">
      <alignment horizontal="center" vertical="center" wrapText="1"/>
      <protection locked="0"/>
    </xf>
    <xf numFmtId="0" fontId="7" fillId="2" borderId="10" xfId="15" applyFont="1" applyFill="1" applyBorder="1" applyAlignment="1" applyProtection="1">
      <alignment horizontal="center" vertical="center" wrapText="1"/>
      <protection locked="0"/>
    </xf>
    <xf numFmtId="0" fontId="5" fillId="2" borderId="0" xfId="32" applyFont="1" applyFill="1" applyBorder="1" applyAlignment="1" applyProtection="1">
      <alignment horizontal="left" vertical="center"/>
      <protection locked="0"/>
    </xf>
    <xf numFmtId="0" fontId="17" fillId="2" borderId="0" xfId="32" applyFont="1" applyFill="1" applyBorder="1" applyAlignment="1" applyProtection="1">
      <alignment horizontal="left" vertical="center"/>
      <protection locked="0"/>
    </xf>
    <xf numFmtId="0" fontId="67" fillId="2" borderId="0" xfId="32" applyFont="1" applyFill="1" applyBorder="1" applyAlignment="1" applyProtection="1">
      <alignment horizontal="left" vertical="top"/>
      <protection locked="0"/>
    </xf>
    <xf numFmtId="0" fontId="5" fillId="2" borderId="0" xfId="23" applyFont="1" applyFill="1" applyAlignment="1" applyProtection="1">
      <alignment horizontal="left" vertical="center" wrapText="1" shrinkToFit="1"/>
      <protection locked="0"/>
    </xf>
    <xf numFmtId="0" fontId="1" fillId="2" borderId="4" xfId="15" applyFont="1" applyFill="1" applyBorder="1" applyAlignment="1" applyProtection="1">
      <alignment horizontal="center" vertical="center" wrapText="1"/>
      <protection locked="0"/>
    </xf>
    <xf numFmtId="0" fontId="21" fillId="2" borderId="0" xfId="1" applyFont="1" applyFill="1" applyBorder="1" applyAlignment="1" applyProtection="1">
      <alignment horizontal="center" vertical="center"/>
      <protection locked="0"/>
    </xf>
    <xf numFmtId="0" fontId="1" fillId="2" borderId="0" xfId="15" applyFont="1" applyFill="1" applyBorder="1" applyAlignment="1" applyProtection="1">
      <alignment horizontal="center" vertical="center" wrapText="1"/>
      <protection locked="0"/>
    </xf>
    <xf numFmtId="177" fontId="2" fillId="0" borderId="0" xfId="17" applyNumberFormat="1" applyFont="1" applyAlignment="1">
      <alignment horizontal="right" vertical="top"/>
    </xf>
    <xf numFmtId="177" fontId="1" fillId="0" borderId="0" xfId="17" applyNumberFormat="1" applyFont="1" applyAlignment="1">
      <alignment horizontal="right" vertical="top"/>
    </xf>
    <xf numFmtId="0" fontId="17" fillId="2" borderId="0" xfId="23" applyFont="1" applyFill="1" applyAlignment="1" applyProtection="1">
      <alignment vertical="center" wrapText="1"/>
      <protection locked="0"/>
    </xf>
    <xf numFmtId="0" fontId="3" fillId="2" borderId="0" xfId="23" applyFont="1" applyFill="1" applyAlignment="1" applyProtection="1">
      <alignment horizontal="center" vertical="center"/>
      <protection locked="0"/>
    </xf>
    <xf numFmtId="0" fontId="3" fillId="2" borderId="0" xfId="23" applyFont="1" applyFill="1" applyAlignment="1">
      <alignment horizontal="center" vertical="center" wrapText="1" shrinkToFit="1"/>
    </xf>
    <xf numFmtId="0" fontId="17" fillId="2" borderId="0" xfId="32" applyFont="1" applyFill="1" applyBorder="1" applyAlignment="1" applyProtection="1">
      <alignment horizontal="left" vertical="top" wrapText="1"/>
      <protection locked="0"/>
    </xf>
    <xf numFmtId="0" fontId="17" fillId="2" borderId="0" xfId="23" applyFont="1" applyFill="1" applyAlignment="1" applyProtection="1">
      <alignment horizontal="left" vertical="center" wrapText="1"/>
      <protection locked="0"/>
    </xf>
    <xf numFmtId="177" fontId="7" fillId="2" borderId="0" xfId="6" applyNumberFormat="1" applyFont="1" applyFill="1" applyAlignment="1" applyProtection="1">
      <alignment vertical="center"/>
      <protection locked="0"/>
    </xf>
    <xf numFmtId="188" fontId="7" fillId="2" borderId="0" xfId="6" applyNumberFormat="1" applyFont="1" applyFill="1" applyProtection="1">
      <protection locked="0"/>
    </xf>
    <xf numFmtId="0" fontId="7" fillId="2" borderId="0" xfId="6" applyFont="1" applyFill="1" applyAlignment="1" applyProtection="1">
      <alignment vertical="center"/>
      <protection locked="0"/>
    </xf>
    <xf numFmtId="177" fontId="1" fillId="2" borderId="0" xfId="17" applyNumberFormat="1" applyFont="1" applyFill="1" applyAlignment="1">
      <alignment horizontal="right" vertical="center"/>
    </xf>
    <xf numFmtId="0" fontId="6" fillId="2" borderId="2" xfId="32" applyFont="1" applyFill="1" applyBorder="1" applyAlignment="1" applyProtection="1">
      <alignment horizontal="left" vertical="center"/>
      <protection locked="0"/>
    </xf>
    <xf numFmtId="0" fontId="6" fillId="2" borderId="8" xfId="32" applyFont="1" applyFill="1" applyBorder="1" applyAlignment="1" applyProtection="1">
      <alignment horizontal="left" vertical="center"/>
      <protection locked="0"/>
    </xf>
    <xf numFmtId="0" fontId="1" fillId="2" borderId="15" xfId="15" applyFont="1" applyFill="1" applyBorder="1" applyAlignment="1" applyProtection="1">
      <alignment horizontal="center" vertical="center" wrapText="1"/>
      <protection locked="0"/>
    </xf>
    <xf numFmtId="0" fontId="1" fillId="2" borderId="17" xfId="15" applyFont="1" applyFill="1" applyBorder="1" applyAlignment="1" applyProtection="1">
      <alignment horizontal="center" vertical="center" wrapText="1"/>
      <protection locked="0"/>
    </xf>
    <xf numFmtId="0" fontId="5" fillId="2" borderId="0" xfId="23" applyFont="1" applyFill="1" applyAlignment="1" applyProtection="1">
      <alignment vertical="center"/>
      <protection locked="0"/>
    </xf>
    <xf numFmtId="0" fontId="3" fillId="0" borderId="0" xfId="23" applyFont="1" applyAlignment="1" applyProtection="1">
      <alignment horizontal="center" vertical="center" wrapText="1" shrinkToFit="1"/>
      <protection locked="0"/>
    </xf>
    <xf numFmtId="0" fontId="7" fillId="2" borderId="6" xfId="32" applyFont="1" applyFill="1" applyBorder="1" applyAlignment="1" applyProtection="1">
      <alignment horizontal="center" vertical="center"/>
      <protection locked="0"/>
    </xf>
    <xf numFmtId="0" fontId="6" fillId="2" borderId="0" xfId="70" applyFont="1" applyFill="1" applyAlignment="1" applyProtection="1">
      <alignment vertical="center"/>
      <protection locked="0"/>
    </xf>
    <xf numFmtId="177" fontId="2" fillId="2" borderId="0" xfId="70" applyNumberFormat="1" applyFont="1" applyFill="1" applyAlignment="1" applyProtection="1">
      <alignment horizontal="right" vertical="center"/>
      <protection locked="0"/>
    </xf>
    <xf numFmtId="177" fontId="1" fillId="0" borderId="0" xfId="0" applyNumberFormat="1" applyFont="1" applyAlignment="1">
      <alignment horizontal="right" vertical="center"/>
    </xf>
    <xf numFmtId="0" fontId="7" fillId="2" borderId="0" xfId="70" applyFont="1" applyFill="1" applyAlignment="1" applyProtection="1">
      <alignment vertical="center"/>
      <protection locked="0"/>
    </xf>
    <xf numFmtId="177" fontId="1" fillId="2" borderId="0" xfId="0" applyNumberFormat="1" applyFont="1" applyFill="1" applyAlignment="1">
      <alignment horizontal="right" vertical="center"/>
    </xf>
    <xf numFmtId="0" fontId="1" fillId="2" borderId="0" xfId="23" applyFont="1" applyFill="1" applyAlignment="1" applyProtection="1">
      <alignment horizontal="left" vertical="top"/>
      <protection locked="0"/>
    </xf>
    <xf numFmtId="0" fontId="6" fillId="0" borderId="0" xfId="32" applyFont="1" applyFill="1" applyBorder="1" applyAlignment="1" applyProtection="1">
      <alignment horizontal="center" vertical="center"/>
      <protection locked="0"/>
    </xf>
    <xf numFmtId="177" fontId="6" fillId="0" borderId="0" xfId="70" applyNumberFormat="1" applyFont="1" applyAlignment="1" applyProtection="1">
      <alignment vertical="center"/>
      <protection locked="0"/>
    </xf>
    <xf numFmtId="0" fontId="21" fillId="2" borderId="0" xfId="1" applyFont="1" applyFill="1" applyBorder="1" applyAlignment="1" applyProtection="1">
      <alignment vertical="center"/>
      <protection locked="0"/>
    </xf>
    <xf numFmtId="0" fontId="7" fillId="0" borderId="15" xfId="32" applyFont="1" applyFill="1" applyBorder="1" applyAlignment="1" applyProtection="1">
      <alignment horizontal="center" vertical="center"/>
      <protection locked="0"/>
    </xf>
    <xf numFmtId="0" fontId="7" fillId="0" borderId="8" xfId="32" applyFont="1" applyFill="1" applyBorder="1" applyAlignment="1" applyProtection="1">
      <alignment horizontal="center" vertical="center"/>
      <protection locked="0"/>
    </xf>
    <xf numFmtId="0" fontId="7" fillId="2" borderId="8" xfId="32" applyFont="1" applyFill="1" applyBorder="1" applyAlignment="1" applyProtection="1">
      <alignment horizontal="center" vertical="center"/>
      <protection locked="0"/>
    </xf>
    <xf numFmtId="0" fontId="1" fillId="0" borderId="8" xfId="32" applyFont="1" applyFill="1" applyBorder="1" applyAlignment="1" applyProtection="1">
      <alignment horizontal="center" vertical="center"/>
      <protection locked="0"/>
    </xf>
    <xf numFmtId="0" fontId="1" fillId="0" borderId="1" xfId="32" applyFont="1" applyFill="1" applyBorder="1" applyAlignment="1" applyProtection="1">
      <alignment horizontal="center" vertical="center"/>
      <protection locked="0"/>
    </xf>
    <xf numFmtId="0" fontId="5" fillId="2" borderId="0" xfId="23" applyFont="1" applyFill="1" applyAlignment="1" applyProtection="1">
      <alignment horizontal="left" wrapText="1" shrinkToFit="1"/>
      <protection locked="0"/>
    </xf>
    <xf numFmtId="0" fontId="14" fillId="2" borderId="0" xfId="23" applyFont="1" applyFill="1" applyAlignment="1" applyProtection="1">
      <alignment horizontal="center" vertical="center" wrapText="1" shrinkToFit="1"/>
      <protection locked="0"/>
    </xf>
    <xf numFmtId="0" fontId="7" fillId="2" borderId="0" xfId="23" applyFont="1" applyFill="1" applyAlignment="1" applyProtection="1">
      <alignment horizontal="right" vertical="center"/>
      <protection locked="0"/>
    </xf>
    <xf numFmtId="0" fontId="7" fillId="2" borderId="0" xfId="23" applyFont="1" applyFill="1" applyAlignment="1" applyProtection="1">
      <alignment horizontal="center" vertical="center" wrapText="1" shrinkToFit="1"/>
      <protection locked="0"/>
    </xf>
    <xf numFmtId="0" fontId="1" fillId="2" borderId="6" xfId="15" applyFont="1" applyFill="1" applyBorder="1" applyAlignment="1" applyProtection="1">
      <alignment horizontal="center" vertical="center"/>
      <protection locked="0"/>
    </xf>
    <xf numFmtId="0" fontId="1" fillId="2" borderId="0" xfId="15" applyFont="1" applyFill="1" applyBorder="1" applyAlignment="1" applyProtection="1">
      <alignment horizontal="center" vertical="center"/>
      <protection locked="0"/>
    </xf>
    <xf numFmtId="0" fontId="1" fillId="2" borderId="6" xfId="15" applyFont="1" applyFill="1" applyBorder="1" applyAlignment="1" applyProtection="1">
      <alignment horizontal="center" vertical="center" wrapText="1"/>
      <protection locked="0"/>
    </xf>
    <xf numFmtId="166" fontId="2" fillId="2" borderId="0" xfId="70" applyNumberFormat="1" applyFont="1" applyFill="1" applyAlignment="1" applyProtection="1">
      <alignment horizontal="right" vertical="center"/>
      <protection locked="0"/>
    </xf>
    <xf numFmtId="166" fontId="1" fillId="2" borderId="0" xfId="70" applyNumberFormat="1" applyFont="1" applyFill="1" applyAlignment="1" applyProtection="1">
      <alignment horizontal="right" vertical="center"/>
      <protection locked="0"/>
    </xf>
    <xf numFmtId="177" fontId="1" fillId="2" borderId="0" xfId="70" applyNumberFormat="1" applyFont="1" applyFill="1" applyAlignment="1" applyProtection="1">
      <alignment horizontal="right" vertical="center"/>
      <protection locked="0"/>
    </xf>
    <xf numFmtId="0" fontId="21" fillId="2" borderId="0" xfId="1" applyFont="1" applyFill="1" applyBorder="1" applyAlignment="1" applyProtection="1">
      <alignment horizontal="center" vertical="center" wrapText="1" shrinkToFit="1"/>
      <protection locked="0"/>
    </xf>
    <xf numFmtId="0" fontId="17" fillId="2" borderId="0" xfId="32" applyFont="1" applyFill="1" applyBorder="1" applyAlignment="1" applyProtection="1">
      <alignment horizontal="left" vertical="top"/>
      <protection locked="0"/>
    </xf>
    <xf numFmtId="0" fontId="23" fillId="2" borderId="0" xfId="1" applyFont="1" applyFill="1" applyAlignment="1" applyProtection="1"/>
    <xf numFmtId="0" fontId="3" fillId="2" borderId="0" xfId="23" applyFont="1" applyFill="1" applyAlignment="1">
      <alignment vertical="center" wrapText="1"/>
    </xf>
    <xf numFmtId="0" fontId="5" fillId="2" borderId="0" xfId="23" applyFont="1" applyFill="1" applyAlignment="1" applyProtection="1">
      <alignment horizontal="right" vertical="center" wrapText="1" shrinkToFit="1"/>
      <protection locked="0"/>
    </xf>
    <xf numFmtId="0" fontId="1" fillId="0" borderId="15" xfId="15" applyFont="1" applyBorder="1" applyAlignment="1" applyProtection="1">
      <alignment horizontal="center" vertical="center" wrapText="1"/>
      <protection locked="0"/>
    </xf>
    <xf numFmtId="0" fontId="6" fillId="2" borderId="0" xfId="17" applyFont="1" applyFill="1" applyAlignment="1">
      <alignment vertical="center"/>
    </xf>
    <xf numFmtId="0" fontId="7" fillId="2" borderId="0" xfId="17" applyFont="1" applyFill="1" applyAlignment="1">
      <alignment vertical="center"/>
    </xf>
    <xf numFmtId="0" fontId="7" fillId="2" borderId="0" xfId="17" applyFont="1" applyFill="1" applyAlignment="1">
      <alignment horizontal="left" vertical="center"/>
    </xf>
    <xf numFmtId="0" fontId="6" fillId="2" borderId="0" xfId="17" applyFont="1" applyFill="1" applyAlignment="1">
      <alignment horizontal="left" vertical="center"/>
    </xf>
    <xf numFmtId="0" fontId="6" fillId="2" borderId="2" xfId="32" applyFont="1" applyFill="1" applyBorder="1" applyAlignment="1" applyProtection="1">
      <alignment vertical="center"/>
    </xf>
    <xf numFmtId="2" fontId="65" fillId="2" borderId="0" xfId="1" applyNumberFormat="1" applyFont="1" applyFill="1" applyBorder="1" applyAlignment="1" applyProtection="1">
      <alignment vertical="center" wrapText="1"/>
    </xf>
    <xf numFmtId="0" fontId="6" fillId="2" borderId="7" xfId="32" applyFont="1" applyFill="1" applyBorder="1" applyAlignment="1" applyProtection="1">
      <alignment vertical="center"/>
    </xf>
    <xf numFmtId="0" fontId="17" fillId="2" borderId="0" xfId="17" applyFont="1" applyFill="1"/>
    <xf numFmtId="0" fontId="23" fillId="2" borderId="0" xfId="1" applyFont="1" applyFill="1" applyBorder="1" applyAlignment="1" applyProtection="1">
      <alignment horizontal="left"/>
      <protection locked="0"/>
    </xf>
    <xf numFmtId="0" fontId="1" fillId="0" borderId="9" xfId="15" applyFont="1" applyBorder="1" applyAlignment="1" applyProtection="1">
      <alignment horizontal="center" vertical="center" wrapText="1"/>
      <protection locked="0"/>
    </xf>
    <xf numFmtId="0" fontId="1" fillId="0" borderId="4" xfId="1" applyFont="1" applyFill="1" applyBorder="1" applyAlignment="1" applyProtection="1">
      <alignment horizontal="center" vertical="center" wrapText="1"/>
    </xf>
    <xf numFmtId="0" fontId="58" fillId="2" borderId="0" xfId="23" applyFont="1" applyFill="1" applyAlignment="1" applyProtection="1">
      <alignment horizontal="left" vertical="center" wrapText="1" shrinkToFit="1"/>
      <protection locked="0"/>
    </xf>
    <xf numFmtId="0" fontId="66" fillId="2" borderId="0" xfId="23" applyFont="1" applyFill="1" applyAlignment="1">
      <alignment horizontal="center" vertical="center"/>
    </xf>
    <xf numFmtId="2" fontId="66" fillId="2" borderId="0" xfId="23" applyNumberFormat="1" applyFont="1" applyFill="1" applyAlignment="1">
      <alignment horizontal="center" vertical="center"/>
    </xf>
    <xf numFmtId="2" fontId="58" fillId="2" borderId="0" xfId="23" applyNumberFormat="1" applyFont="1" applyFill="1" applyAlignment="1" applyProtection="1">
      <alignment horizontal="right" vertical="center" wrapText="1" shrinkToFit="1"/>
      <protection locked="0"/>
    </xf>
    <xf numFmtId="0" fontId="7" fillId="2" borderId="0" xfId="23" applyFont="1" applyFill="1" applyAlignment="1" applyProtection="1">
      <alignment horizontal="right" vertical="center" wrapText="1" shrinkToFit="1"/>
      <protection locked="0"/>
    </xf>
    <xf numFmtId="2" fontId="1" fillId="2" borderId="0" xfId="15" applyNumberFormat="1" applyFont="1" applyFill="1" applyBorder="1" applyAlignment="1" applyProtection="1">
      <alignment horizontal="center" vertical="center"/>
      <protection locked="0"/>
    </xf>
    <xf numFmtId="2" fontId="1" fillId="2" borderId="9" xfId="15" applyNumberFormat="1" applyFont="1" applyFill="1" applyBorder="1" applyAlignment="1" applyProtection="1">
      <alignment horizontal="center" vertical="center"/>
      <protection locked="0"/>
    </xf>
    <xf numFmtId="2" fontId="1" fillId="2" borderId="4" xfId="15" applyNumberFormat="1" applyFont="1" applyFill="1" applyBorder="1" applyAlignment="1" applyProtection="1">
      <alignment horizontal="center" vertical="center"/>
      <protection locked="0"/>
    </xf>
    <xf numFmtId="0" fontId="65" fillId="2" borderId="0" xfId="1" applyFont="1" applyFill="1" applyBorder="1" applyAlignment="1" applyProtection="1">
      <alignment vertical="center" wrapText="1"/>
    </xf>
    <xf numFmtId="2" fontId="2" fillId="0" borderId="0" xfId="70" applyNumberFormat="1" applyFont="1" applyAlignment="1" applyProtection="1">
      <alignment horizontal="right" vertical="center"/>
      <protection locked="0"/>
    </xf>
    <xf numFmtId="2" fontId="1" fillId="0" borderId="0" xfId="70" applyNumberFormat="1" applyFont="1" applyAlignment="1" applyProtection="1">
      <alignment horizontal="right" vertical="center"/>
      <protection locked="0"/>
    </xf>
    <xf numFmtId="2" fontId="17" fillId="2" borderId="0" xfId="23" applyNumberFormat="1" applyFont="1" applyFill="1" applyProtection="1">
      <protection locked="0"/>
    </xf>
    <xf numFmtId="0" fontId="64" fillId="2" borderId="0" xfId="23" applyFont="1" applyFill="1" applyProtection="1">
      <protection locked="0"/>
    </xf>
    <xf numFmtId="0" fontId="63" fillId="2" borderId="0" xfId="1" applyFont="1" applyFill="1" applyBorder="1" applyAlignment="1" applyProtection="1">
      <protection locked="0"/>
    </xf>
    <xf numFmtId="2" fontId="62" fillId="2" borderId="0" xfId="23" applyNumberFormat="1" applyFont="1" applyFill="1" applyProtection="1">
      <protection locked="0"/>
    </xf>
    <xf numFmtId="0" fontId="61" fillId="2" borderId="0" xfId="1" applyFont="1" applyFill="1" applyBorder="1" applyAlignment="1" applyProtection="1">
      <protection locked="0"/>
    </xf>
    <xf numFmtId="2" fontId="58" fillId="2" borderId="0" xfId="23" applyNumberFormat="1" applyFont="1" applyFill="1" applyProtection="1">
      <protection locked="0"/>
    </xf>
    <xf numFmtId="2" fontId="5" fillId="2" borderId="0" xfId="23" applyNumberFormat="1" applyFont="1" applyFill="1" applyProtection="1">
      <protection locked="0"/>
    </xf>
    <xf numFmtId="0" fontId="1" fillId="0" borderId="4" xfId="6" applyFont="1" applyBorder="1" applyAlignment="1">
      <alignment horizontal="center" vertical="center"/>
    </xf>
    <xf numFmtId="2" fontId="6" fillId="0" borderId="0" xfId="6" applyNumberFormat="1" applyFont="1" applyAlignment="1" applyProtection="1">
      <alignment horizontal="right" vertical="center"/>
      <protection locked="0"/>
    </xf>
    <xf numFmtId="2" fontId="2" fillId="0" borderId="0" xfId="6" applyNumberFormat="1" applyFont="1" applyAlignment="1" applyProtection="1">
      <alignment horizontal="right" vertical="center"/>
      <protection locked="0"/>
    </xf>
    <xf numFmtId="0" fontId="6" fillId="0" borderId="0" xfId="6" applyFont="1" applyAlignment="1" applyProtection="1">
      <alignment horizontal="left" vertical="center"/>
      <protection locked="0"/>
    </xf>
    <xf numFmtId="174" fontId="2" fillId="0" borderId="0" xfId="6" applyNumberFormat="1" applyFont="1" applyAlignment="1" applyProtection="1">
      <alignment horizontal="right" vertical="center"/>
      <protection locked="0"/>
    </xf>
    <xf numFmtId="2" fontId="7" fillId="0" borderId="0" xfId="6" applyNumberFormat="1" applyFont="1" applyAlignment="1" applyProtection="1">
      <alignment horizontal="right" vertical="center"/>
      <protection locked="0"/>
    </xf>
    <xf numFmtId="2" fontId="1" fillId="0" borderId="0" xfId="6" applyNumberFormat="1" applyFont="1" applyAlignment="1" applyProtection="1">
      <alignment horizontal="right" vertical="center"/>
      <protection locked="0"/>
    </xf>
    <xf numFmtId="174" fontId="1" fillId="0" borderId="0" xfId="6" applyNumberFormat="1" applyFont="1" applyAlignment="1" applyProtection="1">
      <alignment horizontal="right" vertical="center"/>
      <protection locked="0"/>
    </xf>
    <xf numFmtId="0" fontId="5" fillId="2" borderId="0" xfId="6" applyFont="1" applyFill="1" applyAlignment="1" applyProtection="1">
      <alignment vertical="center" wrapText="1"/>
      <protection locked="0"/>
    </xf>
    <xf numFmtId="0" fontId="23" fillId="2" borderId="0" xfId="1" applyNumberFormat="1" applyFont="1" applyFill="1" applyBorder="1" applyAlignment="1" applyProtection="1">
      <alignment vertical="center"/>
      <protection locked="0"/>
    </xf>
    <xf numFmtId="2" fontId="23" fillId="0" borderId="0" xfId="1" applyNumberFormat="1" applyFont="1" applyFill="1" applyBorder="1" applyAlignment="1" applyProtection="1">
      <alignment vertical="top" wrapText="1"/>
      <protection locked="0"/>
    </xf>
    <xf numFmtId="0" fontId="5" fillId="2" borderId="0" xfId="6" applyFont="1" applyFill="1" applyAlignment="1" applyProtection="1">
      <alignment horizontal="left" vertical="center" wrapText="1"/>
      <protection locked="0"/>
    </xf>
    <xf numFmtId="2" fontId="17" fillId="0" borderId="0" xfId="6" applyNumberFormat="1" applyFont="1" applyAlignment="1" applyProtection="1">
      <alignment vertical="top" wrapText="1"/>
      <protection locked="0"/>
    </xf>
    <xf numFmtId="0" fontId="39" fillId="0" borderId="0" xfId="0" applyFont="1" applyAlignment="1">
      <alignment horizontal="left" indent="2"/>
    </xf>
    <xf numFmtId="0" fontId="60" fillId="0" borderId="0" xfId="0" applyFont="1"/>
    <xf numFmtId="2" fontId="1" fillId="0" borderId="0" xfId="6" applyNumberFormat="1" applyFont="1" applyProtection="1">
      <protection locked="0"/>
    </xf>
    <xf numFmtId="2" fontId="7" fillId="0" borderId="0" xfId="6" applyNumberFormat="1" applyFont="1" applyProtection="1">
      <protection locked="0"/>
    </xf>
    <xf numFmtId="0" fontId="3" fillId="2" borderId="0" xfId="6" applyFont="1" applyFill="1" applyAlignment="1">
      <alignment vertical="center"/>
    </xf>
    <xf numFmtId="0" fontId="5" fillId="0" borderId="0" xfId="6" applyFont="1" applyAlignment="1" applyProtection="1">
      <alignment horizontal="left" vertical="center"/>
      <protection locked="0"/>
    </xf>
    <xf numFmtId="0" fontId="7" fillId="0" borderId="0" xfId="15" applyFont="1" applyBorder="1" applyAlignment="1" applyProtection="1">
      <alignment horizontal="center" vertical="center" wrapText="1"/>
      <protection locked="0"/>
    </xf>
    <xf numFmtId="0" fontId="7" fillId="0" borderId="0" xfId="15" applyFont="1" applyBorder="1" applyAlignment="1" applyProtection="1">
      <alignment horizontal="center" vertical="center"/>
      <protection locked="0"/>
    </xf>
    <xf numFmtId="188" fontId="6" fillId="0" borderId="0" xfId="6" applyNumberFormat="1" applyFont="1" applyAlignment="1" applyProtection="1">
      <alignment vertical="center"/>
      <protection locked="0"/>
    </xf>
    <xf numFmtId="188" fontId="2" fillId="0" borderId="0" xfId="6" applyNumberFormat="1" applyFont="1" applyAlignment="1" applyProtection="1">
      <alignment horizontal="right" vertical="center"/>
      <protection locked="0"/>
    </xf>
    <xf numFmtId="0" fontId="5" fillId="0" borderId="0" xfId="6" applyFont="1" applyAlignment="1" applyProtection="1">
      <alignment horizontal="left" vertical="top" wrapText="1"/>
      <protection locked="0"/>
    </xf>
    <xf numFmtId="0" fontId="7" fillId="0" borderId="0" xfId="6" applyFont="1" applyAlignment="1" applyProtection="1">
      <alignment horizontal="right"/>
      <protection locked="0"/>
    </xf>
    <xf numFmtId="0" fontId="7" fillId="0" borderId="0" xfId="16" applyFont="1" applyAlignment="1" applyProtection="1">
      <alignment horizontal="right"/>
      <protection locked="0"/>
    </xf>
    <xf numFmtId="188" fontId="7" fillId="0" borderId="0" xfId="16" applyNumberFormat="1" applyFont="1" applyAlignment="1" applyProtection="1">
      <alignment horizontal="right"/>
      <protection locked="0"/>
    </xf>
    <xf numFmtId="188" fontId="7" fillId="0" borderId="0" xfId="16" applyNumberFormat="1" applyFont="1" applyProtection="1">
      <protection locked="0"/>
    </xf>
    <xf numFmtId="0" fontId="10" fillId="0" borderId="0" xfId="6" applyFont="1" applyAlignment="1" applyProtection="1">
      <alignment horizontal="center" vertical="center"/>
      <protection locked="0"/>
    </xf>
    <xf numFmtId="0" fontId="3" fillId="0" borderId="1" xfId="6" applyFont="1" applyBorder="1" applyAlignment="1">
      <alignment horizontal="center" vertical="center" wrapText="1"/>
    </xf>
    <xf numFmtId="164" fontId="2" fillId="0" borderId="0" xfId="6" applyNumberFormat="1" applyFont="1" applyAlignment="1" applyProtection="1">
      <alignment horizontal="right" vertical="center"/>
      <protection locked="0"/>
    </xf>
    <xf numFmtId="190" fontId="57" fillId="0" borderId="0" xfId="15" applyNumberFormat="1" applyFont="1" applyBorder="1" applyAlignment="1" applyProtection="1">
      <alignment vertical="center" wrapText="1"/>
    </xf>
    <xf numFmtId="0" fontId="6" fillId="2" borderId="0" xfId="0" quotePrefix="1" applyFont="1" applyFill="1" applyAlignment="1">
      <alignment horizontal="left" vertical="center" indent="1"/>
    </xf>
    <xf numFmtId="43" fontId="7" fillId="0" borderId="0" xfId="38" applyFont="1" applyProtection="1">
      <protection locked="0"/>
    </xf>
    <xf numFmtId="164" fontId="7" fillId="0" borderId="0" xfId="6" applyNumberFormat="1" applyFont="1" applyProtection="1">
      <protection locked="0"/>
    </xf>
    <xf numFmtId="182" fontId="2" fillId="0" borderId="0" xfId="6" applyNumberFormat="1" applyFont="1" applyAlignment="1" applyProtection="1">
      <alignment horizontal="right" vertical="center"/>
      <protection locked="0"/>
    </xf>
    <xf numFmtId="0" fontId="6" fillId="2" borderId="0" xfId="0" applyFont="1" applyFill="1" applyAlignment="1">
      <alignment horizontal="left" vertical="center" indent="1"/>
    </xf>
    <xf numFmtId="0" fontId="6" fillId="2" borderId="0" xfId="0" quotePrefix="1" applyFont="1" applyFill="1" applyAlignment="1">
      <alignment vertical="center"/>
    </xf>
    <xf numFmtId="182" fontId="1" fillId="0" borderId="0" xfId="6" applyNumberFormat="1" applyFont="1" applyAlignment="1" applyProtection="1">
      <alignment horizontal="right" vertical="center"/>
      <protection locked="0"/>
    </xf>
    <xf numFmtId="49" fontId="7" fillId="2" borderId="0" xfId="0" applyNumberFormat="1" applyFont="1" applyFill="1" applyAlignment="1">
      <alignment vertical="center"/>
    </xf>
    <xf numFmtId="0" fontId="45" fillId="0" borderId="0" xfId="0" applyFont="1" applyAlignment="1">
      <alignment horizontal="left" wrapText="1"/>
    </xf>
    <xf numFmtId="0" fontId="7" fillId="0" borderId="97" xfId="6" applyFont="1" applyBorder="1" applyProtection="1">
      <protection locked="0"/>
    </xf>
    <xf numFmtId="0" fontId="26" fillId="0" borderId="0" xfId="6" applyAlignment="1">
      <alignment horizontal="center" vertical="center" wrapText="1"/>
    </xf>
    <xf numFmtId="0" fontId="8" fillId="0" borderId="17" xfId="15" applyNumberFormat="1" applyFont="1" applyBorder="1" applyAlignment="1" applyProtection="1">
      <alignment horizontal="center" vertical="center" wrapText="1"/>
    </xf>
    <xf numFmtId="189" fontId="2" fillId="0" borderId="0" xfId="50" applyNumberFormat="1" applyFont="1" applyAlignment="1" applyProtection="1">
      <alignment horizontal="right" vertical="center"/>
      <protection locked="0"/>
    </xf>
    <xf numFmtId="189" fontId="1" fillId="0" borderId="0" xfId="50" applyNumberFormat="1" applyFont="1" applyAlignment="1" applyProtection="1">
      <alignment horizontal="right" vertical="center"/>
      <protection locked="0"/>
    </xf>
    <xf numFmtId="0" fontId="7" fillId="0" borderId="0" xfId="6" applyFont="1" applyAlignment="1" applyProtection="1">
      <alignment horizontal="left" vertical="center" indent="2"/>
      <protection locked="0"/>
    </xf>
    <xf numFmtId="189" fontId="1" fillId="0" borderId="1" xfId="50" applyNumberFormat="1" applyFont="1" applyBorder="1" applyAlignment="1" applyProtection="1">
      <alignment horizontal="right" vertical="center"/>
      <protection locked="0"/>
    </xf>
    <xf numFmtId="0" fontId="5" fillId="0" borderId="0" xfId="6" applyFont="1" applyAlignment="1" applyProtection="1">
      <alignment vertical="center"/>
      <protection locked="0"/>
    </xf>
    <xf numFmtId="0" fontId="23" fillId="0" borderId="0" xfId="1" applyFont="1" applyFill="1" applyBorder="1" applyAlignment="1" applyProtection="1">
      <alignment horizontal="left" vertical="center"/>
    </xf>
    <xf numFmtId="0" fontId="59" fillId="0" borderId="0" xfId="6" applyFont="1" applyAlignment="1" applyProtection="1">
      <alignment vertical="center"/>
      <protection locked="0"/>
    </xf>
    <xf numFmtId="189" fontId="58" fillId="0" borderId="0" xfId="6" applyNumberFormat="1" applyFont="1" applyProtection="1">
      <protection locked="0"/>
    </xf>
    <xf numFmtId="189" fontId="17" fillId="0" borderId="0" xfId="6" applyNumberFormat="1" applyFont="1" applyAlignment="1" applyProtection="1">
      <alignment vertical="top" wrapText="1"/>
      <protection locked="0"/>
    </xf>
    <xf numFmtId="189" fontId="7" fillId="0" borderId="0" xfId="6" applyNumberFormat="1" applyFont="1" applyProtection="1">
      <protection locked="0"/>
    </xf>
    <xf numFmtId="0" fontId="3" fillId="0" borderId="0" xfId="6" applyFont="1" applyAlignment="1">
      <alignment vertical="center" wrapText="1"/>
    </xf>
    <xf numFmtId="0" fontId="26" fillId="0" borderId="0" xfId="6" applyProtection="1">
      <protection locked="0"/>
    </xf>
    <xf numFmtId="0" fontId="1" fillId="0" borderId="15" xfId="15" applyFont="1" applyBorder="1" applyAlignment="1" applyProtection="1">
      <alignment horizontal="center" vertical="center" wrapText="1"/>
    </xf>
    <xf numFmtId="0" fontId="26" fillId="0" borderId="0" xfId="6" applyAlignment="1">
      <alignment horizontal="center" vertical="top"/>
    </xf>
    <xf numFmtId="0" fontId="26" fillId="0" borderId="0" xfId="6" applyAlignment="1">
      <alignment horizontal="center" wrapText="1"/>
    </xf>
    <xf numFmtId="188" fontId="11" fillId="0" borderId="0" xfId="46" applyNumberFormat="1" applyFont="1" applyAlignment="1" applyProtection="1">
      <alignment vertical="center"/>
      <protection locked="0"/>
    </xf>
    <xf numFmtId="188" fontId="2" fillId="0" borderId="0" xfId="46" applyNumberFormat="1" applyFont="1" applyAlignment="1" applyProtection="1">
      <alignment vertical="center"/>
      <protection locked="0"/>
    </xf>
    <xf numFmtId="188" fontId="1" fillId="0" borderId="0" xfId="6" applyNumberFormat="1" applyFont="1" applyAlignment="1" applyProtection="1">
      <alignment vertical="center"/>
      <protection locked="0"/>
    </xf>
    <xf numFmtId="0" fontId="6" fillId="0" borderId="0" xfId="6" applyFont="1" applyAlignment="1" applyProtection="1">
      <alignment horizontal="left" vertical="center" indent="1"/>
      <protection locked="0"/>
    </xf>
    <xf numFmtId="188" fontId="11" fillId="0" borderId="0" xfId="15" applyNumberFormat="1" applyFont="1" applyBorder="1" applyAlignment="1" applyProtection="1">
      <alignment horizontal="right" vertical="center" wrapText="1"/>
    </xf>
    <xf numFmtId="188" fontId="2" fillId="0" borderId="0" xfId="15" applyNumberFormat="1" applyFont="1" applyBorder="1" applyAlignment="1" applyProtection="1">
      <alignment horizontal="right" vertical="center" wrapText="1"/>
    </xf>
    <xf numFmtId="188" fontId="8" fillId="0" borderId="0" xfId="46" applyNumberFormat="1" applyFont="1" applyAlignment="1" applyProtection="1">
      <alignment vertical="center"/>
      <protection locked="0"/>
    </xf>
    <xf numFmtId="188" fontId="8" fillId="0" borderId="0" xfId="46" applyNumberFormat="1" applyFont="1" applyAlignment="1" applyProtection="1">
      <alignment horizontal="right" vertical="center"/>
      <protection locked="0"/>
    </xf>
    <xf numFmtId="188" fontId="1" fillId="0" borderId="0" xfId="46" applyNumberFormat="1" applyFont="1" applyAlignment="1" applyProtection="1">
      <alignment horizontal="right" vertical="center"/>
      <protection locked="0"/>
    </xf>
    <xf numFmtId="188" fontId="11" fillId="0" borderId="0" xfId="46" applyNumberFormat="1" applyFont="1" applyAlignment="1" applyProtection="1">
      <alignment horizontal="right" vertical="center"/>
      <protection locked="0"/>
    </xf>
    <xf numFmtId="0" fontId="1" fillId="0" borderId="0" xfId="46" applyFont="1" applyAlignment="1" applyProtection="1">
      <alignment horizontal="right" vertical="center"/>
      <protection locked="0"/>
    </xf>
    <xf numFmtId="0" fontId="8" fillId="0" borderId="0" xfId="46" applyFont="1" applyAlignment="1" applyProtection="1">
      <alignment horizontal="right" vertical="center"/>
      <protection locked="0"/>
    </xf>
    <xf numFmtId="0" fontId="11" fillId="0" borderId="0" xfId="46" applyFont="1" applyAlignment="1" applyProtection="1">
      <alignment horizontal="right" vertical="center"/>
      <protection locked="0"/>
    </xf>
    <xf numFmtId="0" fontId="13" fillId="0" borderId="0" xfId="6" applyFont="1" applyAlignment="1">
      <alignment horizontal="center" vertical="top"/>
    </xf>
    <xf numFmtId="0" fontId="26" fillId="2" borderId="0" xfId="6" applyFill="1" applyAlignment="1" applyProtection="1">
      <alignment vertical="top" wrapText="1"/>
      <protection locked="0"/>
    </xf>
    <xf numFmtId="0" fontId="17" fillId="2" borderId="0" xfId="6" applyFont="1" applyFill="1" applyAlignment="1" applyProtection="1">
      <alignment vertical="top" wrapText="1"/>
      <protection locked="0"/>
    </xf>
    <xf numFmtId="0" fontId="26" fillId="0" borderId="0" xfId="6" applyAlignment="1">
      <alignment wrapText="1"/>
    </xf>
    <xf numFmtId="0" fontId="7" fillId="0" borderId="10" xfId="6" applyFont="1" applyBorder="1" applyProtection="1">
      <protection locked="0"/>
    </xf>
    <xf numFmtId="0" fontId="6" fillId="0" borderId="14" xfId="6" applyFont="1" applyBorder="1" applyAlignment="1">
      <alignment horizontal="center" vertical="center"/>
    </xf>
    <xf numFmtId="0" fontId="7" fillId="0" borderId="1" xfId="6" applyFont="1" applyBorder="1" applyProtection="1">
      <protection locked="0"/>
    </xf>
    <xf numFmtId="0" fontId="6" fillId="0" borderId="17" xfId="6" applyFont="1" applyBorder="1" applyAlignment="1">
      <alignment horizontal="center" vertical="center"/>
    </xf>
    <xf numFmtId="0" fontId="6" fillId="0" borderId="0" xfId="6" applyFont="1"/>
    <xf numFmtId="164" fontId="7" fillId="0" borderId="0" xfId="6" applyNumberFormat="1" applyFont="1" applyAlignment="1" applyProtection="1">
      <alignment horizontal="right"/>
      <protection locked="0"/>
    </xf>
    <xf numFmtId="0" fontId="6" fillId="0" borderId="0" xfId="6" applyFont="1" applyAlignment="1">
      <alignment horizontal="right"/>
    </xf>
    <xf numFmtId="164" fontId="11" fillId="0" borderId="0" xfId="50" applyNumberFormat="1" applyFont="1" applyAlignment="1" applyProtection="1">
      <alignment horizontal="center"/>
      <protection locked="0"/>
    </xf>
    <xf numFmtId="3" fontId="57" fillId="0" borderId="0" xfId="6" applyNumberFormat="1" applyFont="1" applyProtection="1">
      <protection locked="0"/>
    </xf>
    <xf numFmtId="3" fontId="8" fillId="0" borderId="0" xfId="50" applyNumberFormat="1" applyFont="1" applyAlignment="1" applyProtection="1">
      <alignment horizontal="right"/>
      <protection locked="0"/>
    </xf>
    <xf numFmtId="0" fontId="7" fillId="0" borderId="0" xfId="6" applyFont="1" applyAlignment="1">
      <alignment horizontal="left" indent="1"/>
    </xf>
    <xf numFmtId="164" fontId="8" fillId="0" borderId="0" xfId="50" applyNumberFormat="1" applyFont="1" applyAlignment="1" applyProtection="1">
      <alignment horizontal="center"/>
      <protection locked="0"/>
    </xf>
    <xf numFmtId="0" fontId="7" fillId="0" borderId="0" xfId="6" applyFont="1" applyAlignment="1">
      <alignment horizontal="right" indent="1"/>
    </xf>
    <xf numFmtId="0" fontId="21" fillId="0" borderId="0" xfId="1" applyFont="1" applyFill="1" applyAlignment="1" applyProtection="1"/>
    <xf numFmtId="0" fontId="21" fillId="0" borderId="0" xfId="1" applyFont="1" applyFill="1" applyBorder="1" applyAlignment="1" applyProtection="1">
      <alignment horizontal="right"/>
    </xf>
    <xf numFmtId="0" fontId="21" fillId="0" borderId="0" xfId="1" applyFont="1" applyFill="1" applyAlignment="1" applyProtection="1">
      <alignment horizontal="left" indent="1"/>
    </xf>
    <xf numFmtId="0" fontId="21" fillId="0" borderId="0" xfId="1" applyFont="1" applyFill="1" applyAlignment="1" applyProtection="1">
      <alignment horizontal="right" indent="1"/>
    </xf>
    <xf numFmtId="0" fontId="1" fillId="0" borderId="0" xfId="6" applyFont="1" applyAlignment="1">
      <alignment horizontal="right"/>
    </xf>
    <xf numFmtId="0" fontId="7" fillId="0" borderId="0" xfId="6" applyFont="1" applyAlignment="1">
      <alignment horizontal="left" vertical="top" indent="1"/>
    </xf>
    <xf numFmtId="164" fontId="8" fillId="0" borderId="0" xfId="50" applyNumberFormat="1" applyFont="1" applyAlignment="1" applyProtection="1">
      <alignment horizontal="center" vertical="center"/>
      <protection locked="0"/>
    </xf>
    <xf numFmtId="0" fontId="7" fillId="0" borderId="0" xfId="6" applyFont="1" applyAlignment="1">
      <alignment horizontal="right" vertical="center"/>
    </xf>
    <xf numFmtId="0" fontId="17" fillId="0" borderId="0" xfId="22" applyFont="1" applyAlignment="1" applyProtection="1">
      <alignment horizontal="left" vertical="top"/>
      <protection locked="0"/>
    </xf>
    <xf numFmtId="0" fontId="23" fillId="0" borderId="0" xfId="1" applyFont="1" applyFill="1" applyAlignment="1" applyProtection="1">
      <alignment vertical="center"/>
    </xf>
    <xf numFmtId="0" fontId="17" fillId="0" borderId="0" xfId="6" applyFont="1" applyAlignment="1" applyProtection="1">
      <alignment vertical="center"/>
      <protection locked="0"/>
    </xf>
    <xf numFmtId="187" fontId="17" fillId="0" borderId="0" xfId="6" applyNumberFormat="1" applyFont="1" applyAlignment="1" applyProtection="1">
      <alignment horizontal="right" vertical="center"/>
      <protection locked="0"/>
    </xf>
    <xf numFmtId="0" fontId="24" fillId="2" borderId="0" xfId="6" applyFont="1" applyFill="1" applyAlignment="1" applyProtection="1">
      <alignment horizontal="center" vertical="center"/>
      <protection locked="0"/>
    </xf>
    <xf numFmtId="0" fontId="24" fillId="2" borderId="0" xfId="6" applyFont="1" applyFill="1" applyAlignment="1">
      <alignment vertical="center"/>
    </xf>
    <xf numFmtId="0" fontId="9" fillId="0" borderId="0" xfId="6" applyFont="1" applyAlignment="1">
      <alignment horizontal="right" vertical="center"/>
    </xf>
    <xf numFmtId="0" fontId="56" fillId="2" borderId="58" xfId="6" applyFont="1" applyFill="1" applyBorder="1" applyAlignment="1">
      <alignment horizontal="center" vertical="center"/>
    </xf>
    <xf numFmtId="0" fontId="11" fillId="2" borderId="0" xfId="6" applyFont="1" applyFill="1" applyAlignment="1">
      <alignment horizontal="center" vertical="center"/>
    </xf>
    <xf numFmtId="0" fontId="11" fillId="2" borderId="0" xfId="0" applyFont="1" applyFill="1" applyAlignment="1">
      <alignment vertical="center"/>
    </xf>
    <xf numFmtId="2" fontId="11" fillId="2" borderId="0" xfId="6" applyNumberFormat="1" applyFont="1" applyFill="1" applyAlignment="1" applyProtection="1">
      <alignment horizontal="right" vertical="center"/>
      <protection locked="0"/>
    </xf>
    <xf numFmtId="186" fontId="11" fillId="2" borderId="0" xfId="6" applyNumberFormat="1" applyFont="1" applyFill="1" applyAlignment="1" applyProtection="1">
      <alignment horizontal="right" vertical="center"/>
      <protection locked="0"/>
    </xf>
    <xf numFmtId="0" fontId="11" fillId="2" borderId="0" xfId="0" applyFont="1" applyFill="1" applyAlignment="1">
      <alignment horizontal="left" vertical="center"/>
    </xf>
    <xf numFmtId="0" fontId="8" fillId="2" borderId="0" xfId="0" applyFont="1" applyFill="1" applyAlignment="1">
      <alignment horizontal="left" vertical="center" indent="1"/>
    </xf>
    <xf numFmtId="2" fontId="8" fillId="2" borderId="0" xfId="6" applyNumberFormat="1" applyFont="1" applyFill="1" applyAlignment="1" applyProtection="1">
      <alignment horizontal="right" vertical="center"/>
      <protection locked="0"/>
    </xf>
    <xf numFmtId="186" fontId="8" fillId="2" borderId="0" xfId="6" applyNumberFormat="1" applyFont="1" applyFill="1" applyAlignment="1" applyProtection="1">
      <alignment horizontal="right" vertical="center"/>
      <protection locked="0"/>
    </xf>
    <xf numFmtId="186" fontId="11" fillId="2" borderId="0" xfId="6" quotePrefix="1" applyNumberFormat="1" applyFont="1" applyFill="1" applyAlignment="1" applyProtection="1">
      <alignment horizontal="right" vertical="center"/>
      <protection locked="0"/>
    </xf>
    <xf numFmtId="0" fontId="56" fillId="2" borderId="61" xfId="6" applyFont="1" applyFill="1" applyBorder="1" applyAlignment="1">
      <alignment horizontal="center" vertical="center"/>
    </xf>
    <xf numFmtId="0" fontId="55" fillId="2" borderId="0" xfId="1" applyNumberFormat="1" applyFont="1" applyFill="1" applyBorder="1" applyAlignment="1" applyProtection="1">
      <alignment horizontal="center" vertical="center" wrapText="1"/>
    </xf>
    <xf numFmtId="0" fontId="54" fillId="2" borderId="0" xfId="1" applyNumberFormat="1" applyFont="1" applyFill="1" applyBorder="1" applyAlignment="1" applyProtection="1">
      <protection locked="0"/>
    </xf>
    <xf numFmtId="2" fontId="8" fillId="2" borderId="0" xfId="6" applyNumberFormat="1" applyFont="1" applyFill="1" applyProtection="1">
      <protection locked="0"/>
    </xf>
    <xf numFmtId="0" fontId="8" fillId="2" borderId="0" xfId="6" applyFont="1" applyFill="1" applyProtection="1">
      <protection locked="0"/>
    </xf>
    <xf numFmtId="174" fontId="8" fillId="2" borderId="0" xfId="6" applyNumberFormat="1" applyFont="1" applyFill="1" applyAlignment="1" applyProtection="1">
      <alignment horizontal="right"/>
      <protection locked="0"/>
    </xf>
    <xf numFmtId="0" fontId="3" fillId="2" borderId="0" xfId="6" applyFont="1" applyFill="1" applyAlignment="1" applyProtection="1">
      <alignment horizontal="center" vertical="center"/>
      <protection locked="0"/>
    </xf>
    <xf numFmtId="0" fontId="24" fillId="2" borderId="0" xfId="6" applyFont="1" applyFill="1" applyAlignment="1">
      <alignment horizontal="center" vertical="center" wrapText="1" shrinkToFit="1"/>
    </xf>
    <xf numFmtId="0" fontId="3" fillId="2" borderId="0" xfId="6" applyFont="1" applyFill="1" applyAlignment="1">
      <alignment horizontal="center" vertical="center" wrapText="1" shrinkToFit="1"/>
    </xf>
    <xf numFmtId="0" fontId="19" fillId="0" borderId="0" xfId="6" applyFont="1" applyAlignment="1">
      <alignment horizontal="center" vertical="center" wrapText="1"/>
    </xf>
    <xf numFmtId="0" fontId="1" fillId="2" borderId="0" xfId="6" applyFont="1" applyFill="1" applyProtection="1">
      <protection locked="0"/>
    </xf>
    <xf numFmtId="0" fontId="53" fillId="2" borderId="61" xfId="6" applyFont="1" applyFill="1" applyBorder="1" applyAlignment="1">
      <alignment horizontal="center"/>
    </xf>
    <xf numFmtId="0" fontId="21" fillId="0" borderId="0" xfId="71" applyFont="1" applyFill="1" applyBorder="1" applyAlignment="1" applyProtection="1">
      <alignment horizontal="center" vertical="center" wrapText="1"/>
    </xf>
    <xf numFmtId="0" fontId="1" fillId="2" borderId="0" xfId="6" applyFont="1" applyFill="1" applyAlignment="1">
      <alignment horizontal="center"/>
    </xf>
    <xf numFmtId="185" fontId="2" fillId="0" borderId="0" xfId="15" applyNumberFormat="1" applyFont="1" applyBorder="1" applyAlignment="1" applyProtection="1">
      <alignment vertical="center" wrapText="1"/>
    </xf>
    <xf numFmtId="185" fontId="2" fillId="2" borderId="0" xfId="15" applyNumberFormat="1" applyFont="1" applyFill="1" applyBorder="1" applyAlignment="1" applyProtection="1">
      <alignment vertical="center" wrapText="1"/>
    </xf>
    <xf numFmtId="185" fontId="6" fillId="2" borderId="0" xfId="15" applyNumberFormat="1" applyFont="1" applyFill="1" applyBorder="1" applyAlignment="1" applyProtection="1">
      <alignment vertical="center" wrapText="1"/>
    </xf>
    <xf numFmtId="0" fontId="2" fillId="2" borderId="0" xfId="0" applyFont="1" applyFill="1" applyAlignment="1">
      <alignment horizontal="left" vertical="center"/>
    </xf>
    <xf numFmtId="185" fontId="1" fillId="0" borderId="0" xfId="15" applyNumberFormat="1" applyFont="1" applyBorder="1" applyAlignment="1" applyProtection="1">
      <alignment vertical="center" wrapText="1"/>
    </xf>
    <xf numFmtId="185" fontId="1" fillId="2" borderId="0" xfId="15" applyNumberFormat="1" applyFont="1" applyFill="1" applyBorder="1" applyAlignment="1" applyProtection="1">
      <alignment vertical="center" wrapText="1"/>
    </xf>
    <xf numFmtId="1" fontId="1" fillId="0" borderId="0" xfId="15" applyNumberFormat="1" applyFont="1" applyBorder="1" applyAlignment="1" applyProtection="1">
      <alignment vertical="center" wrapText="1"/>
    </xf>
    <xf numFmtId="0" fontId="46" fillId="2" borderId="0" xfId="1" applyFont="1" applyFill="1" applyBorder="1" applyAlignment="1" applyProtection="1">
      <alignment horizontal="center" vertical="center" wrapText="1"/>
    </xf>
    <xf numFmtId="0" fontId="9" fillId="2" borderId="0" xfId="6" applyFont="1" applyFill="1" applyAlignment="1" applyProtection="1">
      <alignment vertical="top" wrapText="1"/>
      <protection locked="0"/>
    </xf>
    <xf numFmtId="0" fontId="17" fillId="0" borderId="0" xfId="6" applyFont="1" applyAlignment="1" applyProtection="1">
      <alignment vertical="center" wrapText="1"/>
      <protection locked="0"/>
    </xf>
    <xf numFmtId="1" fontId="7" fillId="2" borderId="0" xfId="6" applyNumberFormat="1" applyFont="1" applyFill="1" applyProtection="1">
      <protection locked="0"/>
    </xf>
    <xf numFmtId="0" fontId="3" fillId="2" borderId="0" xfId="72" applyFont="1" applyFill="1" applyAlignment="1" applyProtection="1">
      <alignment horizontal="center" vertical="center"/>
      <protection locked="0"/>
    </xf>
    <xf numFmtId="0" fontId="3" fillId="2" borderId="0" xfId="72" applyFont="1" applyFill="1" applyAlignment="1">
      <alignment vertical="center" wrapText="1"/>
    </xf>
    <xf numFmtId="0" fontId="5" fillId="2" borderId="0" xfId="72" applyFont="1" applyFill="1" applyAlignment="1" applyProtection="1">
      <alignment horizontal="center" vertical="center"/>
      <protection locked="0"/>
    </xf>
    <xf numFmtId="0" fontId="17" fillId="2" borderId="0" xfId="72" applyFont="1" applyFill="1" applyAlignment="1">
      <alignment horizontal="left" vertical="center"/>
    </xf>
    <xf numFmtId="0" fontId="17" fillId="2" borderId="0" xfId="72" applyFont="1" applyFill="1" applyAlignment="1">
      <alignment horizontal="center" vertical="center"/>
    </xf>
    <xf numFmtId="0" fontId="17" fillId="2" borderId="0" xfId="72" applyFont="1" applyFill="1" applyAlignment="1">
      <alignment horizontal="right" vertical="center"/>
    </xf>
    <xf numFmtId="0" fontId="5" fillId="2" borderId="0" xfId="72" applyFont="1" applyFill="1" applyAlignment="1">
      <alignment horizontal="right" vertical="center"/>
    </xf>
    <xf numFmtId="0" fontId="7" fillId="2" borderId="0" xfId="72" applyFont="1" applyFill="1" applyAlignment="1" applyProtection="1">
      <alignment horizontal="center" vertical="center"/>
      <protection locked="0"/>
    </xf>
    <xf numFmtId="0" fontId="1" fillId="0" borderId="59" xfId="15" applyNumberFormat="1" applyFont="1" applyBorder="1" applyAlignment="1" applyProtection="1">
      <alignment horizontal="center" vertical="center" wrapText="1"/>
    </xf>
    <xf numFmtId="173" fontId="2" fillId="0" borderId="0" xfId="15" applyNumberFormat="1" applyFont="1" applyBorder="1" applyAlignment="1" applyProtection="1">
      <alignment vertical="center" wrapText="1"/>
    </xf>
    <xf numFmtId="184" fontId="1" fillId="2" borderId="0" xfId="72" applyNumberFormat="1" applyFont="1" applyFill="1" applyAlignment="1">
      <alignment horizontal="right" vertical="center" wrapText="1"/>
    </xf>
    <xf numFmtId="0" fontId="2" fillId="0" borderId="0" xfId="0" applyFont="1" applyAlignment="1">
      <alignment horizontal="left" vertical="center"/>
    </xf>
    <xf numFmtId="173" fontId="1" fillId="2" borderId="0" xfId="15" applyNumberFormat="1" applyFont="1" applyFill="1" applyBorder="1" applyAlignment="1" applyProtection="1">
      <alignment vertical="center" wrapText="1"/>
    </xf>
    <xf numFmtId="0" fontId="1" fillId="2" borderId="62" xfId="15" applyNumberFormat="1" applyFont="1" applyFill="1" applyBorder="1" applyAlignment="1" applyProtection="1">
      <alignment horizontal="center" vertical="center" wrapText="1"/>
    </xf>
    <xf numFmtId="0" fontId="1" fillId="2" borderId="0" xfId="15" applyNumberFormat="1" applyFont="1" applyFill="1" applyBorder="1" applyAlignment="1" applyProtection="1">
      <alignment horizontal="center" vertical="center" wrapText="1"/>
    </xf>
    <xf numFmtId="0" fontId="5" fillId="2" borderId="0" xfId="72" applyFont="1" applyFill="1" applyAlignment="1" applyProtection="1">
      <alignment vertical="center"/>
      <protection locked="0"/>
    </xf>
    <xf numFmtId="0" fontId="7" fillId="2" borderId="0" xfId="72" applyFont="1" applyFill="1" applyAlignment="1" applyProtection="1">
      <alignment horizontal="center"/>
      <protection locked="0"/>
    </xf>
    <xf numFmtId="0" fontId="17" fillId="2" borderId="0" xfId="6" applyFont="1" applyFill="1" applyAlignment="1">
      <alignment horizontal="left" vertical="center"/>
    </xf>
    <xf numFmtId="0" fontId="17" fillId="2" borderId="0" xfId="6" applyFont="1" applyFill="1" applyAlignment="1">
      <alignment horizontal="right" vertical="center"/>
    </xf>
    <xf numFmtId="0" fontId="19" fillId="2" borderId="0" xfId="6" applyFont="1" applyFill="1" applyAlignment="1" applyProtection="1">
      <alignment horizontal="center" vertical="center"/>
      <protection locked="0"/>
    </xf>
    <xf numFmtId="0" fontId="1" fillId="2" borderId="62" xfId="6" applyFont="1" applyFill="1" applyBorder="1" applyAlignment="1">
      <alignment horizontal="center" vertical="center"/>
    </xf>
    <xf numFmtId="164" fontId="2" fillId="2" borderId="0" xfId="15" applyNumberFormat="1" applyFont="1" applyFill="1" applyBorder="1" applyAlignment="1" applyProtection="1">
      <alignment horizontal="right" vertical="center"/>
    </xf>
    <xf numFmtId="164" fontId="2" fillId="0" borderId="0" xfId="15" applyNumberFormat="1" applyFont="1" applyBorder="1" applyAlignment="1" applyProtection="1">
      <alignment horizontal="right" vertical="center"/>
    </xf>
    <xf numFmtId="0" fontId="1" fillId="0" borderId="0" xfId="0" applyFont="1" applyAlignment="1">
      <alignment horizontal="left" vertical="center" indent="1"/>
    </xf>
    <xf numFmtId="0" fontId="51" fillId="0" borderId="0" xfId="6" applyFont="1" applyAlignment="1" applyProtection="1">
      <alignment horizontal="left" vertical="top" wrapText="1"/>
      <protection locked="0"/>
    </xf>
    <xf numFmtId="174" fontId="21" fillId="0" borderId="31" xfId="1" applyNumberFormat="1" applyFont="1" applyFill="1" applyBorder="1" applyAlignment="1" applyProtection="1">
      <alignment horizontal="center" vertical="center" wrapText="1"/>
    </xf>
    <xf numFmtId="0" fontId="40" fillId="0" borderId="0" xfId="6" applyFont="1" applyProtection="1">
      <protection locked="0"/>
    </xf>
    <xf numFmtId="0" fontId="1" fillId="0" borderId="29" xfId="15" applyNumberFormat="1" applyFont="1" applyBorder="1" applyAlignment="1" applyProtection="1">
      <alignment horizontal="center" vertical="center"/>
    </xf>
    <xf numFmtId="167" fontId="2" fillId="0" borderId="0" xfId="0" applyNumberFormat="1" applyFont="1" applyAlignment="1">
      <alignment horizontal="right" vertical="center"/>
    </xf>
    <xf numFmtId="174" fontId="2" fillId="0" borderId="0" xfId="27" applyNumberFormat="1" applyFont="1" applyAlignment="1">
      <alignment horizontal="right" vertical="center"/>
    </xf>
    <xf numFmtId="168" fontId="2" fillId="0" borderId="0" xfId="0" applyNumberFormat="1" applyFont="1" applyAlignment="1">
      <alignment horizontal="right" vertical="center"/>
    </xf>
    <xf numFmtId="174" fontId="2" fillId="0" borderId="0" xfId="73" applyNumberFormat="1" applyFont="1" applyFill="1" applyBorder="1" applyAlignment="1">
      <alignment horizontal="right" vertical="center"/>
    </xf>
    <xf numFmtId="167" fontId="1" fillId="0" borderId="0" xfId="0" applyNumberFormat="1" applyFont="1" applyAlignment="1">
      <alignment horizontal="right" vertical="center"/>
    </xf>
    <xf numFmtId="174" fontId="1" fillId="0" borderId="0" xfId="27" applyNumberFormat="1" applyFont="1" applyAlignment="1">
      <alignment horizontal="right" vertical="center"/>
    </xf>
    <xf numFmtId="168" fontId="1" fillId="0" borderId="0" xfId="0" applyNumberFormat="1" applyFont="1" applyAlignment="1">
      <alignment horizontal="right" vertical="center"/>
    </xf>
    <xf numFmtId="174" fontId="1" fillId="0" borderId="0" xfId="73" applyNumberFormat="1" applyFont="1" applyFill="1" applyBorder="1" applyAlignment="1">
      <alignment horizontal="right" vertical="center"/>
    </xf>
    <xf numFmtId="174" fontId="1" fillId="2" borderId="0" xfId="27" applyNumberFormat="1" applyFont="1" applyFill="1" applyAlignment="1">
      <alignment horizontal="right" vertical="center"/>
    </xf>
    <xf numFmtId="1" fontId="21" fillId="0" borderId="29" xfId="1" applyNumberFormat="1" applyFont="1" applyFill="1" applyBorder="1" applyAlignment="1" applyProtection="1">
      <alignment horizontal="center" vertical="center" wrapText="1"/>
    </xf>
    <xf numFmtId="0" fontId="30" fillId="0" borderId="0" xfId="6" applyFont="1" applyProtection="1">
      <protection locked="0"/>
    </xf>
    <xf numFmtId="0" fontId="16" fillId="0" borderId="0" xfId="6" applyFont="1" applyProtection="1">
      <protection locked="0"/>
    </xf>
    <xf numFmtId="174" fontId="16" fillId="0" borderId="0" xfId="6" applyNumberFormat="1" applyFont="1" applyProtection="1">
      <protection locked="0"/>
    </xf>
    <xf numFmtId="168" fontId="7" fillId="0" borderId="0" xfId="6" applyNumberFormat="1" applyFont="1" applyProtection="1">
      <protection locked="0"/>
    </xf>
    <xf numFmtId="174" fontId="7" fillId="0" borderId="0" xfId="6" applyNumberFormat="1" applyFont="1" applyProtection="1">
      <protection locked="0"/>
    </xf>
    <xf numFmtId="0" fontId="7" fillId="0" borderId="0" xfId="15" applyFont="1" applyBorder="1" applyAlignment="1" applyProtection="1">
      <alignment vertical="center"/>
    </xf>
    <xf numFmtId="0" fontId="1" fillId="0" borderId="28" xfId="15" applyFont="1" applyBorder="1" applyAlignment="1" applyProtection="1">
      <alignment vertical="center"/>
    </xf>
    <xf numFmtId="177" fontId="2" fillId="0" borderId="0" xfId="6" applyNumberFormat="1" applyFont="1" applyAlignment="1">
      <alignment horizontal="right" vertical="center" wrapText="1"/>
    </xf>
    <xf numFmtId="177" fontId="1" fillId="0" borderId="0" xfId="6" applyNumberFormat="1" applyFont="1" applyAlignment="1">
      <alignment horizontal="right" vertical="center" wrapText="1"/>
    </xf>
    <xf numFmtId="174" fontId="1" fillId="2" borderId="0" xfId="0" applyNumberFormat="1" applyFont="1" applyFill="1" applyAlignment="1">
      <alignment horizontal="right" vertical="center"/>
    </xf>
    <xf numFmtId="174" fontId="1" fillId="0" borderId="29" xfId="15" applyNumberFormat="1" applyFont="1" applyBorder="1" applyAlignment="1" applyProtection="1">
      <alignment horizontal="center" vertical="center" wrapText="1"/>
    </xf>
    <xf numFmtId="0" fontId="30" fillId="0" borderId="0" xfId="5" applyFont="1" applyAlignment="1" applyProtection="1">
      <alignment horizontal="left" vertical="top"/>
      <protection locked="0"/>
    </xf>
    <xf numFmtId="2" fontId="5" fillId="0" borderId="0" xfId="6" applyNumberFormat="1" applyFont="1" applyProtection="1">
      <protection locked="0"/>
    </xf>
    <xf numFmtId="2" fontId="7" fillId="0" borderId="0" xfId="6" applyNumberFormat="1" applyFont="1" applyAlignment="1" applyProtection="1">
      <alignment horizontal="right"/>
      <protection locked="0"/>
    </xf>
    <xf numFmtId="2" fontId="7" fillId="0" borderId="0" xfId="6" applyNumberFormat="1" applyFont="1" applyAlignment="1" applyProtection="1">
      <alignment horizontal="left"/>
      <protection locked="0"/>
    </xf>
    <xf numFmtId="174" fontId="7" fillId="0" borderId="0" xfId="6" applyNumberFormat="1" applyFont="1" applyAlignment="1" applyProtection="1">
      <alignment horizontal="right"/>
      <protection locked="0"/>
    </xf>
    <xf numFmtId="0" fontId="2" fillId="0" borderId="0" xfId="27" applyFont="1" applyAlignment="1">
      <alignment vertical="center"/>
    </xf>
    <xf numFmtId="3" fontId="2" fillId="0" borderId="0" xfId="0" applyNumberFormat="1" applyFont="1" applyAlignment="1">
      <alignment horizontal="right"/>
    </xf>
    <xf numFmtId="0" fontId="2" fillId="0" borderId="0" xfId="27" applyFont="1" applyAlignment="1">
      <alignment horizontal="left" vertical="center"/>
    </xf>
    <xf numFmtId="164" fontId="2" fillId="0" borderId="0" xfId="27" applyNumberFormat="1" applyFont="1" applyAlignment="1">
      <alignment horizontal="right" vertical="center"/>
    </xf>
    <xf numFmtId="3" fontId="2" fillId="0" borderId="0" xfId="27" applyNumberFormat="1" applyFont="1" applyAlignment="1">
      <alignment horizontal="right"/>
    </xf>
    <xf numFmtId="0" fontId="1" fillId="0" borderId="0" xfId="27" applyFont="1" applyAlignment="1">
      <alignment horizontal="left" vertical="center" indent="1"/>
    </xf>
    <xf numFmtId="164" fontId="1" fillId="0" borderId="0" xfId="27" applyNumberFormat="1" applyFont="1" applyAlignment="1">
      <alignment horizontal="right" vertical="center"/>
    </xf>
    <xf numFmtId="3" fontId="1" fillId="0" borderId="0" xfId="27" applyNumberFormat="1" applyFont="1" applyAlignment="1">
      <alignment horizontal="right"/>
    </xf>
    <xf numFmtId="164" fontId="1" fillId="2" borderId="0" xfId="0" applyNumberFormat="1" applyFont="1" applyFill="1" applyAlignment="1">
      <alignment horizontal="right" vertical="center"/>
    </xf>
    <xf numFmtId="167" fontId="1" fillId="2" borderId="0" xfId="0" applyNumberFormat="1" applyFont="1" applyFill="1" applyAlignment="1">
      <alignment horizontal="right"/>
    </xf>
    <xf numFmtId="174" fontId="1" fillId="0" borderId="0" xfId="15" applyNumberFormat="1" applyFont="1" applyBorder="1" applyAlignment="1" applyProtection="1">
      <alignment horizontal="center" vertical="center" wrapText="1"/>
    </xf>
    <xf numFmtId="0" fontId="17" fillId="0" borderId="0" xfId="27" applyFont="1" applyAlignment="1">
      <alignment horizontal="left" vertical="center" wrapText="1"/>
    </xf>
    <xf numFmtId="0" fontId="7" fillId="0" borderId="0" xfId="6" applyFont="1" applyAlignment="1" applyProtection="1">
      <alignment vertical="top"/>
      <protection locked="0"/>
    </xf>
    <xf numFmtId="3" fontId="1" fillId="0" borderId="0" xfId="0" applyNumberFormat="1" applyFont="1" applyAlignment="1">
      <alignment horizontal="right"/>
    </xf>
    <xf numFmtId="0" fontId="6" fillId="0" borderId="0" xfId="6" applyFont="1" applyAlignment="1" applyProtection="1">
      <alignment wrapText="1"/>
      <protection locked="0"/>
    </xf>
    <xf numFmtId="0" fontId="39" fillId="0" borderId="0" xfId="0" applyFont="1" applyAlignment="1">
      <alignment horizontal="center"/>
    </xf>
    <xf numFmtId="0" fontId="7" fillId="0" borderId="0" xfId="72" applyFont="1" applyAlignment="1" applyProtection="1">
      <alignment horizontal="center" vertical="center"/>
      <protection locked="0"/>
    </xf>
    <xf numFmtId="1" fontId="7" fillId="0" borderId="0" xfId="74" applyNumberFormat="1" applyFont="1" applyFill="1" applyBorder="1" applyAlignment="1" applyProtection="1">
      <alignment horizontal="center" vertical="center"/>
    </xf>
    <xf numFmtId="177" fontId="2" fillId="0" borderId="0" xfId="27" applyNumberFormat="1" applyFont="1" applyAlignment="1">
      <alignment horizontal="right" vertical="center"/>
    </xf>
    <xf numFmtId="177" fontId="1" fillId="0" borderId="0" xfId="27" applyNumberFormat="1" applyFont="1" applyAlignment="1">
      <alignment horizontal="right" vertical="center"/>
    </xf>
    <xf numFmtId="2" fontId="16" fillId="0" borderId="0" xfId="6" applyNumberFormat="1" applyFont="1" applyAlignment="1" applyProtection="1">
      <alignment horizontal="right"/>
      <protection locked="0"/>
    </xf>
    <xf numFmtId="0" fontId="23" fillId="0" borderId="0" xfId="1" applyNumberFormat="1" applyFont="1" applyFill="1" applyBorder="1" applyAlignment="1" applyProtection="1">
      <alignment horizontal="right"/>
      <protection locked="0"/>
    </xf>
    <xf numFmtId="1" fontId="7" fillId="0" borderId="0" xfId="6" applyNumberFormat="1" applyFont="1" applyAlignment="1" applyProtection="1">
      <alignment horizontal="right"/>
      <protection locked="0"/>
    </xf>
    <xf numFmtId="0" fontId="1" fillId="0" borderId="29" xfId="0" applyFont="1" applyBorder="1" applyAlignment="1">
      <alignment horizontal="center" vertical="center" wrapText="1"/>
    </xf>
    <xf numFmtId="0" fontId="1" fillId="0" borderId="31" xfId="0" applyFont="1" applyBorder="1" applyAlignment="1">
      <alignment horizontal="center" vertical="center" wrapText="1"/>
    </xf>
    <xf numFmtId="0" fontId="13" fillId="0" borderId="0" xfId="6" applyFont="1" applyAlignment="1">
      <alignment horizontal="center" vertical="center" wrapText="1"/>
    </xf>
    <xf numFmtId="164" fontId="2" fillId="0" borderId="0" xfId="0" applyNumberFormat="1" applyFont="1" applyAlignment="1">
      <alignment horizontal="right"/>
    </xf>
    <xf numFmtId="1" fontId="7" fillId="0" borderId="0" xfId="15" applyNumberFormat="1" applyFont="1" applyBorder="1" applyAlignment="1" applyProtection="1">
      <alignment vertical="center" wrapText="1"/>
    </xf>
    <xf numFmtId="1" fontId="7" fillId="0" borderId="35" xfId="15" applyNumberFormat="1" applyFont="1" applyBorder="1" applyAlignment="1" applyProtection="1">
      <alignment vertical="center" wrapText="1"/>
    </xf>
    <xf numFmtId="174" fontId="5" fillId="0" borderId="0" xfId="6" applyNumberFormat="1" applyFont="1" applyAlignment="1" applyProtection="1">
      <alignment horizontal="justify" wrapText="1"/>
      <protection locked="0"/>
    </xf>
    <xf numFmtId="2" fontId="16" fillId="0" borderId="0" xfId="6" applyNumberFormat="1" applyFont="1" applyProtection="1">
      <protection locked="0"/>
    </xf>
    <xf numFmtId="0" fontId="5" fillId="0" borderId="0" xfId="6" applyFont="1" applyAlignment="1">
      <alignment horizontal="left"/>
    </xf>
    <xf numFmtId="3" fontId="7" fillId="0" borderId="0" xfId="6" applyNumberFormat="1" applyFont="1" applyProtection="1">
      <protection locked="0"/>
    </xf>
    <xf numFmtId="0" fontId="44" fillId="0" borderId="0" xfId="6" quotePrefix="1" applyFont="1" applyAlignment="1" applyProtection="1">
      <alignment horizontal="center" vertical="center"/>
      <protection locked="0"/>
    </xf>
    <xf numFmtId="0" fontId="44" fillId="0" borderId="0" xfId="6" applyFont="1" applyAlignment="1" applyProtection="1">
      <alignment horizontal="center" vertical="center"/>
      <protection locked="0"/>
    </xf>
    <xf numFmtId="1" fontId="2" fillId="0" borderId="0" xfId="0" applyNumberFormat="1" applyFont="1" applyAlignment="1">
      <alignment horizontal="right" vertical="center"/>
    </xf>
    <xf numFmtId="166" fontId="2" fillId="0" borderId="0" xfId="27" applyNumberFormat="1" applyFont="1" applyAlignment="1">
      <alignment horizontal="right" vertical="center"/>
    </xf>
    <xf numFmtId="167" fontId="6" fillId="0" borderId="0" xfId="6" applyNumberFormat="1" applyFont="1" applyAlignment="1" applyProtection="1">
      <alignment horizontal="left" vertical="center"/>
      <protection locked="0"/>
    </xf>
    <xf numFmtId="0" fontId="8" fillId="0" borderId="29" xfId="15" applyNumberFormat="1" applyFont="1" applyBorder="1" applyAlignment="1" applyProtection="1">
      <alignment horizontal="center" vertical="center" wrapText="1"/>
    </xf>
    <xf numFmtId="0" fontId="8" fillId="0" borderId="31" xfId="15" applyNumberFormat="1" applyFont="1" applyBorder="1" applyAlignment="1" applyProtection="1">
      <alignment horizontal="center" vertical="center" wrapText="1"/>
    </xf>
    <xf numFmtId="0" fontId="8" fillId="0" borderId="29" xfId="15" applyNumberFormat="1" applyFont="1" applyBorder="1" applyAlignment="1" applyProtection="1">
      <alignment horizontal="center" vertical="center"/>
    </xf>
    <xf numFmtId="0" fontId="48" fillId="0" borderId="0" xfId="1" applyNumberFormat="1" applyFill="1" applyBorder="1" applyAlignment="1" applyProtection="1">
      <protection locked="0"/>
    </xf>
    <xf numFmtId="0" fontId="3" fillId="0" borderId="0" xfId="18" applyFont="1" applyAlignment="1" applyProtection="1">
      <alignment horizontal="center" vertical="center"/>
      <protection locked="0"/>
    </xf>
    <xf numFmtId="0" fontId="7" fillId="0" borderId="0" xfId="18" applyFont="1" applyAlignment="1">
      <alignment horizontal="center" vertical="center" wrapText="1"/>
    </xf>
    <xf numFmtId="0" fontId="2" fillId="2" borderId="0" xfId="9" applyFont="1" applyFill="1" applyAlignment="1">
      <alignment horizontal="left" vertical="center" wrapText="1"/>
    </xf>
    <xf numFmtId="169" fontId="2" fillId="0" borderId="0" xfId="9" applyNumberFormat="1" applyFont="1" applyAlignment="1" applyProtection="1">
      <alignment vertical="center"/>
      <protection locked="0"/>
    </xf>
    <xf numFmtId="2" fontId="2" fillId="0" borderId="0" xfId="9" applyNumberFormat="1" applyFont="1" applyAlignment="1" applyProtection="1">
      <alignment vertical="center"/>
      <protection locked="0"/>
    </xf>
    <xf numFmtId="177" fontId="2" fillId="0" borderId="0" xfId="9" applyNumberFormat="1" applyFont="1" applyAlignment="1" applyProtection="1">
      <alignment horizontal="right" vertical="center"/>
      <protection locked="0"/>
    </xf>
    <xf numFmtId="174" fontId="2" fillId="2" borderId="0" xfId="9" applyNumberFormat="1" applyFont="1" applyFill="1" applyAlignment="1" applyProtection="1">
      <alignment horizontal="right" vertical="center"/>
      <protection locked="0"/>
    </xf>
    <xf numFmtId="169" fontId="2" fillId="0" borderId="0" xfId="9" applyNumberFormat="1" applyFont="1" applyAlignment="1">
      <alignment horizontal="right" vertical="center" wrapText="1"/>
    </xf>
    <xf numFmtId="2" fontId="2" fillId="0" borderId="0" xfId="9" applyNumberFormat="1" applyFont="1" applyAlignment="1">
      <alignment horizontal="right" vertical="center" wrapText="1"/>
    </xf>
    <xf numFmtId="1" fontId="2" fillId="0" borderId="0" xfId="9" applyNumberFormat="1" applyFont="1" applyAlignment="1" applyProtection="1">
      <alignment horizontal="right" vertical="center"/>
      <protection locked="0"/>
    </xf>
    <xf numFmtId="174" fontId="2" fillId="0" borderId="0" xfId="9" applyNumberFormat="1" applyFont="1" applyAlignment="1" applyProtection="1">
      <alignment horizontal="right" vertical="center"/>
      <protection locked="0"/>
    </xf>
    <xf numFmtId="169" fontId="1" fillId="0" borderId="0" xfId="9" applyNumberFormat="1" applyFont="1" applyAlignment="1">
      <alignment horizontal="right" vertical="center" wrapText="1"/>
    </xf>
    <xf numFmtId="2" fontId="1" fillId="0" borderId="0" xfId="9" applyNumberFormat="1" applyFont="1" applyAlignment="1">
      <alignment horizontal="right" vertical="center" wrapText="1"/>
    </xf>
    <xf numFmtId="177" fontId="1" fillId="0" borderId="0" xfId="9" applyNumberFormat="1" applyFont="1" applyAlignment="1" applyProtection="1">
      <alignment horizontal="right" vertical="center"/>
      <protection locked="0"/>
    </xf>
    <xf numFmtId="1" fontId="1" fillId="0" borderId="0" xfId="9" applyNumberFormat="1" applyFont="1" applyAlignment="1" applyProtection="1">
      <alignment horizontal="right" vertical="center"/>
      <protection locked="0"/>
    </xf>
    <xf numFmtId="174" fontId="1" fillId="0" borderId="0" xfId="9" applyNumberFormat="1" applyFont="1" applyAlignment="1" applyProtection="1">
      <alignment horizontal="right" vertical="center"/>
      <protection locked="0"/>
    </xf>
    <xf numFmtId="2" fontId="1" fillId="0" borderId="0" xfId="9" applyNumberFormat="1" applyFont="1" applyAlignment="1" applyProtection="1">
      <alignment horizontal="right" vertical="center"/>
      <protection locked="0"/>
    </xf>
    <xf numFmtId="0" fontId="7" fillId="2" borderId="0" xfId="75" applyFont="1" applyFill="1" applyProtection="1">
      <protection locked="0"/>
    </xf>
    <xf numFmtId="1" fontId="5" fillId="2" borderId="0" xfId="5" applyNumberFormat="1" applyFont="1" applyFill="1" applyProtection="1">
      <protection locked="0"/>
    </xf>
    <xf numFmtId="1" fontId="7" fillId="0" borderId="0" xfId="5" applyNumberFormat="1" applyFont="1" applyProtection="1">
      <protection locked="0"/>
    </xf>
    <xf numFmtId="1" fontId="7" fillId="0" borderId="0" xfId="5" applyNumberFormat="1" applyFont="1" applyAlignment="1" applyProtection="1">
      <alignment horizontal="right"/>
      <protection locked="0"/>
    </xf>
    <xf numFmtId="166" fontId="2" fillId="2" borderId="0" xfId="75" applyNumberFormat="1" applyFont="1" applyFill="1" applyAlignment="1">
      <alignment horizontal="right" vertical="center"/>
    </xf>
    <xf numFmtId="166" fontId="2" fillId="2" borderId="0" xfId="18" applyNumberFormat="1" applyFont="1" applyFill="1" applyAlignment="1" applyProtection="1">
      <alignment horizontal="right" vertical="center"/>
      <protection locked="0"/>
    </xf>
    <xf numFmtId="183" fontId="2" fillId="2" borderId="0" xfId="9" applyNumberFormat="1" applyFont="1" applyFill="1" applyAlignment="1" applyProtection="1">
      <alignment horizontal="right" vertical="center"/>
      <protection locked="0"/>
    </xf>
    <xf numFmtId="183" fontId="2" fillId="2" borderId="0" xfId="0" applyNumberFormat="1" applyFont="1" applyFill="1" applyAlignment="1">
      <alignment horizontal="right" vertical="center"/>
    </xf>
    <xf numFmtId="166" fontId="2" fillId="2" borderId="0" xfId="0" applyNumberFormat="1" applyFont="1" applyFill="1" applyAlignment="1">
      <alignment horizontal="right" vertical="center"/>
    </xf>
    <xf numFmtId="166" fontId="2" fillId="0" borderId="0" xfId="0" applyNumberFormat="1" applyFont="1" applyAlignment="1">
      <alignment horizontal="right"/>
    </xf>
    <xf numFmtId="166" fontId="2" fillId="0" borderId="0" xfId="75" applyNumberFormat="1" applyFont="1" applyAlignment="1">
      <alignment horizontal="right" vertical="center"/>
    </xf>
    <xf numFmtId="166" fontId="2" fillId="0" borderId="0" xfId="18" applyNumberFormat="1" applyFont="1" applyAlignment="1" applyProtection="1">
      <alignment horizontal="right" vertical="center"/>
      <protection locked="0"/>
    </xf>
    <xf numFmtId="166" fontId="1" fillId="0" borderId="0" xfId="75" applyNumberFormat="1" applyFont="1" applyAlignment="1">
      <alignment horizontal="right" vertical="center"/>
    </xf>
    <xf numFmtId="166" fontId="1" fillId="0" borderId="0" xfId="0" applyNumberFormat="1" applyFont="1" applyAlignment="1">
      <alignment horizontal="right"/>
    </xf>
    <xf numFmtId="166" fontId="1" fillId="0" borderId="0" xfId="9" applyNumberFormat="1" applyFont="1" applyAlignment="1" applyProtection="1">
      <alignment horizontal="right" vertical="center"/>
      <protection locked="0"/>
    </xf>
    <xf numFmtId="0" fontId="7" fillId="0" borderId="0" xfId="9" applyFont="1" applyAlignment="1" applyProtection="1">
      <alignment horizontal="center" vertical="center" wrapText="1"/>
      <protection locked="0"/>
    </xf>
    <xf numFmtId="0" fontId="5" fillId="0" borderId="0" xfId="9" applyFont="1" applyAlignment="1">
      <alignment vertical="center"/>
    </xf>
    <xf numFmtId="0" fontId="10" fillId="2" borderId="0" xfId="5" applyFont="1" applyFill="1" applyAlignment="1">
      <alignment horizontal="center" vertical="center" wrapText="1"/>
    </xf>
    <xf numFmtId="0" fontId="3" fillId="2" borderId="0" xfId="5" applyFont="1" applyFill="1" applyAlignment="1">
      <alignment horizontal="center" vertical="center" wrapText="1"/>
    </xf>
    <xf numFmtId="0" fontId="5" fillId="2" borderId="0" xfId="76" applyFont="1" applyFill="1" applyAlignment="1">
      <alignment horizontal="left" vertical="center"/>
    </xf>
    <xf numFmtId="0" fontId="14" fillId="2" borderId="0" xfId="5" applyFont="1" applyFill="1" applyAlignment="1">
      <alignment horizontal="center" vertical="center" wrapText="1"/>
    </xf>
    <xf numFmtId="0" fontId="47" fillId="2" borderId="0" xfId="5" applyFont="1" applyFill="1" applyAlignment="1">
      <alignment horizontal="center" vertical="center" wrapText="1"/>
    </xf>
    <xf numFmtId="0" fontId="14" fillId="2" borderId="0" xfId="9" applyFont="1" applyFill="1" applyAlignment="1">
      <alignment horizontal="center" vertical="center"/>
    </xf>
    <xf numFmtId="0" fontId="5" fillId="2" borderId="0" xfId="76" applyFont="1" applyFill="1" applyAlignment="1">
      <alignment horizontal="right" vertical="center"/>
    </xf>
    <xf numFmtId="0" fontId="7" fillId="2" borderId="4" xfId="5" applyFont="1" applyFill="1" applyBorder="1" applyAlignment="1">
      <alignment horizontal="center" vertical="center" wrapText="1"/>
    </xf>
    <xf numFmtId="17" fontId="21" fillId="2" borderId="9" xfId="1" applyNumberFormat="1" applyFont="1" applyFill="1" applyBorder="1" applyAlignment="1" applyProtection="1">
      <alignment horizontal="center" vertical="center" wrapText="1"/>
    </xf>
    <xf numFmtId="177" fontId="2" fillId="2" borderId="0" xfId="18" applyNumberFormat="1" applyFont="1" applyFill="1" applyAlignment="1" applyProtection="1">
      <alignment horizontal="right" vertical="center"/>
      <protection locked="0"/>
    </xf>
    <xf numFmtId="177" fontId="2" fillId="0" borderId="0" xfId="0" applyNumberFormat="1" applyFont="1" applyAlignment="1">
      <alignment horizontal="right" vertical="center"/>
    </xf>
    <xf numFmtId="0" fontId="17" fillId="2" borderId="0" xfId="9" applyFont="1" applyFill="1" applyAlignment="1" applyProtection="1">
      <alignment horizontal="justify" vertical="top" wrapText="1"/>
      <protection locked="0"/>
    </xf>
    <xf numFmtId="0" fontId="9" fillId="2" borderId="0" xfId="5" applyFont="1" applyFill="1" applyProtection="1">
      <protection locked="0"/>
    </xf>
    <xf numFmtId="0" fontId="8" fillId="2" borderId="0" xfId="5" applyFont="1" applyFill="1" applyProtection="1">
      <protection locked="0"/>
    </xf>
    <xf numFmtId="6" fontId="21" fillId="2" borderId="9" xfId="1" applyNumberFormat="1" applyFont="1" applyFill="1" applyBorder="1" applyAlignment="1" applyProtection="1">
      <alignment horizontal="center" vertical="center" wrapText="1"/>
    </xf>
    <xf numFmtId="6" fontId="21" fillId="2" borderId="4" xfId="1" applyNumberFormat="1" applyFont="1" applyFill="1" applyBorder="1" applyAlignment="1" applyProtection="1">
      <alignment horizontal="center" vertical="center" wrapText="1"/>
    </xf>
    <xf numFmtId="177" fontId="2" fillId="0" borderId="0" xfId="18" applyNumberFormat="1" applyFont="1" applyAlignment="1" applyProtection="1">
      <alignment vertical="center" wrapText="1"/>
      <protection locked="0"/>
    </xf>
    <xf numFmtId="177" fontId="2" fillId="0" borderId="0" xfId="18" applyNumberFormat="1" applyFont="1" applyAlignment="1" applyProtection="1">
      <alignment vertical="center"/>
      <protection locked="0"/>
    </xf>
    <xf numFmtId="177" fontId="2" fillId="0" borderId="0" xfId="18" applyNumberFormat="1" applyFont="1" applyAlignment="1" applyProtection="1">
      <alignment horizontal="right" vertical="center"/>
      <protection locked="0"/>
    </xf>
    <xf numFmtId="177" fontId="2" fillId="0" borderId="0" xfId="18" applyNumberFormat="1" applyFont="1" applyAlignment="1" applyProtection="1">
      <alignment wrapText="1"/>
      <protection locked="0"/>
    </xf>
    <xf numFmtId="0" fontId="6" fillId="0" borderId="0" xfId="17" applyFont="1" applyAlignment="1">
      <alignment vertical="center"/>
    </xf>
    <xf numFmtId="0" fontId="7" fillId="0" borderId="0" xfId="17" applyFont="1" applyAlignment="1">
      <alignment horizontal="left" vertical="center" indent="1"/>
    </xf>
    <xf numFmtId="177" fontId="1" fillId="0" borderId="0" xfId="18" applyNumberFormat="1" applyFont="1" applyAlignment="1" applyProtection="1">
      <alignment horizontal="right" vertical="center"/>
      <protection locked="0"/>
    </xf>
    <xf numFmtId="177" fontId="8" fillId="0" borderId="0" xfId="18" applyNumberFormat="1" applyFont="1" applyAlignment="1" applyProtection="1">
      <alignment horizontal="right" vertical="center"/>
      <protection locked="0"/>
    </xf>
    <xf numFmtId="0" fontId="8" fillId="2" borderId="9" xfId="15" applyFont="1" applyFill="1" applyBorder="1" applyAlignment="1" applyProtection="1">
      <alignment horizontal="center" vertical="center" wrapText="1"/>
    </xf>
    <xf numFmtId="0" fontId="8" fillId="2" borderId="9" xfId="15" applyNumberFormat="1" applyFont="1" applyFill="1" applyBorder="1" applyAlignment="1" applyProtection="1">
      <alignment horizontal="center" vertical="center" wrapText="1"/>
    </xf>
    <xf numFmtId="0" fontId="5" fillId="2" borderId="0" xfId="9" applyFont="1" applyFill="1" applyAlignment="1" applyProtection="1">
      <alignment horizontal="justify" vertical="top" wrapText="1"/>
      <protection locked="0"/>
    </xf>
    <xf numFmtId="1" fontId="5" fillId="2" borderId="0" xfId="9" applyNumberFormat="1" applyFont="1" applyFill="1" applyAlignment="1" applyProtection="1">
      <alignment horizontal="justify" vertical="top" wrapText="1"/>
      <protection locked="0"/>
    </xf>
    <xf numFmtId="1" fontId="7" fillId="2" borderId="0" xfId="5" applyNumberFormat="1" applyFont="1" applyFill="1" applyProtection="1">
      <protection locked="0"/>
    </xf>
    <xf numFmtId="0" fontId="3" fillId="0" borderId="0" xfId="5" applyFont="1" applyAlignment="1">
      <alignment horizontal="center" vertical="center" wrapText="1"/>
    </xf>
    <xf numFmtId="6" fontId="7" fillId="0" borderId="0" xfId="15" applyNumberFormat="1" applyFont="1" applyBorder="1" applyAlignment="1" applyProtection="1">
      <alignment horizontal="center" vertical="center" wrapText="1"/>
    </xf>
    <xf numFmtId="177" fontId="2" fillId="0" borderId="0" xfId="18" applyNumberFormat="1" applyFont="1" applyAlignment="1" applyProtection="1">
      <alignment horizontal="right"/>
      <protection locked="0"/>
    </xf>
    <xf numFmtId="177" fontId="2" fillId="2" borderId="0" xfId="22" applyNumberFormat="1" applyFont="1" applyFill="1" applyAlignment="1" applyProtection="1">
      <alignment horizontal="right" vertical="center"/>
      <protection locked="0"/>
    </xf>
    <xf numFmtId="177" fontId="2" fillId="0" borderId="0" xfId="22" applyNumberFormat="1" applyFont="1" applyAlignment="1" applyProtection="1">
      <alignment horizontal="right"/>
      <protection locked="0"/>
    </xf>
    <xf numFmtId="0" fontId="7" fillId="2" borderId="0" xfId="17" applyFont="1" applyFill="1" applyAlignment="1">
      <alignment horizontal="left" vertical="center" indent="1"/>
    </xf>
    <xf numFmtId="177" fontId="1" fillId="2" borderId="0" xfId="22" applyNumberFormat="1" applyFont="1" applyFill="1" applyAlignment="1" applyProtection="1">
      <alignment horizontal="right" vertical="center"/>
      <protection locked="0"/>
    </xf>
    <xf numFmtId="177" fontId="1" fillId="2" borderId="0" xfId="18" applyNumberFormat="1" applyFont="1" applyFill="1" applyAlignment="1" applyProtection="1">
      <alignment horizontal="right" vertical="center"/>
      <protection locked="0"/>
    </xf>
    <xf numFmtId="177" fontId="1" fillId="0" borderId="0" xfId="22" applyNumberFormat="1" applyFont="1" applyAlignment="1" applyProtection="1">
      <alignment horizontal="right"/>
      <protection locked="0"/>
    </xf>
    <xf numFmtId="177" fontId="1" fillId="0" borderId="0" xfId="22" applyNumberFormat="1" applyFont="1" applyAlignment="1" applyProtection="1">
      <alignment horizontal="right" vertical="center"/>
      <protection locked="0"/>
    </xf>
    <xf numFmtId="0" fontId="5" fillId="0" borderId="0" xfId="9" applyFont="1" applyAlignment="1" applyProtection="1">
      <alignment horizontal="justify" vertical="center" wrapText="1"/>
      <protection locked="0"/>
    </xf>
    <xf numFmtId="0" fontId="10" fillId="0" borderId="0" xfId="9" applyFont="1" applyAlignment="1">
      <alignment horizontal="center" vertical="center"/>
    </xf>
    <xf numFmtId="0" fontId="6" fillId="0" borderId="0" xfId="9" applyFont="1"/>
    <xf numFmtId="174" fontId="2" fillId="0" borderId="0" xfId="9" applyNumberFormat="1" applyFont="1" applyAlignment="1">
      <alignment horizontal="right" vertical="center" wrapText="1"/>
    </xf>
    <xf numFmtId="174" fontId="6" fillId="0" borderId="0" xfId="9" applyNumberFormat="1" applyFont="1"/>
    <xf numFmtId="0" fontId="6" fillId="2" borderId="0" xfId="6" applyFont="1" applyFill="1" applyAlignment="1" applyProtection="1">
      <alignment horizontal="left" vertical="center" indent="1"/>
      <protection locked="0"/>
    </xf>
    <xf numFmtId="0" fontId="7" fillId="2" borderId="0" xfId="6" applyFont="1" applyFill="1" applyAlignment="1" applyProtection="1">
      <alignment horizontal="left" vertical="center" indent="2"/>
      <protection locked="0"/>
    </xf>
    <xf numFmtId="174" fontId="1" fillId="0" borderId="0" xfId="9" applyNumberFormat="1" applyFont="1" applyAlignment="1">
      <alignment horizontal="right" vertical="center" wrapText="1"/>
    </xf>
    <xf numFmtId="0" fontId="14" fillId="0" borderId="0" xfId="9" applyFont="1" applyAlignment="1">
      <alignment horizontal="center" vertical="center"/>
    </xf>
    <xf numFmtId="0" fontId="5" fillId="0" borderId="0" xfId="9" applyFont="1"/>
    <xf numFmtId="0" fontId="5" fillId="0" borderId="0" xfId="5" applyFont="1" applyAlignment="1" applyProtection="1">
      <alignment vertical="top"/>
      <protection locked="0"/>
    </xf>
    <xf numFmtId="2" fontId="5" fillId="0" borderId="0" xfId="6" applyNumberFormat="1" applyFont="1" applyAlignment="1" applyProtection="1">
      <alignment horizontal="left"/>
      <protection locked="0"/>
    </xf>
    <xf numFmtId="0" fontId="45" fillId="0" borderId="0" xfId="0" applyFont="1"/>
    <xf numFmtId="0" fontId="7" fillId="0" borderId="0" xfId="9" applyFont="1"/>
    <xf numFmtId="0" fontId="14" fillId="0" borderId="0" xfId="9" applyFont="1" applyAlignment="1">
      <alignment horizontal="center" vertical="center" wrapText="1"/>
    </xf>
    <xf numFmtId="166" fontId="6" fillId="2" borderId="0" xfId="9" applyNumberFormat="1" applyFont="1" applyFill="1" applyAlignment="1">
      <alignment horizontal="right" vertical="center"/>
    </xf>
    <xf numFmtId="1" fontId="1" fillId="0" borderId="0" xfId="0" applyNumberFormat="1" applyFont="1"/>
    <xf numFmtId="166" fontId="7" fillId="2" borderId="0" xfId="9" applyNumberFormat="1" applyFont="1" applyFill="1" applyAlignment="1">
      <alignment horizontal="right" vertical="center"/>
    </xf>
    <xf numFmtId="0" fontId="7" fillId="0" borderId="0" xfId="6" applyFont="1" applyAlignment="1" applyProtection="1">
      <alignment horizontal="justify" wrapText="1"/>
      <protection locked="0"/>
    </xf>
    <xf numFmtId="166" fontId="17" fillId="0" borderId="0" xfId="0" applyNumberFormat="1" applyFont="1"/>
    <xf numFmtId="0" fontId="3" fillId="0" borderId="0" xfId="77" applyFont="1" applyAlignment="1">
      <alignment horizontal="center" vertical="center"/>
    </xf>
    <xf numFmtId="0" fontId="14" fillId="0" borderId="0" xfId="77" applyFont="1" applyAlignment="1">
      <alignment horizontal="center" vertical="center"/>
    </xf>
    <xf numFmtId="0" fontId="5" fillId="0" borderId="0" xfId="77" applyFont="1" applyAlignment="1">
      <alignment horizontal="left" vertical="center"/>
    </xf>
    <xf numFmtId="0" fontId="6" fillId="0" borderId="0" xfId="77" applyFont="1"/>
    <xf numFmtId="182" fontId="2" fillId="2" borderId="0" xfId="78" applyNumberFormat="1" applyFont="1" applyFill="1" applyAlignment="1">
      <alignment horizontal="right" vertical="center" wrapText="1"/>
    </xf>
    <xf numFmtId="182" fontId="6" fillId="0" borderId="0" xfId="77" applyNumberFormat="1" applyFont="1"/>
    <xf numFmtId="0" fontId="6" fillId="0" borderId="0" xfId="77" applyFont="1" applyAlignment="1">
      <alignment vertical="center"/>
    </xf>
    <xf numFmtId="0" fontId="7" fillId="0" borderId="0" xfId="77" applyFont="1" applyAlignment="1">
      <alignment vertical="center"/>
    </xf>
    <xf numFmtId="182" fontId="1" fillId="2" borderId="0" xfId="78" applyNumberFormat="1" applyFont="1" applyFill="1" applyAlignment="1">
      <alignment horizontal="right" vertical="center" wrapText="1"/>
    </xf>
    <xf numFmtId="166" fontId="7" fillId="0" borderId="0" xfId="77" applyNumberFormat="1" applyFont="1" applyAlignment="1">
      <alignment horizontal="right" vertical="center"/>
    </xf>
    <xf numFmtId="182" fontId="1" fillId="0" borderId="0" xfId="78" applyNumberFormat="1" applyFont="1" applyAlignment="1">
      <alignment horizontal="right" vertical="center" wrapText="1"/>
    </xf>
    <xf numFmtId="0" fontId="5" fillId="0" borderId="0" xfId="6" applyFont="1" applyAlignment="1" applyProtection="1">
      <alignment horizontal="justify" wrapText="1"/>
      <protection locked="0"/>
    </xf>
    <xf numFmtId="0" fontId="5" fillId="0" borderId="0" xfId="77" applyFont="1"/>
    <xf numFmtId="0" fontId="7" fillId="0" borderId="0" xfId="77" applyFont="1"/>
    <xf numFmtId="0" fontId="10" fillId="0" borderId="1" xfId="26" applyFont="1" applyBorder="1" applyAlignment="1">
      <alignment horizontal="center" vertical="center" wrapText="1"/>
    </xf>
    <xf numFmtId="181" fontId="6" fillId="0" borderId="0" xfId="26" applyNumberFormat="1" applyFont="1" applyAlignment="1" applyProtection="1">
      <alignment horizontal="right" vertical="center"/>
      <protection locked="0"/>
    </xf>
    <xf numFmtId="169" fontId="6" fillId="0" borderId="0" xfId="79" applyNumberFormat="1" applyFont="1" applyAlignment="1">
      <alignment horizontal="right" vertical="center"/>
    </xf>
    <xf numFmtId="0" fontId="7" fillId="0" borderId="0" xfId="2" applyFont="1" applyAlignment="1">
      <alignment vertical="center"/>
    </xf>
    <xf numFmtId="181" fontId="7" fillId="0" borderId="0" xfId="26" applyNumberFormat="1" applyFont="1" applyAlignment="1" applyProtection="1">
      <alignment horizontal="right" vertical="center"/>
      <protection locked="0"/>
    </xf>
    <xf numFmtId="181" fontId="7" fillId="0" borderId="0" xfId="34" applyNumberFormat="1" applyFont="1" applyAlignment="1" applyProtection="1">
      <alignment horizontal="right" vertical="center"/>
      <protection locked="0"/>
    </xf>
    <xf numFmtId="0" fontId="7" fillId="0" borderId="0" xfId="2" applyFont="1" applyAlignment="1">
      <alignment horizontal="left" vertical="center"/>
    </xf>
    <xf numFmtId="181" fontId="6" fillId="0" borderId="0" xfId="34" applyNumberFormat="1" applyFont="1" applyAlignment="1" applyProtection="1">
      <alignment horizontal="right" vertical="center"/>
      <protection locked="0"/>
    </xf>
    <xf numFmtId="0" fontId="1" fillId="0" borderId="17" xfId="15" applyFont="1" applyBorder="1" applyAlignment="1" applyProtection="1">
      <alignment horizontal="center" vertical="center" wrapText="1"/>
    </xf>
    <xf numFmtId="0" fontId="9" fillId="0" borderId="0" xfId="80" applyFont="1" applyProtection="1">
      <protection locked="0"/>
    </xf>
    <xf numFmtId="0" fontId="26" fillId="0" borderId="0" xfId="0" applyFont="1" applyAlignment="1">
      <alignment vertical="top"/>
    </xf>
    <xf numFmtId="0" fontId="8" fillId="0" borderId="0" xfId="26" applyFont="1" applyProtection="1">
      <protection locked="0"/>
    </xf>
    <xf numFmtId="0" fontId="5" fillId="0" borderId="0" xfId="16" applyFont="1" applyAlignment="1" applyProtection="1">
      <alignment horizontal="center" vertical="center"/>
      <protection locked="0"/>
    </xf>
    <xf numFmtId="0" fontId="5" fillId="0" borderId="0" xfId="26" applyFont="1" applyAlignment="1" applyProtection="1">
      <alignment horizontal="justify"/>
      <protection locked="0"/>
    </xf>
    <xf numFmtId="180" fontId="17" fillId="0" borderId="0" xfId="35" applyNumberFormat="1" applyFont="1" applyAlignment="1">
      <alignment horizontal="right" vertical="center"/>
    </xf>
    <xf numFmtId="0" fontId="6" fillId="2" borderId="0" xfId="26" applyFont="1" applyFill="1" applyAlignment="1">
      <alignment horizontal="center" vertical="top"/>
    </xf>
    <xf numFmtId="0" fontId="6" fillId="0" borderId="0" xfId="16" applyFont="1"/>
    <xf numFmtId="164" fontId="38" fillId="0" borderId="39" xfId="0" applyNumberFormat="1" applyFont="1" applyBorder="1" applyAlignment="1">
      <alignment horizontal="right" vertical="center"/>
    </xf>
    <xf numFmtId="164" fontId="38" fillId="0" borderId="11" xfId="0" applyNumberFormat="1" applyFont="1" applyBorder="1" applyAlignment="1">
      <alignment horizontal="right" vertical="center"/>
    </xf>
    <xf numFmtId="164" fontId="37" fillId="0" borderId="11" xfId="0" applyNumberFormat="1" applyFont="1" applyBorder="1" applyAlignment="1">
      <alignment horizontal="right" vertical="center"/>
    </xf>
    <xf numFmtId="164" fontId="37" fillId="0" borderId="27" xfId="0" applyNumberFormat="1" applyFont="1" applyBorder="1" applyAlignment="1">
      <alignment horizontal="right" vertical="center"/>
    </xf>
    <xf numFmtId="169" fontId="37" fillId="0" borderId="27" xfId="0" applyNumberFormat="1" applyFont="1" applyBorder="1" applyAlignment="1">
      <alignment horizontal="right" vertical="center"/>
    </xf>
    <xf numFmtId="0" fontId="8" fillId="2" borderId="9" xfId="15" applyFont="1" applyFill="1" applyBorder="1" applyAlignment="1" applyProtection="1">
      <alignment horizontal="center" vertical="center" wrapText="1"/>
      <protection locked="0"/>
    </xf>
    <xf numFmtId="0" fontId="8" fillId="2" borderId="4" xfId="15" applyFont="1" applyFill="1" applyBorder="1" applyAlignment="1" applyProtection="1">
      <alignment horizontal="center" vertical="center" wrapText="1"/>
      <protection locked="0"/>
    </xf>
    <xf numFmtId="0" fontId="11" fillId="2" borderId="0" xfId="26" applyFont="1" applyFill="1" applyAlignment="1" applyProtection="1">
      <alignment horizontal="center" vertical="top"/>
      <protection locked="0"/>
    </xf>
    <xf numFmtId="0" fontId="8" fillId="2" borderId="0" xfId="15" applyFont="1" applyFill="1" applyBorder="1" applyAlignment="1" applyProtection="1">
      <alignment horizontal="center" vertical="center" wrapText="1"/>
      <protection locked="0"/>
    </xf>
    <xf numFmtId="0" fontId="5" fillId="0" borderId="0" xfId="22" applyFont="1" applyAlignment="1">
      <alignment vertical="top"/>
    </xf>
    <xf numFmtId="0" fontId="9" fillId="0" borderId="0" xfId="80" applyFont="1" applyAlignment="1" applyProtection="1">
      <alignment horizontal="justify" vertical="top" wrapText="1"/>
      <protection locked="0"/>
    </xf>
    <xf numFmtId="0" fontId="13" fillId="0" borderId="0" xfId="16" applyFont="1"/>
    <xf numFmtId="0" fontId="5" fillId="2" borderId="0" xfId="26" applyFont="1" applyFill="1" applyAlignment="1">
      <alignment horizontal="left" vertical="center"/>
    </xf>
    <xf numFmtId="0" fontId="5" fillId="2" borderId="0" xfId="26" applyFont="1" applyFill="1" applyAlignment="1">
      <alignment horizontal="right" vertical="top"/>
    </xf>
    <xf numFmtId="0" fontId="7" fillId="0" borderId="0" xfId="28" applyFont="1" applyAlignment="1" applyProtection="1">
      <alignment wrapText="1"/>
      <protection locked="0"/>
    </xf>
    <xf numFmtId="166" fontId="6" fillId="0" borderId="0" xfId="16" applyNumberFormat="1" applyFont="1"/>
    <xf numFmtId="169" fontId="37" fillId="0" borderId="0" xfId="22" applyNumberFormat="1" applyFont="1" applyAlignment="1">
      <alignment horizontal="right" vertical="center"/>
    </xf>
    <xf numFmtId="169" fontId="7" fillId="0" borderId="0" xfId="17" applyNumberFormat="1" applyFont="1" applyAlignment="1">
      <alignment horizontal="right" vertical="center"/>
    </xf>
    <xf numFmtId="0" fontId="1" fillId="0" borderId="0" xfId="17" applyFont="1" applyAlignment="1">
      <alignment horizontal="center"/>
    </xf>
    <xf numFmtId="166" fontId="7" fillId="0" borderId="0" xfId="16" applyNumberFormat="1" applyFont="1"/>
    <xf numFmtId="0" fontId="16" fillId="0" borderId="0" xfId="28" applyFont="1" applyAlignment="1" applyProtection="1">
      <alignment wrapText="1"/>
      <protection locked="0"/>
    </xf>
    <xf numFmtId="0" fontId="5" fillId="2" borderId="0" xfId="26" applyFont="1" applyFill="1" applyAlignment="1">
      <alignment horizontal="center" vertical="center" wrapText="1"/>
    </xf>
    <xf numFmtId="0" fontId="5" fillId="2" borderId="0" xfId="26" applyFont="1" applyFill="1" applyAlignment="1">
      <alignment horizontal="right" vertical="center"/>
    </xf>
    <xf numFmtId="0" fontId="17" fillId="0" borderId="0" xfId="28" applyFont="1" applyProtection="1">
      <protection locked="0"/>
    </xf>
    <xf numFmtId="0" fontId="7" fillId="2" borderId="6" xfId="26" applyFont="1" applyFill="1" applyBorder="1" applyAlignment="1">
      <alignment horizontal="center" vertical="center"/>
    </xf>
    <xf numFmtId="169" fontId="38" fillId="0" borderId="39" xfId="0" applyNumberFormat="1" applyFont="1" applyBorder="1" applyAlignment="1">
      <alignment horizontal="right" vertical="top"/>
    </xf>
    <xf numFmtId="164" fontId="6" fillId="0" borderId="0" xfId="16" applyNumberFormat="1" applyFont="1" applyAlignment="1" applyProtection="1">
      <alignment horizontal="center" vertical="center"/>
      <protection locked="0"/>
    </xf>
    <xf numFmtId="169" fontId="37" fillId="0" borderId="27" xfId="0" applyNumberFormat="1" applyFont="1" applyBorder="1" applyAlignment="1">
      <alignment horizontal="right" vertical="top"/>
    </xf>
    <xf numFmtId="0" fontId="7" fillId="2" borderId="6" xfId="26" applyFont="1" applyFill="1" applyBorder="1" applyAlignment="1" applyProtection="1">
      <alignment horizontal="center" vertical="center" wrapText="1"/>
      <protection locked="0"/>
    </xf>
    <xf numFmtId="0" fontId="7" fillId="2" borderId="0" xfId="26" applyFont="1" applyFill="1" applyAlignment="1" applyProtection="1">
      <alignment horizontal="center" vertical="center" wrapText="1"/>
      <protection locked="0"/>
    </xf>
    <xf numFmtId="164" fontId="7" fillId="0" borderId="0" xfId="16" applyNumberFormat="1" applyFont="1" applyAlignment="1" applyProtection="1">
      <alignment horizontal="center" vertical="center"/>
      <protection locked="0"/>
    </xf>
    <xf numFmtId="0" fontId="7" fillId="0" borderId="0" xfId="16" applyFont="1" applyAlignment="1" applyProtection="1">
      <alignment horizontal="left" vertical="center" indent="1"/>
      <protection locked="0"/>
    </xf>
    <xf numFmtId="168" fontId="6" fillId="2" borderId="0" xfId="16" applyNumberFormat="1" applyFont="1" applyFill="1" applyAlignment="1" applyProtection="1">
      <alignment horizontal="right" vertical="center"/>
      <protection locked="0"/>
    </xf>
    <xf numFmtId="168" fontId="7" fillId="2" borderId="0" xfId="16" applyNumberFormat="1" applyFont="1" applyFill="1" applyAlignment="1" applyProtection="1">
      <alignment horizontal="right" vertical="center"/>
      <protection locked="0"/>
    </xf>
    <xf numFmtId="0" fontId="6" fillId="0" borderId="0" xfId="16" applyFont="1" applyAlignment="1" applyProtection="1">
      <alignment horizontal="left" vertical="center"/>
      <protection locked="0"/>
    </xf>
    <xf numFmtId="0" fontId="5" fillId="0" borderId="0" xfId="80" applyFont="1" applyProtection="1">
      <protection locked="0"/>
    </xf>
    <xf numFmtId="0" fontId="7" fillId="0" borderId="0" xfId="80" applyFont="1" applyProtection="1">
      <protection locked="0"/>
    </xf>
    <xf numFmtId="0" fontId="1" fillId="0" borderId="0" xfId="28" applyFont="1" applyProtection="1">
      <protection locked="0"/>
    </xf>
    <xf numFmtId="0" fontId="3" fillId="0" borderId="0" xfId="51" applyFont="1" applyAlignment="1" applyProtection="1">
      <alignment horizontal="center" vertical="center"/>
      <protection locked="0"/>
    </xf>
    <xf numFmtId="0" fontId="3" fillId="0" borderId="0" xfId="51" applyFont="1" applyAlignment="1" applyProtection="1">
      <alignment horizontal="center" vertical="center" wrapText="1"/>
      <protection locked="0"/>
    </xf>
    <xf numFmtId="0" fontId="5" fillId="0" borderId="1" xfId="51" applyFont="1" applyBorder="1" applyAlignment="1">
      <alignment horizontal="left" vertical="center"/>
    </xf>
    <xf numFmtId="0" fontId="5" fillId="0" borderId="1" xfId="51" applyFont="1" applyBorder="1" applyAlignment="1">
      <alignment horizontal="right" vertical="center"/>
    </xf>
    <xf numFmtId="0" fontId="5" fillId="0" borderId="0" xfId="51" applyFont="1" applyAlignment="1" applyProtection="1">
      <alignment horizontal="right" vertical="center"/>
      <protection locked="0"/>
    </xf>
    <xf numFmtId="0" fontId="7" fillId="0" borderId="0" xfId="51" applyFont="1" applyAlignment="1">
      <alignment horizontal="center" vertical="center"/>
    </xf>
    <xf numFmtId="0" fontId="6" fillId="0" borderId="0" xfId="51" applyFont="1" applyProtection="1">
      <protection locked="0"/>
    </xf>
    <xf numFmtId="0" fontId="32" fillId="0" borderId="0" xfId="51" applyFont="1" applyAlignment="1" applyProtection="1">
      <alignment vertical="center" wrapText="1"/>
      <protection locked="0"/>
    </xf>
    <xf numFmtId="0" fontId="6" fillId="2" borderId="0" xfId="9" applyFont="1" applyFill="1" applyAlignment="1">
      <alignment horizontal="left" vertical="center" indent="1"/>
    </xf>
    <xf numFmtId="0" fontId="7" fillId="0" borderId="0" xfId="51" applyFont="1" applyAlignment="1" applyProtection="1">
      <alignment vertical="center"/>
      <protection locked="0"/>
    </xf>
    <xf numFmtId="0" fontId="16" fillId="0" borderId="0" xfId="51" applyFont="1" applyAlignment="1" applyProtection="1">
      <alignment vertical="center" wrapText="1"/>
      <protection locked="0"/>
    </xf>
    <xf numFmtId="0" fontId="6" fillId="0" borderId="0" xfId="51" applyFont="1" applyAlignment="1" applyProtection="1">
      <alignment vertical="center"/>
      <protection locked="0"/>
    </xf>
    <xf numFmtId="0" fontId="5" fillId="0" borderId="0" xfId="51" applyFont="1" applyProtection="1">
      <protection locked="0"/>
    </xf>
    <xf numFmtId="0" fontId="7" fillId="0" borderId="0" xfId="51" applyFont="1" applyProtection="1">
      <protection locked="0"/>
    </xf>
    <xf numFmtId="0" fontId="3" fillId="0" borderId="1" xfId="51" applyFont="1" applyBorder="1" applyAlignment="1">
      <alignment horizontal="center" vertical="center" wrapText="1"/>
    </xf>
    <xf numFmtId="174" fontId="2" fillId="0" borderId="0" xfId="16" applyNumberFormat="1" applyFont="1" applyAlignment="1">
      <alignment horizontal="right" vertical="center" wrapText="1"/>
    </xf>
    <xf numFmtId="0" fontId="6" fillId="0" borderId="0" xfId="15" applyNumberFormat="1" applyFont="1" applyBorder="1" applyAlignment="1" applyProtection="1">
      <alignment horizontal="center" vertical="center" wrapText="1"/>
      <protection locked="0"/>
    </xf>
    <xf numFmtId="0" fontId="32" fillId="0" borderId="0" xfId="51" applyFont="1" applyAlignment="1" applyProtection="1">
      <alignment vertical="center"/>
      <protection locked="0"/>
    </xf>
    <xf numFmtId="174" fontId="1" fillId="0" borderId="0" xfId="16" applyNumberFormat="1" applyFont="1" applyAlignment="1">
      <alignment horizontal="right" vertical="center" wrapText="1"/>
    </xf>
    <xf numFmtId="0" fontId="9" fillId="0" borderId="0" xfId="16" applyFont="1" applyAlignment="1">
      <alignment vertical="top" wrapText="1"/>
    </xf>
    <xf numFmtId="0" fontId="9" fillId="0" borderId="0" xfId="51" applyFont="1" applyAlignment="1" applyProtection="1">
      <alignment vertical="top" wrapText="1"/>
      <protection locked="0"/>
    </xf>
    <xf numFmtId="0" fontId="9" fillId="0" borderId="0" xfId="51" applyFont="1" applyAlignment="1" applyProtection="1">
      <alignment vertical="top"/>
      <protection locked="0"/>
    </xf>
    <xf numFmtId="0" fontId="5" fillId="0" borderId="0" xfId="51" applyFont="1" applyAlignment="1">
      <alignment horizontal="left" vertical="center"/>
    </xf>
    <xf numFmtId="0" fontId="5" fillId="0" borderId="0" xfId="51" applyFont="1" applyAlignment="1">
      <alignment horizontal="right" vertical="center"/>
    </xf>
    <xf numFmtId="0" fontId="1" fillId="0" borderId="9" xfId="1" applyNumberFormat="1" applyFont="1" applyFill="1" applyBorder="1" applyAlignment="1" applyProtection="1">
      <alignment horizontal="center" vertical="center" wrapText="1"/>
    </xf>
    <xf numFmtId="167" fontId="6" fillId="0" borderId="0" xfId="51" applyNumberFormat="1" applyFont="1" applyAlignment="1" applyProtection="1">
      <alignment horizontal="center" vertical="center" wrapText="1"/>
      <protection locked="0"/>
    </xf>
    <xf numFmtId="167" fontId="7" fillId="0" borderId="0" xfId="51" applyNumberFormat="1" applyFont="1" applyAlignment="1" applyProtection="1">
      <alignment horizontal="center" vertical="center" wrapText="1"/>
      <protection locked="0"/>
    </xf>
    <xf numFmtId="0" fontId="23" fillId="0" borderId="0" xfId="1" applyFont="1" applyFill="1" applyAlignment="1" applyProtection="1"/>
    <xf numFmtId="0" fontId="24" fillId="0" borderId="0" xfId="51" applyFont="1" applyAlignment="1" applyProtection="1">
      <alignment horizontal="center" vertical="center"/>
      <protection locked="0"/>
    </xf>
    <xf numFmtId="0" fontId="17" fillId="0" borderId="0" xfId="51" applyFont="1" applyAlignment="1">
      <alignment horizontal="left" vertical="center"/>
    </xf>
    <xf numFmtId="0" fontId="19" fillId="0" borderId="0" xfId="51" applyFont="1" applyAlignment="1">
      <alignment horizontal="center" vertical="center" wrapText="1"/>
    </xf>
    <xf numFmtId="0" fontId="17" fillId="0" borderId="0" xfId="51" applyFont="1" applyAlignment="1">
      <alignment horizontal="right" vertical="center"/>
    </xf>
    <xf numFmtId="0" fontId="19" fillId="0" borderId="0" xfId="51" applyFont="1" applyAlignment="1" applyProtection="1">
      <alignment horizontal="center" vertical="center"/>
      <protection locked="0"/>
    </xf>
    <xf numFmtId="0" fontId="11" fillId="0" borderId="0" xfId="51" applyFont="1" applyAlignment="1" applyProtection="1">
      <alignment horizontal="center" vertical="center"/>
      <protection locked="0"/>
    </xf>
    <xf numFmtId="0" fontId="8" fillId="0" borderId="0" xfId="51" applyFont="1" applyAlignment="1">
      <alignment horizontal="center" vertical="center"/>
    </xf>
    <xf numFmtId="0" fontId="11" fillId="0" borderId="0" xfId="51" applyFont="1" applyProtection="1">
      <protection locked="0"/>
    </xf>
    <xf numFmtId="0" fontId="11" fillId="0" borderId="0" xfId="51" applyFont="1" applyAlignment="1">
      <alignment vertical="center"/>
    </xf>
    <xf numFmtId="179" fontId="38" fillId="0" borderId="11" xfId="0" applyNumberFormat="1" applyFont="1" applyBorder="1" applyAlignment="1">
      <alignment horizontal="right" vertical="center"/>
    </xf>
    <xf numFmtId="179" fontId="38" fillId="0" borderId="39" xfId="0" applyNumberFormat="1" applyFont="1" applyBorder="1" applyAlignment="1">
      <alignment horizontal="right" vertical="center"/>
    </xf>
    <xf numFmtId="0" fontId="8" fillId="0" borderId="0" xfId="51" applyFont="1" applyProtection="1">
      <protection locked="0"/>
    </xf>
    <xf numFmtId="0" fontId="11" fillId="0" borderId="0" xfId="51" applyFont="1" applyAlignment="1" applyProtection="1">
      <alignment vertical="center"/>
      <protection locked="0"/>
    </xf>
    <xf numFmtId="0" fontId="11" fillId="0" borderId="0" xfId="51" applyFont="1" applyAlignment="1">
      <alignment horizontal="left" vertical="center" indent="1"/>
    </xf>
    <xf numFmtId="179" fontId="11" fillId="0" borderId="0" xfId="51" applyNumberFormat="1" applyFont="1" applyProtection="1">
      <protection locked="0"/>
    </xf>
    <xf numFmtId="0" fontId="8" fillId="0" borderId="0" xfId="51" applyFont="1" applyAlignment="1">
      <alignment horizontal="left" vertical="center" indent="2"/>
    </xf>
    <xf numFmtId="179" fontId="37" fillId="0" borderId="11" xfId="0" applyNumberFormat="1" applyFont="1" applyBorder="1" applyAlignment="1">
      <alignment horizontal="right" vertical="center"/>
    </xf>
    <xf numFmtId="179" fontId="8" fillId="0" borderId="0" xfId="51" applyNumberFormat="1" applyFont="1" applyProtection="1">
      <protection locked="0"/>
    </xf>
    <xf numFmtId="0" fontId="8" fillId="0" borderId="0" xfId="51" applyFont="1" applyAlignment="1" applyProtection="1">
      <alignment vertical="center"/>
      <protection locked="0"/>
    </xf>
    <xf numFmtId="179" fontId="38" fillId="0" borderId="27" xfId="0" applyNumberFormat="1" applyFont="1" applyBorder="1" applyAlignment="1">
      <alignment horizontal="right" vertical="center"/>
    </xf>
    <xf numFmtId="0" fontId="9" fillId="0" borderId="0" xfId="16" applyFont="1" applyAlignment="1" applyProtection="1">
      <alignment vertical="top"/>
      <protection locked="0"/>
    </xf>
    <xf numFmtId="0" fontId="23" fillId="0" borderId="0" xfId="1" applyFont="1" applyFill="1" applyBorder="1" applyAlignment="1" applyProtection="1">
      <alignment vertical="top"/>
      <protection locked="0"/>
    </xf>
    <xf numFmtId="0" fontId="9" fillId="0" borderId="0" xfId="51" applyFont="1" applyProtection="1">
      <protection locked="0"/>
    </xf>
    <xf numFmtId="0" fontId="22" fillId="0" borderId="0" xfId="0" applyFont="1" applyAlignment="1">
      <alignment horizontal="left" wrapText="1" indent="1"/>
    </xf>
    <xf numFmtId="0" fontId="22" fillId="0" borderId="0" xfId="0" applyFont="1" applyAlignment="1">
      <alignment wrapText="1"/>
    </xf>
    <xf numFmtId="0" fontId="9" fillId="0" borderId="0" xfId="51" applyFont="1" applyAlignment="1">
      <alignment horizontal="left" vertical="center"/>
    </xf>
    <xf numFmtId="0" fontId="9" fillId="0" borderId="0" xfId="51" applyFont="1" applyAlignment="1">
      <alignment horizontal="right" vertical="center"/>
    </xf>
    <xf numFmtId="0" fontId="26" fillId="0" borderId="0" xfId="81"/>
    <xf numFmtId="0" fontId="7" fillId="0" borderId="6" xfId="51" applyFont="1" applyBorder="1" applyAlignment="1">
      <alignment vertical="center"/>
    </xf>
    <xf numFmtId="179" fontId="6" fillId="0" borderId="0" xfId="51" applyNumberFormat="1" applyFont="1" applyAlignment="1" applyProtection="1">
      <alignment horizontal="right" vertical="center"/>
      <protection locked="0"/>
    </xf>
    <xf numFmtId="0" fontId="22" fillId="0" borderId="0" xfId="81" applyFont="1"/>
    <xf numFmtId="179" fontId="7" fillId="0" borderId="0" xfId="51" applyNumberFormat="1" applyFont="1" applyAlignment="1" applyProtection="1">
      <alignment horizontal="right" vertical="center"/>
      <protection locked="0"/>
    </xf>
    <xf numFmtId="4" fontId="1" fillId="0" borderId="0" xfId="81" quotePrefix="1" applyNumberFormat="1" applyFont="1"/>
    <xf numFmtId="0" fontId="40" fillId="0" borderId="0" xfId="51" applyFont="1" applyAlignment="1" applyProtection="1">
      <alignment horizontal="center" vertical="center"/>
      <protection locked="0"/>
    </xf>
    <xf numFmtId="0" fontId="14" fillId="0" borderId="0" xfId="51" applyFont="1" applyProtection="1">
      <protection locked="0"/>
    </xf>
    <xf numFmtId="4" fontId="2" fillId="0" borderId="0" xfId="81" quotePrefix="1" applyNumberFormat="1" applyFont="1"/>
    <xf numFmtId="0" fontId="7" fillId="0" borderId="0" xfId="81" applyFont="1"/>
    <xf numFmtId="0" fontId="5" fillId="0" borderId="6" xfId="51" applyFont="1" applyBorder="1" applyAlignment="1">
      <alignment horizontal="left" vertical="center"/>
    </xf>
    <xf numFmtId="0" fontId="39" fillId="0" borderId="0" xfId="0" applyFont="1"/>
    <xf numFmtId="49" fontId="11" fillId="0" borderId="27" xfId="0" applyNumberFormat="1" applyFont="1" applyBorder="1" applyAlignment="1">
      <alignment horizontal="right" vertical="center"/>
    </xf>
    <xf numFmtId="0" fontId="6" fillId="0" borderId="0" xfId="16" applyFont="1" applyProtection="1">
      <protection locked="0"/>
    </xf>
    <xf numFmtId="177" fontId="38" fillId="0" borderId="11" xfId="0" applyNumberFormat="1" applyFont="1" applyBorder="1" applyAlignment="1">
      <alignment horizontal="right" vertical="center"/>
    </xf>
    <xf numFmtId="178" fontId="38" fillId="0" borderId="11" xfId="0" applyNumberFormat="1" applyFont="1" applyBorder="1" applyAlignment="1">
      <alignment horizontal="right" vertical="center"/>
    </xf>
    <xf numFmtId="177" fontId="6" fillId="0" borderId="0" xfId="16" applyNumberFormat="1" applyFont="1" applyAlignment="1" applyProtection="1">
      <alignment horizontal="right" vertical="center"/>
      <protection locked="0"/>
    </xf>
    <xf numFmtId="1" fontId="38" fillId="0" borderId="11" xfId="0" applyNumberFormat="1" applyFont="1" applyBorder="1" applyAlignment="1">
      <alignment horizontal="right" vertical="top"/>
    </xf>
    <xf numFmtId="177" fontId="37" fillId="0" borderId="11" xfId="0" applyNumberFormat="1" applyFont="1" applyBorder="1" applyAlignment="1">
      <alignment horizontal="right" vertical="center"/>
    </xf>
    <xf numFmtId="178" fontId="37" fillId="0" borderId="11" xfId="0" applyNumberFormat="1" applyFont="1" applyBorder="1" applyAlignment="1">
      <alignment horizontal="right" vertical="center"/>
    </xf>
    <xf numFmtId="177" fontId="7" fillId="0" borderId="0" xfId="16" applyNumberFormat="1" applyFont="1" applyAlignment="1" applyProtection="1">
      <alignment horizontal="right" vertical="center"/>
      <protection locked="0"/>
    </xf>
    <xf numFmtId="0" fontId="36" fillId="5" borderId="0" xfId="17" applyFont="1" applyFill="1" applyAlignment="1">
      <alignment horizontal="center" vertical="center" wrapText="1"/>
    </xf>
    <xf numFmtId="0" fontId="26" fillId="0" borderId="0" xfId="17" applyAlignment="1">
      <alignment horizontal="justify" vertical="top" wrapText="1"/>
    </xf>
    <xf numFmtId="0" fontId="3" fillId="2" borderId="0" xfId="0" applyFont="1" applyFill="1" applyAlignment="1" applyProtection="1">
      <alignment horizontal="center" vertical="center"/>
      <protection locked="0"/>
    </xf>
    <xf numFmtId="0" fontId="10" fillId="2" borderId="0" xfId="0" applyFont="1" applyFill="1" applyAlignment="1">
      <alignment horizontal="center" vertical="center"/>
    </xf>
    <xf numFmtId="0" fontId="3" fillId="2" borderId="0" xfId="0" applyFont="1" applyFill="1" applyAlignment="1">
      <alignment horizontal="center" vertical="center"/>
    </xf>
    <xf numFmtId="0" fontId="7" fillId="2" borderId="0" xfId="0" applyFont="1" applyFill="1" applyAlignment="1" applyProtection="1">
      <alignment wrapText="1"/>
      <protection locked="0"/>
    </xf>
    <xf numFmtId="1" fontId="21" fillId="2" borderId="9" xfId="1" applyNumberFormat="1" applyFont="1" applyFill="1" applyBorder="1" applyAlignment="1" applyProtection="1">
      <alignment horizontal="center" vertical="center" wrapText="1"/>
    </xf>
    <xf numFmtId="0" fontId="7" fillId="2" borderId="0" xfId="5" applyFont="1" applyFill="1" applyAlignment="1" applyProtection="1">
      <alignment horizontal="center" vertical="center" wrapText="1"/>
      <protection locked="0"/>
    </xf>
    <xf numFmtId="1" fontId="1" fillId="2" borderId="4" xfId="0" applyNumberFormat="1" applyFont="1" applyFill="1" applyBorder="1" applyAlignment="1">
      <alignment horizontal="center" vertical="center" wrapText="1"/>
    </xf>
    <xf numFmtId="1" fontId="1" fillId="2" borderId="0" xfId="0" applyNumberFormat="1" applyFont="1" applyFill="1" applyAlignment="1">
      <alignment horizontal="center" vertical="center" wrapText="1"/>
    </xf>
    <xf numFmtId="0" fontId="6" fillId="2" borderId="0" xfId="0" applyFont="1" applyFill="1" applyAlignment="1" applyProtection="1">
      <alignment vertical="center"/>
      <protection locked="0"/>
    </xf>
    <xf numFmtId="174" fontId="6" fillId="0" borderId="0" xfId="0" applyNumberFormat="1" applyFont="1" applyAlignment="1">
      <alignment horizontal="right" vertical="center"/>
    </xf>
    <xf numFmtId="174" fontId="6" fillId="2" borderId="0" xfId="0" applyNumberFormat="1" applyFont="1" applyFill="1" applyAlignment="1">
      <alignment vertical="center"/>
    </xf>
    <xf numFmtId="0" fontId="7" fillId="2" borderId="0" xfId="0" applyFont="1" applyFill="1" applyAlignment="1" applyProtection="1">
      <alignment vertical="center"/>
      <protection locked="0"/>
    </xf>
    <xf numFmtId="174" fontId="7" fillId="0" borderId="0" xfId="0" applyNumberFormat="1" applyFont="1" applyAlignment="1">
      <alignment horizontal="right" vertical="center"/>
    </xf>
    <xf numFmtId="174" fontId="7" fillId="2" borderId="0" xfId="0" applyNumberFormat="1" applyFont="1" applyFill="1" applyAlignment="1">
      <alignment vertical="center"/>
    </xf>
    <xf numFmtId="1" fontId="21" fillId="2" borderId="14" xfId="1" applyNumberFormat="1" applyFont="1" applyFill="1" applyBorder="1" applyAlignment="1" applyProtection="1">
      <alignment horizontal="center" vertical="center" wrapText="1"/>
    </xf>
    <xf numFmtId="0" fontId="7" fillId="2" borderId="0" xfId="15" applyNumberFormat="1" applyFont="1" applyFill="1" applyBorder="1" applyAlignment="1" applyProtection="1">
      <alignment horizontal="center" vertical="center" wrapText="1"/>
      <protection locked="0"/>
    </xf>
    <xf numFmtId="1" fontId="1" fillId="2" borderId="9" xfId="0" applyNumberFormat="1" applyFont="1" applyFill="1" applyBorder="1" applyAlignment="1" applyProtection="1">
      <alignment horizontal="center" vertical="center" wrapText="1"/>
      <protection locked="0"/>
    </xf>
    <xf numFmtId="0" fontId="5" fillId="2" borderId="0" xfId="0" applyFont="1" applyFill="1" applyAlignment="1" applyProtection="1">
      <alignment horizontal="left"/>
      <protection locked="0"/>
    </xf>
    <xf numFmtId="0" fontId="5" fillId="2" borderId="0" xfId="0" applyFont="1" applyFill="1" applyAlignment="1" applyProtection="1">
      <alignment vertical="center"/>
      <protection locked="0"/>
    </xf>
    <xf numFmtId="0" fontId="5" fillId="2" borderId="0" xfId="0" applyFont="1" applyFill="1" applyAlignment="1" applyProtection="1">
      <alignment horizontal="left" vertical="center"/>
      <protection locked="0"/>
    </xf>
    <xf numFmtId="1" fontId="30" fillId="2" borderId="0" xfId="0" applyNumberFormat="1" applyFont="1" applyFill="1" applyProtection="1">
      <protection locked="0"/>
    </xf>
    <xf numFmtId="0" fontId="30" fillId="2" borderId="0" xfId="0" applyFont="1" applyFill="1" applyProtection="1">
      <protection locked="0"/>
    </xf>
    <xf numFmtId="1" fontId="5" fillId="2" borderId="0" xfId="0" applyNumberFormat="1" applyFont="1" applyFill="1" applyProtection="1">
      <protection locked="0"/>
    </xf>
    <xf numFmtId="1" fontId="7" fillId="2" borderId="0" xfId="0" applyNumberFormat="1" applyFont="1" applyFill="1" applyProtection="1">
      <protection locked="0"/>
    </xf>
    <xf numFmtId="0" fontId="19" fillId="2" borderId="0" xfId="0" applyFont="1" applyFill="1" applyAlignment="1" applyProtection="1">
      <alignment horizontal="center" vertical="center"/>
      <protection locked="0"/>
    </xf>
    <xf numFmtId="0" fontId="19" fillId="2" borderId="0" xfId="0" applyFont="1" applyFill="1" applyAlignment="1">
      <alignment horizontal="center" vertical="center"/>
    </xf>
    <xf numFmtId="0" fontId="17" fillId="2" borderId="0" xfId="0" applyFont="1" applyFill="1" applyAlignment="1">
      <alignment horizontal="left" vertical="center"/>
    </xf>
    <xf numFmtId="0" fontId="17" fillId="2" borderId="0" xfId="0" applyFont="1" applyFill="1" applyAlignment="1">
      <alignment horizontal="right" vertical="center"/>
    </xf>
    <xf numFmtId="0" fontId="17" fillId="2" borderId="0" xfId="0" applyFont="1" applyFill="1" applyProtection="1">
      <protection locked="0"/>
    </xf>
    <xf numFmtId="0" fontId="17" fillId="2" borderId="0" xfId="15" applyNumberFormat="1" applyFont="1" applyFill="1" applyBorder="1" applyAlignment="1" applyProtection="1">
      <alignment horizontal="center" vertical="center" wrapText="1"/>
    </xf>
    <xf numFmtId="0" fontId="1" fillId="2" borderId="0" xfId="5" applyFont="1" applyFill="1" applyAlignment="1" applyProtection="1">
      <alignment horizontal="center" vertical="center" wrapText="1"/>
      <protection locked="0"/>
    </xf>
    <xf numFmtId="166" fontId="2" fillId="2" borderId="0" xfId="0" applyNumberFormat="1" applyFont="1" applyFill="1" applyAlignment="1" applyProtection="1">
      <alignment horizontal="right" vertical="center"/>
      <protection locked="0"/>
    </xf>
    <xf numFmtId="166" fontId="1" fillId="2" borderId="0" xfId="0" applyNumberFormat="1" applyFont="1" applyFill="1" applyAlignment="1" applyProtection="1">
      <alignment horizontal="right" vertical="center"/>
      <protection locked="0"/>
    </xf>
    <xf numFmtId="166" fontId="1" fillId="2" borderId="0" xfId="0" quotePrefix="1" applyNumberFormat="1" applyFont="1" applyFill="1" applyAlignment="1" applyProtection="1">
      <alignment horizontal="right" vertical="center"/>
      <protection locked="0"/>
    </xf>
    <xf numFmtId="176" fontId="1" fillId="2" borderId="0" xfId="0" applyNumberFormat="1" applyFont="1" applyFill="1" applyAlignment="1" applyProtection="1">
      <alignment vertical="center"/>
      <protection locked="0"/>
    </xf>
    <xf numFmtId="0" fontId="1" fillId="2" borderId="0" xfId="0" applyFont="1" applyFill="1" applyAlignment="1" applyProtection="1">
      <alignment horizontal="center" vertical="center" wrapText="1"/>
      <protection locked="0"/>
    </xf>
    <xf numFmtId="0" fontId="26" fillId="2" borderId="0" xfId="0" applyFont="1" applyFill="1" applyAlignment="1">
      <alignment horizontal="center" vertical="center" wrapText="1"/>
    </xf>
    <xf numFmtId="0" fontId="17" fillId="2" borderId="0" xfId="0" applyFont="1" applyFill="1" applyAlignment="1" applyProtection="1">
      <alignment vertical="top" wrapText="1"/>
      <protection locked="0"/>
    </xf>
    <xf numFmtId="0" fontId="35" fillId="2" borderId="0" xfId="0" applyFont="1" applyFill="1" applyAlignment="1" applyProtection="1">
      <alignment horizontal="left" vertical="top" wrapText="1"/>
      <protection locked="0"/>
    </xf>
    <xf numFmtId="0" fontId="35" fillId="2" borderId="0" xfId="0" applyFont="1" applyFill="1" applyProtection="1">
      <protection locked="0"/>
    </xf>
    <xf numFmtId="0" fontId="1" fillId="2" borderId="0" xfId="0" applyFont="1" applyFill="1" applyProtection="1">
      <protection locked="0"/>
    </xf>
    <xf numFmtId="0" fontId="2" fillId="2" borderId="0" xfId="0" applyFont="1" applyFill="1" applyProtection="1">
      <protection locked="0"/>
    </xf>
    <xf numFmtId="0" fontId="2" fillId="2" borderId="0" xfId="0" applyFont="1" applyFill="1" applyAlignment="1" applyProtection="1">
      <alignment vertical="center"/>
      <protection locked="0"/>
    </xf>
    <xf numFmtId="166" fontId="2" fillId="0" borderId="0" xfId="0" applyNumberFormat="1" applyFont="1" applyAlignment="1" applyProtection="1">
      <alignment horizontal="right" vertical="center"/>
      <protection locked="0"/>
    </xf>
    <xf numFmtId="0" fontId="1" fillId="2" borderId="0" xfId="0" applyFont="1" applyFill="1" applyAlignment="1" applyProtection="1">
      <alignment vertical="center"/>
      <protection locked="0"/>
    </xf>
    <xf numFmtId="166" fontId="1" fillId="0" borderId="0" xfId="0" applyNumberFormat="1" applyFont="1" applyAlignment="1" applyProtection="1">
      <alignment horizontal="right" vertical="center"/>
      <protection locked="0"/>
    </xf>
    <xf numFmtId="0" fontId="17" fillId="2" borderId="0" xfId="0" applyFont="1" applyFill="1" applyAlignment="1" applyProtection="1">
      <alignment vertical="top"/>
      <protection locked="0"/>
    </xf>
    <xf numFmtId="0" fontId="34" fillId="2" borderId="0" xfId="0" applyFont="1" applyFill="1" applyProtection="1">
      <protection locked="0"/>
    </xf>
    <xf numFmtId="175" fontId="2" fillId="2" borderId="0" xfId="0" quotePrefix="1" applyNumberFormat="1" applyFont="1" applyFill="1" applyAlignment="1" applyProtection="1">
      <alignment vertical="center"/>
      <protection locked="0"/>
    </xf>
    <xf numFmtId="175" fontId="1" fillId="2" borderId="0" xfId="0" applyNumberFormat="1" applyFont="1" applyFill="1" applyAlignment="1" applyProtection="1">
      <alignment vertical="center"/>
      <protection locked="0"/>
    </xf>
    <xf numFmtId="175" fontId="2" fillId="2" borderId="0" xfId="0" applyNumberFormat="1" applyFont="1" applyFill="1" applyAlignment="1" applyProtection="1">
      <alignment horizontal="right" vertical="center"/>
      <protection locked="0"/>
    </xf>
    <xf numFmtId="175" fontId="1" fillId="2" borderId="0" xfId="0" applyNumberFormat="1" applyFont="1" applyFill="1" applyAlignment="1" applyProtection="1">
      <alignment horizontal="right" vertical="center"/>
      <protection locked="0"/>
    </xf>
    <xf numFmtId="0" fontId="1" fillId="2" borderId="0" xfId="15" applyNumberFormat="1" applyFont="1" applyFill="1" applyBorder="1" applyAlignment="1" applyProtection="1">
      <alignment horizontal="center" vertical="center" wrapText="1"/>
      <protection locked="0"/>
    </xf>
    <xf numFmtId="4" fontId="2" fillId="2" borderId="0" xfId="0" applyNumberFormat="1" applyFont="1" applyFill="1" applyAlignment="1" applyProtection="1">
      <alignment vertical="center"/>
      <protection locked="0"/>
    </xf>
    <xf numFmtId="166" fontId="1" fillId="2" borderId="1" xfId="0" applyNumberFormat="1" applyFont="1" applyFill="1" applyBorder="1" applyAlignment="1" applyProtection="1">
      <alignment horizontal="right" vertical="center"/>
      <protection locked="0"/>
    </xf>
    <xf numFmtId="166" fontId="1" fillId="0" borderId="1" xfId="0" applyNumberFormat="1" applyFont="1" applyBorder="1" applyAlignment="1" applyProtection="1">
      <alignment horizontal="right" vertical="center"/>
      <protection locked="0"/>
    </xf>
    <xf numFmtId="166" fontId="1" fillId="0" borderId="34" xfId="0" applyNumberFormat="1" applyFont="1" applyBorder="1" applyAlignment="1" applyProtection="1">
      <alignment horizontal="right" vertical="center"/>
      <protection locked="0"/>
    </xf>
    <xf numFmtId="0" fontId="9" fillId="2" borderId="0" xfId="82" applyFont="1" applyFill="1" applyAlignment="1">
      <alignment horizontal="left" wrapText="1"/>
    </xf>
    <xf numFmtId="0" fontId="33" fillId="2" borderId="0" xfId="82" applyFont="1" applyFill="1" applyAlignment="1">
      <alignment horizontal="center" vertical="top" wrapText="1"/>
    </xf>
    <xf numFmtId="0" fontId="9" fillId="2" borderId="0" xfId="82" applyFont="1" applyFill="1" applyAlignment="1">
      <alignment horizontal="right" wrapText="1"/>
    </xf>
    <xf numFmtId="0" fontId="7" fillId="2" borderId="9" xfId="83" applyFont="1" applyFill="1" applyBorder="1" applyAlignment="1" applyProtection="1">
      <alignment horizontal="center" vertical="center"/>
      <protection locked="0"/>
    </xf>
    <xf numFmtId="0" fontId="7" fillId="0" borderId="9" xfId="83" applyFont="1" applyBorder="1" applyAlignment="1" applyProtection="1">
      <alignment horizontal="center" vertical="center"/>
      <protection locked="0"/>
    </xf>
    <xf numFmtId="0" fontId="7" fillId="0" borderId="9" xfId="83" quotePrefix="1" applyFont="1" applyBorder="1" applyAlignment="1" applyProtection="1">
      <alignment horizontal="center" vertical="center"/>
      <protection locked="0"/>
    </xf>
    <xf numFmtId="0" fontId="6" fillId="2" borderId="0" xfId="15" applyNumberFormat="1" applyFont="1" applyFill="1" applyBorder="1" applyAlignment="1" applyProtection="1">
      <alignment vertical="center" wrapText="1"/>
    </xf>
    <xf numFmtId="174" fontId="7" fillId="2" borderId="0" xfId="82" applyNumberFormat="1" applyFont="1" applyFill="1" applyAlignment="1">
      <alignment horizontal="center" vertical="center"/>
    </xf>
    <xf numFmtId="174" fontId="7" fillId="0" borderId="0" xfId="82" applyNumberFormat="1" applyFont="1" applyAlignment="1">
      <alignment horizontal="center" vertical="center"/>
    </xf>
    <xf numFmtId="0" fontId="6" fillId="0" borderId="0" xfId="83" applyFont="1" applyAlignment="1" applyProtection="1">
      <alignment horizontal="center" vertical="center"/>
      <protection locked="0"/>
    </xf>
    <xf numFmtId="0" fontId="21" fillId="2" borderId="0" xfId="1" applyNumberFormat="1" applyFont="1" applyFill="1" applyBorder="1" applyAlignment="1" applyProtection="1">
      <alignment horizontal="left" vertical="center" wrapText="1" indent="1"/>
    </xf>
    <xf numFmtId="174" fontId="26" fillId="2" borderId="0" xfId="0" applyNumberFormat="1" applyFont="1" applyFill="1"/>
    <xf numFmtId="0" fontId="32" fillId="2" borderId="0" xfId="15" applyNumberFormat="1" applyFont="1" applyFill="1" applyBorder="1" applyAlignment="1" applyProtection="1">
      <alignment horizontal="left" vertical="center" wrapText="1" indent="1"/>
    </xf>
    <xf numFmtId="0" fontId="21" fillId="2" borderId="0" xfId="1" applyNumberFormat="1" applyFont="1" applyFill="1" applyBorder="1" applyAlignment="1" applyProtection="1">
      <alignment horizontal="left" vertical="center" wrapText="1" indent="2"/>
    </xf>
    <xf numFmtId="0" fontId="32" fillId="2" borderId="0" xfId="15" applyNumberFormat="1" applyFont="1" applyFill="1" applyBorder="1" applyAlignment="1" applyProtection="1">
      <alignment vertical="center" wrapText="1"/>
    </xf>
    <xf numFmtId="0" fontId="31" fillId="2" borderId="0" xfId="1" applyNumberFormat="1" applyFont="1" applyFill="1" applyBorder="1" applyAlignment="1" applyProtection="1">
      <alignment vertical="center" wrapText="1"/>
    </xf>
    <xf numFmtId="0" fontId="31" fillId="2" borderId="100" xfId="1" applyNumberFormat="1" applyFont="1" applyFill="1" applyBorder="1" applyAlignment="1" applyProtection="1">
      <alignment vertical="center" wrapText="1"/>
    </xf>
    <xf numFmtId="174" fontId="7" fillId="2" borderId="100" xfId="82" applyNumberFormat="1" applyFont="1" applyFill="1" applyBorder="1" applyAlignment="1">
      <alignment horizontal="center" vertical="center"/>
    </xf>
    <xf numFmtId="0" fontId="17" fillId="2" borderId="0" xfId="82" applyFont="1" applyFill="1" applyAlignment="1" applyProtection="1">
      <alignment vertical="center"/>
      <protection locked="0"/>
    </xf>
    <xf numFmtId="0" fontId="30" fillId="2" borderId="0" xfId="0" applyFont="1" applyFill="1"/>
    <xf numFmtId="0" fontId="23" fillId="2" borderId="0" xfId="1" applyFont="1" applyFill="1" applyAlignment="1" applyProtection="1">
      <alignment horizontal="right"/>
    </xf>
    <xf numFmtId="0" fontId="17" fillId="2" borderId="0" xfId="0" applyFont="1" applyFill="1" applyAlignment="1">
      <alignment wrapText="1"/>
    </xf>
    <xf numFmtId="0" fontId="26" fillId="2" borderId="0" xfId="0" applyFont="1" applyFill="1" applyAlignment="1">
      <alignment wrapText="1"/>
    </xf>
    <xf numFmtId="0" fontId="9" fillId="2" borderId="0" xfId="82" applyFont="1" applyFill="1" applyAlignment="1">
      <alignment vertical="top" wrapText="1"/>
    </xf>
    <xf numFmtId="0" fontId="9" fillId="2" borderId="0" xfId="82" applyFont="1" applyFill="1" applyAlignment="1">
      <alignment horizontal="right" vertical="top" wrapText="1"/>
    </xf>
    <xf numFmtId="0" fontId="21" fillId="2" borderId="9" xfId="1" applyNumberFormat="1" applyFont="1" applyFill="1" applyBorder="1" applyAlignment="1" applyProtection="1">
      <alignment horizontal="center" vertical="center"/>
      <protection locked="0"/>
    </xf>
    <xf numFmtId="0" fontId="21" fillId="0" borderId="9" xfId="1" applyNumberFormat="1" applyFont="1" applyFill="1" applyBorder="1" applyAlignment="1" applyProtection="1">
      <alignment horizontal="center" vertical="center"/>
      <protection locked="0"/>
    </xf>
    <xf numFmtId="0" fontId="21" fillId="0" borderId="9" xfId="1" quotePrefix="1" applyNumberFormat="1" applyFont="1" applyFill="1" applyBorder="1" applyAlignment="1" applyProtection="1">
      <alignment horizontal="center" vertical="center"/>
      <protection locked="0"/>
    </xf>
    <xf numFmtId="164" fontId="6" fillId="0" borderId="0" xfId="82" applyNumberFormat="1" applyFont="1" applyAlignment="1">
      <alignment horizontal="right" vertical="center"/>
    </xf>
    <xf numFmtId="0" fontId="6" fillId="2" borderId="0" xfId="15" applyNumberFormat="1" applyFont="1" applyFill="1" applyBorder="1" applyAlignment="1" applyProtection="1">
      <alignment horizontal="left" vertical="center" wrapText="1" indent="1"/>
    </xf>
    <xf numFmtId="0" fontId="7" fillId="2" borderId="0" xfId="15" applyNumberFormat="1" applyFont="1" applyFill="1" applyBorder="1" applyAlignment="1" applyProtection="1">
      <alignment horizontal="left" vertical="center" wrapText="1" indent="2"/>
    </xf>
    <xf numFmtId="164" fontId="7" fillId="0" borderId="0" xfId="82" applyNumberFormat="1" applyFont="1" applyAlignment="1">
      <alignment horizontal="right" vertical="center"/>
    </xf>
    <xf numFmtId="0" fontId="6" fillId="2" borderId="100" xfId="15" applyNumberFormat="1" applyFont="1" applyFill="1" applyBorder="1" applyAlignment="1" applyProtection="1">
      <alignment horizontal="left" vertical="center" wrapText="1" indent="1"/>
    </xf>
    <xf numFmtId="164" fontId="6" fillId="0" borderId="100" xfId="82" applyNumberFormat="1" applyFont="1" applyBorder="1" applyAlignment="1">
      <alignment horizontal="right" vertical="center"/>
    </xf>
    <xf numFmtId="0" fontId="17" fillId="2" borderId="0" xfId="0" applyFont="1" applyFill="1" applyAlignment="1">
      <alignment horizontal="center"/>
    </xf>
    <xf numFmtId="2" fontId="29" fillId="2" borderId="0" xfId="0" applyNumberFormat="1" applyFont="1" applyFill="1"/>
    <xf numFmtId="0" fontId="9" fillId="2" borderId="0" xfId="82" applyFont="1" applyFill="1" applyAlignment="1">
      <alignment horizontal="left" vertical="center" wrapText="1"/>
    </xf>
    <xf numFmtId="0" fontId="9" fillId="2" borderId="0" xfId="82" applyFont="1" applyFill="1" applyAlignment="1">
      <alignment horizontal="right" vertical="center" wrapText="1"/>
    </xf>
    <xf numFmtId="0" fontId="21" fillId="2" borderId="0" xfId="1" applyNumberFormat="1" applyFont="1" applyFill="1" applyBorder="1" applyAlignment="1" applyProtection="1">
      <alignment horizontal="center" vertical="center"/>
      <protection locked="0"/>
    </xf>
    <xf numFmtId="0" fontId="21" fillId="0" borderId="0" xfId="1" applyNumberFormat="1" applyFont="1" applyFill="1" applyBorder="1" applyAlignment="1" applyProtection="1">
      <alignment horizontal="center" vertical="center"/>
      <protection locked="0"/>
    </xf>
    <xf numFmtId="0" fontId="21" fillId="0" borderId="0" xfId="1" quotePrefix="1" applyNumberFormat="1" applyFont="1" applyFill="1" applyBorder="1" applyAlignment="1" applyProtection="1">
      <alignment horizontal="center" vertical="center"/>
      <protection locked="0"/>
    </xf>
    <xf numFmtId="0" fontId="6" fillId="2" borderId="0" xfId="82" applyFont="1" applyFill="1" applyAlignment="1">
      <alignment horizontal="left" vertical="center" wrapText="1"/>
    </xf>
    <xf numFmtId="173" fontId="6" fillId="0" borderId="0" xfId="82" applyNumberFormat="1" applyFont="1" applyAlignment="1">
      <alignment horizontal="right" vertical="center"/>
    </xf>
    <xf numFmtId="0" fontId="6" fillId="2" borderId="0" xfId="82" applyFont="1" applyFill="1" applyAlignment="1">
      <alignment horizontal="left" vertical="center" wrapText="1" indent="1"/>
    </xf>
    <xf numFmtId="0" fontId="7" fillId="2" borderId="0" xfId="82" applyFont="1" applyFill="1" applyAlignment="1">
      <alignment horizontal="left" vertical="center" wrapText="1" indent="2"/>
    </xf>
    <xf numFmtId="173" fontId="7" fillId="0" borderId="0" xfId="82" applyNumberFormat="1" applyFont="1" applyAlignment="1">
      <alignment horizontal="right" vertical="center"/>
    </xf>
    <xf numFmtId="0" fontId="7" fillId="2" borderId="101" xfId="82" applyFont="1" applyFill="1" applyBorder="1" applyAlignment="1">
      <alignment horizontal="left" vertical="center" wrapText="1" indent="2"/>
    </xf>
    <xf numFmtId="173" fontId="7" fillId="0" borderId="101" xfId="82" applyNumberFormat="1" applyFont="1" applyBorder="1" applyAlignment="1">
      <alignment horizontal="right" vertical="center"/>
    </xf>
    <xf numFmtId="173" fontId="26" fillId="2" borderId="0" xfId="0" applyNumberFormat="1" applyFont="1" applyFill="1"/>
    <xf numFmtId="0" fontId="3" fillId="2" borderId="0" xfId="82" applyFont="1" applyFill="1" applyAlignment="1">
      <alignment vertical="center" wrapText="1"/>
    </xf>
    <xf numFmtId="0" fontId="6" fillId="2" borderId="0" xfId="82" applyFont="1" applyFill="1" applyAlignment="1">
      <alignment vertical="center"/>
    </xf>
    <xf numFmtId="0" fontId="6" fillId="2" borderId="0" xfId="82" applyFont="1" applyFill="1" applyAlignment="1">
      <alignment vertical="center" wrapText="1"/>
    </xf>
    <xf numFmtId="0" fontId="12" fillId="2" borderId="0" xfId="82" applyFont="1" applyFill="1" applyAlignment="1">
      <alignment horizontal="center" vertical="center"/>
    </xf>
    <xf numFmtId="3" fontId="1" fillId="2" borderId="0" xfId="0" applyNumberFormat="1" applyFont="1" applyFill="1"/>
    <xf numFmtId="0" fontId="7" fillId="2" borderId="0" xfId="82" applyFont="1" applyFill="1" applyAlignment="1">
      <alignment horizontal="left" vertical="center" wrapText="1"/>
    </xf>
    <xf numFmtId="0" fontId="7" fillId="2" borderId="0" xfId="82" applyFont="1" applyFill="1" applyAlignment="1">
      <alignment horizontal="left" vertical="center" wrapText="1" indent="1"/>
    </xf>
    <xf numFmtId="0" fontId="7" fillId="2" borderId="34" xfId="82" applyFont="1" applyFill="1" applyBorder="1" applyAlignment="1">
      <alignment horizontal="left" vertical="center" wrapText="1"/>
    </xf>
    <xf numFmtId="173" fontId="7" fillId="0" borderId="34" xfId="82" applyNumberFormat="1" applyFont="1" applyBorder="1" applyAlignment="1">
      <alignment horizontal="right" vertical="center"/>
    </xf>
    <xf numFmtId="0" fontId="7" fillId="2" borderId="34" xfId="82" applyFont="1" applyFill="1" applyBorder="1" applyAlignment="1">
      <alignment horizontal="left" vertical="center" wrapText="1" indent="1"/>
    </xf>
    <xf numFmtId="0" fontId="26" fillId="2" borderId="0" xfId="0" applyFont="1" applyFill="1" applyAlignment="1">
      <alignment horizontal="center"/>
    </xf>
    <xf numFmtId="2" fontId="28" fillId="2" borderId="0" xfId="0" applyNumberFormat="1" applyFont="1" applyFill="1"/>
    <xf numFmtId="0" fontId="27" fillId="5" borderId="0" xfId="17" applyFont="1" applyFill="1" applyAlignment="1">
      <alignment horizontal="center" vertical="center" wrapText="1"/>
    </xf>
    <xf numFmtId="0" fontId="24" fillId="0" borderId="0" xfId="0" applyFont="1" applyAlignment="1" applyProtection="1">
      <alignment horizontal="center" vertical="center"/>
      <protection locked="0"/>
    </xf>
    <xf numFmtId="0" fontId="24" fillId="0" borderId="0" xfId="2" applyFont="1" applyAlignment="1">
      <alignment horizontal="center" vertical="center"/>
    </xf>
    <xf numFmtId="0" fontId="5" fillId="0" borderId="1" xfId="2" applyFont="1" applyBorder="1" applyAlignment="1">
      <alignment horizontal="left" vertical="center"/>
    </xf>
    <xf numFmtId="0" fontId="24" fillId="0" borderId="1" xfId="2" applyFont="1" applyBorder="1" applyAlignment="1">
      <alignment horizontal="center" vertical="center"/>
    </xf>
    <xf numFmtId="0" fontId="5" fillId="0" borderId="1" xfId="2" applyFont="1" applyBorder="1" applyAlignment="1">
      <alignment horizontal="right" vertical="center"/>
    </xf>
    <xf numFmtId="0" fontId="8" fillId="0" borderId="0" xfId="0" applyFont="1" applyProtection="1">
      <protection locked="0"/>
    </xf>
    <xf numFmtId="0" fontId="8" fillId="2" borderId="4" xfId="15" applyFont="1" applyFill="1" applyBorder="1" applyAlignment="1" applyProtection="1">
      <alignment horizontal="center" vertical="center" wrapText="1"/>
    </xf>
    <xf numFmtId="0" fontId="8" fillId="2" borderId="0" xfId="15" applyFont="1" applyFill="1" applyBorder="1" applyAlignment="1" applyProtection="1">
      <alignment horizontal="center" vertical="center" wrapText="1"/>
    </xf>
    <xf numFmtId="0" fontId="11" fillId="0" borderId="0" xfId="2" applyFont="1" applyAlignment="1" applyProtection="1">
      <alignment vertical="center"/>
      <protection locked="0"/>
    </xf>
    <xf numFmtId="172" fontId="2" fillId="0" borderId="0" xfId="2" applyNumberFormat="1" applyFont="1" applyAlignment="1" applyProtection="1">
      <alignment horizontal="right" vertical="center"/>
      <protection locked="0"/>
    </xf>
    <xf numFmtId="168" fontId="2" fillId="0" borderId="0" xfId="2" applyNumberFormat="1" applyFont="1" applyAlignment="1" applyProtection="1">
      <alignment horizontal="right"/>
      <protection locked="0"/>
    </xf>
    <xf numFmtId="172" fontId="11" fillId="0" borderId="0" xfId="2" applyNumberFormat="1" applyFont="1" applyAlignment="1" applyProtection="1">
      <alignment horizontal="right" vertical="center"/>
      <protection locked="0"/>
    </xf>
    <xf numFmtId="0" fontId="8" fillId="0" borderId="0" xfId="2" applyFont="1" applyAlignment="1" applyProtection="1">
      <alignment vertical="center"/>
      <protection locked="0"/>
    </xf>
    <xf numFmtId="172" fontId="8" fillId="0" borderId="0" xfId="0" applyNumberFormat="1" applyFont="1" applyAlignment="1">
      <alignment horizontal="right" vertical="center"/>
    </xf>
    <xf numFmtId="168" fontId="1" fillId="0" borderId="0" xfId="0" applyNumberFormat="1" applyFont="1" applyAlignment="1">
      <alignment horizontal="right"/>
    </xf>
    <xf numFmtId="172" fontId="1" fillId="0" borderId="0" xfId="0" applyNumberFormat="1" applyFont="1" applyAlignment="1">
      <alignment horizontal="right" vertical="center"/>
    </xf>
    <xf numFmtId="0" fontId="8" fillId="0" borderId="0" xfId="0" applyFont="1" applyAlignment="1" applyProtection="1">
      <alignment vertical="center"/>
      <protection locked="0"/>
    </xf>
    <xf numFmtId="0" fontId="1" fillId="0" borderId="0" xfId="2" applyFont="1" applyAlignment="1">
      <alignment horizontal="right" vertical="center"/>
    </xf>
    <xf numFmtId="0" fontId="17" fillId="0" borderId="0" xfId="2" applyFont="1" applyAlignment="1" applyProtection="1">
      <alignment horizontal="left" vertical="top"/>
      <protection locked="0"/>
    </xf>
    <xf numFmtId="0" fontId="17" fillId="0" borderId="0" xfId="2" applyFont="1" applyAlignment="1" applyProtection="1">
      <alignment horizontal="justify" vertical="top" wrapText="1"/>
      <protection locked="0"/>
    </xf>
    <xf numFmtId="0" fontId="17" fillId="0" borderId="0" xfId="2" applyFont="1" applyAlignment="1" applyProtection="1">
      <alignment horizontal="left" vertical="top" wrapText="1"/>
      <protection locked="0"/>
    </xf>
    <xf numFmtId="0" fontId="23" fillId="0" borderId="0" xfId="1" applyNumberFormat="1" applyFont="1" applyFill="1" applyBorder="1" applyAlignment="1" applyProtection="1">
      <alignment horizontal="left"/>
    </xf>
    <xf numFmtId="0" fontId="23" fillId="0" borderId="0" xfId="1" applyNumberFormat="1" applyFont="1" applyFill="1" applyBorder="1" applyAlignment="1" applyProtection="1">
      <alignment vertical="center" wrapText="1"/>
    </xf>
    <xf numFmtId="0" fontId="23" fillId="0" borderId="0" xfId="1" applyNumberFormat="1" applyFont="1" applyFill="1" applyBorder="1" applyAlignment="1" applyProtection="1">
      <alignment horizontal="left" vertical="center" wrapText="1"/>
    </xf>
    <xf numFmtId="0" fontId="3" fillId="0" borderId="0" xfId="0" applyFont="1" applyAlignment="1" applyProtection="1">
      <alignment horizontal="left" vertical="center"/>
      <protection locked="0"/>
    </xf>
    <xf numFmtId="0" fontId="19" fillId="0" borderId="0" xfId="0" applyFont="1" applyAlignment="1">
      <alignment horizontal="left" vertical="center"/>
    </xf>
    <xf numFmtId="0" fontId="5" fillId="0" borderId="0" xfId="0" applyFont="1" applyAlignment="1">
      <alignment horizontal="left" vertical="center"/>
    </xf>
    <xf numFmtId="0" fontId="8" fillId="0" borderId="4" xfId="15" applyFont="1" applyBorder="1" applyAlignment="1" applyProtection="1">
      <alignment horizontal="center" vertical="center" wrapText="1"/>
    </xf>
    <xf numFmtId="0" fontId="11" fillId="0" borderId="0" xfId="0" applyFont="1" applyAlignment="1">
      <alignment vertical="center"/>
    </xf>
    <xf numFmtId="166" fontId="11" fillId="0" borderId="0" xfId="2" applyNumberFormat="1" applyFont="1" applyAlignment="1">
      <alignment horizontal="right" vertical="center"/>
    </xf>
    <xf numFmtId="0" fontId="11" fillId="0" borderId="0" xfId="0" applyFont="1" applyAlignment="1">
      <alignment horizontal="left" vertical="center"/>
    </xf>
    <xf numFmtId="166" fontId="11" fillId="0" borderId="0" xfId="0" applyNumberFormat="1" applyFont="1" applyAlignment="1">
      <alignment horizontal="right" vertical="center"/>
    </xf>
    <xf numFmtId="0" fontId="8" fillId="0" borderId="0" xfId="0" applyFont="1" applyAlignment="1">
      <alignment horizontal="left" vertical="center" indent="1"/>
    </xf>
    <xf numFmtId="166" fontId="8" fillId="0" borderId="0" xfId="2" applyNumberFormat="1" applyFont="1" applyAlignment="1">
      <alignment horizontal="right" vertical="center"/>
    </xf>
    <xf numFmtId="166" fontId="8" fillId="0" borderId="0" xfId="0" applyNumberFormat="1" applyFont="1" applyAlignment="1">
      <alignment horizontal="right" vertical="center"/>
    </xf>
    <xf numFmtId="166" fontId="8" fillId="0" borderId="0" xfId="2" applyNumberFormat="1" applyFont="1" applyAlignment="1" applyProtection="1">
      <alignment horizontal="right" vertical="center"/>
      <protection locked="0"/>
    </xf>
    <xf numFmtId="3" fontId="11" fillId="0" borderId="0" xfId="2" applyNumberFormat="1" applyFont="1" applyAlignment="1" applyProtection="1">
      <alignment horizontal="right" vertical="center"/>
      <protection locked="0"/>
    </xf>
    <xf numFmtId="0" fontId="1" fillId="0" borderId="0" xfId="2" applyFont="1" applyAlignment="1" applyProtection="1">
      <alignment horizontal="center" vertical="center"/>
      <protection locked="0"/>
    </xf>
    <xf numFmtId="0" fontId="17" fillId="0" borderId="0" xfId="0" applyFont="1" applyProtection="1">
      <protection locked="0"/>
    </xf>
    <xf numFmtId="0" fontId="1" fillId="0" borderId="0" xfId="0" applyFont="1" applyProtection="1">
      <protection locked="0"/>
    </xf>
    <xf numFmtId="0" fontId="3" fillId="0" borderId="0" xfId="84" applyFont="1" applyAlignment="1" applyProtection="1">
      <alignment horizontal="center" vertical="center"/>
      <protection locked="0"/>
    </xf>
    <xf numFmtId="0" fontId="3" fillId="0" borderId="0" xfId="84" applyFont="1" applyAlignment="1">
      <alignment horizontal="center" vertical="center" wrapText="1"/>
    </xf>
    <xf numFmtId="0" fontId="5" fillId="0" borderId="0" xfId="84" applyFont="1" applyAlignment="1">
      <alignment horizontal="left" vertical="center"/>
    </xf>
    <xf numFmtId="0" fontId="19" fillId="0" borderId="0" xfId="84" applyFont="1" applyAlignment="1">
      <alignment horizontal="center" vertical="center" wrapText="1"/>
    </xf>
    <xf numFmtId="0" fontId="17" fillId="0" borderId="0" xfId="84" applyFont="1" applyAlignment="1">
      <alignment horizontal="right" vertical="center"/>
    </xf>
    <xf numFmtId="0" fontId="18" fillId="0" borderId="0" xfId="84" applyFont="1" applyAlignment="1">
      <alignment horizontal="right" vertical="center"/>
    </xf>
    <xf numFmtId="0" fontId="5" fillId="0" borderId="0" xfId="84" applyFont="1" applyAlignment="1">
      <alignment horizontal="right" vertical="center"/>
    </xf>
    <xf numFmtId="0" fontId="7" fillId="2" borderId="0" xfId="3" applyFont="1" applyFill="1" applyBorder="1" applyAlignment="1" applyProtection="1">
      <alignment horizontal="center" vertical="center" wrapText="1"/>
    </xf>
    <xf numFmtId="0" fontId="1" fillId="0" borderId="0" xfId="84" applyFont="1" applyAlignment="1">
      <alignment horizontal="center" vertical="center"/>
    </xf>
    <xf numFmtId="0" fontId="6" fillId="0" borderId="0" xfId="2" applyFont="1" applyAlignment="1" applyProtection="1">
      <alignment vertical="center"/>
      <protection locked="0"/>
    </xf>
    <xf numFmtId="0" fontId="6" fillId="0" borderId="0" xfId="84" applyFont="1" applyAlignment="1">
      <alignment vertical="center"/>
    </xf>
    <xf numFmtId="3" fontId="6" fillId="0" borderId="0" xfId="2" applyNumberFormat="1" applyFont="1" applyAlignment="1" applyProtection="1">
      <alignment horizontal="right" vertical="center"/>
      <protection locked="0"/>
    </xf>
    <xf numFmtId="0" fontId="7" fillId="0" borderId="0" xfId="2" applyFont="1" applyAlignment="1" applyProtection="1">
      <alignment vertical="center"/>
      <protection locked="0"/>
    </xf>
    <xf numFmtId="0" fontId="6" fillId="0" borderId="0" xfId="84" applyFont="1" applyAlignment="1">
      <alignment horizontal="left" vertical="center"/>
    </xf>
    <xf numFmtId="3" fontId="7" fillId="0" borderId="0" xfId="2" applyNumberFormat="1" applyFont="1" applyAlignment="1" applyProtection="1">
      <alignment horizontal="right" vertical="center"/>
      <protection locked="0"/>
    </xf>
    <xf numFmtId="0" fontId="7" fillId="0" borderId="0" xfId="84" applyFont="1" applyAlignment="1">
      <alignment horizontal="left" vertical="center" indent="1"/>
    </xf>
    <xf numFmtId="166" fontId="1" fillId="0" borderId="0" xfId="2" applyNumberFormat="1" applyFont="1" applyAlignment="1" applyProtection="1">
      <alignment horizontal="right" vertical="center"/>
      <protection locked="0"/>
    </xf>
    <xf numFmtId="0" fontId="1" fillId="0" borderId="9" xfId="3" applyNumberFormat="1" applyFont="1" applyBorder="1" applyAlignment="1" applyProtection="1">
      <alignment horizontal="center" vertical="center" wrapText="1"/>
    </xf>
    <xf numFmtId="0" fontId="7" fillId="0" borderId="0" xfId="84" applyFont="1" applyAlignment="1" applyProtection="1">
      <alignment horizontal="center" vertical="center" wrapText="1"/>
      <protection locked="0"/>
    </xf>
    <xf numFmtId="0" fontId="1" fillId="0" borderId="0" xfId="3" applyNumberFormat="1" applyFont="1" applyBorder="1" applyAlignment="1" applyProtection="1">
      <alignment horizontal="center" vertical="center" wrapText="1"/>
    </xf>
    <xf numFmtId="0" fontId="7" fillId="0" borderId="0" xfId="3" applyNumberFormat="1" applyFont="1" applyBorder="1" applyAlignment="1" applyProtection="1">
      <alignment horizontal="center" vertical="center" wrapText="1"/>
    </xf>
    <xf numFmtId="0" fontId="1" fillId="0" borderId="0" xfId="56" applyFont="1" applyAlignment="1" applyProtection="1">
      <alignment horizontal="center" vertical="center" wrapText="1"/>
      <protection locked="0"/>
    </xf>
    <xf numFmtId="0" fontId="17" fillId="0" borderId="0" xfId="2" applyFont="1" applyAlignment="1" applyProtection="1">
      <alignment horizontal="left"/>
      <protection locked="0"/>
    </xf>
    <xf numFmtId="0" fontId="17" fillId="0" borderId="0" xfId="2" applyFont="1" applyProtection="1">
      <protection locked="0"/>
    </xf>
    <xf numFmtId="0" fontId="16" fillId="0" borderId="0" xfId="84" applyFont="1"/>
    <xf numFmtId="0" fontId="15" fillId="0" borderId="0" xfId="84" applyFont="1"/>
    <xf numFmtId="0" fontId="7" fillId="0" borderId="0" xfId="84" applyFont="1" applyProtection="1">
      <protection locked="0"/>
    </xf>
    <xf numFmtId="0" fontId="1" fillId="0" borderId="0" xfId="84" applyFont="1" applyProtection="1">
      <protection locked="0"/>
    </xf>
    <xf numFmtId="0" fontId="15" fillId="0" borderId="0" xfId="84" applyFont="1" applyProtection="1">
      <protection locked="0"/>
    </xf>
    <xf numFmtId="0" fontId="10" fillId="0" borderId="0" xfId="18" applyFont="1" applyAlignment="1">
      <alignment horizontal="center" vertical="center"/>
    </xf>
    <xf numFmtId="0" fontId="5" fillId="0" borderId="0" xfId="18" applyFont="1" applyAlignment="1">
      <alignment horizontal="left" vertical="center"/>
    </xf>
    <xf numFmtId="49" fontId="5" fillId="0" borderId="0" xfId="18" applyNumberFormat="1" applyFont="1" applyAlignment="1">
      <alignment horizontal="center" vertical="center"/>
    </xf>
    <xf numFmtId="0" fontId="14" fillId="0" borderId="0" xfId="18" applyFont="1" applyAlignment="1">
      <alignment horizontal="center" vertical="center"/>
    </xf>
    <xf numFmtId="0" fontId="13" fillId="0" borderId="0" xfId="18" applyFont="1" applyAlignment="1">
      <alignment horizontal="right" vertical="center"/>
    </xf>
    <xf numFmtId="0" fontId="6" fillId="0" borderId="0" xfId="18" applyFont="1" applyAlignment="1">
      <alignment horizontal="center" vertical="center"/>
    </xf>
    <xf numFmtId="0" fontId="10" fillId="0" borderId="0" xfId="18" applyFont="1" applyAlignment="1" applyProtection="1">
      <alignment vertical="center"/>
      <protection locked="0"/>
    </xf>
    <xf numFmtId="169" fontId="6" fillId="0" borderId="0" xfId="18" applyNumberFormat="1" applyFont="1" applyAlignment="1" applyProtection="1">
      <alignment vertical="center"/>
      <protection locked="0"/>
    </xf>
    <xf numFmtId="169" fontId="6" fillId="0" borderId="0" xfId="18" applyNumberFormat="1" applyFont="1" applyAlignment="1" applyProtection="1">
      <alignment horizontal="center" vertical="center"/>
      <protection locked="0"/>
    </xf>
    <xf numFmtId="171" fontId="11" fillId="0" borderId="0" xfId="18" applyNumberFormat="1" applyFont="1" applyAlignment="1">
      <alignment horizontal="right" vertical="center"/>
    </xf>
    <xf numFmtId="171" fontId="11" fillId="0" borderId="0" xfId="18" applyNumberFormat="1" applyFont="1" applyAlignment="1" applyProtection="1">
      <alignment horizontal="right" vertical="center"/>
      <protection locked="0"/>
    </xf>
    <xf numFmtId="171" fontId="6" fillId="0" borderId="0" xfId="18" applyNumberFormat="1" applyFont="1" applyAlignment="1">
      <alignment vertical="center"/>
    </xf>
    <xf numFmtId="170" fontId="11" fillId="0" borderId="0" xfId="18" applyNumberFormat="1" applyFont="1" applyAlignment="1" applyProtection="1">
      <alignment horizontal="right" vertical="center"/>
      <protection locked="0"/>
    </xf>
    <xf numFmtId="169" fontId="10" fillId="0" borderId="0" xfId="18" applyNumberFormat="1" applyFont="1" applyAlignment="1" applyProtection="1">
      <alignment horizontal="center" vertical="center"/>
      <protection locked="0"/>
    </xf>
    <xf numFmtId="0" fontId="13" fillId="0" borderId="0" xfId="18" applyFont="1" applyAlignment="1" applyProtection="1">
      <alignment vertical="center"/>
      <protection locked="0"/>
    </xf>
    <xf numFmtId="169" fontId="13" fillId="0" borderId="0" xfId="18" applyNumberFormat="1" applyFont="1" applyAlignment="1" applyProtection="1">
      <alignment horizontal="center" vertical="center"/>
      <protection locked="0"/>
    </xf>
    <xf numFmtId="169" fontId="7" fillId="0" borderId="0" xfId="18" applyNumberFormat="1" applyFont="1" applyAlignment="1" applyProtection="1">
      <alignment vertical="center"/>
      <protection locked="0"/>
    </xf>
    <xf numFmtId="169" fontId="7" fillId="0" borderId="0" xfId="18" applyNumberFormat="1" applyFont="1" applyAlignment="1" applyProtection="1">
      <alignment horizontal="center" vertical="center"/>
      <protection locked="0"/>
    </xf>
    <xf numFmtId="0" fontId="5" fillId="0" borderId="0" xfId="15" applyNumberFormat="1" applyFont="1" applyBorder="1" applyAlignment="1" applyProtection="1">
      <alignment horizontal="center" vertical="center"/>
    </xf>
    <xf numFmtId="0" fontId="5" fillId="0" borderId="0" xfId="18" applyFont="1" applyProtection="1">
      <protection locked="0"/>
    </xf>
    <xf numFmtId="0" fontId="5" fillId="0" borderId="0" xfId="18" applyFont="1" applyAlignment="1" applyProtection="1">
      <alignment horizontal="center" vertical="center"/>
      <protection locked="0"/>
    </xf>
    <xf numFmtId="0" fontId="9" fillId="0" borderId="0" xfId="18" applyFont="1" applyAlignment="1" applyProtection="1">
      <alignment horizontal="left" vertical="top" wrapText="1"/>
      <protection locked="0"/>
    </xf>
    <xf numFmtId="0" fontId="5" fillId="0" borderId="0" xfId="5" applyFont="1" applyAlignment="1" applyProtection="1">
      <alignment horizontal="center" vertical="top"/>
      <protection locked="0"/>
    </xf>
    <xf numFmtId="0" fontId="5" fillId="0" borderId="0" xfId="18" applyFont="1" applyAlignment="1" applyProtection="1">
      <alignment horizontal="center"/>
      <protection locked="0"/>
    </xf>
    <xf numFmtId="0" fontId="13" fillId="0" borderId="0" xfId="18" applyFont="1" applyProtection="1">
      <protection locked="0"/>
    </xf>
    <xf numFmtId="0" fontId="13" fillId="0" borderId="0" xfId="18" applyFont="1" applyAlignment="1" applyProtection="1">
      <alignment horizontal="center"/>
      <protection locked="0"/>
    </xf>
    <xf numFmtId="0" fontId="3" fillId="0" borderId="0" xfId="18" applyFont="1" applyAlignment="1">
      <alignment horizontal="center" vertical="center"/>
    </xf>
    <xf numFmtId="49" fontId="13" fillId="0" borderId="0" xfId="18" applyNumberFormat="1" applyFont="1" applyAlignment="1">
      <alignment horizontal="center" vertical="center"/>
    </xf>
    <xf numFmtId="0" fontId="7" fillId="0" borderId="0" xfId="18" applyFont="1"/>
    <xf numFmtId="0" fontId="6" fillId="0" borderId="0" xfId="18" applyFont="1" applyAlignment="1" applyProtection="1">
      <alignment vertical="center"/>
      <protection locked="0"/>
    </xf>
    <xf numFmtId="169" fontId="6" fillId="0" borderId="0" xfId="18" applyNumberFormat="1" applyFont="1" applyAlignment="1" applyProtection="1">
      <alignment horizontal="right" vertical="center"/>
      <protection locked="0"/>
    </xf>
    <xf numFmtId="167" fontId="6" fillId="0" borderId="0" xfId="18" applyNumberFormat="1" applyFont="1" applyAlignment="1" applyProtection="1">
      <alignment vertical="center"/>
      <protection locked="0"/>
    </xf>
    <xf numFmtId="168" fontId="6" fillId="0" borderId="0" xfId="18" applyNumberFormat="1" applyFont="1" applyAlignment="1" applyProtection="1">
      <alignment horizontal="center" vertical="center"/>
      <protection locked="0"/>
    </xf>
    <xf numFmtId="168" fontId="6" fillId="0" borderId="0" xfId="18" applyNumberFormat="1" applyFont="1" applyAlignment="1">
      <alignment vertical="center"/>
    </xf>
    <xf numFmtId="0" fontId="7" fillId="0" borderId="0" xfId="18" applyFont="1" applyAlignment="1" applyProtection="1">
      <alignment vertical="center"/>
      <protection locked="0"/>
    </xf>
    <xf numFmtId="168" fontId="7" fillId="0" borderId="0" xfId="18" applyNumberFormat="1" applyFont="1" applyAlignment="1">
      <alignment vertical="center"/>
    </xf>
    <xf numFmtId="169" fontId="7" fillId="0" borderId="0" xfId="18" applyNumberFormat="1" applyFont="1" applyAlignment="1" applyProtection="1">
      <alignment horizontal="right" vertical="center"/>
      <protection locked="0"/>
    </xf>
    <xf numFmtId="167" fontId="7" fillId="0" borderId="0" xfId="18" applyNumberFormat="1" applyFont="1" applyAlignment="1" applyProtection="1">
      <alignment vertical="center"/>
      <protection locked="0"/>
    </xf>
    <xf numFmtId="168" fontId="7" fillId="0" borderId="0" xfId="18" applyNumberFormat="1" applyFont="1" applyAlignment="1" applyProtection="1">
      <alignment horizontal="center" vertical="center"/>
      <protection locked="0"/>
    </xf>
    <xf numFmtId="168" fontId="6" fillId="0" borderId="0" xfId="18" applyNumberFormat="1" applyFont="1" applyAlignment="1">
      <alignment horizontal="right" vertical="center"/>
    </xf>
    <xf numFmtId="168" fontId="7" fillId="0" borderId="0" xfId="18" applyNumberFormat="1" applyFont="1" applyAlignment="1">
      <alignment horizontal="right" vertical="center"/>
    </xf>
    <xf numFmtId="168" fontId="7" fillId="0" borderId="0" xfId="15" applyNumberFormat="1" applyFont="1" applyBorder="1" applyAlignment="1" applyProtection="1">
      <alignment horizontal="center" vertical="center" wrapText="1"/>
    </xf>
    <xf numFmtId="167" fontId="7" fillId="0" borderId="0" xfId="18" applyNumberFormat="1" applyFont="1" applyAlignment="1">
      <alignment horizontal="center" vertical="center"/>
    </xf>
    <xf numFmtId="0" fontId="5" fillId="0" borderId="0" xfId="18" applyFont="1" applyAlignment="1" applyProtection="1">
      <alignment horizontal="left" vertical="center"/>
      <protection locked="0"/>
    </xf>
    <xf numFmtId="0" fontId="5" fillId="0" borderId="0" xfId="18" applyFont="1" applyAlignment="1" applyProtection="1">
      <alignment horizontal="left" vertical="top"/>
      <protection locked="0"/>
    </xf>
    <xf numFmtId="0" fontId="5" fillId="0" borderId="0" xfId="18" applyFont="1" applyAlignment="1" applyProtection="1">
      <alignment horizontal="justify" vertical="top" wrapText="1"/>
      <protection locked="0"/>
    </xf>
    <xf numFmtId="0" fontId="7" fillId="0" borderId="0" xfId="18" applyFont="1" applyAlignment="1" applyProtection="1">
      <alignment horizontal="center" vertical="center"/>
      <protection locked="0"/>
    </xf>
    <xf numFmtId="0" fontId="7" fillId="0" borderId="0" xfId="18" applyFont="1" applyProtection="1">
      <protection locked="0"/>
    </xf>
    <xf numFmtId="0" fontId="7" fillId="0" borderId="0" xfId="18" applyFont="1" applyAlignment="1" applyProtection="1">
      <alignment horizontal="center"/>
      <protection locked="0"/>
    </xf>
    <xf numFmtId="0" fontId="5" fillId="0" borderId="0" xfId="18" applyFont="1" applyAlignment="1">
      <alignment horizontal="center" vertical="center"/>
    </xf>
    <xf numFmtId="167" fontId="6" fillId="0" borderId="0" xfId="18" applyNumberFormat="1" applyFont="1" applyAlignment="1">
      <alignment horizontal="center" vertical="center"/>
    </xf>
    <xf numFmtId="167" fontId="7" fillId="0" borderId="0" xfId="18" quotePrefix="1" applyNumberFormat="1" applyFont="1" applyAlignment="1" applyProtection="1">
      <alignment horizontal="right" vertical="center"/>
      <protection locked="0"/>
    </xf>
    <xf numFmtId="167" fontId="7" fillId="0" borderId="0" xfId="18" quotePrefix="1" applyNumberFormat="1" applyFont="1" applyAlignment="1">
      <alignment horizontal="center" vertical="center"/>
    </xf>
    <xf numFmtId="0" fontId="12" fillId="0" borderId="0" xfId="18" applyFont="1" applyAlignment="1">
      <alignment vertical="center" wrapText="1"/>
    </xf>
    <xf numFmtId="0" fontId="8" fillId="0" borderId="9" xfId="30" applyFont="1" applyBorder="1" applyAlignment="1">
      <alignment horizontal="center" vertical="center" wrapText="1"/>
    </xf>
    <xf numFmtId="0" fontId="8" fillId="0" borderId="4" xfId="30" applyFont="1" applyBorder="1" applyAlignment="1">
      <alignment horizontal="center" vertical="center" wrapText="1"/>
    </xf>
    <xf numFmtId="0" fontId="8" fillId="0" borderId="0" xfId="30" applyFont="1" applyAlignment="1">
      <alignment horizontal="center" vertical="center" wrapText="1"/>
    </xf>
    <xf numFmtId="0" fontId="5" fillId="0" borderId="0" xfId="18" applyFont="1" applyAlignment="1" applyProtection="1">
      <alignment horizontal="left"/>
      <protection locked="0"/>
    </xf>
    <xf numFmtId="166" fontId="11" fillId="0" borderId="0" xfId="18" applyNumberFormat="1" applyFont="1" applyAlignment="1">
      <alignment horizontal="right" vertical="center"/>
    </xf>
    <xf numFmtId="166" fontId="11" fillId="0" borderId="0" xfId="18" applyNumberFormat="1" applyFont="1" applyAlignment="1" applyProtection="1">
      <alignment horizontal="right" vertical="center"/>
      <protection locked="0"/>
    </xf>
    <xf numFmtId="0" fontId="6" fillId="0" borderId="0" xfId="18" applyFont="1" applyAlignment="1">
      <alignment vertical="center"/>
    </xf>
    <xf numFmtId="0" fontId="7" fillId="0" borderId="0" xfId="18" applyFont="1" applyAlignment="1">
      <alignment vertical="center"/>
    </xf>
    <xf numFmtId="164" fontId="6" fillId="0" borderId="0" xfId="18" applyNumberFormat="1" applyFont="1" applyAlignment="1" applyProtection="1">
      <alignment horizontal="right" vertical="center"/>
      <protection locked="0"/>
    </xf>
    <xf numFmtId="164" fontId="6" fillId="0" borderId="0" xfId="0" applyNumberFormat="1" applyFont="1" applyAlignment="1">
      <alignment horizontal="right" vertical="center"/>
    </xf>
    <xf numFmtId="164" fontId="7" fillId="0" borderId="0" xfId="18" applyNumberFormat="1" applyFont="1" applyAlignment="1" applyProtection="1">
      <alignment horizontal="right" vertical="center"/>
      <protection locked="0"/>
    </xf>
    <xf numFmtId="0" fontId="5" fillId="0" borderId="0" xfId="18" applyFont="1" applyAlignment="1" applyProtection="1">
      <alignment vertical="center"/>
      <protection locked="0"/>
    </xf>
    <xf numFmtId="0" fontId="7" fillId="0" borderId="9" xfId="18" applyFont="1" applyBorder="1" applyAlignment="1">
      <alignment horizontal="center" vertical="center"/>
    </xf>
    <xf numFmtId="0" fontId="7" fillId="0" borderId="0" xfId="18" applyFont="1" applyAlignment="1">
      <alignment horizontal="center" vertical="center"/>
    </xf>
    <xf numFmtId="0" fontId="7" fillId="0" borderId="0" xfId="18" applyFont="1" applyAlignment="1">
      <alignment horizontal="left" vertical="center" indent="1"/>
    </xf>
    <xf numFmtId="164" fontId="7" fillId="0" borderId="0" xfId="18" applyNumberFormat="1" applyFont="1" applyAlignment="1">
      <alignment horizontal="right" vertical="center"/>
    </xf>
    <xf numFmtId="0" fontId="6" fillId="0" borderId="0" xfId="18" applyFont="1" applyAlignment="1">
      <alignment horizontal="left" vertical="center"/>
    </xf>
    <xf numFmtId="164" fontId="7" fillId="0" borderId="0" xfId="18" applyNumberFormat="1" applyFont="1" applyProtection="1">
      <protection locked="0"/>
    </xf>
    <xf numFmtId="0" fontId="8" fillId="0" borderId="0" xfId="18" applyFont="1" applyProtection="1">
      <protection locked="0"/>
    </xf>
    <xf numFmtId="0" fontId="3" fillId="0" borderId="0" xfId="18" applyFont="1" applyAlignment="1">
      <alignment horizontal="center" vertical="center" wrapText="1"/>
    </xf>
    <xf numFmtId="165" fontId="6" fillId="0" borderId="0" xfId="18" applyNumberFormat="1" applyFont="1" applyAlignment="1" applyProtection="1">
      <alignment horizontal="right" vertical="center"/>
      <protection locked="0"/>
    </xf>
    <xf numFmtId="0" fontId="6" fillId="0" borderId="0" xfId="18" applyFont="1" applyAlignment="1" applyProtection="1">
      <alignment horizontal="right" vertical="center"/>
      <protection locked="0"/>
    </xf>
    <xf numFmtId="0" fontId="7" fillId="0" borderId="0" xfId="18" applyFont="1" applyAlignment="1" applyProtection="1">
      <alignment horizontal="right" vertical="center"/>
      <protection locked="0"/>
    </xf>
    <xf numFmtId="165" fontId="7" fillId="0" borderId="0" xfId="18" applyNumberFormat="1" applyFont="1" applyAlignment="1" applyProtection="1">
      <alignment horizontal="right" vertical="center"/>
      <protection locked="0"/>
    </xf>
    <xf numFmtId="0" fontId="7" fillId="0" borderId="0" xfId="15" applyNumberFormat="1" applyFont="1" applyBorder="1" applyAlignment="1" applyProtection="1">
      <alignment vertical="center" wrapText="1"/>
    </xf>
    <xf numFmtId="0" fontId="5" fillId="0" borderId="0" xfId="18" applyFont="1" applyAlignment="1" applyProtection="1">
      <alignment vertical="top" wrapText="1"/>
      <protection locked="0"/>
    </xf>
    <xf numFmtId="0" fontId="4" fillId="0" borderId="0" xfId="0" applyFont="1"/>
    <xf numFmtId="164" fontId="2" fillId="0" borderId="0" xfId="18" applyNumberFormat="1" applyFont="1" applyAlignment="1">
      <alignment horizontal="right" vertical="center"/>
    </xf>
    <xf numFmtId="164" fontId="2" fillId="0" borderId="0" xfId="18" applyNumberFormat="1" applyFont="1" applyAlignment="1" applyProtection="1">
      <alignment horizontal="right" vertical="center"/>
      <protection locked="0"/>
    </xf>
    <xf numFmtId="164" fontId="1" fillId="0" borderId="0" xfId="18" applyNumberFormat="1" applyFont="1" applyAlignment="1">
      <alignment horizontal="right" vertical="center"/>
    </xf>
    <xf numFmtId="164" fontId="1" fillId="0" borderId="0" xfId="18" applyNumberFormat="1" applyFont="1" applyAlignment="1" applyProtection="1">
      <alignment horizontal="right" vertical="center"/>
      <protection locked="0"/>
    </xf>
    <xf numFmtId="164" fontId="1" fillId="0" borderId="0" xfId="15" applyNumberFormat="1" applyFont="1" applyBorder="1" applyAlignment="1" applyProtection="1">
      <alignment horizontal="right" vertical="center" wrapText="1"/>
    </xf>
    <xf numFmtId="0" fontId="26" fillId="0" borderId="0" xfId="17" applyAlignment="1">
      <alignment vertical="center"/>
    </xf>
    <xf numFmtId="0" fontId="118" fillId="0" borderId="0" xfId="0" applyFont="1" applyAlignment="1">
      <alignment horizontal="left" vertical="center"/>
    </xf>
    <xf numFmtId="0" fontId="117" fillId="0" borderId="0" xfId="85" applyFont="1"/>
    <xf numFmtId="0" fontId="27" fillId="0" borderId="0" xfId="85" applyFont="1" applyAlignment="1">
      <alignment horizontal="left" indent="2"/>
    </xf>
    <xf numFmtId="0" fontId="27" fillId="0" borderId="0" xfId="85" applyFont="1"/>
    <xf numFmtId="0" fontId="119" fillId="0" borderId="0" xfId="0" applyFont="1" applyAlignment="1">
      <alignment horizontal="left" indent="2"/>
    </xf>
    <xf numFmtId="0" fontId="120" fillId="0" borderId="0" xfId="17" applyFont="1" applyAlignment="1">
      <alignment horizontal="left" vertical="top" wrapText="1"/>
    </xf>
    <xf numFmtId="0" fontId="39" fillId="0" borderId="0" xfId="17" applyFont="1" applyAlignment="1">
      <alignment horizontal="justify" vertical="center"/>
    </xf>
    <xf numFmtId="0" fontId="22" fillId="0" borderId="0" xfId="17" applyFont="1" applyAlignment="1">
      <alignment vertical="center"/>
    </xf>
    <xf numFmtId="2" fontId="21" fillId="0" borderId="59" xfId="1" applyNumberFormat="1" applyFont="1" applyFill="1" applyBorder="1" applyAlignment="1" applyProtection="1">
      <alignment horizontal="center" vertical="center" wrapText="1"/>
    </xf>
    <xf numFmtId="2" fontId="21" fillId="0" borderId="60" xfId="1" applyNumberFormat="1" applyFont="1" applyFill="1" applyBorder="1" applyAlignment="1" applyProtection="1">
      <alignment horizontal="center" vertical="center" wrapText="1"/>
    </xf>
    <xf numFmtId="0" fontId="21" fillId="2" borderId="62" xfId="1" applyNumberFormat="1" applyFont="1" applyFill="1" applyBorder="1" applyAlignment="1" applyProtection="1">
      <alignment horizontal="center" vertical="center" wrapText="1"/>
    </xf>
    <xf numFmtId="0" fontId="21" fillId="2" borderId="63" xfId="1" applyNumberFormat="1" applyFont="1" applyFill="1" applyBorder="1" applyAlignment="1" applyProtection="1">
      <alignment horizontal="center" vertical="center" wrapText="1"/>
    </xf>
    <xf numFmtId="2" fontId="16" fillId="2" borderId="0" xfId="6" applyNumberFormat="1" applyFont="1" applyFill="1" applyProtection="1">
      <protection locked="0"/>
    </xf>
    <xf numFmtId="2" fontId="23" fillId="2" borderId="0" xfId="1" applyNumberFormat="1" applyFont="1" applyFill="1" applyBorder="1" applyAlignment="1" applyProtection="1">
      <protection locked="0"/>
    </xf>
    <xf numFmtId="174" fontId="16" fillId="2" borderId="0" xfId="6" applyNumberFormat="1" applyFont="1" applyFill="1" applyAlignment="1" applyProtection="1">
      <alignment horizontal="right"/>
      <protection locked="0"/>
    </xf>
    <xf numFmtId="0" fontId="21" fillId="0" borderId="63" xfId="71" applyFont="1" applyFill="1" applyBorder="1" applyAlignment="1" applyProtection="1">
      <alignment horizontal="center" vertical="center" wrapText="1"/>
    </xf>
    <xf numFmtId="0" fontId="16" fillId="2" borderId="61" xfId="6" applyFont="1" applyFill="1" applyBorder="1" applyAlignment="1">
      <alignment horizontal="center"/>
    </xf>
    <xf numFmtId="0" fontId="21" fillId="2" borderId="62" xfId="1" applyFont="1" applyFill="1" applyBorder="1" applyAlignment="1" applyProtection="1">
      <alignment horizontal="center" vertical="center" wrapText="1"/>
    </xf>
    <xf numFmtId="0" fontId="21" fillId="2" borderId="63" xfId="1" applyFont="1" applyFill="1" applyBorder="1" applyAlignment="1" applyProtection="1">
      <alignment horizontal="center" vertical="center" wrapText="1"/>
    </xf>
    <xf numFmtId="0" fontId="1" fillId="0" borderId="103" xfId="15" applyNumberFormat="1" applyFont="1" applyBorder="1" applyAlignment="1" applyProtection="1">
      <alignment horizontal="center" vertical="center" wrapText="1"/>
    </xf>
    <xf numFmtId="0" fontId="1" fillId="0" borderId="104" xfId="15" applyNumberFormat="1" applyFont="1" applyBorder="1" applyAlignment="1" applyProtection="1">
      <alignment horizontal="center" vertical="center" wrapText="1"/>
    </xf>
    <xf numFmtId="0" fontId="21" fillId="0" borderId="103" xfId="1" applyNumberFormat="1" applyFont="1" applyFill="1" applyBorder="1" applyAlignment="1" applyProtection="1">
      <alignment horizontal="center" vertical="center" wrapText="1"/>
    </xf>
    <xf numFmtId="0" fontId="21" fillId="0" borderId="104" xfId="1" applyNumberFormat="1" applyFont="1" applyFill="1" applyBorder="1" applyAlignment="1" applyProtection="1">
      <alignment horizontal="center" vertical="center" wrapText="1"/>
    </xf>
    <xf numFmtId="0" fontId="1" fillId="0" borderId="104" xfId="9" applyFont="1" applyBorder="1" applyAlignment="1">
      <alignment horizontal="center" vertical="center" wrapText="1"/>
    </xf>
    <xf numFmtId="0" fontId="21" fillId="2" borderId="106" xfId="1" applyNumberFormat="1" applyFont="1" applyFill="1" applyBorder="1" applyAlignment="1" applyProtection="1">
      <alignment horizontal="center" vertical="center" wrapText="1"/>
    </xf>
    <xf numFmtId="0" fontId="21" fillId="2" borderId="107" xfId="1" applyNumberFormat="1" applyFont="1" applyFill="1" applyBorder="1" applyAlignment="1" applyProtection="1">
      <alignment horizontal="center" vertical="center" wrapText="1"/>
    </xf>
    <xf numFmtId="0" fontId="1" fillId="0" borderId="109" xfId="9" applyFont="1" applyBorder="1" applyAlignment="1">
      <alignment horizontal="center" vertical="center" wrapText="1"/>
    </xf>
    <xf numFmtId="0" fontId="16" fillId="0" borderId="102" xfId="9" applyFont="1" applyBorder="1" applyAlignment="1">
      <alignment horizontal="center" vertical="center" wrapText="1"/>
    </xf>
    <xf numFmtId="0" fontId="105" fillId="0" borderId="0" xfId="77" applyFont="1" applyAlignment="1">
      <alignment horizontal="center" vertical="center"/>
    </xf>
    <xf numFmtId="0" fontId="1" fillId="0" borderId="103" xfId="77" applyFont="1" applyBorder="1" applyAlignment="1">
      <alignment horizontal="center" vertical="center" wrapText="1"/>
    </xf>
    <xf numFmtId="0" fontId="17" fillId="0" borderId="0" xfId="77" applyFont="1" applyAlignment="1">
      <alignment horizontal="right" vertical="center"/>
    </xf>
    <xf numFmtId="0" fontId="6" fillId="2" borderId="0" xfId="15" applyNumberFormat="1" applyFont="1" applyFill="1" applyBorder="1" applyAlignment="1" applyProtection="1">
      <alignment wrapText="1"/>
    </xf>
    <xf numFmtId="164" fontId="6" fillId="0" borderId="0" xfId="82" applyNumberFormat="1" applyFont="1" applyAlignment="1">
      <alignment horizontal="right"/>
    </xf>
    <xf numFmtId="0" fontId="118" fillId="0" borderId="0" xfId="0" applyFont="1" applyAlignment="1">
      <alignment vertical="center"/>
    </xf>
    <xf numFmtId="0" fontId="121" fillId="0" borderId="0" xfId="62" applyFont="1" applyFill="1" applyBorder="1" applyAlignment="1" applyProtection="1">
      <alignment horizontal="center"/>
    </xf>
    <xf numFmtId="0" fontId="121" fillId="0" borderId="0" xfId="62" applyFont="1" applyFill="1" applyBorder="1" applyAlignment="1" applyProtection="1">
      <alignment horizontal="center" vertical="top"/>
    </xf>
    <xf numFmtId="0" fontId="0" fillId="0" borderId="0" xfId="0" applyAlignment="1">
      <alignment horizontal="left"/>
    </xf>
    <xf numFmtId="0" fontId="5" fillId="0" borderId="8" xfId="35" applyFont="1" applyBorder="1"/>
    <xf numFmtId="0" fontId="27" fillId="0" borderId="0" xfId="85" applyFont="1" applyAlignment="1">
      <alignment horizontal="left"/>
    </xf>
    <xf numFmtId="0" fontId="6" fillId="0" borderId="0" xfId="42" applyFont="1" applyAlignment="1">
      <alignment horizontal="left"/>
    </xf>
    <xf numFmtId="211" fontId="6" fillId="0" borderId="0" xfId="5" applyNumberFormat="1" applyFont="1" applyAlignment="1" applyProtection="1">
      <alignment horizontal="right" wrapText="1"/>
      <protection locked="0"/>
    </xf>
    <xf numFmtId="165" fontId="6" fillId="0" borderId="0" xfId="5" applyNumberFormat="1" applyFont="1" applyAlignment="1" applyProtection="1">
      <alignment horizontal="right" wrapText="1"/>
      <protection locked="0"/>
    </xf>
    <xf numFmtId="0" fontId="2" fillId="0" borderId="0" xfId="42" applyFont="1" applyAlignment="1">
      <alignment horizontal="left"/>
    </xf>
    <xf numFmtId="0" fontId="7" fillId="0" borderId="0" xfId="5" applyFont="1" applyAlignment="1" applyProtection="1">
      <alignment horizontal="center" wrapText="1"/>
      <protection locked="0"/>
    </xf>
    <xf numFmtId="203" fontId="1" fillId="0" borderId="4" xfId="0" applyNumberFormat="1" applyFont="1" applyBorder="1" applyAlignment="1">
      <alignment horizontal="center" vertical="center" wrapText="1"/>
    </xf>
    <xf numFmtId="203" fontId="7" fillId="0" borderId="4" xfId="0" applyNumberFormat="1" applyFont="1" applyBorder="1" applyAlignment="1">
      <alignment horizontal="center" vertical="center" wrapText="1"/>
    </xf>
    <xf numFmtId="196" fontId="37" fillId="0" borderId="11" xfId="0" applyNumberFormat="1" applyFont="1" applyBorder="1" applyAlignment="1">
      <alignment horizontal="right" vertical="center"/>
    </xf>
    <xf numFmtId="195" fontId="6" fillId="0" borderId="0" xfId="6" applyNumberFormat="1" applyFont="1" applyAlignment="1" applyProtection="1">
      <alignment vertical="center"/>
      <protection locked="0"/>
    </xf>
    <xf numFmtId="164" fontId="2" fillId="0" borderId="0" xfId="15" applyNumberFormat="1" applyFont="1" applyBorder="1" applyAlignment="1" applyProtection="1">
      <alignment horizontal="right" wrapText="1"/>
      <protection locked="0"/>
    </xf>
    <xf numFmtId="0" fontId="2" fillId="0" borderId="0" xfId="15" applyNumberFormat="1" applyFont="1" applyBorder="1" applyAlignment="1" applyProtection="1">
      <alignment horizontal="right" wrapText="1"/>
      <protection locked="0"/>
    </xf>
    <xf numFmtId="164" fontId="1" fillId="0" borderId="0" xfId="15" applyNumberFormat="1" applyFont="1" applyBorder="1" applyAlignment="1" applyProtection="1">
      <alignment horizontal="right" wrapText="1"/>
      <protection locked="0"/>
    </xf>
    <xf numFmtId="177" fontId="2" fillId="2" borderId="0" xfId="17" applyNumberFormat="1" applyFont="1" applyFill="1" applyAlignment="1">
      <alignment horizontal="right" vertical="center"/>
    </xf>
    <xf numFmtId="2" fontId="7" fillId="0" borderId="6" xfId="32" applyNumberFormat="1" applyFont="1" applyFill="1" applyBorder="1" applyAlignment="1" applyProtection="1">
      <alignment horizontal="center" vertical="center"/>
      <protection locked="0"/>
    </xf>
    <xf numFmtId="2" fontId="7" fillId="0" borderId="6" xfId="32" applyNumberFormat="1" applyFont="1" applyFill="1" applyBorder="1" applyAlignment="1" applyProtection="1">
      <alignment horizontal="center" vertical="center"/>
    </xf>
    <xf numFmtId="180" fontId="5" fillId="0" borderId="0" xfId="38" applyNumberFormat="1" applyFont="1" applyFill="1" applyAlignment="1" applyProtection="1">
      <protection locked="0"/>
    </xf>
    <xf numFmtId="0" fontId="5" fillId="0" borderId="0" xfId="39" applyFont="1" applyProtection="1">
      <protection locked="0"/>
    </xf>
    <xf numFmtId="0" fontId="122" fillId="0" borderId="0" xfId="17" applyFont="1" applyAlignment="1">
      <alignment vertical="center"/>
    </xf>
    <xf numFmtId="0" fontId="123" fillId="0" borderId="0" xfId="17" applyFont="1"/>
    <xf numFmtId="0" fontId="122" fillId="5" borderId="0" xfId="17" applyFont="1" applyFill="1" applyAlignment="1">
      <alignment horizontal="center" vertical="center" wrapText="1"/>
    </xf>
    <xf numFmtId="0" fontId="123" fillId="0" borderId="0" xfId="17" applyFont="1" applyAlignment="1">
      <alignment horizontal="justify" vertical="top" wrapText="1"/>
    </xf>
    <xf numFmtId="0" fontId="124" fillId="5" borderId="0" xfId="17" applyFont="1" applyFill="1" applyAlignment="1">
      <alignment horizontal="center" vertical="center" wrapText="1"/>
    </xf>
    <xf numFmtId="0" fontId="125" fillId="0" borderId="0" xfId="17" applyFont="1" applyAlignment="1">
      <alignment horizontal="justify" vertical="top" wrapText="1"/>
    </xf>
    <xf numFmtId="166" fontId="7" fillId="0" borderId="0" xfId="16" quotePrefix="1" applyNumberFormat="1" applyFont="1" applyAlignment="1" applyProtection="1">
      <alignment horizontal="right" vertical="center"/>
      <protection locked="0"/>
    </xf>
    <xf numFmtId="0" fontId="27" fillId="5" borderId="0" xfId="55" applyFont="1" applyFill="1" applyAlignment="1">
      <alignment horizontal="center" vertical="center" wrapText="1"/>
    </xf>
    <xf numFmtId="0" fontId="123" fillId="0" borderId="0" xfId="55" applyFont="1" applyAlignment="1">
      <alignment horizontal="justify" vertical="top" wrapText="1"/>
    </xf>
    <xf numFmtId="0" fontId="36" fillId="5" borderId="0" xfId="55" applyFont="1" applyFill="1" applyAlignment="1">
      <alignment horizontal="center" vertical="center" wrapText="1"/>
    </xf>
    <xf numFmtId="0" fontId="120" fillId="0" borderId="0" xfId="55" applyFont="1" applyAlignment="1">
      <alignment horizontal="justify" vertical="top" wrapText="1"/>
    </xf>
    <xf numFmtId="0" fontId="27" fillId="0" borderId="0" xfId="17" applyFont="1" applyAlignment="1">
      <alignment vertical="center"/>
    </xf>
    <xf numFmtId="0" fontId="126" fillId="0" borderId="0" xfId="17" applyFont="1"/>
    <xf numFmtId="180" fontId="6" fillId="0" borderId="0" xfId="6" applyNumberFormat="1" applyFont="1" applyProtection="1">
      <protection locked="0"/>
    </xf>
    <xf numFmtId="180" fontId="6" fillId="0" borderId="0" xfId="6" applyNumberFormat="1" applyFont="1" applyAlignment="1" applyProtection="1">
      <alignment horizontal="right"/>
      <protection locked="0"/>
    </xf>
    <xf numFmtId="0" fontId="22" fillId="2" borderId="0" xfId="9" applyFont="1" applyFill="1" applyAlignment="1">
      <alignment horizontal="center" vertical="center" wrapText="1"/>
    </xf>
    <xf numFmtId="0" fontId="1" fillId="2" borderId="111" xfId="6" applyFont="1" applyFill="1" applyBorder="1" applyAlignment="1">
      <alignment horizontal="center" vertical="center"/>
    </xf>
    <xf numFmtId="0" fontId="1" fillId="2" borderId="110" xfId="6" applyFont="1" applyFill="1" applyBorder="1" applyAlignment="1">
      <alignment vertical="center"/>
    </xf>
    <xf numFmtId="174" fontId="1" fillId="0" borderId="31" xfId="15" applyNumberFormat="1" applyFont="1" applyBorder="1" applyAlignment="1" applyProtection="1">
      <alignment horizontal="center" vertical="center" wrapText="1"/>
    </xf>
    <xf numFmtId="174" fontId="1" fillId="0" borderId="103" xfId="15" applyNumberFormat="1" applyFont="1" applyBorder="1" applyAlignment="1" applyProtection="1">
      <alignment horizontal="center" vertical="center" wrapText="1"/>
    </xf>
    <xf numFmtId="0" fontId="17" fillId="0" borderId="0" xfId="6" applyFont="1" applyAlignment="1">
      <alignment horizontal="right"/>
    </xf>
    <xf numFmtId="181" fontId="38" fillId="0" borderId="11" xfId="0" applyNumberFormat="1" applyFont="1" applyBorder="1" applyAlignment="1">
      <alignment horizontal="right" vertical="center"/>
    </xf>
    <xf numFmtId="181" fontId="37" fillId="0" borderId="11" xfId="0" applyNumberFormat="1" applyFont="1" applyBorder="1" applyAlignment="1">
      <alignment horizontal="right" vertical="center"/>
    </xf>
    <xf numFmtId="169" fontId="1" fillId="0" borderId="0" xfId="0" applyNumberFormat="1" applyFont="1" applyAlignment="1">
      <alignment horizontal="right" vertical="center"/>
    </xf>
    <xf numFmtId="181" fontId="37" fillId="0" borderId="11" xfId="0" quotePrefix="1" applyNumberFormat="1" applyFont="1" applyBorder="1" applyAlignment="1">
      <alignment horizontal="right" vertical="center"/>
    </xf>
    <xf numFmtId="169" fontId="37" fillId="0" borderId="11" xfId="0" quotePrefix="1" applyNumberFormat="1" applyFont="1" applyBorder="1" applyAlignment="1">
      <alignment horizontal="right" vertical="center"/>
    </xf>
    <xf numFmtId="0" fontId="26" fillId="2" borderId="0" xfId="0" applyFont="1" applyFill="1" applyAlignment="1">
      <alignment vertical="center"/>
    </xf>
    <xf numFmtId="0" fontId="127" fillId="5" borderId="0" xfId="17" applyFont="1" applyFill="1" applyAlignment="1">
      <alignment horizontal="center" vertical="center" wrapText="1"/>
    </xf>
    <xf numFmtId="0" fontId="27" fillId="0" borderId="0" xfId="85" applyFont="1" applyAlignment="1">
      <alignment horizontal="left"/>
    </xf>
    <xf numFmtId="0" fontId="17" fillId="0" borderId="0" xfId="2" applyFont="1" applyAlignment="1">
      <alignment horizontal="left" vertical="top" wrapText="1"/>
    </xf>
    <xf numFmtId="0" fontId="17" fillId="2" borderId="0" xfId="2" applyFont="1" applyFill="1" applyAlignment="1">
      <alignment horizontal="justify" vertical="top" wrapText="1"/>
    </xf>
    <xf numFmtId="0" fontId="1" fillId="2" borderId="2" xfId="2" applyFont="1" applyFill="1" applyBorder="1" applyAlignment="1">
      <alignment horizontal="center" vertical="top"/>
    </xf>
    <xf numFmtId="0" fontId="1" fillId="2" borderId="7" xfId="2" applyFont="1" applyFill="1" applyBorder="1" applyAlignment="1">
      <alignment horizontal="center" vertical="top"/>
    </xf>
    <xf numFmtId="0" fontId="1" fillId="2" borderId="8" xfId="2" applyFont="1" applyFill="1" applyBorder="1" applyAlignment="1">
      <alignment horizontal="center" vertical="top"/>
    </xf>
    <xf numFmtId="0" fontId="1" fillId="2" borderId="4" xfId="3" applyFont="1" applyFill="1" applyBorder="1" applyAlignment="1">
      <alignment horizontal="center" vertical="center" wrapText="1"/>
    </xf>
    <xf numFmtId="0" fontId="1" fillId="2" borderId="5" xfId="3" applyFont="1" applyFill="1" applyBorder="1" applyAlignment="1">
      <alignment horizontal="center" vertical="center" wrapText="1"/>
    </xf>
    <xf numFmtId="0" fontId="1" fillId="2" borderId="6" xfId="3" applyFont="1" applyFill="1" applyBorder="1" applyAlignment="1">
      <alignment horizontal="center" vertical="center" wrapText="1"/>
    </xf>
    <xf numFmtId="0" fontId="22" fillId="2" borderId="0" xfId="2" applyFont="1" applyFill="1" applyAlignment="1">
      <alignment horizontal="center" vertical="center" wrapText="1"/>
    </xf>
    <xf numFmtId="0" fontId="17" fillId="2" borderId="1" xfId="2" applyFont="1" applyFill="1" applyBorder="1" applyAlignment="1">
      <alignment horizontal="left" vertical="center"/>
    </xf>
    <xf numFmtId="0" fontId="17" fillId="2" borderId="1" xfId="2" applyFont="1" applyFill="1" applyBorder="1" applyAlignment="1">
      <alignment horizontal="right" vertical="center"/>
    </xf>
    <xf numFmtId="0" fontId="17" fillId="0" borderId="0" xfId="2" applyFont="1" applyAlignment="1">
      <alignment horizontal="justify" vertical="top" wrapText="1"/>
    </xf>
    <xf numFmtId="0" fontId="5" fillId="0" borderId="0" xfId="5" applyFont="1" applyAlignment="1" applyProtection="1">
      <alignment horizontal="left" vertical="center"/>
      <protection locked="0"/>
    </xf>
    <xf numFmtId="0" fontId="21" fillId="2" borderId="14" xfId="1" applyFont="1" applyFill="1" applyBorder="1" applyAlignment="1" applyProtection="1">
      <alignment horizontal="center" vertical="center" wrapText="1"/>
    </xf>
    <xf numFmtId="0" fontId="21" fillId="2" borderId="17" xfId="1" applyFont="1" applyFill="1" applyBorder="1" applyAlignment="1" applyProtection="1">
      <alignment horizontal="center" vertical="center" wrapText="1"/>
    </xf>
    <xf numFmtId="0" fontId="1" fillId="0" borderId="2" xfId="2" applyFont="1" applyBorder="1" applyAlignment="1">
      <alignment horizontal="center" vertical="top"/>
    </xf>
    <xf numFmtId="0" fontId="1" fillId="0" borderId="7" xfId="2" applyFont="1" applyBorder="1" applyAlignment="1">
      <alignment horizontal="center" vertical="top"/>
    </xf>
    <xf numFmtId="0" fontId="1" fillId="0" borderId="8" xfId="2" applyFont="1" applyBorder="1" applyAlignment="1">
      <alignment horizontal="center" vertical="top"/>
    </xf>
    <xf numFmtId="0" fontId="21" fillId="0" borderId="12" xfId="1" applyFont="1" applyFill="1" applyBorder="1" applyAlignment="1" applyProtection="1">
      <alignment horizontal="center" vertical="center" wrapText="1"/>
    </xf>
    <xf numFmtId="0" fontId="21" fillId="0" borderId="13" xfId="1" applyFont="1" applyFill="1" applyBorder="1" applyAlignment="1" applyProtection="1">
      <alignment horizontal="center" vertical="center" wrapText="1"/>
    </xf>
    <xf numFmtId="0" fontId="21" fillId="0" borderId="15" xfId="1" applyFont="1" applyFill="1" applyBorder="1" applyAlignment="1" applyProtection="1">
      <alignment horizontal="center" vertical="center" wrapText="1"/>
    </xf>
    <xf numFmtId="0" fontId="1" fillId="0" borderId="4" xfId="3" applyFont="1" applyBorder="1" applyAlignment="1">
      <alignment horizontal="center" vertical="center" wrapText="1"/>
    </xf>
    <xf numFmtId="0" fontId="1" fillId="0" borderId="5" xfId="3" applyFont="1" applyBorder="1" applyAlignment="1">
      <alignment horizontal="center" vertical="center" wrapText="1"/>
    </xf>
    <xf numFmtId="0" fontId="1" fillId="0" borderId="6" xfId="3" applyFont="1" applyBorder="1" applyAlignment="1">
      <alignment horizontal="center" vertical="center" wrapText="1"/>
    </xf>
    <xf numFmtId="0" fontId="1" fillId="0" borderId="12" xfId="3" applyFont="1" applyBorder="1" applyAlignment="1">
      <alignment horizontal="center" vertical="center" wrapText="1"/>
    </xf>
    <xf numFmtId="0" fontId="1" fillId="0" borderId="15" xfId="3" applyFont="1" applyBorder="1" applyAlignment="1">
      <alignment horizontal="center" vertical="center" wrapText="1"/>
    </xf>
    <xf numFmtId="0" fontId="21" fillId="2" borderId="12" xfId="1" applyFont="1" applyFill="1" applyBorder="1" applyAlignment="1" applyProtection="1">
      <alignment horizontal="center" vertical="center" wrapText="1"/>
    </xf>
    <xf numFmtId="0" fontId="21" fillId="2" borderId="15" xfId="1" applyFont="1" applyFill="1" applyBorder="1" applyAlignment="1" applyProtection="1">
      <alignment horizontal="center" vertical="center" wrapText="1"/>
    </xf>
    <xf numFmtId="0" fontId="21" fillId="2" borderId="13" xfId="1" applyFont="1" applyFill="1" applyBorder="1" applyAlignment="1" applyProtection="1">
      <alignment horizontal="center" vertical="center" wrapText="1"/>
    </xf>
    <xf numFmtId="0" fontId="21" fillId="2" borderId="16" xfId="1" applyFont="1" applyFill="1" applyBorder="1" applyAlignment="1" applyProtection="1">
      <alignment horizontal="center" vertical="center" wrapText="1"/>
    </xf>
    <xf numFmtId="0" fontId="22" fillId="0" borderId="0" xfId="2" applyFont="1" applyAlignment="1">
      <alignment horizontal="center" vertical="center" wrapText="1"/>
    </xf>
    <xf numFmtId="0" fontId="1" fillId="0" borderId="2" xfId="2" applyFont="1" applyBorder="1" applyAlignment="1">
      <alignment horizontal="center" vertical="top" wrapText="1"/>
    </xf>
    <xf numFmtId="0" fontId="1" fillId="0" borderId="7" xfId="2" applyFont="1" applyBorder="1" applyAlignment="1">
      <alignment horizontal="center" vertical="top" wrapText="1"/>
    </xf>
    <xf numFmtId="0" fontId="1" fillId="0" borderId="8" xfId="2" applyFont="1" applyBorder="1" applyAlignment="1">
      <alignment horizontal="center" vertical="top" wrapText="1"/>
    </xf>
    <xf numFmtId="0" fontId="21" fillId="0" borderId="14" xfId="1" applyFont="1" applyFill="1" applyBorder="1" applyAlignment="1" applyProtection="1">
      <alignment horizontal="center" vertical="center" wrapText="1"/>
    </xf>
    <xf numFmtId="0" fontId="21" fillId="0" borderId="17" xfId="1" applyFont="1" applyFill="1" applyBorder="1" applyAlignment="1" applyProtection="1">
      <alignment horizontal="center" vertical="center" wrapText="1"/>
    </xf>
    <xf numFmtId="0" fontId="17" fillId="0" borderId="0" xfId="2" applyFont="1" applyAlignment="1">
      <alignment horizontal="left" vertical="center" wrapText="1"/>
    </xf>
    <xf numFmtId="0" fontId="1" fillId="2" borderId="9" xfId="3" applyFont="1" applyFill="1" applyBorder="1" applyAlignment="1">
      <alignment horizontal="center" vertical="center" wrapText="1"/>
    </xf>
    <xf numFmtId="0" fontId="21" fillId="0" borderId="4" xfId="1" applyFont="1" applyFill="1" applyBorder="1" applyAlignment="1" applyProtection="1">
      <alignment horizontal="center" vertical="center" wrapText="1"/>
    </xf>
    <xf numFmtId="0" fontId="1" fillId="0" borderId="9" xfId="3" applyFont="1" applyBorder="1" applyAlignment="1">
      <alignment horizontal="center" vertical="center" wrapText="1"/>
    </xf>
    <xf numFmtId="0" fontId="1" fillId="0" borderId="2" xfId="5" applyFont="1" applyBorder="1" applyAlignment="1">
      <alignment horizontal="center"/>
    </xf>
    <xf numFmtId="0" fontId="1" fillId="0" borderId="8" xfId="5" applyFont="1" applyBorder="1" applyAlignment="1">
      <alignment horizontal="center"/>
    </xf>
    <xf numFmtId="0" fontId="1" fillId="2" borderId="12" xfId="3" applyFont="1" applyFill="1" applyBorder="1" applyAlignment="1">
      <alignment horizontal="center" vertical="center" wrapText="1"/>
    </xf>
    <xf numFmtId="0" fontId="1" fillId="2" borderId="15" xfId="3" applyFont="1" applyFill="1" applyBorder="1" applyAlignment="1">
      <alignment horizontal="center" vertical="center" wrapText="1"/>
    </xf>
    <xf numFmtId="0" fontId="1" fillId="0" borderId="12" xfId="5" applyFont="1" applyBorder="1" applyAlignment="1">
      <alignment horizontal="center"/>
    </xf>
    <xf numFmtId="0" fontId="1" fillId="0" borderId="15" xfId="5" applyFont="1" applyBorder="1" applyAlignment="1">
      <alignment horizontal="center"/>
    </xf>
    <xf numFmtId="0" fontId="17" fillId="2" borderId="0" xfId="2" applyFont="1" applyFill="1" applyAlignment="1">
      <alignment horizontal="left" vertical="top" wrapText="1"/>
    </xf>
    <xf numFmtId="0" fontId="1" fillId="0" borderId="6" xfId="2" applyFont="1" applyBorder="1" applyAlignment="1">
      <alignment horizontal="center" vertical="top"/>
    </xf>
    <xf numFmtId="0" fontId="1" fillId="0" borderId="9" xfId="2" applyFont="1" applyBorder="1" applyAlignment="1">
      <alignment horizontal="center" vertical="top"/>
    </xf>
    <xf numFmtId="0" fontId="30" fillId="0" borderId="0" xfId="5" applyFont="1" applyAlignment="1">
      <alignment horizontal="center"/>
    </xf>
    <xf numFmtId="0" fontId="30" fillId="0" borderId="0" xfId="5" applyFont="1" applyAlignment="1">
      <alignment horizontal="right"/>
    </xf>
    <xf numFmtId="0" fontId="17" fillId="0" borderId="0" xfId="8" applyFont="1" applyAlignment="1">
      <alignment horizontal="left" vertical="center" wrapText="1"/>
    </xf>
    <xf numFmtId="0" fontId="17" fillId="0" borderId="0" xfId="8" applyFont="1" applyAlignment="1">
      <alignment horizontal="left" vertical="top" wrapText="1"/>
    </xf>
    <xf numFmtId="0" fontId="17" fillId="0" borderId="0" xfId="8" applyFont="1" applyAlignment="1">
      <alignment horizontal="left" vertical="center"/>
    </xf>
    <xf numFmtId="0" fontId="1" fillId="0" borderId="6" xfId="8" applyFont="1" applyBorder="1" applyAlignment="1">
      <alignment horizontal="center" vertical="top"/>
    </xf>
    <xf numFmtId="0" fontId="21" fillId="0" borderId="9" xfId="1" applyFont="1" applyFill="1" applyBorder="1" applyAlignment="1" applyProtection="1">
      <alignment horizontal="center" vertical="center" wrapText="1"/>
    </xf>
    <xf numFmtId="0" fontId="22" fillId="0" borderId="0" xfId="8" applyFont="1" applyAlignment="1">
      <alignment horizontal="center" vertical="center" wrapText="1"/>
    </xf>
    <xf numFmtId="0" fontId="19" fillId="0" borderId="2" xfId="8" applyFont="1" applyBorder="1" applyAlignment="1">
      <alignment horizontal="center" vertical="center" wrapText="1"/>
    </xf>
    <xf numFmtId="0" fontId="19" fillId="0" borderId="7" xfId="8" applyFont="1" applyBorder="1" applyAlignment="1">
      <alignment horizontal="center" vertical="center" wrapText="1"/>
    </xf>
    <xf numFmtId="0" fontId="19" fillId="0" borderId="8" xfId="8" applyFont="1" applyBorder="1" applyAlignment="1">
      <alignment horizontal="center" vertical="center" wrapText="1"/>
    </xf>
    <xf numFmtId="0" fontId="17" fillId="0" borderId="0" xfId="8" applyFont="1" applyAlignment="1">
      <alignment horizontal="left"/>
    </xf>
    <xf numFmtId="0" fontId="1" fillId="2" borderId="13" xfId="3" applyFont="1" applyFill="1" applyBorder="1" applyAlignment="1">
      <alignment horizontal="center" vertical="center" wrapText="1"/>
    </xf>
    <xf numFmtId="0" fontId="17" fillId="0" borderId="0" xfId="8" applyFont="1" applyAlignment="1">
      <alignment horizontal="justify" vertical="top" wrapText="1"/>
    </xf>
    <xf numFmtId="0" fontId="1" fillId="0" borderId="13" xfId="3" applyFont="1" applyBorder="1" applyAlignment="1">
      <alignment horizontal="center" vertical="center" wrapText="1"/>
    </xf>
    <xf numFmtId="0" fontId="5" fillId="0" borderId="0" xfId="5" applyFont="1" applyAlignment="1" applyProtection="1">
      <alignment horizontal="left"/>
      <protection locked="0"/>
    </xf>
    <xf numFmtId="0" fontId="23" fillId="0" borderId="0" xfId="1" applyNumberFormat="1" applyFont="1" applyFill="1" applyBorder="1" applyAlignment="1" applyProtection="1">
      <alignment horizontal="left" vertical="top" wrapText="1"/>
    </xf>
    <xf numFmtId="0" fontId="1" fillId="0" borderId="4" xfId="8" applyFont="1" applyBorder="1" applyAlignment="1">
      <alignment horizontal="center" vertical="center" wrapText="1"/>
    </xf>
    <xf numFmtId="0" fontId="1" fillId="0" borderId="6" xfId="8" applyFont="1" applyBorder="1" applyAlignment="1">
      <alignment horizontal="center" vertical="center" wrapText="1"/>
    </xf>
    <xf numFmtId="0" fontId="21" fillId="2" borderId="9" xfId="1" applyFont="1" applyFill="1" applyBorder="1" applyAlignment="1" applyProtection="1">
      <alignment horizontal="center" vertical="center" wrapText="1"/>
    </xf>
    <xf numFmtId="0" fontId="21" fillId="0" borderId="9" xfId="1" applyFont="1" applyBorder="1" applyAlignment="1" applyProtection="1">
      <alignment horizontal="center" vertical="center" wrapText="1"/>
    </xf>
    <xf numFmtId="0" fontId="21" fillId="0" borderId="12" xfId="1" applyFont="1" applyBorder="1" applyAlignment="1" applyProtection="1">
      <alignment horizontal="center" vertical="center"/>
    </xf>
    <xf numFmtId="0" fontId="21" fillId="0" borderId="15" xfId="1" applyFont="1" applyBorder="1" applyAlignment="1" applyProtection="1">
      <alignment horizontal="center" vertical="center"/>
    </xf>
    <xf numFmtId="0" fontId="21" fillId="0" borderId="12" xfId="1" applyFont="1" applyBorder="1" applyAlignment="1" applyProtection="1">
      <alignment horizontal="center" vertical="center" wrapText="1"/>
    </xf>
    <xf numFmtId="0" fontId="21" fillId="0" borderId="15" xfId="1" applyFont="1" applyBorder="1" applyAlignment="1" applyProtection="1">
      <alignment horizontal="center" vertical="center" wrapText="1"/>
    </xf>
    <xf numFmtId="0" fontId="21" fillId="2" borderId="4" xfId="1" applyFont="1" applyFill="1" applyBorder="1" applyAlignment="1" applyProtection="1">
      <alignment horizontal="center" vertical="center" wrapText="1"/>
    </xf>
    <xf numFmtId="0" fontId="21" fillId="2" borderId="6" xfId="1" applyFont="1" applyFill="1" applyBorder="1" applyAlignment="1" applyProtection="1">
      <alignment horizontal="center" vertical="center" wrapText="1"/>
    </xf>
    <xf numFmtId="0" fontId="21" fillId="2" borderId="5" xfId="1" applyFont="1" applyFill="1" applyBorder="1" applyAlignment="1" applyProtection="1">
      <alignment horizontal="center" vertical="center" wrapText="1"/>
    </xf>
    <xf numFmtId="0" fontId="17" fillId="0" borderId="0" xfId="8" applyFont="1" applyAlignment="1">
      <alignment horizontal="justify" wrapText="1"/>
    </xf>
    <xf numFmtId="0" fontId="17" fillId="0" borderId="0" xfId="8" applyFont="1" applyAlignment="1">
      <alignment horizontal="justify" vertical="center" wrapText="1"/>
    </xf>
    <xf numFmtId="0" fontId="1" fillId="0" borderId="2" xfId="8" applyFont="1" applyBorder="1" applyAlignment="1">
      <alignment horizontal="center" vertical="top"/>
    </xf>
    <xf numFmtId="0" fontId="1" fillId="0" borderId="7" xfId="8" applyFont="1" applyBorder="1" applyAlignment="1">
      <alignment horizontal="center" vertical="top"/>
    </xf>
    <xf numFmtId="0" fontId="1" fillId="0" borderId="8" xfId="8" applyFont="1" applyBorder="1" applyAlignment="1">
      <alignment horizontal="center" vertical="top"/>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2" fillId="2" borderId="6" xfId="5" applyFont="1" applyFill="1" applyBorder="1" applyAlignment="1">
      <alignment horizontal="center" vertical="top"/>
    </xf>
    <xf numFmtId="0" fontId="21" fillId="0" borderId="4" xfId="1" applyFont="1" applyBorder="1" applyAlignment="1" applyProtection="1">
      <alignment horizontal="center" vertical="center"/>
    </xf>
    <xf numFmtId="0" fontId="21" fillId="0" borderId="5" xfId="1" applyFont="1" applyBorder="1" applyAlignment="1" applyProtection="1">
      <alignment horizontal="center" vertical="center"/>
    </xf>
    <xf numFmtId="0" fontId="17" fillId="0" borderId="0" xfId="11" applyFont="1" applyAlignment="1" applyProtection="1">
      <alignment horizontal="left" vertical="center" wrapText="1"/>
      <protection locked="0"/>
    </xf>
    <xf numFmtId="0" fontId="17" fillId="0" borderId="0" xfId="11" applyFont="1" applyAlignment="1" applyProtection="1">
      <alignment horizontal="left" vertical="center"/>
      <protection locked="0"/>
    </xf>
    <xf numFmtId="0" fontId="22" fillId="2" borderId="0" xfId="11" applyFont="1" applyFill="1" applyAlignment="1">
      <alignment horizontal="center" vertical="center" wrapText="1"/>
    </xf>
    <xf numFmtId="0" fontId="22" fillId="0" borderId="0" xfId="11" applyFont="1" applyAlignment="1">
      <alignment horizontal="center" vertical="center" wrapText="1"/>
    </xf>
    <xf numFmtId="221" fontId="2" fillId="2" borderId="10" xfId="5" applyNumberFormat="1" applyFont="1" applyFill="1" applyBorder="1" applyAlignment="1">
      <alignment horizontal="center" vertical="top"/>
    </xf>
    <xf numFmtId="0" fontId="2" fillId="2" borderId="0" xfId="5" applyFont="1" applyFill="1" applyAlignment="1">
      <alignment horizontal="center" vertical="top"/>
    </xf>
    <xf numFmtId="0" fontId="2" fillId="2" borderId="1" xfId="5" applyFont="1" applyFill="1" applyBorder="1" applyAlignment="1">
      <alignment horizontal="center" vertical="top"/>
    </xf>
    <xf numFmtId="0" fontId="11" fillId="0" borderId="0" xfId="0" applyFont="1" applyAlignment="1">
      <alignment horizontal="center"/>
    </xf>
    <xf numFmtId="0" fontId="1" fillId="2" borderId="4" xfId="3" applyFont="1" applyFill="1" applyBorder="1" applyAlignment="1" applyProtection="1">
      <alignment horizontal="center" vertical="center" wrapText="1"/>
    </xf>
    <xf numFmtId="0" fontId="1" fillId="2" borderId="5" xfId="3" applyFont="1" applyFill="1" applyBorder="1" applyAlignment="1" applyProtection="1">
      <alignment horizontal="center" vertical="center" wrapText="1"/>
    </xf>
    <xf numFmtId="0" fontId="2" fillId="2" borderId="2" xfId="5" applyFont="1" applyFill="1" applyBorder="1" applyAlignment="1">
      <alignment horizontal="center" vertical="top"/>
    </xf>
    <xf numFmtId="0" fontId="2" fillId="2" borderId="7" xfId="5" applyFont="1" applyFill="1" applyBorder="1" applyAlignment="1">
      <alignment horizontal="center" vertical="top"/>
    </xf>
    <xf numFmtId="0" fontId="2" fillId="2" borderId="8" xfId="5" applyFont="1" applyFill="1" applyBorder="1" applyAlignment="1">
      <alignment horizontal="center" vertical="top"/>
    </xf>
    <xf numFmtId="0" fontId="1" fillId="2" borderId="14" xfId="3" applyFont="1" applyFill="1" applyBorder="1" applyAlignment="1" applyProtection="1">
      <alignment horizontal="center" vertical="center" wrapText="1"/>
    </xf>
    <xf numFmtId="0" fontId="1" fillId="2" borderId="10" xfId="3" applyFont="1" applyFill="1" applyBorder="1" applyAlignment="1" applyProtection="1">
      <alignment horizontal="center" vertical="center" wrapText="1"/>
    </xf>
    <xf numFmtId="0" fontId="1" fillId="2" borderId="2" xfId="3" applyFont="1" applyFill="1" applyBorder="1" applyAlignment="1" applyProtection="1">
      <alignment horizontal="center" vertical="center" wrapText="1"/>
    </xf>
    <xf numFmtId="0" fontId="21" fillId="2" borderId="2" xfId="1" applyFont="1" applyFill="1" applyBorder="1" applyAlignment="1" applyProtection="1">
      <alignment horizontal="center" vertical="center" wrapText="1"/>
    </xf>
    <xf numFmtId="0" fontId="21" fillId="2" borderId="8" xfId="1" applyFont="1" applyFill="1" applyBorder="1" applyAlignment="1" applyProtection="1">
      <alignment horizontal="center" vertical="center" wrapText="1"/>
    </xf>
    <xf numFmtId="0" fontId="1" fillId="2" borderId="14" xfId="5" applyFont="1" applyFill="1" applyBorder="1" applyAlignment="1" applyProtection="1">
      <alignment horizontal="center" vertical="center"/>
      <protection locked="0"/>
    </xf>
    <xf numFmtId="0" fontId="1" fillId="2" borderId="10" xfId="5" applyFont="1" applyFill="1" applyBorder="1" applyAlignment="1" applyProtection="1">
      <alignment horizontal="center" vertical="center"/>
      <protection locked="0"/>
    </xf>
    <xf numFmtId="0" fontId="1" fillId="2" borderId="17" xfId="5" applyFont="1" applyFill="1" applyBorder="1" applyAlignment="1" applyProtection="1">
      <alignment horizontal="center" vertical="center"/>
      <protection locked="0"/>
    </xf>
    <xf numFmtId="0" fontId="1" fillId="2" borderId="1" xfId="5" applyFont="1" applyFill="1" applyBorder="1" applyAlignment="1" applyProtection="1">
      <alignment horizontal="center" vertical="center"/>
      <protection locked="0"/>
    </xf>
    <xf numFmtId="0" fontId="1" fillId="2" borderId="8" xfId="5" applyFont="1" applyFill="1" applyBorder="1" applyAlignment="1" applyProtection="1">
      <alignment horizontal="center" vertical="center"/>
      <protection locked="0"/>
    </xf>
    <xf numFmtId="0" fontId="1" fillId="2" borderId="4" xfId="5" applyFont="1" applyFill="1" applyBorder="1" applyAlignment="1" applyProtection="1">
      <alignment horizontal="center" vertical="center"/>
      <protection locked="0"/>
    </xf>
    <xf numFmtId="0" fontId="1" fillId="2" borderId="5" xfId="5" applyFont="1" applyFill="1" applyBorder="1" applyAlignment="1" applyProtection="1">
      <alignment horizontal="center" vertical="center"/>
      <protection locked="0"/>
    </xf>
    <xf numFmtId="221" fontId="2" fillId="2" borderId="2" xfId="5" applyNumberFormat="1" applyFont="1" applyFill="1" applyBorder="1" applyAlignment="1">
      <alignment horizontal="center" vertical="top"/>
    </xf>
    <xf numFmtId="0" fontId="1" fillId="2" borderId="14" xfId="11" applyFont="1" applyFill="1" applyBorder="1" applyAlignment="1">
      <alignment horizontal="center" vertical="center"/>
    </xf>
    <xf numFmtId="0" fontId="1" fillId="2" borderId="10" xfId="11" applyFont="1" applyFill="1" applyBorder="1" applyAlignment="1">
      <alignment horizontal="center" vertical="center"/>
    </xf>
    <xf numFmtId="0" fontId="1" fillId="2" borderId="4" xfId="11" applyFont="1" applyFill="1" applyBorder="1" applyAlignment="1">
      <alignment horizontal="center" vertical="center"/>
    </xf>
    <xf numFmtId="0" fontId="1" fillId="2" borderId="5" xfId="11" applyFont="1" applyFill="1" applyBorder="1" applyAlignment="1">
      <alignment horizontal="center" vertical="center"/>
    </xf>
    <xf numFmtId="0" fontId="1" fillId="2" borderId="6" xfId="11" applyFont="1" applyFill="1" applyBorder="1" applyAlignment="1">
      <alignment horizontal="center" vertical="center"/>
    </xf>
    <xf numFmtId="0" fontId="17" fillId="0" borderId="0" xfId="8" applyFont="1" applyAlignment="1">
      <alignment horizontal="justify" vertical="top"/>
    </xf>
    <xf numFmtId="0" fontId="22" fillId="0" borderId="0" xfId="13" applyFont="1" applyAlignment="1">
      <alignment horizontal="center" vertical="center" wrapText="1"/>
    </xf>
    <xf numFmtId="0" fontId="1" fillId="0" borderId="2" xfId="13" applyFont="1" applyBorder="1" applyAlignment="1">
      <alignment horizontal="center" vertical="top"/>
    </xf>
    <xf numFmtId="0" fontId="1" fillId="0" borderId="8" xfId="13" applyFont="1" applyBorder="1" applyAlignment="1">
      <alignment horizontal="center" vertical="top"/>
    </xf>
    <xf numFmtId="0" fontId="1" fillId="0" borderId="2" xfId="13" applyFont="1" applyBorder="1" applyAlignment="1">
      <alignment horizontal="center" vertical="center"/>
    </xf>
    <xf numFmtId="0" fontId="1" fillId="0" borderId="8" xfId="13" applyFont="1" applyBorder="1" applyAlignment="1">
      <alignment horizontal="center" vertical="center"/>
    </xf>
    <xf numFmtId="0" fontId="5" fillId="0" borderId="0" xfId="8" applyFont="1" applyAlignment="1">
      <alignment horizontal="justify" vertical="top" wrapText="1"/>
    </xf>
    <xf numFmtId="0" fontId="7" fillId="0" borderId="5" xfId="8" applyFont="1" applyBorder="1" applyAlignment="1">
      <alignment horizontal="center" vertical="top"/>
    </xf>
    <xf numFmtId="0" fontId="10" fillId="0" borderId="0" xfId="8" applyFont="1" applyAlignment="1">
      <alignment horizontal="center" vertical="center" wrapText="1"/>
    </xf>
    <xf numFmtId="0" fontId="1" fillId="0" borderId="5" xfId="8" applyFont="1" applyBorder="1" applyAlignment="1">
      <alignment horizontal="center" vertical="top"/>
    </xf>
    <xf numFmtId="0" fontId="23" fillId="0" borderId="0" xfId="1" applyFont="1" applyFill="1" applyBorder="1" applyAlignment="1" applyProtection="1">
      <alignment horizontal="center"/>
      <protection locked="0"/>
    </xf>
    <xf numFmtId="0" fontId="23" fillId="0" borderId="0" xfId="1" applyFont="1" applyFill="1" applyBorder="1" applyAlignment="1" applyProtection="1">
      <alignment horizontal="center"/>
    </xf>
    <xf numFmtId="0" fontId="7" fillId="2" borderId="4" xfId="3" applyFont="1" applyFill="1" applyBorder="1" applyAlignment="1">
      <alignment horizontal="center" vertical="center" wrapText="1"/>
    </xf>
    <xf numFmtId="0" fontId="7" fillId="2" borderId="5" xfId="3" applyFont="1" applyFill="1" applyBorder="1" applyAlignment="1">
      <alignment horizontal="center" vertical="center" wrapText="1"/>
    </xf>
    <xf numFmtId="0" fontId="1" fillId="0" borderId="2" xfId="0" applyFont="1" applyBorder="1" applyAlignment="1">
      <alignment horizontal="center" vertical="top"/>
    </xf>
    <xf numFmtId="0" fontId="1" fillId="0" borderId="7" xfId="0" applyFont="1" applyBorder="1" applyAlignment="1">
      <alignment horizontal="center" vertical="top"/>
    </xf>
    <xf numFmtId="0" fontId="1" fillId="0" borderId="8" xfId="0" applyFont="1" applyBorder="1" applyAlignment="1">
      <alignment horizontal="center" vertical="top"/>
    </xf>
    <xf numFmtId="0" fontId="7" fillId="0" borderId="9" xfId="3" applyFont="1" applyBorder="1" applyAlignment="1">
      <alignment horizontal="center" vertical="center" wrapText="1"/>
    </xf>
    <xf numFmtId="0" fontId="7" fillId="0" borderId="5" xfId="3" applyFont="1" applyBorder="1" applyAlignment="1">
      <alignment horizontal="center" vertical="center" wrapText="1"/>
    </xf>
    <xf numFmtId="0" fontId="7" fillId="2" borderId="6" xfId="3" applyFont="1" applyFill="1" applyBorder="1" applyAlignment="1">
      <alignment horizontal="center" vertical="center" wrapText="1"/>
    </xf>
    <xf numFmtId="0" fontId="17" fillId="0" borderId="0" xfId="0" applyFont="1" applyAlignment="1">
      <alignment horizontal="justify" vertical="top" wrapText="1"/>
    </xf>
    <xf numFmtId="0" fontId="10" fillId="0" borderId="0" xfId="0" applyFont="1" applyAlignment="1">
      <alignment horizontal="center" vertical="center" wrapText="1"/>
    </xf>
    <xf numFmtId="0" fontId="59" fillId="0" borderId="1" xfId="0" applyFont="1" applyBorder="1" applyAlignment="1">
      <alignment horizontal="center" vertical="center" wrapText="1"/>
    </xf>
    <xf numFmtId="0" fontId="7" fillId="0" borderId="4" xfId="3" applyFont="1" applyBorder="1" applyAlignment="1">
      <alignment horizontal="center" vertical="center" wrapText="1"/>
    </xf>
    <xf numFmtId="0" fontId="7" fillId="0" borderId="6" xfId="3" applyFont="1" applyBorder="1" applyAlignment="1">
      <alignment horizontal="center" vertical="center" wrapText="1"/>
    </xf>
    <xf numFmtId="0" fontId="10" fillId="0" borderId="0" xfId="2" applyFont="1" applyAlignment="1">
      <alignment horizontal="center" vertical="center" wrapText="1"/>
    </xf>
    <xf numFmtId="0" fontId="10" fillId="2" borderId="0" xfId="6" applyFont="1" applyFill="1" applyAlignment="1">
      <alignment horizontal="center" vertical="center" wrapText="1"/>
    </xf>
    <xf numFmtId="0" fontId="6" fillId="2" borderId="2" xfId="5" applyFont="1" applyFill="1" applyBorder="1" applyAlignment="1">
      <alignment horizontal="center" vertical="center" wrapText="1"/>
    </xf>
    <xf numFmtId="0" fontId="6" fillId="2" borderId="7" xfId="5" applyFont="1" applyFill="1" applyBorder="1" applyAlignment="1">
      <alignment horizontal="center" vertical="center" wrapText="1"/>
    </xf>
    <xf numFmtId="0" fontId="6" fillId="2" borderId="8" xfId="5" applyFont="1" applyFill="1" applyBorder="1" applyAlignment="1">
      <alignment horizontal="center" vertical="center" wrapText="1"/>
    </xf>
    <xf numFmtId="0" fontId="21" fillId="0" borderId="6" xfId="1" applyFont="1" applyFill="1" applyBorder="1" applyAlignment="1" applyProtection="1">
      <alignment horizontal="center" vertical="center" wrapText="1"/>
    </xf>
    <xf numFmtId="0" fontId="7" fillId="2" borderId="18" xfId="15" applyFont="1" applyFill="1" applyBorder="1" applyAlignment="1" applyProtection="1">
      <alignment horizontal="center" vertical="center" wrapText="1"/>
    </xf>
    <xf numFmtId="0" fontId="7" fillId="2" borderId="19" xfId="15" applyFont="1" applyFill="1" applyBorder="1" applyAlignment="1" applyProtection="1">
      <alignment horizontal="center" vertical="center" wrapText="1"/>
    </xf>
    <xf numFmtId="0" fontId="7" fillId="2" borderId="9" xfId="15" applyFont="1" applyFill="1" applyBorder="1" applyAlignment="1" applyProtection="1">
      <alignment horizontal="center" vertical="center" wrapText="1"/>
    </xf>
    <xf numFmtId="0" fontId="7" fillId="0" borderId="4" xfId="15" applyFont="1" applyBorder="1" applyAlignment="1" applyProtection="1">
      <alignment horizontal="center" vertical="center" wrapText="1"/>
    </xf>
    <xf numFmtId="0" fontId="7" fillId="0" borderId="5" xfId="15" applyFont="1" applyBorder="1" applyAlignment="1" applyProtection="1">
      <alignment horizontal="center" vertical="center" wrapText="1"/>
    </xf>
    <xf numFmtId="0" fontId="7" fillId="0" borderId="17" xfId="15" quotePrefix="1" applyFont="1" applyBorder="1" applyAlignment="1" applyProtection="1">
      <alignment horizontal="center" vertical="center" wrapText="1"/>
    </xf>
    <xf numFmtId="0" fontId="7" fillId="0" borderId="1" xfId="15" quotePrefix="1" applyFont="1" applyBorder="1" applyAlignment="1" applyProtection="1">
      <alignment horizontal="center" vertical="center" wrapText="1"/>
    </xf>
    <xf numFmtId="0" fontId="7" fillId="0" borderId="8" xfId="15" quotePrefix="1" applyFont="1" applyBorder="1" applyAlignment="1" applyProtection="1">
      <alignment horizontal="center" vertical="center" wrapText="1"/>
    </xf>
    <xf numFmtId="0" fontId="7" fillId="2" borderId="4" xfId="15" applyFont="1" applyFill="1" applyBorder="1" applyAlignment="1" applyProtection="1">
      <alignment horizontal="center" vertical="center" wrapText="1"/>
    </xf>
    <xf numFmtId="0" fontId="7" fillId="2" borderId="5" xfId="15" applyFont="1" applyFill="1" applyBorder="1" applyAlignment="1" applyProtection="1">
      <alignment horizontal="center" vertical="center" wrapText="1"/>
    </xf>
    <xf numFmtId="0" fontId="7" fillId="0" borderId="9" xfId="15" applyFont="1" applyBorder="1" applyAlignment="1" applyProtection="1">
      <alignment horizontal="center" vertical="center" wrapText="1"/>
    </xf>
    <xf numFmtId="0" fontId="7" fillId="2" borderId="4" xfId="15" quotePrefix="1" applyFont="1" applyFill="1" applyBorder="1" applyAlignment="1" applyProtection="1">
      <alignment horizontal="center" vertical="center" wrapText="1"/>
    </xf>
    <xf numFmtId="0" fontId="7" fillId="2" borderId="5" xfId="15" quotePrefix="1" applyFont="1" applyFill="1" applyBorder="1" applyAlignment="1" applyProtection="1">
      <alignment horizontal="center" vertical="center" wrapText="1"/>
    </xf>
    <xf numFmtId="0" fontId="7" fillId="2" borderId="6" xfId="15" quotePrefix="1" applyFont="1" applyFill="1" applyBorder="1" applyAlignment="1" applyProtection="1">
      <alignment horizontal="center" vertical="center" wrapText="1"/>
    </xf>
    <xf numFmtId="0" fontId="5" fillId="0" borderId="0" xfId="16" applyFont="1" applyAlignment="1" applyProtection="1">
      <alignment horizontal="left" wrapText="1"/>
      <protection locked="0"/>
    </xf>
    <xf numFmtId="0" fontId="5" fillId="0" borderId="0" xfId="16" applyFont="1" applyAlignment="1" applyProtection="1">
      <alignment horizontal="left" vertical="center"/>
      <protection locked="0"/>
    </xf>
    <xf numFmtId="0" fontId="17" fillId="0" borderId="0" xfId="16" applyFont="1" applyAlignment="1" applyProtection="1">
      <alignment horizontal="left" vertical="center" wrapText="1"/>
      <protection locked="0"/>
    </xf>
    <xf numFmtId="0" fontId="17" fillId="0" borderId="0" xfId="1" applyFont="1" applyFill="1" applyBorder="1" applyAlignment="1" applyProtection="1">
      <alignment horizontal="justify" vertical="top" wrapText="1"/>
      <protection locked="0"/>
    </xf>
    <xf numFmtId="0" fontId="6" fillId="2" borderId="10" xfId="5" applyFont="1" applyFill="1" applyBorder="1" applyAlignment="1">
      <alignment horizontal="center" vertical="center" wrapText="1"/>
    </xf>
    <xf numFmtId="0" fontId="6" fillId="2" borderId="0" xfId="5" applyFont="1" applyFill="1" applyAlignment="1">
      <alignment horizontal="center" vertical="center" wrapText="1"/>
    </xf>
    <xf numFmtId="0" fontId="6" fillId="2" borderId="1" xfId="5" applyFont="1" applyFill="1" applyBorder="1" applyAlignment="1">
      <alignment horizontal="center" vertical="center" wrapText="1"/>
    </xf>
    <xf numFmtId="0" fontId="10" fillId="2" borderId="0" xfId="16" applyFont="1" applyFill="1" applyAlignment="1">
      <alignment horizontal="center" vertical="center" wrapText="1"/>
    </xf>
    <xf numFmtId="0" fontId="6" fillId="2" borderId="6" xfId="5" applyFont="1" applyFill="1" applyBorder="1" applyAlignment="1">
      <alignment horizontal="center" vertical="center" wrapText="1"/>
    </xf>
    <xf numFmtId="0" fontId="21" fillId="0" borderId="14" xfId="1" applyFont="1" applyBorder="1" applyAlignment="1" applyProtection="1">
      <alignment horizontal="center" vertical="center" wrapText="1"/>
    </xf>
    <xf numFmtId="0" fontId="21" fillId="0" borderId="17" xfId="1" applyFont="1" applyBorder="1" applyAlignment="1" applyProtection="1">
      <alignment horizontal="center" vertical="center" wrapText="1"/>
    </xf>
    <xf numFmtId="0" fontId="1" fillId="0" borderId="4" xfId="15" applyFont="1" applyBorder="1" applyAlignment="1" applyProtection="1">
      <alignment horizontal="center" vertical="center" wrapText="1"/>
    </xf>
    <xf numFmtId="0" fontId="1" fillId="0" borderId="5" xfId="15" applyFont="1" applyBorder="1" applyAlignment="1" applyProtection="1">
      <alignment horizontal="center" vertical="center" wrapText="1"/>
    </xf>
    <xf numFmtId="0" fontId="7" fillId="0" borderId="17" xfId="15" applyFont="1" applyBorder="1" applyAlignment="1" applyProtection="1">
      <alignment horizontal="center" vertical="center" wrapText="1"/>
    </xf>
    <xf numFmtId="0" fontId="7" fillId="0" borderId="1" xfId="15" applyFont="1" applyBorder="1" applyAlignment="1" applyProtection="1">
      <alignment horizontal="center" vertical="center" wrapText="1"/>
    </xf>
    <xf numFmtId="0" fontId="5" fillId="0" borderId="0" xfId="16" applyFont="1" applyAlignment="1" applyProtection="1">
      <alignment horizontal="left" vertical="center" wrapText="1"/>
      <protection locked="0"/>
    </xf>
    <xf numFmtId="0" fontId="5" fillId="0" borderId="0" xfId="16" applyFont="1" applyAlignment="1" applyProtection="1">
      <alignment horizontal="justify" vertical="top" wrapText="1"/>
      <protection locked="0"/>
    </xf>
    <xf numFmtId="0" fontId="17" fillId="0" borderId="0" xfId="16" applyFont="1" applyAlignment="1" applyProtection="1">
      <alignment horizontal="justify" vertical="top" wrapText="1"/>
      <protection locked="0"/>
    </xf>
    <xf numFmtId="0" fontId="10" fillId="0" borderId="0" xfId="9" applyFont="1" applyAlignment="1">
      <alignment horizontal="center" vertical="center" wrapText="1"/>
    </xf>
    <xf numFmtId="0" fontId="7" fillId="0" borderId="2" xfId="9" applyFont="1" applyBorder="1" applyAlignment="1">
      <alignment horizontal="center" vertical="center" wrapText="1"/>
    </xf>
    <xf numFmtId="0" fontId="7" fillId="0" borderId="7" xfId="9" applyFont="1" applyBorder="1" applyAlignment="1">
      <alignment horizontal="center" vertical="center" wrapText="1"/>
    </xf>
    <xf numFmtId="0" fontId="7" fillId="0" borderId="8" xfId="9" applyFont="1" applyBorder="1" applyAlignment="1">
      <alignment horizontal="center" vertical="center" wrapText="1"/>
    </xf>
    <xf numFmtId="0" fontId="21" fillId="0" borderId="12" xfId="1" applyNumberFormat="1" applyFont="1" applyFill="1" applyBorder="1" applyAlignment="1" applyProtection="1">
      <alignment horizontal="center" vertical="center" wrapText="1"/>
    </xf>
    <xf numFmtId="0" fontId="21" fillId="0" borderId="15" xfId="1" applyNumberFormat="1" applyFont="1" applyFill="1" applyBorder="1" applyAlignment="1" applyProtection="1">
      <alignment horizontal="center" vertical="center" wrapText="1"/>
    </xf>
    <xf numFmtId="0" fontId="7" fillId="0" borderId="8" xfId="15" applyFont="1" applyBorder="1" applyAlignment="1" applyProtection="1">
      <alignment horizontal="center" vertical="center" wrapText="1"/>
    </xf>
    <xf numFmtId="0" fontId="7" fillId="0" borderId="6" xfId="9" applyFont="1" applyBorder="1" applyAlignment="1">
      <alignment horizontal="center" vertical="center" wrapText="1"/>
    </xf>
    <xf numFmtId="0" fontId="21" fillId="0" borderId="9" xfId="1" applyNumberFormat="1" applyFont="1" applyFill="1" applyBorder="1" applyAlignment="1" applyProtection="1">
      <alignment horizontal="center" vertical="center" wrapText="1"/>
    </xf>
    <xf numFmtId="0" fontId="21" fillId="0" borderId="4" xfId="1" applyNumberFormat="1" applyFont="1" applyFill="1" applyBorder="1" applyAlignment="1" applyProtection="1">
      <alignment horizontal="center" vertical="center" wrapText="1"/>
    </xf>
    <xf numFmtId="0" fontId="5" fillId="0" borderId="0" xfId="9" applyFont="1" applyAlignment="1" applyProtection="1">
      <alignment horizontal="left" vertical="center" wrapText="1"/>
      <protection locked="0"/>
    </xf>
    <xf numFmtId="0" fontId="5" fillId="0" borderId="0" xfId="9" applyFont="1" applyAlignment="1" applyProtection="1">
      <alignment horizontal="justify" vertical="top" wrapText="1"/>
      <protection locked="0"/>
    </xf>
    <xf numFmtId="0" fontId="5" fillId="0" borderId="0" xfId="5" applyFont="1" applyAlignment="1" applyProtection="1">
      <alignment horizontal="justify" vertical="top" wrapText="1"/>
      <protection locked="0"/>
    </xf>
    <xf numFmtId="0" fontId="5" fillId="2" borderId="0" xfId="5" applyFont="1" applyFill="1" applyAlignment="1" applyProtection="1">
      <alignment horizontal="justify" vertical="top" wrapText="1"/>
      <protection locked="0"/>
    </xf>
    <xf numFmtId="0" fontId="22" fillId="0" borderId="0" xfId="16" applyFont="1" applyAlignment="1">
      <alignment horizontal="center" vertical="center" wrapText="1"/>
    </xf>
    <xf numFmtId="0" fontId="7" fillId="2" borderId="2" xfId="9" applyFont="1" applyFill="1" applyBorder="1" applyAlignment="1">
      <alignment horizontal="center" vertical="center"/>
    </xf>
    <xf numFmtId="0" fontId="7" fillId="2" borderId="7" xfId="9" applyFont="1" applyFill="1" applyBorder="1" applyAlignment="1">
      <alignment horizontal="center" vertical="center"/>
    </xf>
    <xf numFmtId="0" fontId="7" fillId="2" borderId="8" xfId="9" applyFont="1" applyFill="1" applyBorder="1" applyAlignment="1">
      <alignment horizontal="center" vertical="center"/>
    </xf>
    <xf numFmtId="0" fontId="21" fillId="0" borderId="10" xfId="1" applyFont="1" applyFill="1" applyBorder="1" applyAlignment="1" applyProtection="1">
      <alignment horizontal="center" vertical="center" wrapText="1"/>
    </xf>
    <xf numFmtId="0" fontId="21" fillId="0" borderId="2" xfId="1" applyFont="1" applyFill="1" applyBorder="1" applyAlignment="1" applyProtection="1">
      <alignment horizontal="center" vertical="center" wrapText="1"/>
    </xf>
    <xf numFmtId="0" fontId="21" fillId="0" borderId="16" xfId="1" applyFont="1" applyFill="1" applyBorder="1" applyAlignment="1" applyProtection="1">
      <alignment horizontal="center" vertical="center" wrapText="1"/>
    </xf>
    <xf numFmtId="0" fontId="8" fillId="0" borderId="12" xfId="1" applyFont="1" applyFill="1" applyBorder="1" applyAlignment="1" applyProtection="1">
      <alignment horizontal="center" vertical="center" wrapText="1"/>
    </xf>
    <xf numFmtId="0" fontId="8" fillId="0" borderId="13" xfId="1" applyFont="1" applyFill="1" applyBorder="1" applyAlignment="1" applyProtection="1">
      <alignment horizontal="center" vertical="center" wrapText="1"/>
    </xf>
    <xf numFmtId="0" fontId="8" fillId="0" borderId="4" xfId="1" applyFont="1" applyFill="1" applyBorder="1" applyAlignment="1" applyProtection="1">
      <alignment horizontal="center" vertical="center" wrapText="1"/>
    </xf>
    <xf numFmtId="0" fontId="8" fillId="0" borderId="5" xfId="1" applyFont="1" applyFill="1" applyBorder="1" applyAlignment="1" applyProtection="1">
      <alignment horizontal="center" vertical="center" wrapText="1"/>
    </xf>
    <xf numFmtId="0" fontId="8" fillId="0" borderId="6" xfId="1" applyFont="1" applyFill="1" applyBorder="1" applyAlignment="1" applyProtection="1">
      <alignment horizontal="center" vertical="center" wrapText="1"/>
    </xf>
    <xf numFmtId="0" fontId="7" fillId="0" borderId="4" xfId="9" applyFont="1" applyBorder="1" applyAlignment="1" applyProtection="1">
      <alignment horizontal="center" vertical="center"/>
      <protection locked="0"/>
    </xf>
    <xf numFmtId="0" fontId="7" fillId="0" borderId="5" xfId="9" applyFont="1" applyBorder="1" applyAlignment="1" applyProtection="1">
      <alignment horizontal="center" vertical="center"/>
      <protection locked="0"/>
    </xf>
    <xf numFmtId="0" fontId="21" fillId="0" borderId="5" xfId="1" applyFont="1" applyFill="1" applyBorder="1" applyAlignment="1" applyProtection="1">
      <alignment horizontal="center" vertical="center" wrapText="1"/>
    </xf>
    <xf numFmtId="0" fontId="21" fillId="0" borderId="4" xfId="1" applyNumberFormat="1" applyFont="1" applyFill="1" applyBorder="1" applyAlignment="1" applyProtection="1">
      <alignment horizontal="center" vertical="center" wrapText="1"/>
      <protection locked="0"/>
    </xf>
    <xf numFmtId="0" fontId="9" fillId="0" borderId="0" xfId="9" applyFont="1" applyAlignment="1" applyProtection="1">
      <alignment horizontal="left" vertical="center" wrapText="1"/>
      <protection locked="0"/>
    </xf>
    <xf numFmtId="0" fontId="9" fillId="0" borderId="0" xfId="9" applyFont="1" applyAlignment="1" applyProtection="1">
      <alignment horizontal="left" vertical="top" wrapText="1"/>
      <protection locked="0"/>
    </xf>
    <xf numFmtId="0" fontId="9" fillId="0" borderId="0" xfId="9" applyFont="1" applyAlignment="1" applyProtection="1">
      <alignment horizontal="left" wrapText="1"/>
      <protection locked="0"/>
    </xf>
    <xf numFmtId="0" fontId="17" fillId="0" borderId="0" xfId="9" applyFont="1" applyAlignment="1" applyProtection="1">
      <alignment horizontal="justify" vertical="top" wrapText="1"/>
      <protection locked="0"/>
    </xf>
    <xf numFmtId="0" fontId="21" fillId="0" borderId="14" xfId="1" applyNumberFormat="1" applyFont="1" applyFill="1" applyBorder="1" applyAlignment="1" applyProtection="1">
      <alignment horizontal="center" vertical="center" wrapText="1"/>
      <protection locked="0"/>
    </xf>
    <xf numFmtId="0" fontId="21" fillId="0" borderId="16" xfId="1" applyNumberFormat="1" applyFont="1" applyFill="1" applyBorder="1" applyAlignment="1" applyProtection="1">
      <alignment horizontal="center" vertical="center" wrapText="1"/>
      <protection locked="0"/>
    </xf>
    <xf numFmtId="0" fontId="1" fillId="0" borderId="9" xfId="19" applyFont="1" applyBorder="1" applyAlignment="1">
      <alignment horizontal="center" vertical="center" wrapText="1"/>
    </xf>
    <xf numFmtId="0" fontId="1" fillId="0" borderId="9" xfId="19" applyFont="1" applyBorder="1" applyAlignment="1">
      <alignment horizontal="center" vertical="center"/>
    </xf>
    <xf numFmtId="0" fontId="1" fillId="0" borderId="14" xfId="19" applyFont="1" applyBorder="1" applyAlignment="1">
      <alignment horizontal="center" vertical="center" wrapText="1"/>
    </xf>
    <xf numFmtId="0" fontId="1" fillId="0" borderId="17" xfId="19" applyFont="1" applyBorder="1" applyAlignment="1">
      <alignment horizontal="center" vertical="center" wrapText="1"/>
    </xf>
    <xf numFmtId="0" fontId="7" fillId="0" borderId="6" xfId="9" applyFont="1" applyBorder="1" applyAlignment="1" applyProtection="1">
      <alignment horizontal="center" vertical="center"/>
      <protection locked="0"/>
    </xf>
    <xf numFmtId="0" fontId="21" fillId="0" borderId="12" xfId="1" applyNumberFormat="1" applyFont="1" applyFill="1" applyBorder="1" applyAlignment="1" applyProtection="1">
      <alignment horizontal="center" vertical="center" wrapText="1"/>
      <protection locked="0"/>
    </xf>
    <xf numFmtId="0" fontId="21" fillId="0" borderId="13" xfId="1" applyNumberFormat="1" applyFont="1" applyFill="1" applyBorder="1" applyAlignment="1" applyProtection="1">
      <alignment horizontal="center" vertical="center" wrapText="1"/>
      <protection locked="0"/>
    </xf>
    <xf numFmtId="0" fontId="7" fillId="0" borderId="9" xfId="9" applyFont="1" applyBorder="1" applyAlignment="1" applyProtection="1">
      <alignment horizontal="center" vertical="top" wrapText="1"/>
      <protection locked="0"/>
    </xf>
    <xf numFmtId="0" fontId="10" fillId="0" borderId="0" xfId="16" applyFont="1" applyAlignment="1">
      <alignment horizontal="center" vertical="center" wrapText="1"/>
    </xf>
    <xf numFmtId="0" fontId="21" fillId="0" borderId="9" xfId="1" applyFont="1" applyBorder="1" applyAlignment="1" applyProtection="1">
      <alignment horizontal="center" vertical="center"/>
    </xf>
    <xf numFmtId="0" fontId="8" fillId="0" borderId="9" xfId="1" applyFont="1" applyFill="1" applyBorder="1" applyAlignment="1" applyProtection="1">
      <alignment horizontal="center" vertical="center" wrapText="1"/>
    </xf>
    <xf numFmtId="0" fontId="17" fillId="2" borderId="0" xfId="0" applyFont="1" applyFill="1" applyAlignment="1">
      <alignment horizontal="justify" vertical="top" wrapText="1"/>
    </xf>
    <xf numFmtId="0" fontId="9" fillId="0" borderId="0" xfId="9" applyFont="1" applyAlignment="1" applyProtection="1">
      <alignment horizontal="left" vertical="top"/>
      <protection locked="0"/>
    </xf>
    <xf numFmtId="0" fontId="22" fillId="0" borderId="0" xfId="20" applyFont="1" applyAlignment="1">
      <alignment horizontal="center" vertical="center" wrapText="1"/>
    </xf>
    <xf numFmtId="0" fontId="26" fillId="0" borderId="0" xfId="20" applyAlignment="1">
      <alignment horizontal="center"/>
    </xf>
    <xf numFmtId="0" fontId="8" fillId="0" borderId="2" xfId="1" applyFont="1" applyFill="1" applyBorder="1" applyAlignment="1" applyProtection="1">
      <alignment horizontal="center" vertical="center" wrapText="1"/>
    </xf>
    <xf numFmtId="0" fontId="8" fillId="0" borderId="8" xfId="1" applyFont="1" applyFill="1" applyBorder="1" applyAlignment="1" applyProtection="1">
      <alignment horizontal="center" vertical="center" wrapText="1"/>
    </xf>
    <xf numFmtId="0" fontId="5" fillId="0" borderId="0" xfId="5" applyFont="1" applyAlignment="1" applyProtection="1">
      <alignment horizontal="left" vertical="top"/>
      <protection locked="0"/>
    </xf>
    <xf numFmtId="0" fontId="9" fillId="0" borderId="0" xfId="9" applyFont="1" applyAlignment="1" applyProtection="1">
      <alignment horizontal="left" vertical="center"/>
      <protection locked="0"/>
    </xf>
    <xf numFmtId="0" fontId="10" fillId="0" borderId="0" xfId="16" applyFont="1" applyAlignment="1">
      <alignment horizontal="center" vertical="center"/>
    </xf>
    <xf numFmtId="0" fontId="13" fillId="0" borderId="6" xfId="16" applyFont="1" applyBorder="1" applyAlignment="1">
      <alignment horizontal="center" vertical="top"/>
    </xf>
    <xf numFmtId="0" fontId="21" fillId="0" borderId="4" xfId="1" applyFont="1" applyBorder="1" applyAlignment="1" applyProtection="1">
      <alignment horizontal="center" vertical="center" wrapText="1"/>
    </xf>
    <xf numFmtId="0" fontId="1" fillId="0" borderId="9" xfId="0" applyFont="1" applyBorder="1" applyAlignment="1">
      <alignment horizontal="center" vertical="center" wrapText="1"/>
    </xf>
    <xf numFmtId="0" fontId="21" fillId="0" borderId="5" xfId="1" applyFont="1" applyBorder="1" applyAlignment="1" applyProtection="1">
      <alignment horizontal="center" vertical="center" wrapText="1"/>
    </xf>
    <xf numFmtId="0" fontId="21" fillId="0" borderId="6" xfId="1" applyFont="1" applyBorder="1" applyAlignment="1" applyProtection="1">
      <alignment horizontal="center" vertical="center" wrapText="1"/>
    </xf>
    <xf numFmtId="0" fontId="17" fillId="0" borderId="0" xfId="5" applyFont="1" applyAlignment="1" applyProtection="1">
      <alignment horizontal="left" vertical="top" wrapText="1"/>
      <protection locked="0"/>
    </xf>
    <xf numFmtId="0" fontId="26" fillId="0" borderId="0" xfId="0" applyFont="1" applyAlignment="1">
      <alignment horizontal="left" vertical="top" wrapText="1"/>
    </xf>
    <xf numFmtId="0" fontId="17" fillId="0" borderId="0" xfId="5" applyFont="1" applyAlignment="1" applyProtection="1">
      <alignment horizontal="justify" vertical="top" wrapText="1"/>
      <protection locked="0"/>
    </xf>
    <xf numFmtId="0" fontId="26" fillId="0" borderId="0" xfId="0" applyFont="1" applyAlignment="1">
      <alignment horizontal="justify" vertical="top" wrapText="1"/>
    </xf>
    <xf numFmtId="0" fontId="5" fillId="2" borderId="1" xfId="16" applyFont="1" applyFill="1" applyBorder="1" applyAlignment="1">
      <alignment horizontal="right" vertical="center"/>
    </xf>
    <xf numFmtId="0" fontId="6" fillId="2" borderId="6" xfId="5" applyFont="1" applyFill="1" applyBorder="1" applyAlignment="1">
      <alignment horizontal="center" vertical="top"/>
    </xf>
    <xf numFmtId="0" fontId="5" fillId="0" borderId="0" xfId="16" applyFont="1" applyAlignment="1" applyProtection="1">
      <alignment horizontal="left" vertical="top" wrapText="1"/>
      <protection locked="0"/>
    </xf>
    <xf numFmtId="0" fontId="10" fillId="2" borderId="0" xfId="23" applyFont="1" applyFill="1" applyAlignment="1">
      <alignment horizontal="center" vertical="center"/>
    </xf>
    <xf numFmtId="0" fontId="6" fillId="0" borderId="2" xfId="9" applyFont="1" applyBorder="1" applyAlignment="1">
      <alignment horizontal="center" vertical="center"/>
    </xf>
    <xf numFmtId="0" fontId="6" fillId="0" borderId="8" xfId="9" applyFont="1" applyBorder="1" applyAlignment="1">
      <alignment horizontal="center" vertical="center"/>
    </xf>
    <xf numFmtId="2" fontId="5" fillId="0" borderId="0" xfId="24" applyNumberFormat="1" applyFont="1" applyAlignment="1" applyProtection="1">
      <alignment horizontal="left" vertical="center" wrapText="1"/>
      <protection locked="0"/>
    </xf>
    <xf numFmtId="0" fontId="5" fillId="0" borderId="0" xfId="16" applyFont="1" applyAlignment="1" applyProtection="1">
      <alignment horizontal="left" vertical="top"/>
      <protection locked="0"/>
    </xf>
    <xf numFmtId="0" fontId="6" fillId="0" borderId="6" xfId="5" applyFont="1" applyBorder="1" applyAlignment="1">
      <alignment horizontal="center" vertical="top"/>
    </xf>
    <xf numFmtId="0" fontId="10" fillId="0" borderId="0" xfId="6" applyFont="1" applyAlignment="1">
      <alignment horizontal="center" vertical="center"/>
    </xf>
    <xf numFmtId="0" fontId="6" fillId="0" borderId="6" xfId="6" applyFont="1" applyBorder="1" applyAlignment="1">
      <alignment horizontal="center" vertical="top"/>
    </xf>
    <xf numFmtId="0" fontId="7" fillId="0" borderId="6" xfId="15" applyFont="1" applyBorder="1" applyAlignment="1" applyProtection="1">
      <alignment horizontal="center" vertical="center" wrapText="1"/>
    </xf>
    <xf numFmtId="0" fontId="17" fillId="0" borderId="0" xfId="6" applyFont="1" applyAlignment="1" applyProtection="1">
      <alignment horizontal="left" vertical="center" wrapText="1"/>
      <protection locked="0"/>
    </xf>
    <xf numFmtId="0" fontId="9" fillId="0" borderId="0" xfId="0" applyFont="1" applyAlignment="1">
      <alignment horizontal="left"/>
    </xf>
    <xf numFmtId="169" fontId="23" fillId="0" borderId="0" xfId="1" applyNumberFormat="1" applyFont="1" applyFill="1" applyBorder="1" applyAlignment="1" applyProtection="1">
      <alignment horizontal="center"/>
      <protection locked="0"/>
    </xf>
    <xf numFmtId="0" fontId="5" fillId="0" borderId="0" xfId="6" applyFont="1" applyAlignment="1">
      <alignment horizontal="left" vertical="center" wrapText="1"/>
    </xf>
    <xf numFmtId="0" fontId="6" fillId="0" borderId="2" xfId="6" applyFont="1" applyBorder="1" applyAlignment="1">
      <alignment horizontal="center" vertical="top"/>
    </xf>
    <xf numFmtId="0" fontId="6" fillId="0" borderId="7" xfId="6" applyFont="1" applyBorder="1" applyAlignment="1">
      <alignment horizontal="center" vertical="top"/>
    </xf>
    <xf numFmtId="0" fontId="6" fillId="0" borderId="8" xfId="6" applyFont="1" applyBorder="1" applyAlignment="1">
      <alignment horizontal="center" vertical="top"/>
    </xf>
    <xf numFmtId="0" fontId="7" fillId="0" borderId="17" xfId="6" applyFont="1" applyBorder="1" applyAlignment="1">
      <alignment horizontal="center" vertical="center"/>
    </xf>
    <xf numFmtId="0" fontId="7" fillId="0" borderId="1" xfId="6" applyFont="1" applyBorder="1" applyAlignment="1">
      <alignment horizontal="center" vertical="center"/>
    </xf>
    <xf numFmtId="0" fontId="7" fillId="0" borderId="8" xfId="6" applyFont="1" applyBorder="1" applyAlignment="1">
      <alignment horizontal="center" vertical="center"/>
    </xf>
    <xf numFmtId="0" fontId="7" fillId="0" borderId="4" xfId="6" applyFont="1" applyBorder="1" applyAlignment="1">
      <alignment horizontal="center" vertical="center"/>
    </xf>
    <xf numFmtId="0" fontId="7" fillId="0" borderId="5" xfId="6" applyFont="1" applyBorder="1" applyAlignment="1">
      <alignment horizontal="center" vertical="center"/>
    </xf>
    <xf numFmtId="0" fontId="7" fillId="0" borderId="9" xfId="6" applyFont="1" applyBorder="1" applyAlignment="1">
      <alignment horizontal="center" vertical="center"/>
    </xf>
    <xf numFmtId="0" fontId="6" fillId="0" borderId="6"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6" xfId="6" applyFont="1" applyBorder="1" applyAlignment="1">
      <alignment horizontal="center" vertical="center" wrapText="1"/>
    </xf>
    <xf numFmtId="0" fontId="9" fillId="0" borderId="0" xfId="6" applyFont="1" applyAlignment="1" applyProtection="1">
      <alignment horizontal="left" vertical="top"/>
      <protection locked="0"/>
    </xf>
    <xf numFmtId="0" fontId="9" fillId="0" borderId="0" xfId="6" applyFont="1" applyAlignment="1" applyProtection="1">
      <alignment horizontal="justify" vertical="top" wrapText="1"/>
      <protection locked="0"/>
    </xf>
    <xf numFmtId="0" fontId="10" fillId="0" borderId="0" xfId="25" applyFont="1" applyAlignment="1">
      <alignment horizontal="center" vertical="center" wrapText="1"/>
    </xf>
    <xf numFmtId="0" fontId="5" fillId="0" borderId="10" xfId="6" applyFont="1" applyBorder="1" applyAlignment="1">
      <alignment horizontal="center" vertical="center"/>
    </xf>
    <xf numFmtId="0" fontId="5" fillId="0" borderId="1" xfId="6" applyFont="1" applyBorder="1" applyAlignment="1">
      <alignment horizontal="center" vertical="center"/>
    </xf>
    <xf numFmtId="194" fontId="21" fillId="0" borderId="4" xfId="1" applyNumberFormat="1" applyFont="1" applyFill="1" applyBorder="1" applyAlignment="1" applyProtection="1">
      <alignment horizontal="center" vertical="center"/>
    </xf>
    <xf numFmtId="194" fontId="21" fillId="0" borderId="5" xfId="1" applyNumberFormat="1" applyFont="1" applyFill="1" applyBorder="1" applyAlignment="1" applyProtection="1">
      <alignment horizontal="center" vertical="center"/>
    </xf>
    <xf numFmtId="0" fontId="17" fillId="0" borderId="10" xfId="6" applyFont="1" applyBorder="1" applyAlignment="1">
      <alignment horizontal="center" vertical="center"/>
    </xf>
    <xf numFmtId="0" fontId="17" fillId="0" borderId="1" xfId="6" applyFont="1" applyBorder="1" applyAlignment="1">
      <alignment horizontal="center" vertical="center"/>
    </xf>
    <xf numFmtId="194" fontId="21" fillId="0" borderId="9" xfId="1" applyNumberFormat="1" applyFont="1" applyFill="1" applyBorder="1" applyAlignment="1" applyProtection="1">
      <alignment horizontal="center" vertical="center"/>
    </xf>
    <xf numFmtId="0" fontId="17" fillId="0" borderId="0" xfId="6" applyFont="1" applyAlignment="1">
      <alignment horizontal="left" vertical="center" wrapText="1"/>
    </xf>
    <xf numFmtId="0" fontId="5" fillId="0" borderId="0" xfId="6" applyFont="1" applyAlignment="1">
      <alignment horizontal="center" vertical="center"/>
    </xf>
    <xf numFmtId="194" fontId="7" fillId="0" borderId="9" xfId="15" applyNumberFormat="1" applyFont="1" applyBorder="1" applyAlignment="1" applyProtection="1">
      <alignment horizontal="center" vertical="center"/>
    </xf>
    <xf numFmtId="194" fontId="7" fillId="0" borderId="9" xfId="25" applyNumberFormat="1" applyFont="1" applyBorder="1" applyAlignment="1">
      <alignment horizontal="center" vertical="center"/>
    </xf>
    <xf numFmtId="194" fontId="7" fillId="0" borderId="4" xfId="25" applyNumberFormat="1" applyFont="1" applyBorder="1" applyAlignment="1">
      <alignment horizontal="center" vertical="center"/>
    </xf>
    <xf numFmtId="194" fontId="7" fillId="0" borderId="4" xfId="15" applyNumberFormat="1" applyFont="1" applyBorder="1" applyAlignment="1" applyProtection="1">
      <alignment horizontal="center" vertical="center"/>
    </xf>
    <xf numFmtId="0" fontId="10" fillId="0" borderId="0" xfId="6" applyFont="1" applyAlignment="1">
      <alignment horizontal="center" vertical="center" wrapText="1"/>
    </xf>
    <xf numFmtId="0" fontId="7" fillId="0" borderId="6" xfId="15" applyFont="1" applyBorder="1" applyAlignment="1" applyProtection="1">
      <alignment horizontal="center" vertical="center"/>
    </xf>
    <xf numFmtId="194" fontId="7" fillId="0" borderId="4" xfId="15" applyNumberFormat="1" applyFont="1" applyBorder="1" applyAlignment="1" applyProtection="1">
      <alignment horizontal="center" vertical="center" wrapText="1"/>
    </xf>
    <xf numFmtId="0" fontId="5" fillId="0" borderId="0" xfId="15" applyFont="1" applyBorder="1" applyAlignment="1" applyProtection="1">
      <alignment horizontal="left" vertical="center" wrapText="1"/>
    </xf>
    <xf numFmtId="0" fontId="17" fillId="0" borderId="0" xfId="6" applyFont="1" applyAlignment="1" applyProtection="1">
      <alignment horizontal="left" vertical="center"/>
      <protection locked="0"/>
    </xf>
    <xf numFmtId="0" fontId="17" fillId="0" borderId="0" xfId="6" applyFont="1" applyAlignment="1" applyProtection="1">
      <alignment horizontal="justify" vertical="top" wrapText="1"/>
      <protection locked="0"/>
    </xf>
    <xf numFmtId="0" fontId="6" fillId="0" borderId="6" xfId="6" applyFont="1" applyBorder="1" applyAlignment="1">
      <alignment horizontal="center" vertical="center"/>
    </xf>
    <xf numFmtId="0" fontId="7" fillId="0" borderId="9" xfId="15" applyFont="1" applyBorder="1" applyAlignment="1" applyProtection="1">
      <alignment horizontal="center" vertical="center"/>
    </xf>
    <xf numFmtId="0" fontId="8" fillId="0" borderId="9" xfId="15" applyFont="1" applyBorder="1" applyAlignment="1" applyProtection="1">
      <alignment horizontal="center" vertical="center" wrapText="1"/>
    </xf>
    <xf numFmtId="0" fontId="21" fillId="0" borderId="0" xfId="1" applyFont="1" applyFill="1" applyBorder="1" applyAlignment="1" applyProtection="1">
      <alignment horizontal="center" vertical="center" wrapText="1"/>
    </xf>
    <xf numFmtId="0" fontId="21" fillId="0" borderId="1" xfId="1" applyFont="1" applyFill="1" applyBorder="1" applyAlignment="1" applyProtection="1">
      <alignment horizontal="center" vertical="center" wrapText="1"/>
    </xf>
    <xf numFmtId="0" fontId="21" fillId="0" borderId="9" xfId="1" applyFont="1" applyFill="1" applyBorder="1" applyAlignment="1" applyProtection="1">
      <alignment horizontal="center" vertical="center"/>
    </xf>
    <xf numFmtId="0" fontId="1" fillId="0" borderId="9" xfId="15" applyFont="1" applyBorder="1" applyAlignment="1" applyProtection="1">
      <alignment horizontal="center" vertical="center"/>
    </xf>
    <xf numFmtId="0" fontId="1" fillId="0" borderId="12" xfId="15" applyFont="1" applyBorder="1" applyAlignment="1" applyProtection="1">
      <alignment horizontal="center" vertical="center"/>
    </xf>
    <xf numFmtId="0" fontId="1" fillId="0" borderId="15" xfId="15" applyFont="1" applyBorder="1" applyAlignment="1" applyProtection="1">
      <alignment horizontal="center" vertical="center"/>
    </xf>
    <xf numFmtId="0" fontId="9" fillId="0" borderId="0" xfId="6" applyFont="1" applyAlignment="1" applyProtection="1">
      <alignment horizontal="left" vertical="center"/>
      <protection locked="0"/>
    </xf>
    <xf numFmtId="0" fontId="7" fillId="0" borderId="4" xfId="15" applyFont="1" applyBorder="1" applyAlignment="1" applyProtection="1">
      <alignment horizontal="center" vertical="center"/>
    </xf>
    <xf numFmtId="0" fontId="7" fillId="0" borderId="5" xfId="15" applyFont="1" applyBorder="1" applyAlignment="1" applyProtection="1">
      <alignment horizontal="center" vertical="center"/>
    </xf>
    <xf numFmtId="0" fontId="17" fillId="2" borderId="0" xfId="6" applyFont="1" applyFill="1" applyAlignment="1" applyProtection="1">
      <alignment horizontal="left" vertical="center" wrapText="1"/>
      <protection locked="0"/>
    </xf>
    <xf numFmtId="0" fontId="22" fillId="0" borderId="0" xfId="6" applyFont="1" applyAlignment="1">
      <alignment horizontal="center" vertical="center" wrapText="1"/>
    </xf>
    <xf numFmtId="0" fontId="5" fillId="0" borderId="0" xfId="6" applyFont="1" applyAlignment="1">
      <alignment horizontal="left" wrapText="1"/>
    </xf>
    <xf numFmtId="0" fontId="9" fillId="2" borderId="0" xfId="6" applyFont="1" applyFill="1" applyAlignment="1" applyProtection="1">
      <alignment horizontal="left" vertical="center"/>
      <protection locked="0"/>
    </xf>
    <xf numFmtId="49" fontId="10" fillId="2" borderId="0" xfId="26" applyNumberFormat="1" applyFont="1" applyFill="1" applyAlignment="1" applyProtection="1">
      <alignment horizontal="center" vertical="center"/>
      <protection locked="0"/>
    </xf>
    <xf numFmtId="0" fontId="10" fillId="2" borderId="0" xfId="26" applyFont="1" applyFill="1" applyAlignment="1" applyProtection="1">
      <alignment horizontal="center" vertical="center"/>
      <protection locked="0"/>
    </xf>
    <xf numFmtId="0" fontId="6" fillId="2" borderId="6" xfId="26" applyFont="1" applyFill="1" applyBorder="1" applyAlignment="1">
      <alignment horizontal="center" vertical="center" wrapText="1"/>
    </xf>
    <xf numFmtId="0" fontId="5" fillId="2" borderId="0" xfId="26" applyFont="1" applyFill="1" applyAlignment="1" applyProtection="1">
      <alignment horizontal="left"/>
      <protection locked="0"/>
    </xf>
    <xf numFmtId="0" fontId="5" fillId="2" borderId="0" xfId="2" applyFont="1" applyFill="1" applyAlignment="1">
      <alignment horizontal="justify" vertical="center" wrapText="1"/>
    </xf>
    <xf numFmtId="0" fontId="5" fillId="2" borderId="0" xfId="2" applyFont="1" applyFill="1" applyAlignment="1" applyProtection="1">
      <alignment horizontal="justify" vertical="center" wrapText="1"/>
      <protection locked="0"/>
    </xf>
    <xf numFmtId="0" fontId="17" fillId="2" borderId="0" xfId="27" applyFont="1" applyFill="1" applyAlignment="1" applyProtection="1">
      <alignment horizontal="justify" vertical="top" wrapText="1"/>
      <protection locked="0"/>
    </xf>
    <xf numFmtId="0" fontId="17" fillId="2" borderId="0" xfId="2" applyFont="1" applyFill="1" applyAlignment="1" applyProtection="1">
      <alignment horizontal="justify" vertical="top" wrapText="1"/>
      <protection locked="0"/>
    </xf>
    <xf numFmtId="0" fontId="7" fillId="2" borderId="2" xfId="2" applyFont="1" applyFill="1" applyBorder="1" applyAlignment="1">
      <alignment horizontal="center" vertical="center"/>
    </xf>
    <xf numFmtId="0" fontId="7" fillId="2" borderId="8" xfId="2" applyFont="1" applyFill="1" applyBorder="1" applyAlignment="1">
      <alignment horizontal="center" vertical="center"/>
    </xf>
    <xf numFmtId="49" fontId="22" fillId="2" borderId="0" xfId="26" applyNumberFormat="1" applyFont="1" applyFill="1" applyAlignment="1" applyProtection="1">
      <alignment horizontal="center" vertical="center"/>
      <protection locked="0"/>
    </xf>
    <xf numFmtId="0" fontId="22" fillId="2" borderId="0" xfId="26" applyFont="1" applyFill="1" applyAlignment="1" applyProtection="1">
      <alignment horizontal="center" vertical="center"/>
      <protection locked="0"/>
    </xf>
    <xf numFmtId="0" fontId="7" fillId="2" borderId="6" xfId="2" applyFont="1" applyFill="1" applyBorder="1" applyAlignment="1">
      <alignment horizontal="center" vertical="center" wrapText="1"/>
    </xf>
    <xf numFmtId="0" fontId="5" fillId="2" borderId="0" xfId="2" applyFont="1" applyFill="1" applyAlignment="1">
      <alignment horizontal="left" vertical="center" wrapText="1"/>
    </xf>
    <xf numFmtId="0" fontId="5" fillId="2" borderId="0" xfId="2" applyFont="1" applyFill="1" applyAlignment="1" applyProtection="1">
      <alignment horizontal="left" vertical="center" wrapText="1"/>
      <protection locked="0"/>
    </xf>
    <xf numFmtId="0" fontId="7" fillId="2" borderId="6" xfId="15" applyFont="1" applyFill="1" applyBorder="1" applyAlignment="1" applyProtection="1">
      <alignment horizontal="center" vertical="center" wrapText="1"/>
    </xf>
    <xf numFmtId="0" fontId="7" fillId="2" borderId="28" xfId="15" applyFont="1" applyFill="1" applyBorder="1" applyAlignment="1" applyProtection="1">
      <alignment horizontal="center" vertical="center" wrapText="1"/>
    </xf>
    <xf numFmtId="0" fontId="21" fillId="2" borderId="29" xfId="1" applyFont="1" applyFill="1" applyBorder="1" applyAlignment="1" applyProtection="1">
      <alignment horizontal="center" vertical="center" wrapText="1"/>
    </xf>
    <xf numFmtId="0" fontId="21" fillId="2" borderId="30" xfId="1" applyFont="1" applyFill="1" applyBorder="1" applyAlignment="1" applyProtection="1">
      <alignment horizontal="center" vertical="center" wrapText="1"/>
    </xf>
    <xf numFmtId="0" fontId="21" fillId="2" borderId="32" xfId="1" applyFont="1" applyFill="1" applyBorder="1" applyAlignment="1" applyProtection="1">
      <alignment horizontal="center" vertical="center" wrapText="1"/>
    </xf>
    <xf numFmtId="0" fontId="7" fillId="2" borderId="29" xfId="15" applyFont="1" applyFill="1" applyBorder="1" applyAlignment="1" applyProtection="1">
      <alignment horizontal="center" vertical="center" wrapText="1"/>
    </xf>
    <xf numFmtId="0" fontId="21" fillId="2" borderId="31" xfId="1" applyFont="1" applyFill="1" applyBorder="1" applyAlignment="1" applyProtection="1">
      <alignment horizontal="center" vertical="center" wrapText="1"/>
    </xf>
    <xf numFmtId="0" fontId="17" fillId="2" borderId="0" xfId="2" applyFont="1" applyFill="1" applyAlignment="1" applyProtection="1">
      <alignment horizontal="justify" vertical="justify" wrapText="1"/>
      <protection locked="0"/>
    </xf>
    <xf numFmtId="49" fontId="10" fillId="2" borderId="0" xfId="0" applyNumberFormat="1" applyFont="1" applyFill="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6" fillId="2" borderId="6" xfId="0" applyFont="1" applyFill="1" applyBorder="1" applyAlignment="1">
      <alignment horizontal="center" vertical="center"/>
    </xf>
    <xf numFmtId="0" fontId="1" fillId="2" borderId="9" xfId="0" applyFont="1" applyFill="1" applyBorder="1" applyAlignment="1">
      <alignment horizontal="center" vertical="center" wrapText="1"/>
    </xf>
    <xf numFmtId="182" fontId="21" fillId="2" borderId="9" xfId="1" applyNumberFormat="1" applyFont="1" applyFill="1" applyBorder="1" applyAlignment="1" applyProtection="1">
      <alignment horizontal="center" vertical="center" wrapText="1"/>
    </xf>
    <xf numFmtId="182" fontId="7" fillId="2" borderId="9" xfId="15" applyNumberFormat="1" applyFont="1" applyFill="1" applyBorder="1" applyAlignment="1" applyProtection="1">
      <alignment horizontal="center" vertical="center" wrapText="1"/>
    </xf>
    <xf numFmtId="182" fontId="21" fillId="2" borderId="4" xfId="1" applyNumberFormat="1" applyFont="1" applyFill="1" applyBorder="1" applyAlignment="1" applyProtection="1">
      <alignment horizontal="center" vertical="center" wrapText="1"/>
    </xf>
    <xf numFmtId="182" fontId="7" fillId="2" borderId="9" xfId="0" applyNumberFormat="1" applyFont="1" applyFill="1" applyBorder="1" applyAlignment="1">
      <alignment horizontal="center" vertical="center" wrapText="1"/>
    </xf>
    <xf numFmtId="182" fontId="7" fillId="2" borderId="4" xfId="0" applyNumberFormat="1" applyFont="1" applyFill="1" applyBorder="1" applyAlignment="1">
      <alignment horizontal="center" vertical="center" wrapText="1"/>
    </xf>
    <xf numFmtId="0" fontId="5" fillId="2" borderId="0" xfId="2" applyFont="1" applyFill="1" applyAlignment="1">
      <alignment horizontal="left" vertical="top" wrapText="1"/>
    </xf>
    <xf numFmtId="0" fontId="5" fillId="2" borderId="0" xfId="2" applyFont="1" applyFill="1" applyAlignment="1" applyProtection="1">
      <alignment horizontal="left" vertical="top" wrapText="1"/>
      <protection locked="0"/>
    </xf>
    <xf numFmtId="0" fontId="17" fillId="2" borderId="0" xfId="0" applyFont="1" applyFill="1" applyAlignment="1" applyProtection="1">
      <alignment horizontal="justify" vertical="top" wrapText="1"/>
      <protection locked="0"/>
    </xf>
    <xf numFmtId="0" fontId="7" fillId="2" borderId="12" xfId="15" applyFont="1" applyFill="1" applyBorder="1" applyAlignment="1" applyProtection="1">
      <alignment horizontal="center" vertical="center" wrapText="1"/>
    </xf>
    <xf numFmtId="0" fontId="7" fillId="2" borderId="15" xfId="15" applyFont="1" applyFill="1" applyBorder="1" applyAlignment="1" applyProtection="1">
      <alignment horizontal="center" vertical="center" wrapText="1"/>
    </xf>
    <xf numFmtId="0" fontId="6" fillId="2" borderId="2"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21" fillId="2" borderId="10" xfId="1" applyFont="1" applyFill="1" applyBorder="1" applyAlignment="1" applyProtection="1">
      <alignment horizontal="center" vertical="center" wrapText="1"/>
    </xf>
    <xf numFmtId="0" fontId="21" fillId="2" borderId="1" xfId="1" applyFont="1" applyFill="1" applyBorder="1" applyAlignment="1" applyProtection="1">
      <alignment horizontal="center" vertical="center" wrapText="1"/>
    </xf>
    <xf numFmtId="0" fontId="7" fillId="2" borderId="14" xfId="15" applyFont="1" applyFill="1" applyBorder="1" applyAlignment="1" applyProtection="1">
      <alignment horizontal="center" vertical="center" wrapText="1"/>
    </xf>
    <xf numFmtId="0" fontId="7" fillId="2" borderId="10" xfId="15" applyFont="1" applyFill="1" applyBorder="1" applyAlignment="1" applyProtection="1">
      <alignment horizontal="center" vertical="center" wrapText="1"/>
    </xf>
    <xf numFmtId="0" fontId="7" fillId="2" borderId="9"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2" borderId="0" xfId="2" applyFont="1" applyFill="1" applyAlignment="1">
      <alignment horizontal="left" vertical="center"/>
    </xf>
    <xf numFmtId="49" fontId="22" fillId="2" borderId="0" xfId="0" applyNumberFormat="1" applyFont="1" applyFill="1" applyAlignment="1" applyProtection="1">
      <alignment horizontal="center" vertical="center" wrapText="1"/>
      <protection locked="0"/>
    </xf>
    <xf numFmtId="0" fontId="22" fillId="2" borderId="0" xfId="0" applyFont="1" applyFill="1" applyAlignment="1" applyProtection="1">
      <alignment horizontal="center" vertical="center" wrapText="1"/>
      <protection locked="0"/>
    </xf>
    <xf numFmtId="0" fontId="2" fillId="2" borderId="6" xfId="0" applyFont="1" applyFill="1" applyBorder="1" applyAlignment="1">
      <alignment horizontal="center" vertical="center"/>
    </xf>
    <xf numFmtId="0" fontId="21" fillId="2" borderId="14" xfId="1" applyNumberFormat="1" applyFont="1" applyFill="1" applyBorder="1" applyAlignment="1" applyProtection="1">
      <alignment horizontal="center" vertical="center" wrapText="1"/>
    </xf>
    <xf numFmtId="0" fontId="21" fillId="2" borderId="10" xfId="1" applyNumberFormat="1" applyFont="1" applyFill="1" applyBorder="1" applyAlignment="1" applyProtection="1">
      <alignment horizontal="center" vertical="center" wrapText="1"/>
    </xf>
    <xf numFmtId="0" fontId="21" fillId="2" borderId="2" xfId="1" applyNumberFormat="1" applyFont="1" applyFill="1" applyBorder="1" applyAlignment="1" applyProtection="1">
      <alignment horizontal="center" vertical="center" wrapText="1"/>
    </xf>
    <xf numFmtId="0" fontId="21" fillId="2" borderId="17" xfId="1" applyNumberFormat="1" applyFont="1" applyFill="1" applyBorder="1" applyAlignment="1" applyProtection="1">
      <alignment horizontal="center" vertical="center" wrapText="1"/>
    </xf>
    <xf numFmtId="0" fontId="21" fillId="2" borderId="1" xfId="1" applyNumberFormat="1" applyFont="1" applyFill="1" applyBorder="1" applyAlignment="1" applyProtection="1">
      <alignment horizontal="center" vertical="center" wrapText="1"/>
    </xf>
    <xf numFmtId="0" fontId="21" fillId="2" borderId="8" xfId="1" applyNumberFormat="1" applyFont="1" applyFill="1" applyBorder="1" applyAlignment="1" applyProtection="1">
      <alignment horizontal="center" vertical="center" wrapText="1"/>
    </xf>
    <xf numFmtId="0" fontId="21" fillId="2" borderId="4" xfId="1" applyNumberFormat="1" applyFont="1" applyFill="1" applyBorder="1" applyAlignment="1" applyProtection="1">
      <alignment horizontal="center" vertical="center"/>
    </xf>
    <xf numFmtId="0" fontId="21" fillId="2" borderId="5" xfId="1" applyNumberFormat="1" applyFont="1" applyFill="1" applyBorder="1" applyAlignment="1" applyProtection="1">
      <alignment horizontal="center" vertical="center"/>
    </xf>
    <xf numFmtId="0" fontId="7" fillId="2" borderId="4" xfId="15" applyNumberFormat="1" applyFont="1" applyFill="1" applyBorder="1" applyAlignment="1" applyProtection="1">
      <alignment horizontal="center" vertical="center" wrapText="1"/>
    </xf>
    <xf numFmtId="0" fontId="7" fillId="2" borderId="5" xfId="15" applyNumberFormat="1" applyFont="1" applyFill="1" applyBorder="1" applyAlignment="1" applyProtection="1">
      <alignment horizontal="center" vertical="center" wrapText="1"/>
    </xf>
    <xf numFmtId="0" fontId="7" fillId="2" borderId="6" xfId="15" applyNumberFormat="1" applyFont="1" applyFill="1" applyBorder="1" applyAlignment="1" applyProtection="1">
      <alignment horizontal="center" vertical="center" wrapText="1"/>
    </xf>
    <xf numFmtId="0" fontId="2" fillId="2" borderId="2"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1" fillId="2" borderId="9" xfId="1" applyFont="1" applyFill="1" applyBorder="1" applyAlignment="1" applyProtection="1">
      <alignment horizontal="center" vertical="center"/>
    </xf>
    <xf numFmtId="0" fontId="21" fillId="2" borderId="9" xfId="1" applyNumberFormat="1" applyFont="1" applyFill="1" applyBorder="1" applyAlignment="1" applyProtection="1">
      <alignment horizontal="center" vertical="center" wrapText="1"/>
    </xf>
    <xf numFmtId="0" fontId="21" fillId="2" borderId="4" xfId="1" applyNumberFormat="1" applyFont="1" applyFill="1" applyBorder="1" applyAlignment="1" applyProtection="1">
      <alignment horizontal="center" vertical="center" wrapText="1"/>
    </xf>
    <xf numFmtId="0" fontId="17" fillId="0" borderId="0" xfId="0" applyFont="1" applyAlignment="1" applyProtection="1">
      <alignment horizontal="justify" vertical="center" wrapText="1"/>
      <protection locked="0"/>
    </xf>
    <xf numFmtId="0" fontId="17" fillId="2" borderId="0" xfId="0" applyFont="1" applyFill="1" applyAlignment="1" applyProtection="1">
      <alignment horizontal="justify" vertical="center" wrapText="1"/>
      <protection locked="0"/>
    </xf>
    <xf numFmtId="49" fontId="10" fillId="2" borderId="0" xfId="27" applyNumberFormat="1" applyFont="1" applyFill="1" applyAlignment="1" applyProtection="1">
      <alignment horizontal="center" vertical="center" wrapText="1"/>
      <protection locked="0"/>
    </xf>
    <xf numFmtId="0" fontId="10" fillId="2" borderId="0" xfId="27" applyFont="1" applyFill="1" applyAlignment="1" applyProtection="1">
      <alignment horizontal="center" vertical="center" wrapText="1"/>
      <protection locked="0"/>
    </xf>
    <xf numFmtId="0" fontId="6" fillId="2" borderId="6" xfId="27" applyFont="1" applyFill="1" applyBorder="1" applyAlignment="1">
      <alignment horizontal="center" vertical="center"/>
    </xf>
    <xf numFmtId="0" fontId="21" fillId="2" borderId="9" xfId="1" applyNumberFormat="1" applyFont="1" applyFill="1" applyBorder="1" applyAlignment="1" applyProtection="1">
      <alignment horizontal="center" vertical="center"/>
    </xf>
    <xf numFmtId="0" fontId="7" fillId="2" borderId="9" xfId="15" applyNumberFormat="1" applyFont="1" applyFill="1" applyBorder="1" applyAlignment="1" applyProtection="1">
      <alignment horizontal="center" vertical="center" wrapText="1"/>
    </xf>
    <xf numFmtId="0" fontId="6" fillId="2" borderId="2" xfId="27" applyFont="1" applyFill="1" applyBorder="1" applyAlignment="1">
      <alignment horizontal="center" vertical="center"/>
    </xf>
    <xf numFmtId="0" fontId="6" fillId="2" borderId="7" xfId="27" applyFont="1" applyFill="1" applyBorder="1" applyAlignment="1">
      <alignment horizontal="center" vertical="center"/>
    </xf>
    <xf numFmtId="0" fontId="6" fillId="2" borderId="8" xfId="27" applyFont="1" applyFill="1" applyBorder="1" applyAlignment="1">
      <alignment horizontal="center" vertical="center"/>
    </xf>
    <xf numFmtId="0" fontId="7" fillId="2" borderId="9" xfId="27" applyFont="1" applyFill="1" applyBorder="1" applyAlignment="1">
      <alignment horizontal="center" vertical="center"/>
    </xf>
    <xf numFmtId="0" fontId="7" fillId="2" borderId="4" xfId="27" applyFont="1" applyFill="1" applyBorder="1" applyAlignment="1">
      <alignment horizontal="center" vertical="center"/>
    </xf>
    <xf numFmtId="0" fontId="23" fillId="2" borderId="0" xfId="1" applyFont="1" applyFill="1" applyAlignment="1" applyProtection="1">
      <alignment horizontal="left"/>
      <protection locked="0"/>
    </xf>
    <xf numFmtId="0" fontId="21" fillId="2" borderId="0" xfId="1" applyFont="1" applyFill="1" applyBorder="1" applyAlignment="1" applyProtection="1">
      <alignment horizontal="center" vertical="center" wrapText="1"/>
    </xf>
    <xf numFmtId="0" fontId="21" fillId="2" borderId="7" xfId="1" applyFont="1" applyFill="1" applyBorder="1" applyAlignment="1" applyProtection="1">
      <alignment horizontal="center" vertical="center" wrapText="1"/>
    </xf>
    <xf numFmtId="49" fontId="10" fillId="0" borderId="0" xfId="27" applyNumberFormat="1" applyFont="1" applyAlignment="1" applyProtection="1">
      <alignment horizontal="center" vertical="center" wrapText="1"/>
      <protection locked="0"/>
    </xf>
    <xf numFmtId="0" fontId="10" fillId="0" borderId="0" xfId="27" applyFont="1" applyAlignment="1" applyProtection="1">
      <alignment horizontal="center" vertical="center" wrapText="1"/>
      <protection locked="0"/>
    </xf>
    <xf numFmtId="0" fontId="21" fillId="2" borderId="5" xfId="1" applyNumberFormat="1" applyFont="1" applyFill="1" applyBorder="1" applyAlignment="1" applyProtection="1">
      <alignment horizontal="center" vertical="center" wrapText="1"/>
    </xf>
    <xf numFmtId="0" fontId="17" fillId="0" borderId="0" xfId="27" applyFont="1" applyAlignment="1" applyProtection="1">
      <alignment horizontal="justify" vertical="center" wrapText="1"/>
      <protection locked="0"/>
    </xf>
    <xf numFmtId="0" fontId="17" fillId="2" borderId="0" xfId="27" applyFont="1" applyFill="1" applyAlignment="1" applyProtection="1">
      <alignment horizontal="justify" vertical="center" wrapText="1"/>
      <protection locked="0"/>
    </xf>
    <xf numFmtId="0" fontId="21" fillId="2" borderId="6" xfId="1" applyNumberFormat="1" applyFont="1" applyFill="1" applyBorder="1" applyAlignment="1" applyProtection="1">
      <alignment horizontal="center" vertical="center"/>
    </xf>
    <xf numFmtId="0" fontId="6" fillId="2" borderId="10" xfId="0" applyFont="1" applyFill="1" applyBorder="1" applyAlignment="1">
      <alignment horizontal="center" vertical="center"/>
    </xf>
    <xf numFmtId="0" fontId="21" fillId="2" borderId="4" xfId="1" applyFont="1" applyFill="1" applyBorder="1" applyAlignment="1" applyProtection="1">
      <alignment horizontal="center" vertical="center"/>
    </xf>
    <xf numFmtId="0" fontId="21" fillId="2" borderId="5" xfId="1" applyFont="1" applyFill="1" applyBorder="1" applyAlignment="1" applyProtection="1">
      <alignment horizontal="center" vertical="center"/>
    </xf>
    <xf numFmtId="0" fontId="17" fillId="0" borderId="0" xfId="2" applyFont="1" applyAlignment="1" applyProtection="1">
      <alignment horizontal="left" vertical="center"/>
      <protection locked="0"/>
    </xf>
    <xf numFmtId="0" fontId="17" fillId="0" borderId="0" xfId="2" applyFont="1" applyAlignment="1" applyProtection="1">
      <alignment horizontal="left" vertical="center" wrapText="1"/>
      <protection locked="0"/>
    </xf>
    <xf numFmtId="49" fontId="10" fillId="2" borderId="0" xfId="27" applyNumberFormat="1" applyFont="1" applyFill="1" applyAlignment="1" applyProtection="1">
      <alignment horizontal="center" vertical="center" wrapText="1" shrinkToFit="1"/>
      <protection locked="0"/>
    </xf>
    <xf numFmtId="0" fontId="10" fillId="2" borderId="0" xfId="27" applyFont="1" applyFill="1" applyAlignment="1" applyProtection="1">
      <alignment horizontal="center" vertical="center" wrapText="1" shrinkToFit="1"/>
      <protection locked="0"/>
    </xf>
    <xf numFmtId="0" fontId="21" fillId="2" borderId="5" xfId="1" applyFont="1" applyFill="1" applyBorder="1" applyAlignment="1" applyProtection="1"/>
    <xf numFmtId="0" fontId="1" fillId="2" borderId="13" xfId="0" applyFont="1" applyFill="1" applyBorder="1"/>
    <xf numFmtId="0" fontId="1" fillId="2" borderId="15" xfId="0" applyFont="1" applyFill="1" applyBorder="1"/>
    <xf numFmtId="0" fontId="7" fillId="2" borderId="17" xfId="15" applyFont="1" applyFill="1" applyBorder="1" applyAlignment="1" applyProtection="1">
      <alignment horizontal="center" vertical="center" wrapText="1"/>
    </xf>
    <xf numFmtId="0" fontId="1" fillId="2" borderId="4" xfId="15" applyFont="1" applyFill="1" applyBorder="1" applyAlignment="1" applyProtection="1">
      <alignment horizontal="center" vertical="center" wrapText="1"/>
    </xf>
    <xf numFmtId="0" fontId="26" fillId="2" borderId="0" xfId="0" applyFont="1" applyFill="1"/>
    <xf numFmtId="0" fontId="5" fillId="2" borderId="0" xfId="2" applyFont="1" applyFill="1" applyAlignment="1" applyProtection="1">
      <alignment horizontal="justify" vertical="top" wrapText="1"/>
      <protection locked="0"/>
    </xf>
    <xf numFmtId="0" fontId="21" fillId="2" borderId="6" xfId="1" applyFont="1" applyFill="1" applyBorder="1" applyAlignment="1" applyProtection="1">
      <alignment horizontal="center" vertical="center"/>
    </xf>
    <xf numFmtId="0" fontId="21" fillId="2" borderId="10" xfId="1" applyFont="1" applyFill="1" applyBorder="1" applyAlignment="1" applyProtection="1">
      <alignment horizontal="center" vertical="center"/>
    </xf>
    <xf numFmtId="0" fontId="21" fillId="2" borderId="1" xfId="1" applyFont="1" applyFill="1" applyBorder="1" applyAlignment="1" applyProtection="1">
      <alignment horizontal="center" vertical="center"/>
    </xf>
    <xf numFmtId="0" fontId="7" fillId="2" borderId="9" xfId="15" applyFont="1" applyFill="1" applyBorder="1" applyAlignment="1" applyProtection="1">
      <alignment horizontal="center" vertical="center"/>
    </xf>
    <xf numFmtId="0" fontId="5" fillId="2" borderId="0" xfId="2" applyFont="1" applyFill="1" applyAlignment="1">
      <alignment horizontal="left" vertical="top"/>
    </xf>
    <xf numFmtId="0" fontId="6" fillId="2" borderId="2" xfId="27" applyFont="1" applyFill="1" applyBorder="1" applyAlignment="1">
      <alignment horizontal="left" vertical="center"/>
    </xf>
    <xf numFmtId="0" fontId="6" fillId="2" borderId="7" xfId="27" applyFont="1" applyFill="1" applyBorder="1" applyAlignment="1">
      <alignment horizontal="left" vertical="center"/>
    </xf>
    <xf numFmtId="0" fontId="6" fillId="2" borderId="8" xfId="27" applyFont="1" applyFill="1" applyBorder="1" applyAlignment="1">
      <alignment horizontal="left" vertical="center"/>
    </xf>
    <xf numFmtId="0" fontId="21" fillId="2" borderId="14" xfId="1" applyFont="1" applyFill="1" applyBorder="1" applyAlignment="1" applyProtection="1">
      <alignment horizontal="center" vertical="center"/>
    </xf>
    <xf numFmtId="0" fontId="21" fillId="2" borderId="17" xfId="1" applyFont="1" applyFill="1" applyBorder="1" applyAlignment="1" applyProtection="1">
      <alignment horizontal="center" vertical="center"/>
    </xf>
    <xf numFmtId="0" fontId="6" fillId="2" borderId="6" xfId="27" applyFont="1" applyFill="1" applyBorder="1" applyAlignment="1">
      <alignment horizontal="left" vertical="center"/>
    </xf>
    <xf numFmtId="0" fontId="7" fillId="2" borderId="2" xfId="15" applyFont="1" applyFill="1" applyBorder="1" applyAlignment="1" applyProtection="1">
      <alignment horizontal="center" vertical="center" wrapText="1"/>
    </xf>
    <xf numFmtId="0" fontId="7" fillId="2" borderId="7" xfId="15" applyFont="1" applyFill="1" applyBorder="1" applyAlignment="1" applyProtection="1">
      <alignment horizontal="center" vertical="center" wrapText="1"/>
    </xf>
    <xf numFmtId="0" fontId="7" fillId="2" borderId="8" xfId="15" applyFont="1" applyFill="1" applyBorder="1" applyAlignment="1" applyProtection="1">
      <alignment horizontal="center" vertical="center" wrapText="1"/>
    </xf>
    <xf numFmtId="0" fontId="1" fillId="2" borderId="5" xfId="15" applyFont="1" applyFill="1" applyBorder="1" applyAlignment="1" applyProtection="1">
      <alignment horizontal="center" vertical="center" wrapText="1"/>
    </xf>
    <xf numFmtId="0" fontId="1" fillId="2" borderId="6" xfId="15" applyFont="1" applyFill="1" applyBorder="1" applyAlignment="1" applyProtection="1">
      <alignment horizontal="center" vertical="center" wrapText="1"/>
    </xf>
    <xf numFmtId="0" fontId="7" fillId="2" borderId="2" xfId="27" applyFont="1" applyFill="1" applyBorder="1" applyAlignment="1">
      <alignment horizontal="center" vertical="center"/>
    </xf>
    <xf numFmtId="0" fontId="7" fillId="2" borderId="7" xfId="27" applyFont="1" applyFill="1" applyBorder="1" applyAlignment="1">
      <alignment horizontal="center" vertical="center"/>
    </xf>
    <xf numFmtId="0" fontId="7" fillId="2" borderId="8" xfId="27" applyFont="1" applyFill="1" applyBorder="1" applyAlignment="1">
      <alignment horizontal="center" vertical="center"/>
    </xf>
    <xf numFmtId="0" fontId="21" fillId="2" borderId="14" xfId="1" applyNumberFormat="1" applyFont="1" applyFill="1" applyBorder="1" applyAlignment="1" applyProtection="1">
      <alignment horizontal="center" vertical="center"/>
    </xf>
    <xf numFmtId="0" fontId="21" fillId="2" borderId="10" xfId="1" applyNumberFormat="1" applyFont="1" applyFill="1" applyBorder="1" applyAlignment="1" applyProtection="1">
      <alignment horizontal="center" vertical="center"/>
    </xf>
    <xf numFmtId="0" fontId="5" fillId="2" borderId="0" xfId="2" applyFont="1" applyFill="1" applyAlignment="1">
      <alignment horizontal="left"/>
    </xf>
    <xf numFmtId="0" fontId="6" fillId="2" borderId="2" xfId="15" applyFont="1" applyFill="1" applyBorder="1" applyAlignment="1" applyProtection="1">
      <alignment horizontal="center" vertical="center" wrapText="1"/>
    </xf>
    <xf numFmtId="0" fontId="6" fillId="2" borderId="7" xfId="15" applyFont="1" applyFill="1" applyBorder="1" applyAlignment="1" applyProtection="1">
      <alignment horizontal="center" vertical="center" wrapText="1"/>
    </xf>
    <xf numFmtId="0" fontId="6" fillId="2" borderId="8" xfId="15" applyFont="1" applyFill="1" applyBorder="1" applyAlignment="1" applyProtection="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49" fontId="10" fillId="2" borderId="0" xfId="27" applyNumberFormat="1" applyFont="1" applyFill="1" applyAlignment="1" applyProtection="1">
      <alignment horizontal="center" wrapText="1"/>
      <protection locked="0"/>
    </xf>
    <xf numFmtId="0" fontId="10" fillId="2" borderId="0" xfId="27" applyFont="1" applyFill="1" applyAlignment="1" applyProtection="1">
      <alignment horizontal="center" wrapText="1"/>
      <protection locked="0"/>
    </xf>
    <xf numFmtId="0" fontId="6" fillId="0" borderId="6" xfId="2" applyFont="1" applyBorder="1" applyAlignment="1">
      <alignment horizontal="center" vertical="center"/>
    </xf>
    <xf numFmtId="0" fontId="6" fillId="2" borderId="6" xfId="2" applyFont="1" applyFill="1" applyBorder="1" applyAlignment="1">
      <alignment horizontal="center" vertical="center"/>
    </xf>
    <xf numFmtId="165" fontId="21" fillId="2" borderId="9" xfId="1" applyNumberFormat="1" applyFont="1" applyFill="1" applyBorder="1" applyAlignment="1" applyProtection="1">
      <alignment horizontal="center" vertical="center" wrapText="1"/>
    </xf>
    <xf numFmtId="165" fontId="21" fillId="2" borderId="4" xfId="1" applyNumberFormat="1" applyFont="1" applyFill="1" applyBorder="1" applyAlignment="1" applyProtection="1">
      <alignment horizontal="center" vertical="center" wrapText="1"/>
    </xf>
    <xf numFmtId="0" fontId="5" fillId="2" borderId="0" xfId="2" applyFont="1" applyFill="1" applyAlignment="1">
      <alignment horizontal="left" wrapText="1"/>
    </xf>
    <xf numFmtId="0" fontId="17" fillId="2" borderId="0" xfId="2" applyFont="1" applyFill="1" applyAlignment="1" applyProtection="1">
      <alignment horizontal="justify" vertical="top"/>
      <protection locked="0"/>
    </xf>
    <xf numFmtId="49" fontId="10" fillId="2" borderId="0" xfId="2" applyNumberFormat="1" applyFont="1" applyFill="1" applyAlignment="1" applyProtection="1">
      <alignment horizontal="center" vertical="center" wrapText="1"/>
      <protection locked="0"/>
    </xf>
    <xf numFmtId="0" fontId="10" fillId="2" borderId="0" xfId="2" applyFont="1" applyFill="1" applyAlignment="1" applyProtection="1">
      <alignment horizontal="center" vertical="center" wrapText="1"/>
      <protection locked="0"/>
    </xf>
    <xf numFmtId="0" fontId="6" fillId="2" borderId="0" xfId="2" applyFont="1" applyFill="1" applyAlignment="1">
      <alignment horizontal="left" vertical="center" wrapText="1" indent="1"/>
    </xf>
    <xf numFmtId="0" fontId="33" fillId="2" borderId="0" xfId="29" applyFont="1" applyFill="1" applyAlignment="1">
      <alignment horizontal="left" vertical="center" wrapText="1" indent="1"/>
    </xf>
    <xf numFmtId="0" fontId="33" fillId="2" borderId="1" xfId="29" applyFont="1" applyFill="1" applyBorder="1" applyAlignment="1">
      <alignment horizontal="left" vertical="center" wrapText="1" indent="1"/>
    </xf>
    <xf numFmtId="0" fontId="6" fillId="2" borderId="0" xfId="2" applyFont="1" applyFill="1" applyAlignment="1" applyProtection="1">
      <alignment horizontal="right" vertical="center" wrapText="1"/>
      <protection locked="0"/>
    </xf>
    <xf numFmtId="0" fontId="6" fillId="2" borderId="1" xfId="2" applyFont="1" applyFill="1" applyBorder="1" applyAlignment="1" applyProtection="1">
      <alignment horizontal="right" vertical="center" wrapText="1"/>
      <protection locked="0"/>
    </xf>
    <xf numFmtId="0" fontId="6" fillId="2" borderId="10" xfId="2" applyFont="1" applyFill="1" applyBorder="1" applyAlignment="1">
      <alignment horizontal="left" vertical="center" wrapText="1" indent="1"/>
    </xf>
    <xf numFmtId="0" fontId="6" fillId="2" borderId="1" xfId="2" applyFont="1" applyFill="1" applyBorder="1" applyAlignment="1">
      <alignment horizontal="left" vertical="center" wrapText="1" indent="1"/>
    </xf>
    <xf numFmtId="0" fontId="6" fillId="2" borderId="10" xfId="2" applyFont="1" applyFill="1" applyBorder="1" applyAlignment="1">
      <alignment horizontal="right" vertical="center" wrapText="1"/>
    </xf>
    <xf numFmtId="0" fontId="6" fillId="2" borderId="0" xfId="2" applyFont="1" applyFill="1" applyAlignment="1">
      <alignment horizontal="right" vertical="center" wrapText="1"/>
    </xf>
    <xf numFmtId="0" fontId="6" fillId="2" borderId="1" xfId="2" applyFont="1" applyFill="1" applyBorder="1" applyAlignment="1">
      <alignment horizontal="right" vertical="center" wrapText="1"/>
    </xf>
    <xf numFmtId="0" fontId="6" fillId="2" borderId="10" xfId="2" applyFont="1" applyFill="1" applyBorder="1" applyAlignment="1" applyProtection="1">
      <alignment horizontal="right" vertical="center" wrapText="1"/>
      <protection locked="0"/>
    </xf>
    <xf numFmtId="0" fontId="7" fillId="0" borderId="10" xfId="2" applyFont="1" applyBorder="1" applyAlignment="1">
      <alignment horizontal="left" vertical="center" wrapText="1" indent="2"/>
    </xf>
    <xf numFmtId="0" fontId="7" fillId="0" borderId="0" xfId="2" applyFont="1" applyAlignment="1">
      <alignment horizontal="left" vertical="center" wrapText="1" indent="2"/>
    </xf>
    <xf numFmtId="0" fontId="7" fillId="0" borderId="1" xfId="2" applyFont="1" applyBorder="1" applyAlignment="1">
      <alignment horizontal="left" vertical="center" wrapText="1" indent="2"/>
    </xf>
    <xf numFmtId="0" fontId="7" fillId="0" borderId="10" xfId="2" applyFont="1" applyBorder="1" applyAlignment="1" applyProtection="1">
      <alignment horizontal="right" vertical="center" wrapText="1"/>
      <protection locked="0"/>
    </xf>
    <xf numFmtId="0" fontId="7" fillId="0" borderId="0" xfId="2" applyFont="1" applyAlignment="1" applyProtection="1">
      <alignment horizontal="right" vertical="center" wrapText="1"/>
      <protection locked="0"/>
    </xf>
    <xf numFmtId="0" fontId="7" fillId="0" borderId="1" xfId="2" applyFont="1" applyBorder="1" applyAlignment="1" applyProtection="1">
      <alignment horizontal="right" vertical="center" wrapText="1"/>
      <protection locked="0"/>
    </xf>
    <xf numFmtId="0" fontId="7" fillId="2" borderId="10" xfId="2" applyFont="1" applyFill="1" applyBorder="1" applyAlignment="1">
      <alignment horizontal="left" vertical="center" wrapText="1" indent="2"/>
    </xf>
    <xf numFmtId="0" fontId="7" fillId="2" borderId="0" xfId="2" applyFont="1" applyFill="1" applyAlignment="1">
      <alignment horizontal="left" vertical="center" wrapText="1" indent="2"/>
    </xf>
    <xf numFmtId="0" fontId="7" fillId="2" borderId="1" xfId="2" applyFont="1" applyFill="1" applyBorder="1" applyAlignment="1">
      <alignment horizontal="left" vertical="center" wrapText="1" indent="2"/>
    </xf>
    <xf numFmtId="0" fontId="7" fillId="2" borderId="10" xfId="2" applyFont="1" applyFill="1" applyBorder="1" applyAlignment="1" applyProtection="1">
      <alignment horizontal="right" vertical="center" wrapText="1"/>
      <protection locked="0"/>
    </xf>
    <xf numFmtId="0" fontId="7" fillId="2" borderId="0" xfId="2" applyFont="1" applyFill="1" applyAlignment="1" applyProtection="1">
      <alignment horizontal="right" vertical="center" wrapText="1"/>
      <protection locked="0"/>
    </xf>
    <xf numFmtId="0" fontId="7" fillId="2" borderId="1" xfId="2" applyFont="1" applyFill="1" applyBorder="1" applyAlignment="1" applyProtection="1">
      <alignment horizontal="right" vertical="center" wrapText="1"/>
      <protection locked="0"/>
    </xf>
    <xf numFmtId="0" fontId="6" fillId="2" borderId="10" xfId="2" applyFont="1" applyFill="1" applyBorder="1" applyAlignment="1">
      <alignment horizontal="left" vertical="top" wrapText="1" indent="1"/>
    </xf>
    <xf numFmtId="0" fontId="6" fillId="2" borderId="0" xfId="2" applyFont="1" applyFill="1" applyAlignment="1">
      <alignment horizontal="left" vertical="top" wrapText="1" indent="1"/>
    </xf>
    <xf numFmtId="0" fontId="9" fillId="2" borderId="0" xfId="2" applyFont="1" applyFill="1" applyAlignment="1" applyProtection="1">
      <alignment horizontal="justify" vertical="top" wrapText="1"/>
      <protection locked="0"/>
    </xf>
    <xf numFmtId="0" fontId="5" fillId="2" borderId="0" xfId="26" applyFont="1" applyFill="1" applyAlignment="1" applyProtection="1">
      <alignment horizontal="left" vertical="center"/>
      <protection locked="0"/>
    </xf>
    <xf numFmtId="0" fontId="7" fillId="2" borderId="34" xfId="2" applyFont="1" applyFill="1" applyBorder="1" applyAlignment="1">
      <alignment horizontal="left" vertical="center" wrapText="1" indent="2"/>
    </xf>
    <xf numFmtId="0" fontId="7" fillId="2" borderId="34" xfId="2" applyFont="1" applyFill="1" applyBorder="1" applyAlignment="1" applyProtection="1">
      <alignment horizontal="right" vertical="center" wrapText="1"/>
      <protection locked="0"/>
    </xf>
    <xf numFmtId="0" fontId="7" fillId="2" borderId="10" xfId="2" applyFont="1" applyFill="1" applyBorder="1" applyAlignment="1">
      <alignment horizontal="left" vertical="center" wrapText="1" indent="1"/>
    </xf>
    <xf numFmtId="0" fontId="7" fillId="2" borderId="0" xfId="2" applyFont="1" applyFill="1" applyAlignment="1">
      <alignment horizontal="left" vertical="center" wrapText="1" indent="1"/>
    </xf>
    <xf numFmtId="0" fontId="7" fillId="2" borderId="1" xfId="2" applyFont="1" applyFill="1" applyBorder="1" applyAlignment="1">
      <alignment horizontal="left" vertical="center" wrapText="1" indent="1"/>
    </xf>
    <xf numFmtId="0" fontId="6" fillId="2" borderId="35" xfId="2" applyFont="1" applyFill="1" applyBorder="1" applyAlignment="1" applyProtection="1">
      <alignment horizontal="right" vertical="center" wrapText="1"/>
      <protection locked="0"/>
    </xf>
    <xf numFmtId="0" fontId="6" fillId="2" borderId="0" xfId="31" applyFont="1" applyFill="1" applyAlignment="1" applyProtection="1">
      <alignment horizontal="left" vertical="center" indent="1"/>
      <protection locked="0"/>
    </xf>
    <xf numFmtId="0" fontId="6" fillId="2" borderId="10" xfId="31" applyFont="1" applyFill="1" applyBorder="1" applyAlignment="1" applyProtection="1">
      <alignment horizontal="left" vertical="center" indent="1"/>
      <protection locked="0"/>
    </xf>
    <xf numFmtId="0" fontId="6" fillId="2" borderId="0" xfId="2" applyFont="1" applyFill="1" applyAlignment="1" applyProtection="1">
      <alignment horizontal="right" vertical="center" wrapText="1" indent="1"/>
      <protection locked="0"/>
    </xf>
    <xf numFmtId="0" fontId="6" fillId="2" borderId="1" xfId="2" applyFont="1" applyFill="1" applyBorder="1" applyAlignment="1" applyProtection="1">
      <alignment horizontal="right" vertical="center" wrapText="1" indent="1"/>
      <protection locked="0"/>
    </xf>
    <xf numFmtId="0" fontId="6" fillId="2" borderId="10" xfId="2" applyFont="1" applyFill="1" applyBorder="1" applyAlignment="1">
      <alignment horizontal="right" vertical="center" wrapText="1" indent="1"/>
    </xf>
    <xf numFmtId="0" fontId="6" fillId="2" borderId="0" xfId="2" applyFont="1" applyFill="1" applyAlignment="1">
      <alignment horizontal="right" vertical="center" wrapText="1" indent="1"/>
    </xf>
    <xf numFmtId="0" fontId="6" fillId="2" borderId="1" xfId="2" applyFont="1" applyFill="1" applyBorder="1" applyAlignment="1">
      <alignment horizontal="right" vertical="center" wrapText="1" indent="1"/>
    </xf>
    <xf numFmtId="0" fontId="6" fillId="2" borderId="10" xfId="2" applyFont="1" applyFill="1" applyBorder="1" applyAlignment="1" applyProtection="1">
      <alignment horizontal="right" vertical="center" wrapText="1" indent="1"/>
      <protection locked="0"/>
    </xf>
    <xf numFmtId="0" fontId="7" fillId="2" borderId="10" xfId="2" applyFont="1" applyFill="1" applyBorder="1" applyAlignment="1" applyProtection="1">
      <alignment horizontal="right" vertical="center" wrapText="1" indent="2"/>
      <protection locked="0"/>
    </xf>
    <xf numFmtId="0" fontId="7" fillId="2" borderId="0" xfId="2" applyFont="1" applyFill="1" applyAlignment="1" applyProtection="1">
      <alignment horizontal="right" vertical="center" wrapText="1" indent="2"/>
      <protection locked="0"/>
    </xf>
    <xf numFmtId="0" fontId="7" fillId="2" borderId="1" xfId="2" applyFont="1" applyFill="1" applyBorder="1" applyAlignment="1" applyProtection="1">
      <alignment horizontal="right" vertical="center" wrapText="1" indent="2"/>
      <protection locked="0"/>
    </xf>
    <xf numFmtId="0" fontId="7" fillId="2" borderId="34" xfId="2" applyFont="1" applyFill="1" applyBorder="1" applyAlignment="1" applyProtection="1">
      <alignment horizontal="right" vertical="center" wrapText="1" indent="2"/>
      <protection locked="0"/>
    </xf>
    <xf numFmtId="0" fontId="6" fillId="2" borderId="35" xfId="2" applyFont="1" applyFill="1" applyBorder="1" applyAlignment="1" applyProtection="1">
      <alignment horizontal="right" vertical="center" wrapText="1" indent="1"/>
      <protection locked="0"/>
    </xf>
    <xf numFmtId="0" fontId="5" fillId="2" borderId="0" xfId="2" applyFont="1" applyFill="1" applyAlignment="1" applyProtection="1">
      <alignment horizontal="left" vertical="center"/>
      <protection locked="0"/>
    </xf>
    <xf numFmtId="49" fontId="10" fillId="0" borderId="0" xfId="2" applyNumberFormat="1" applyFont="1" applyAlignment="1" applyProtection="1">
      <alignment horizontal="center" vertical="center" wrapText="1"/>
      <protection locked="0"/>
    </xf>
    <xf numFmtId="0" fontId="10" fillId="0" borderId="0" xfId="2" applyFont="1" applyAlignment="1" applyProtection="1">
      <alignment horizontal="center" vertical="center" wrapText="1"/>
      <protection locked="0"/>
    </xf>
    <xf numFmtId="2" fontId="10" fillId="0" borderId="0" xfId="26" applyNumberFormat="1" applyFont="1" applyAlignment="1">
      <alignment horizontal="center" vertical="center"/>
    </xf>
    <xf numFmtId="0" fontId="6" fillId="0" borderId="2" xfId="26" applyFont="1" applyBorder="1" applyAlignment="1">
      <alignment horizontal="center" vertical="top" wrapText="1"/>
    </xf>
    <xf numFmtId="0" fontId="6" fillId="0" borderId="7" xfId="26" applyFont="1" applyBorder="1" applyAlignment="1">
      <alignment horizontal="center" vertical="top" wrapText="1"/>
    </xf>
    <xf numFmtId="0" fontId="6" fillId="0" borderId="8" xfId="26" applyFont="1" applyBorder="1" applyAlignment="1">
      <alignment horizontal="center" vertical="top" wrapText="1"/>
    </xf>
    <xf numFmtId="2" fontId="7" fillId="0" borderId="6" xfId="3" applyNumberFormat="1" applyFont="1" applyBorder="1" applyAlignment="1" applyProtection="1">
      <alignment horizontal="center" vertical="center" wrapText="1"/>
    </xf>
    <xf numFmtId="2" fontId="7" fillId="0" borderId="9" xfId="3" applyNumberFormat="1" applyFont="1" applyBorder="1" applyAlignment="1" applyProtection="1">
      <alignment horizontal="center" vertical="center" wrapText="1"/>
    </xf>
    <xf numFmtId="0" fontId="7" fillId="0" borderId="9" xfId="3" applyNumberFormat="1" applyFont="1" applyBorder="1" applyAlignment="1" applyProtection="1">
      <alignment horizontal="center" vertical="center" wrapText="1"/>
    </xf>
    <xf numFmtId="0" fontId="7" fillId="0" borderId="9" xfId="3" applyFont="1" applyBorder="1" applyAlignment="1" applyProtection="1">
      <alignment horizontal="center" vertical="center"/>
    </xf>
    <xf numFmtId="0" fontId="7" fillId="0" borderId="4" xfId="32" applyFont="1" applyFill="1" applyBorder="1" applyAlignment="1" applyProtection="1">
      <alignment horizontal="center" vertical="center"/>
    </xf>
    <xf numFmtId="0" fontId="7" fillId="0" borderId="6" xfId="32" applyFont="1" applyFill="1" applyBorder="1" applyAlignment="1" applyProtection="1">
      <alignment horizontal="center" vertical="center"/>
    </xf>
    <xf numFmtId="0" fontId="7" fillId="0" borderId="4" xfId="3" applyFont="1" applyBorder="1" applyAlignment="1" applyProtection="1">
      <alignment horizontal="center" vertical="center"/>
    </xf>
    <xf numFmtId="0" fontId="7" fillId="0" borderId="5" xfId="3" applyFont="1" applyBorder="1" applyAlignment="1" applyProtection="1">
      <alignment horizontal="center" vertical="center"/>
    </xf>
    <xf numFmtId="0" fontId="17" fillId="0" borderId="0" xfId="16" applyFont="1" applyAlignment="1" applyProtection="1">
      <alignment horizontal="left" vertical="center"/>
      <protection locked="0"/>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2" fontId="7" fillId="0" borderId="6" xfId="3" applyNumberFormat="1" applyFont="1" applyBorder="1" applyAlignment="1" applyProtection="1">
      <alignment horizontal="center" vertical="center" wrapText="1"/>
      <protection locked="0"/>
    </xf>
    <xf numFmtId="2" fontId="7" fillId="0" borderId="9" xfId="3" applyNumberFormat="1" applyFont="1" applyBorder="1" applyAlignment="1" applyProtection="1">
      <alignment horizontal="center" vertical="center" wrapText="1"/>
      <protection locked="0"/>
    </xf>
    <xf numFmtId="0" fontId="7" fillId="0" borderId="9" xfId="3" applyNumberFormat="1" applyFont="1" applyBorder="1" applyAlignment="1" applyProtection="1">
      <alignment horizontal="center" vertical="center" wrapText="1"/>
      <protection locked="0"/>
    </xf>
    <xf numFmtId="2" fontId="7" fillId="0" borderId="9" xfId="32" applyNumberFormat="1" applyFont="1" applyFill="1" applyBorder="1" applyAlignment="1" applyProtection="1">
      <alignment horizontal="center" vertical="center"/>
      <protection locked="0"/>
    </xf>
    <xf numFmtId="0" fontId="7" fillId="0" borderId="4" xfId="32" applyFont="1" applyFill="1" applyBorder="1" applyAlignment="1" applyProtection="1">
      <alignment horizontal="center" vertical="center"/>
      <protection locked="0"/>
    </xf>
    <xf numFmtId="0" fontId="7" fillId="0" borderId="6" xfId="32" applyFont="1" applyFill="1" applyBorder="1" applyAlignment="1" applyProtection="1">
      <alignment horizontal="center" vertical="center"/>
      <protection locked="0"/>
    </xf>
    <xf numFmtId="0" fontId="7" fillId="0" borderId="5" xfId="32" applyFont="1" applyFill="1" applyBorder="1" applyAlignment="1" applyProtection="1">
      <alignment horizontal="center" vertical="center"/>
      <protection locked="0"/>
    </xf>
    <xf numFmtId="0" fontId="10" fillId="0" borderId="0" xfId="26" applyFont="1" applyAlignment="1">
      <alignment horizontal="center" vertical="center"/>
    </xf>
    <xf numFmtId="0" fontId="6" fillId="0" borderId="2" xfId="26" applyFont="1" applyBorder="1" applyAlignment="1">
      <alignment horizontal="center" vertical="top"/>
    </xf>
    <xf numFmtId="0" fontId="6" fillId="0" borderId="7" xfId="26" applyFont="1" applyBorder="1" applyAlignment="1">
      <alignment horizontal="center" vertical="top"/>
    </xf>
    <xf numFmtId="0" fontId="6" fillId="0" borderId="8" xfId="26" applyFont="1" applyBorder="1" applyAlignment="1">
      <alignment horizontal="center" vertical="top"/>
    </xf>
    <xf numFmtId="6" fontId="7" fillId="0" borderId="4" xfId="3" applyNumberFormat="1" applyFont="1" applyBorder="1" applyAlignment="1" applyProtection="1">
      <alignment horizontal="center" vertical="center" wrapText="1"/>
    </xf>
    <xf numFmtId="6" fontId="7" fillId="0" borderId="6" xfId="3" applyNumberFormat="1" applyFont="1" applyBorder="1" applyAlignment="1" applyProtection="1">
      <alignment horizontal="center" vertical="center" wrapText="1"/>
    </xf>
    <xf numFmtId="0" fontId="7" fillId="0" borderId="0" xfId="0" applyFont="1" applyAlignment="1">
      <alignment horizontal="center" vertical="center"/>
    </xf>
    <xf numFmtId="0" fontId="7" fillId="0" borderId="1" xfId="0" applyFont="1" applyBorder="1" applyAlignment="1">
      <alignment horizontal="center" vertical="center"/>
    </xf>
    <xf numFmtId="0" fontId="21" fillId="0" borderId="9" xfId="1" applyFont="1" applyFill="1" applyBorder="1" applyAlignment="1" applyProtection="1">
      <alignment horizontal="center" vertical="center" wrapText="1"/>
      <protection locked="0"/>
    </xf>
    <xf numFmtId="0" fontId="21" fillId="0" borderId="4" xfId="1" applyFont="1" applyFill="1" applyBorder="1" applyAlignment="1" applyProtection="1">
      <alignment horizontal="center" vertical="center" wrapText="1"/>
      <protection locked="0"/>
    </xf>
    <xf numFmtId="0" fontId="23" fillId="0" borderId="0" xfId="1" applyNumberFormat="1" applyFont="1" applyFill="1" applyBorder="1" applyAlignment="1" applyProtection="1">
      <alignment horizontal="center" vertical="center" wrapText="1"/>
      <protection locked="0"/>
    </xf>
    <xf numFmtId="0" fontId="23" fillId="0" borderId="0" xfId="1" applyFont="1" applyFill="1" applyAlignment="1" applyProtection="1">
      <alignment horizontal="center"/>
      <protection locked="0"/>
    </xf>
    <xf numFmtId="0" fontId="17" fillId="0" borderId="0" xfId="16" applyFont="1" applyAlignment="1" applyProtection="1">
      <alignment horizontal="justify" vertical="center" wrapText="1"/>
      <protection locked="0"/>
    </xf>
    <xf numFmtId="0" fontId="17" fillId="0" borderId="0" xfId="16" applyFont="1" applyAlignment="1" applyProtection="1">
      <alignment horizontal="justify" vertical="center"/>
      <protection locked="0"/>
    </xf>
    <xf numFmtId="0" fontId="1" fillId="0" borderId="12" xfId="0" applyFont="1" applyBorder="1" applyAlignment="1">
      <alignment horizontal="center" vertical="center"/>
    </xf>
    <xf numFmtId="0" fontId="1" fillId="0" borderId="15" xfId="0" applyFont="1" applyBorder="1" applyAlignment="1">
      <alignment horizontal="center" vertical="center"/>
    </xf>
    <xf numFmtId="0" fontId="6" fillId="0" borderId="6" xfId="26" applyFont="1" applyBorder="1" applyAlignment="1">
      <alignment horizontal="center" vertical="top"/>
    </xf>
    <xf numFmtId="1" fontId="7" fillId="0" borderId="9" xfId="3" applyNumberFormat="1" applyFont="1" applyBorder="1" applyAlignment="1" applyProtection="1">
      <alignment horizontal="center" vertical="center"/>
    </xf>
    <xf numFmtId="1" fontId="21" fillId="0" borderId="12" xfId="1" applyNumberFormat="1" applyFont="1" applyFill="1" applyBorder="1" applyAlignment="1" applyProtection="1">
      <alignment horizontal="center" vertical="center" wrapText="1"/>
    </xf>
    <xf numFmtId="1" fontId="21" fillId="0" borderId="13" xfId="1" applyNumberFormat="1" applyFont="1" applyFill="1" applyBorder="1" applyAlignment="1" applyProtection="1">
      <alignment horizontal="center" vertical="center" wrapText="1"/>
    </xf>
    <xf numFmtId="1" fontId="21" fillId="0" borderId="15" xfId="1" applyNumberFormat="1" applyFont="1" applyFill="1" applyBorder="1" applyAlignment="1" applyProtection="1">
      <alignment horizontal="center" vertical="center" wrapText="1"/>
    </xf>
    <xf numFmtId="1" fontId="7" fillId="0" borderId="4" xfId="3" applyNumberFormat="1" applyFont="1" applyBorder="1" applyAlignment="1" applyProtection="1">
      <alignment horizontal="center" vertical="center"/>
    </xf>
    <xf numFmtId="1" fontId="21" fillId="0" borderId="9" xfId="1" applyNumberFormat="1" applyFont="1" applyFill="1" applyBorder="1" applyAlignment="1" applyProtection="1">
      <alignment horizontal="center" vertical="center" wrapText="1"/>
    </xf>
    <xf numFmtId="1" fontId="21" fillId="0" borderId="12" xfId="1" applyNumberFormat="1" applyFont="1" applyFill="1" applyBorder="1" applyAlignment="1" applyProtection="1">
      <alignment horizontal="center" vertical="center"/>
    </xf>
    <xf numFmtId="1" fontId="21" fillId="0" borderId="15" xfId="1" applyNumberFormat="1" applyFont="1" applyFill="1" applyBorder="1" applyAlignment="1" applyProtection="1">
      <alignment horizontal="center" vertical="center"/>
    </xf>
    <xf numFmtId="1" fontId="21" fillId="0" borderId="2" xfId="1" applyNumberFormat="1" applyFont="1" applyFill="1" applyBorder="1" applyAlignment="1" applyProtection="1">
      <alignment horizontal="center" vertical="center"/>
    </xf>
    <xf numFmtId="1" fontId="21" fillId="0" borderId="8" xfId="1" applyNumberFormat="1" applyFont="1" applyFill="1" applyBorder="1" applyAlignment="1" applyProtection="1">
      <alignment horizontal="center" vertical="center"/>
    </xf>
    <xf numFmtId="0" fontId="5" fillId="0" borderId="0" xfId="26" applyFont="1" applyAlignment="1" applyProtection="1">
      <alignment horizontal="left"/>
      <protection locked="0"/>
    </xf>
    <xf numFmtId="0" fontId="1" fillId="0" borderId="14" xfId="0" applyFont="1" applyBorder="1" applyAlignment="1">
      <alignment horizontal="center" vertical="center"/>
    </xf>
    <xf numFmtId="0" fontId="1" fillId="0" borderId="17" xfId="0" applyFont="1" applyBorder="1" applyAlignment="1">
      <alignment horizontal="center" vertical="center"/>
    </xf>
    <xf numFmtId="0" fontId="6" fillId="0" borderId="6" xfId="26" applyFont="1" applyBorder="1" applyAlignment="1" applyProtection="1">
      <alignment horizontal="center" vertical="center"/>
      <protection locked="0"/>
    </xf>
    <xf numFmtId="1" fontId="7" fillId="0" borderId="9" xfId="3" applyNumberFormat="1" applyFont="1" applyBorder="1" applyAlignment="1" applyProtection="1">
      <alignment horizontal="center" vertical="center"/>
      <protection locked="0"/>
    </xf>
    <xf numFmtId="1" fontId="21" fillId="0" borderId="9" xfId="1" applyNumberFormat="1" applyFont="1" applyFill="1" applyBorder="1" applyAlignment="1" applyProtection="1">
      <alignment horizontal="center" vertical="center" wrapText="1"/>
      <protection locked="0"/>
    </xf>
    <xf numFmtId="1" fontId="7" fillId="0" borderId="4" xfId="3" applyNumberFormat="1" applyFont="1" applyBorder="1" applyAlignment="1" applyProtection="1">
      <alignment horizontal="center" vertical="center"/>
      <protection locked="0"/>
    </xf>
    <xf numFmtId="1" fontId="21" fillId="0" borderId="12" xfId="1" applyNumberFormat="1" applyFont="1" applyFill="1" applyBorder="1" applyAlignment="1" applyProtection="1">
      <alignment horizontal="center" vertical="center" wrapText="1"/>
      <protection locked="0"/>
    </xf>
    <xf numFmtId="1" fontId="21" fillId="0" borderId="15" xfId="1" applyNumberFormat="1" applyFont="1" applyFill="1" applyBorder="1" applyAlignment="1" applyProtection="1">
      <alignment horizontal="center" vertical="center" wrapText="1"/>
      <protection locked="0"/>
    </xf>
    <xf numFmtId="1" fontId="7" fillId="0" borderId="4" xfId="3" applyNumberFormat="1" applyFont="1" applyBorder="1" applyAlignment="1" applyProtection="1">
      <alignment horizontal="center" vertical="center" wrapText="1"/>
      <protection locked="0"/>
    </xf>
    <xf numFmtId="1" fontId="7" fillId="0" borderId="5" xfId="3" applyNumberFormat="1" applyFont="1" applyBorder="1" applyAlignment="1" applyProtection="1">
      <alignment horizontal="center" vertical="center" wrapText="1"/>
      <protection locked="0"/>
    </xf>
    <xf numFmtId="1" fontId="7" fillId="0" borderId="6" xfId="3" applyNumberFormat="1" applyFont="1" applyBorder="1" applyAlignment="1" applyProtection="1">
      <alignment horizontal="center" vertical="center" wrapText="1"/>
      <protection locked="0"/>
    </xf>
    <xf numFmtId="1" fontId="7" fillId="0" borderId="4" xfId="3" applyNumberFormat="1" applyFont="1" applyBorder="1" applyAlignment="1" applyProtection="1">
      <alignment horizontal="center" vertical="center" wrapText="1"/>
    </xf>
    <xf numFmtId="1" fontId="7" fillId="0" borderId="5" xfId="3" applyNumberFormat="1" applyFont="1" applyBorder="1" applyAlignment="1" applyProtection="1">
      <alignment horizontal="center" vertical="center" wrapText="1"/>
    </xf>
    <xf numFmtId="1" fontId="7" fillId="0" borderId="6" xfId="3" applyNumberFormat="1" applyFont="1" applyBorder="1" applyAlignment="1" applyProtection="1">
      <alignment horizontal="center" vertical="center" wrapText="1"/>
    </xf>
    <xf numFmtId="0" fontId="1" fillId="0" borderId="9" xfId="0" applyFont="1" applyBorder="1" applyAlignment="1">
      <alignment horizontal="center" vertical="center"/>
    </xf>
    <xf numFmtId="0" fontId="5" fillId="0" borderId="0" xfId="26" applyFont="1" applyAlignment="1" applyProtection="1">
      <alignment horizontal="left" vertical="center"/>
      <protection locked="0"/>
    </xf>
    <xf numFmtId="0" fontId="5" fillId="0" borderId="0" xfId="26" applyFont="1" applyAlignment="1" applyProtection="1">
      <alignment horizontal="justify" vertical="center" wrapText="1"/>
      <protection locked="0"/>
    </xf>
    <xf numFmtId="0" fontId="7" fillId="0" borderId="9" xfId="3" applyFont="1" applyBorder="1" applyAlignment="1" applyProtection="1">
      <alignment horizontal="center" vertical="center" wrapText="1"/>
    </xf>
    <xf numFmtId="0" fontId="6" fillId="0" borderId="6" xfId="26" applyFont="1" applyBorder="1" applyAlignment="1" applyProtection="1">
      <alignment horizontal="center" vertical="top"/>
      <protection locked="0"/>
    </xf>
    <xf numFmtId="0" fontId="7" fillId="0" borderId="9" xfId="3" applyFont="1" applyBorder="1" applyAlignment="1" applyProtection="1">
      <alignment horizontal="center" vertical="center" wrapText="1"/>
      <protection locked="0"/>
    </xf>
    <xf numFmtId="0" fontId="23" fillId="0" borderId="0" xfId="1" applyFont="1" applyFill="1" applyBorder="1" applyAlignment="1" applyProtection="1">
      <alignment horizontal="right"/>
      <protection locked="0"/>
    </xf>
    <xf numFmtId="0" fontId="5" fillId="0" borderId="0" xfId="16" applyFont="1" applyAlignment="1" applyProtection="1">
      <alignment horizontal="justify" vertical="center" wrapText="1"/>
      <protection locked="0"/>
    </xf>
    <xf numFmtId="0" fontId="5" fillId="0" borderId="0" xfId="16" applyFont="1" applyAlignment="1" applyProtection="1">
      <alignment horizontal="justify" vertical="center"/>
      <protection locked="0"/>
    </xf>
    <xf numFmtId="0" fontId="8" fillId="0" borderId="6" xfId="3" applyFont="1" applyBorder="1" applyAlignment="1" applyProtection="1">
      <alignment horizontal="center" vertical="center" wrapText="1"/>
    </xf>
    <xf numFmtId="0" fontId="8" fillId="0" borderId="9" xfId="3" applyFont="1" applyBorder="1" applyAlignment="1" applyProtection="1">
      <alignment horizontal="center" vertical="center" wrapText="1"/>
    </xf>
    <xf numFmtId="49" fontId="7" fillId="0" borderId="9" xfId="3" applyNumberFormat="1" applyFont="1" applyBorder="1" applyAlignment="1" applyProtection="1">
      <alignment horizontal="center" vertical="center" wrapText="1"/>
    </xf>
    <xf numFmtId="49" fontId="7" fillId="0" borderId="4" xfId="3" applyNumberFormat="1" applyFont="1" applyBorder="1" applyAlignment="1" applyProtection="1">
      <alignment horizontal="center" vertical="center" wrapText="1"/>
    </xf>
    <xf numFmtId="0" fontId="7" fillId="0" borderId="6" xfId="3" applyFont="1" applyBorder="1" applyAlignment="1" applyProtection="1">
      <alignment horizontal="center" vertical="center" wrapText="1"/>
    </xf>
    <xf numFmtId="0" fontId="7" fillId="0" borderId="4" xfId="3" applyFont="1" applyBorder="1" applyAlignment="1" applyProtection="1">
      <alignment horizontal="center" vertical="center" wrapText="1"/>
    </xf>
    <xf numFmtId="0" fontId="7" fillId="0" borderId="5" xfId="3" applyFont="1" applyBorder="1" applyAlignment="1" applyProtection="1">
      <alignment horizontal="center" vertical="center" wrapText="1"/>
    </xf>
    <xf numFmtId="0" fontId="7" fillId="0" borderId="6" xfId="3" applyFont="1" applyBorder="1" applyAlignment="1" applyProtection="1">
      <alignment horizontal="center" vertical="center" wrapText="1"/>
      <protection locked="0"/>
    </xf>
    <xf numFmtId="49" fontId="7" fillId="0" borderId="4" xfId="3" applyNumberFormat="1" applyFont="1" applyBorder="1" applyAlignment="1" applyProtection="1">
      <alignment horizontal="center" vertical="center" wrapText="1"/>
      <protection locked="0"/>
    </xf>
    <xf numFmtId="49" fontId="7" fillId="0" borderId="5" xfId="3" applyNumberFormat="1" applyFont="1" applyBorder="1" applyAlignment="1" applyProtection="1">
      <alignment horizontal="center" vertical="center" wrapText="1"/>
      <protection locked="0"/>
    </xf>
    <xf numFmtId="0" fontId="7" fillId="0" borderId="5" xfId="3" applyFont="1" applyBorder="1" applyAlignment="1" applyProtection="1">
      <alignment horizontal="center" vertical="center" wrapText="1"/>
      <protection locked="0"/>
    </xf>
    <xf numFmtId="0" fontId="7" fillId="0" borderId="4" xfId="3" applyFont="1" applyBorder="1" applyAlignment="1" applyProtection="1">
      <alignment horizontal="center" vertical="center" wrapText="1"/>
      <protection locked="0"/>
    </xf>
    <xf numFmtId="49" fontId="21" fillId="0" borderId="4" xfId="1" applyNumberFormat="1" applyFont="1" applyFill="1" applyBorder="1" applyAlignment="1" applyProtection="1">
      <alignment horizontal="center" vertical="center" wrapText="1"/>
    </xf>
    <xf numFmtId="0" fontId="21" fillId="0" borderId="5" xfId="1" applyFont="1" applyBorder="1" applyAlignment="1" applyProtection="1"/>
    <xf numFmtId="0" fontId="21" fillId="0" borderId="6" xfId="1" applyFont="1" applyBorder="1" applyAlignment="1" applyProtection="1"/>
    <xf numFmtId="0" fontId="21" fillId="0" borderId="14" xfId="1" applyFont="1" applyFill="1" applyBorder="1" applyAlignment="1" applyProtection="1">
      <alignment horizontal="center" vertical="center" wrapText="1"/>
      <protection locked="0"/>
    </xf>
    <xf numFmtId="0" fontId="21" fillId="0" borderId="17" xfId="1" applyFont="1" applyFill="1" applyBorder="1" applyAlignment="1" applyProtection="1">
      <alignment horizontal="center" vertical="center" wrapText="1"/>
      <protection locked="0"/>
    </xf>
    <xf numFmtId="0" fontId="21" fillId="0" borderId="5" xfId="1" applyFont="1" applyFill="1" applyBorder="1" applyAlignment="1" applyProtection="1">
      <alignment horizontal="center" vertical="center" wrapText="1"/>
      <protection locked="0"/>
    </xf>
    <xf numFmtId="0" fontId="21" fillId="0" borderId="6" xfId="1" applyFont="1" applyFill="1" applyBorder="1" applyAlignment="1" applyProtection="1">
      <alignment horizontal="center" vertical="center" wrapText="1"/>
      <protection locked="0"/>
    </xf>
    <xf numFmtId="0" fontId="5" fillId="0" borderId="0" xfId="26" applyFont="1" applyAlignment="1" applyProtection="1">
      <alignment horizontal="left" wrapText="1"/>
      <protection locked="0"/>
    </xf>
    <xf numFmtId="0" fontId="21" fillId="0" borderId="13" xfId="1" applyFont="1" applyFill="1" applyBorder="1" applyAlignment="1" applyProtection="1">
      <alignment horizontal="center" wrapText="1"/>
    </xf>
    <xf numFmtId="0" fontId="21" fillId="0" borderId="15" xfId="1" applyFont="1" applyFill="1" applyBorder="1" applyAlignment="1" applyProtection="1">
      <alignment horizontal="center" wrapText="1"/>
    </xf>
    <xf numFmtId="0" fontId="8" fillId="0" borderId="4" xfId="3" applyNumberFormat="1" applyFont="1" applyBorder="1" applyAlignment="1" applyProtection="1">
      <alignment horizontal="center" vertical="center" wrapText="1"/>
    </xf>
    <xf numFmtId="0" fontId="8" fillId="0" borderId="5" xfId="3" applyNumberFormat="1" applyFont="1" applyBorder="1" applyAlignment="1" applyProtection="1">
      <alignment horizontal="center" vertical="center" wrapText="1"/>
    </xf>
    <xf numFmtId="0" fontId="1" fillId="0" borderId="4" xfId="3" applyFont="1" applyBorder="1" applyAlignment="1" applyProtection="1">
      <alignment horizontal="center" vertical="center" wrapText="1"/>
    </xf>
    <xf numFmtId="0" fontId="1" fillId="0" borderId="5" xfId="3" applyFont="1" applyBorder="1" applyAlignment="1" applyProtection="1">
      <alignment horizontal="center" vertical="center" wrapText="1"/>
    </xf>
    <xf numFmtId="0" fontId="1" fillId="0" borderId="6" xfId="3" applyFont="1" applyBorder="1" applyAlignment="1" applyProtection="1">
      <alignment horizontal="center" vertical="center" wrapText="1"/>
    </xf>
    <xf numFmtId="0" fontId="21" fillId="0" borderId="37" xfId="1" applyFont="1" applyFill="1" applyBorder="1" applyAlignment="1" applyProtection="1">
      <alignment horizontal="center" vertical="center" wrapText="1"/>
    </xf>
    <xf numFmtId="0" fontId="21" fillId="0" borderId="38" xfId="1" applyFont="1" applyFill="1" applyBorder="1" applyAlignment="1" applyProtection="1">
      <alignment horizontal="center" vertical="center" wrapText="1"/>
    </xf>
    <xf numFmtId="0" fontId="5" fillId="0" borderId="0" xfId="16" applyFont="1" applyAlignment="1">
      <alignment horizontal="left" vertical="center"/>
    </xf>
    <xf numFmtId="0" fontId="6" fillId="0" borderId="18" xfId="26" applyFont="1" applyBorder="1" applyAlignment="1" applyProtection="1">
      <alignment horizontal="center" vertical="center"/>
      <protection locked="0"/>
    </xf>
    <xf numFmtId="0" fontId="21" fillId="0" borderId="12" xfId="1" applyFont="1" applyFill="1" applyBorder="1" applyAlignment="1" applyProtection="1">
      <alignment horizontal="center" vertical="center" wrapText="1"/>
      <protection locked="0"/>
    </xf>
    <xf numFmtId="0" fontId="7" fillId="0" borderId="9" xfId="3" applyNumberFormat="1" applyFont="1" applyBorder="1" applyAlignment="1" applyProtection="1">
      <alignment horizontal="center" vertical="center"/>
      <protection locked="0"/>
    </xf>
    <xf numFmtId="0" fontId="7" fillId="0" borderId="4" xfId="3" applyNumberFormat="1" applyFont="1" applyBorder="1" applyAlignment="1" applyProtection="1">
      <alignment horizontal="center" vertical="center"/>
      <protection locked="0"/>
    </xf>
    <xf numFmtId="0" fontId="21" fillId="0" borderId="37" xfId="1" applyFont="1" applyFill="1" applyBorder="1" applyAlignment="1" applyProtection="1">
      <alignment horizontal="center" vertical="center" wrapText="1"/>
      <protection locked="0"/>
    </xf>
    <xf numFmtId="0" fontId="10" fillId="0" borderId="0" xfId="26" applyFont="1" applyAlignment="1">
      <alignment horizontal="center" vertical="center" wrapText="1"/>
    </xf>
    <xf numFmtId="0" fontId="7" fillId="0" borderId="9" xfId="33" applyFont="1" applyBorder="1" applyAlignment="1">
      <alignment horizontal="center" vertical="center"/>
    </xf>
    <xf numFmtId="0" fontId="7" fillId="0" borderId="4" xfId="33" applyFont="1" applyBorder="1" applyAlignment="1">
      <alignment horizontal="center" vertical="center"/>
    </xf>
    <xf numFmtId="0" fontId="21" fillId="0" borderId="4" xfId="1" applyFont="1" applyFill="1" applyBorder="1" applyAlignment="1" applyProtection="1">
      <alignment horizontal="center" vertical="center"/>
    </xf>
    <xf numFmtId="0" fontId="21" fillId="0" borderId="5" xfId="1" applyFont="1" applyFill="1" applyBorder="1" applyAlignment="1" applyProtection="1">
      <alignment horizontal="center" vertical="center"/>
    </xf>
    <xf numFmtId="0" fontId="21" fillId="0" borderId="6" xfId="1" applyFont="1" applyFill="1" applyBorder="1" applyAlignment="1" applyProtection="1">
      <alignment horizontal="center" vertical="center"/>
    </xf>
    <xf numFmtId="0" fontId="21" fillId="0" borderId="13" xfId="1" applyFont="1" applyFill="1" applyBorder="1" applyAlignment="1" applyProtection="1">
      <alignment horizontal="center" vertical="center" wrapText="1"/>
      <protection locked="0"/>
    </xf>
    <xf numFmtId="0" fontId="21" fillId="0" borderId="15" xfId="1" applyFont="1" applyFill="1" applyBorder="1" applyAlignment="1" applyProtection="1">
      <alignment horizontal="center" vertical="center" wrapText="1"/>
      <protection locked="0"/>
    </xf>
    <xf numFmtId="0" fontId="7" fillId="0" borderId="5" xfId="33" applyFont="1" applyBorder="1" applyAlignment="1">
      <alignment horizontal="center" vertical="center"/>
    </xf>
    <xf numFmtId="0" fontId="21" fillId="0" borderId="9" xfId="1" applyFont="1" applyFill="1" applyBorder="1" applyAlignment="1" applyProtection="1">
      <alignment horizontal="center" vertical="center"/>
      <protection locked="0"/>
    </xf>
    <xf numFmtId="0" fontId="5" fillId="0" borderId="0" xfId="26" applyFont="1" applyAlignment="1" applyProtection="1">
      <alignment horizontal="justify" vertical="top" wrapText="1"/>
      <protection locked="0"/>
    </xf>
    <xf numFmtId="0" fontId="7" fillId="0" borderId="9" xfId="33" applyFont="1" applyBorder="1" applyAlignment="1">
      <alignment horizontal="center" vertical="center" wrapText="1"/>
    </xf>
    <xf numFmtId="0" fontId="5" fillId="0" borderId="0" xfId="16" applyFont="1" applyAlignment="1">
      <alignment horizontal="left" vertical="top"/>
    </xf>
    <xf numFmtId="0" fontId="7" fillId="0" borderId="9" xfId="33" applyFont="1" applyBorder="1" applyAlignment="1" applyProtection="1">
      <alignment horizontal="center" vertical="center"/>
      <protection locked="0"/>
    </xf>
    <xf numFmtId="0" fontId="7" fillId="0" borderId="4" xfId="33" applyFont="1" applyBorder="1" applyAlignment="1" applyProtection="1">
      <alignment horizontal="center" vertical="center"/>
      <protection locked="0"/>
    </xf>
    <xf numFmtId="0" fontId="17" fillId="0" borderId="0" xfId="16" applyFont="1" applyAlignment="1">
      <alignment horizontal="left" vertical="center"/>
    </xf>
    <xf numFmtId="2" fontId="17" fillId="0" borderId="0" xfId="16" applyNumberFormat="1" applyFont="1" applyAlignment="1">
      <alignment horizontal="justify" vertical="top" wrapText="1"/>
    </xf>
    <xf numFmtId="0" fontId="17" fillId="0" borderId="0" xfId="16" applyFont="1" applyAlignment="1">
      <alignment horizontal="justify" vertical="top" wrapText="1"/>
    </xf>
    <xf numFmtId="0" fontId="17" fillId="0" borderId="0" xfId="5" applyFont="1" applyAlignment="1" applyProtection="1">
      <alignment horizontal="left" vertical="center"/>
      <protection locked="0"/>
    </xf>
    <xf numFmtId="0" fontId="6" fillId="0" borderId="2" xfId="32" applyFont="1" applyFill="1" applyBorder="1" applyAlignment="1" applyProtection="1">
      <alignment horizontal="center" vertical="center"/>
    </xf>
    <xf numFmtId="0" fontId="6" fillId="0" borderId="7" xfId="32" applyFont="1" applyFill="1" applyBorder="1" applyAlignment="1" applyProtection="1">
      <alignment horizontal="center" vertical="center"/>
    </xf>
    <xf numFmtId="0" fontId="6" fillId="0" borderId="8" xfId="32" applyFont="1" applyFill="1" applyBorder="1" applyAlignment="1" applyProtection="1">
      <alignment horizontal="center" vertical="center"/>
    </xf>
    <xf numFmtId="0" fontId="7" fillId="0" borderId="4" xfId="15" quotePrefix="1" applyFont="1" applyBorder="1" applyAlignment="1" applyProtection="1">
      <alignment horizontal="center" vertical="center" wrapText="1"/>
    </xf>
    <xf numFmtId="0" fontId="17" fillId="0" borderId="0" xfId="16" applyFont="1" applyAlignment="1">
      <alignment horizontal="left" vertical="center" wrapText="1"/>
    </xf>
    <xf numFmtId="0" fontId="10" fillId="0" borderId="0" xfId="34" applyFont="1" applyAlignment="1">
      <alignment horizontal="center" vertical="center" wrapText="1"/>
    </xf>
    <xf numFmtId="0" fontId="7" fillId="0" borderId="10" xfId="15" applyFont="1" applyBorder="1" applyAlignment="1" applyProtection="1">
      <alignment horizontal="center" vertical="center" wrapText="1"/>
    </xf>
    <xf numFmtId="0" fontId="6" fillId="0" borderId="6" xfId="32" applyFont="1" applyFill="1" applyBorder="1" applyAlignment="1" applyProtection="1">
      <alignment horizontal="center" vertical="center"/>
    </xf>
    <xf numFmtId="0" fontId="7" fillId="0" borderId="9" xfId="34" applyFont="1" applyBorder="1" applyAlignment="1">
      <alignment horizontal="center" vertical="center"/>
    </xf>
    <xf numFmtId="0" fontId="7" fillId="0" borderId="4" xfId="34" applyFont="1" applyBorder="1" applyAlignment="1">
      <alignment horizontal="center" vertical="center"/>
    </xf>
    <xf numFmtId="0" fontId="7" fillId="0" borderId="4" xfId="34" quotePrefix="1" applyFont="1" applyBorder="1" applyAlignment="1">
      <alignment horizontal="center" vertical="center"/>
    </xf>
    <xf numFmtId="0" fontId="7" fillId="0" borderId="5" xfId="34" applyFont="1" applyBorder="1" applyAlignment="1">
      <alignment horizontal="center" vertical="center"/>
    </xf>
    <xf numFmtId="0" fontId="2" fillId="0" borderId="6" xfId="32" applyFont="1" applyFill="1" applyBorder="1" applyAlignment="1" applyProtection="1">
      <alignment horizontal="center" vertical="center"/>
    </xf>
    <xf numFmtId="0" fontId="2" fillId="0" borderId="5" xfId="32" applyFont="1" applyFill="1" applyBorder="1" applyAlignment="1" applyProtection="1">
      <alignment horizontal="center" vertical="center"/>
    </xf>
    <xf numFmtId="180" fontId="21" fillId="0" borderId="12" xfId="1" applyNumberFormat="1" applyFont="1" applyFill="1" applyBorder="1" applyAlignment="1" applyProtection="1">
      <alignment horizontal="center" vertical="center" wrapText="1"/>
    </xf>
    <xf numFmtId="180" fontId="21" fillId="0" borderId="15" xfId="1" applyNumberFormat="1" applyFont="1" applyFill="1" applyBorder="1" applyAlignment="1" applyProtection="1">
      <alignment horizontal="center" vertical="center" wrapText="1"/>
    </xf>
    <xf numFmtId="180" fontId="21" fillId="0" borderId="5" xfId="1" applyNumberFormat="1" applyFont="1" applyFill="1" applyBorder="1" applyAlignment="1" applyProtection="1">
      <alignment horizontal="center" vertical="center" wrapText="1"/>
    </xf>
    <xf numFmtId="180" fontId="21" fillId="0" borderId="6" xfId="1" applyNumberFormat="1" applyFont="1" applyFill="1" applyBorder="1" applyAlignment="1" applyProtection="1">
      <alignment horizontal="center" vertical="center" wrapText="1"/>
    </xf>
    <xf numFmtId="180" fontId="21" fillId="0" borderId="4" xfId="1" applyNumberFormat="1" applyFont="1" applyFill="1" applyBorder="1" applyAlignment="1" applyProtection="1">
      <alignment horizontal="center" vertical="center" wrapText="1"/>
    </xf>
    <xf numFmtId="180" fontId="7" fillId="0" borderId="9" xfId="15" applyNumberFormat="1" applyFont="1" applyBorder="1" applyAlignment="1" applyProtection="1">
      <alignment horizontal="center" vertical="center" wrapText="1"/>
    </xf>
    <xf numFmtId="180" fontId="7" fillId="0" borderId="4" xfId="15" applyNumberFormat="1" applyFont="1" applyBorder="1" applyAlignment="1" applyProtection="1">
      <alignment horizontal="center" vertical="center" wrapText="1"/>
    </xf>
    <xf numFmtId="0" fontId="10" fillId="0" borderId="0" xfId="36" applyFont="1" applyAlignment="1">
      <alignment horizontal="center" vertical="center"/>
    </xf>
    <xf numFmtId="0" fontId="13" fillId="0" borderId="2" xfId="16" applyFont="1" applyBorder="1" applyAlignment="1">
      <alignment horizontal="center"/>
    </xf>
    <xf numFmtId="0" fontId="13" fillId="0" borderId="8" xfId="16" applyFont="1" applyBorder="1" applyAlignment="1">
      <alignment horizontal="center"/>
    </xf>
    <xf numFmtId="0" fontId="7" fillId="0" borderId="2" xfId="35" applyFont="1" applyBorder="1" applyAlignment="1">
      <alignment horizontal="center" vertical="top"/>
    </xf>
    <xf numFmtId="0" fontId="7" fillId="0" borderId="8" xfId="35" applyFont="1" applyBorder="1" applyAlignment="1">
      <alignment horizontal="center" vertical="top"/>
    </xf>
    <xf numFmtId="0" fontId="7" fillId="0" borderId="2" xfId="0" applyFont="1" applyBorder="1" applyAlignment="1">
      <alignment horizontal="center" vertical="center"/>
    </xf>
    <xf numFmtId="0" fontId="7" fillId="0" borderId="8" xfId="0" applyFont="1" applyBorder="1" applyAlignment="1">
      <alignment horizontal="center" vertical="center"/>
    </xf>
    <xf numFmtId="180" fontId="7" fillId="0" borderId="5" xfId="15" applyNumberFormat="1" applyFont="1" applyBorder="1" applyAlignment="1" applyProtection="1">
      <alignment horizontal="center" vertical="center" wrapText="1"/>
    </xf>
    <xf numFmtId="0" fontId="17" fillId="0" borderId="0" xfId="16" applyFont="1" applyAlignment="1" applyProtection="1">
      <alignment horizontal="justify" vertical="justify" wrapText="1"/>
      <protection locked="0"/>
    </xf>
    <xf numFmtId="0" fontId="17" fillId="0" borderId="0" xfId="16" applyFont="1" applyAlignment="1" applyProtection="1">
      <alignment horizontal="justify" vertical="justify"/>
      <protection locked="0"/>
    </xf>
    <xf numFmtId="0" fontId="10" fillId="0" borderId="0" xfId="36" applyFont="1" applyAlignment="1">
      <alignment horizontal="center" vertical="center" wrapText="1"/>
    </xf>
    <xf numFmtId="180" fontId="21" fillId="0" borderId="4" xfId="1" applyNumberFormat="1" applyFont="1" applyFill="1" applyBorder="1" applyAlignment="1" applyProtection="1">
      <alignment horizontal="center" vertical="center"/>
    </xf>
    <xf numFmtId="180" fontId="21" fillId="0" borderId="5" xfId="1" applyNumberFormat="1" applyFont="1" applyFill="1" applyBorder="1" applyAlignment="1" applyProtection="1">
      <alignment horizontal="center" vertical="center"/>
    </xf>
    <xf numFmtId="0" fontId="7" fillId="0" borderId="6" xfId="16" applyFont="1" applyBorder="1" applyAlignment="1" applyProtection="1">
      <alignment horizontal="center" vertical="center"/>
      <protection locked="0"/>
    </xf>
    <xf numFmtId="180" fontId="21" fillId="0" borderId="9" xfId="1" applyNumberFormat="1" applyFont="1" applyFill="1" applyBorder="1" applyAlignment="1" applyProtection="1">
      <alignment horizontal="center" vertical="center"/>
    </xf>
    <xf numFmtId="0" fontId="7" fillId="0" borderId="2" xfId="16" applyFont="1" applyBorder="1" applyAlignment="1" applyProtection="1">
      <alignment horizontal="center" vertical="center"/>
      <protection locked="0"/>
    </xf>
    <xf numFmtId="0" fontId="7" fillId="0" borderId="7" xfId="16" applyFont="1" applyBorder="1" applyAlignment="1" applyProtection="1">
      <alignment horizontal="center" vertical="center"/>
      <protection locked="0"/>
    </xf>
    <xf numFmtId="0" fontId="7" fillId="0" borderId="8" xfId="16" applyFont="1" applyBorder="1" applyAlignment="1" applyProtection="1">
      <alignment horizontal="center" vertical="center"/>
      <protection locked="0"/>
    </xf>
    <xf numFmtId="180" fontId="21" fillId="0" borderId="14" xfId="1" applyNumberFormat="1" applyFont="1" applyFill="1" applyBorder="1" applyAlignment="1" applyProtection="1">
      <alignment horizontal="center" vertical="center" wrapText="1"/>
    </xf>
    <xf numFmtId="180" fontId="21" fillId="0" borderId="17" xfId="1" applyNumberFormat="1" applyFont="1" applyFill="1" applyBorder="1" applyAlignment="1" applyProtection="1">
      <alignment horizontal="center" vertical="center" wrapText="1"/>
    </xf>
    <xf numFmtId="0" fontId="7" fillId="0" borderId="9" xfId="15" applyNumberFormat="1" applyFont="1" applyBorder="1" applyAlignment="1" applyProtection="1">
      <alignment horizontal="center" vertical="center" wrapText="1"/>
    </xf>
    <xf numFmtId="0" fontId="10" fillId="0" borderId="40" xfId="16" applyFont="1" applyBorder="1" applyAlignment="1">
      <alignment horizontal="center" vertical="center" wrapText="1"/>
    </xf>
    <xf numFmtId="0" fontId="10" fillId="0" borderId="41" xfId="16" applyFont="1" applyBorder="1" applyAlignment="1">
      <alignment horizontal="center" vertical="center" wrapText="1"/>
    </xf>
    <xf numFmtId="0" fontId="10" fillId="0" borderId="42" xfId="16" applyFont="1" applyBorder="1" applyAlignment="1">
      <alignment horizontal="center" vertical="center" wrapText="1"/>
    </xf>
    <xf numFmtId="0" fontId="7" fillId="0" borderId="7" xfId="35" applyFont="1" applyBorder="1" applyAlignment="1">
      <alignment horizontal="center" vertical="top"/>
    </xf>
    <xf numFmtId="180" fontId="21" fillId="0" borderId="9" xfId="1" applyNumberFormat="1" applyFont="1" applyFill="1" applyBorder="1" applyAlignment="1" applyProtection="1">
      <alignment horizontal="center" vertical="center" wrapText="1"/>
    </xf>
    <xf numFmtId="0" fontId="10" fillId="0" borderId="40" xfId="16" applyFont="1" applyBorder="1" applyAlignment="1">
      <alignment horizontal="center" vertical="center"/>
    </xf>
    <xf numFmtId="0" fontId="7" fillId="0" borderId="6" xfId="35" applyFont="1" applyBorder="1" applyAlignment="1">
      <alignment horizontal="center" vertical="center"/>
    </xf>
    <xf numFmtId="0" fontId="21" fillId="0" borderId="4" xfId="1" applyFont="1" applyFill="1" applyBorder="1" applyAlignment="1" applyProtection="1">
      <alignment horizontal="center" vertical="center"/>
      <protection locked="0"/>
    </xf>
    <xf numFmtId="0" fontId="21" fillId="0" borderId="5" xfId="1" applyFont="1" applyFill="1" applyBorder="1" applyAlignment="1" applyProtection="1">
      <alignment horizontal="center" vertical="center"/>
      <protection locked="0"/>
    </xf>
    <xf numFmtId="0" fontId="21" fillId="0" borderId="6" xfId="1" applyFont="1" applyFill="1" applyBorder="1" applyAlignment="1" applyProtection="1">
      <alignment horizontal="center" vertical="center"/>
      <protection locked="0"/>
    </xf>
    <xf numFmtId="0" fontId="17" fillId="0" borderId="0" xfId="16" applyFont="1" applyAlignment="1" applyProtection="1">
      <alignment horizontal="left" wrapText="1"/>
      <protection locked="0"/>
    </xf>
    <xf numFmtId="0" fontId="17" fillId="0" borderId="0" xfId="5" applyFont="1" applyAlignment="1" applyProtection="1">
      <alignment horizontal="left"/>
      <protection locked="0"/>
    </xf>
    <xf numFmtId="0" fontId="10" fillId="0" borderId="40" xfId="36" applyFont="1" applyBorder="1" applyAlignment="1">
      <alignment horizontal="center" vertical="center"/>
    </xf>
    <xf numFmtId="0" fontId="10" fillId="0" borderId="40" xfId="36" applyFont="1" applyBorder="1" applyAlignment="1">
      <alignment horizontal="center" vertical="center" wrapText="1"/>
    </xf>
    <xf numFmtId="0" fontId="7" fillId="0" borderId="2" xfId="35" applyFont="1" applyBorder="1" applyAlignment="1">
      <alignment horizontal="center" vertical="center"/>
    </xf>
    <xf numFmtId="0" fontId="7" fillId="0" borderId="8" xfId="35" applyFont="1" applyBorder="1" applyAlignment="1">
      <alignment horizontal="center" vertical="center"/>
    </xf>
    <xf numFmtId="0" fontId="6" fillId="0" borderId="2" xfId="16" applyFont="1" applyBorder="1" applyAlignment="1" applyProtection="1">
      <alignment horizontal="center" vertical="center"/>
      <protection locked="0"/>
    </xf>
    <xf numFmtId="0" fontId="6" fillId="0" borderId="8" xfId="16" applyFont="1" applyBorder="1" applyAlignment="1" applyProtection="1">
      <alignment horizontal="center" vertical="center"/>
      <protection locked="0"/>
    </xf>
    <xf numFmtId="0" fontId="17" fillId="0" borderId="0" xfId="16" applyFont="1" applyAlignment="1" applyProtection="1">
      <alignment horizontal="left"/>
      <protection locked="0"/>
    </xf>
    <xf numFmtId="0" fontId="26" fillId="0" borderId="0" xfId="0" applyFont="1" applyAlignment="1">
      <alignment horizontal="left" vertical="center"/>
    </xf>
    <xf numFmtId="0" fontId="21" fillId="0" borderId="31" xfId="1" applyNumberFormat="1" applyFont="1" applyFill="1" applyBorder="1" applyAlignment="1" applyProtection="1">
      <alignment horizontal="center" vertical="center" wrapText="1"/>
    </xf>
    <xf numFmtId="0" fontId="17" fillId="0" borderId="0" xfId="6" applyFont="1" applyAlignment="1">
      <alignment horizontal="left" wrapText="1"/>
    </xf>
    <xf numFmtId="0" fontId="17" fillId="0" borderId="0" xfId="6" applyFont="1" applyAlignment="1">
      <alignment horizontal="left" vertical="center"/>
    </xf>
    <xf numFmtId="0" fontId="17" fillId="0" borderId="0" xfId="6" applyFont="1" applyAlignment="1">
      <alignment horizontal="justify" vertical="top" wrapText="1"/>
    </xf>
    <xf numFmtId="0" fontId="41" fillId="0" borderId="28" xfId="6" applyFont="1" applyBorder="1" applyAlignment="1">
      <alignment horizontal="right" vertical="center" wrapText="1"/>
    </xf>
    <xf numFmtId="0" fontId="1" fillId="0" borderId="29" xfId="15" applyNumberFormat="1" applyFont="1" applyBorder="1" applyAlignment="1">
      <alignment horizontal="center" vertical="center" wrapText="1"/>
    </xf>
    <xf numFmtId="0" fontId="21" fillId="0" borderId="29" xfId="1" applyNumberFormat="1" applyFont="1" applyFill="1" applyBorder="1" applyAlignment="1" applyProtection="1">
      <alignment horizontal="center" vertical="center" wrapText="1"/>
    </xf>
    <xf numFmtId="0" fontId="16" fillId="0" borderId="29" xfId="15" applyNumberFormat="1" applyFont="1" applyBorder="1" applyAlignment="1">
      <alignment horizontal="center" vertical="center" wrapText="1"/>
    </xf>
    <xf numFmtId="0" fontId="2" fillId="0" borderId="28" xfId="6" applyFont="1" applyBorder="1" applyAlignment="1">
      <alignment horizontal="right" vertical="center" wrapText="1"/>
    </xf>
    <xf numFmtId="0" fontId="1" fillId="0" borderId="29" xfId="6" applyFont="1" applyBorder="1" applyAlignment="1">
      <alignment horizontal="center" vertical="center"/>
    </xf>
    <xf numFmtId="0" fontId="50" fillId="0" borderId="28" xfId="6" applyFont="1" applyBorder="1" applyAlignment="1">
      <alignment horizontal="right" vertical="center" wrapText="1"/>
    </xf>
    <xf numFmtId="0" fontId="17" fillId="0" borderId="0" xfId="6" applyFont="1" applyAlignment="1">
      <alignment horizontal="justify" vertical="center" wrapText="1"/>
    </xf>
    <xf numFmtId="0" fontId="2" fillId="0" borderId="28" xfId="5" applyFont="1" applyBorder="1" applyAlignment="1">
      <alignment horizontal="left" vertical="top" wrapText="1"/>
    </xf>
    <xf numFmtId="0" fontId="1" fillId="0" borderId="29" xfId="15" applyFont="1" applyBorder="1" applyAlignment="1" applyProtection="1">
      <alignment horizontal="center" vertical="center" wrapText="1"/>
    </xf>
    <xf numFmtId="0" fontId="1" fillId="0" borderId="31" xfId="15" applyFont="1" applyBorder="1" applyAlignment="1" applyProtection="1">
      <alignment horizontal="center" vertical="center" wrapText="1"/>
    </xf>
    <xf numFmtId="0" fontId="50" fillId="0" borderId="28" xfId="5" applyFont="1" applyBorder="1" applyAlignment="1">
      <alignment horizontal="left" vertical="top" wrapText="1"/>
    </xf>
    <xf numFmtId="0" fontId="9" fillId="0" borderId="0" xfId="6" applyFont="1" applyAlignment="1">
      <alignment horizontal="left" vertical="center"/>
    </xf>
    <xf numFmtId="0" fontId="9" fillId="0" borderId="0" xfId="9" applyFont="1" applyAlignment="1">
      <alignment horizontal="left" vertical="center" wrapText="1"/>
    </xf>
    <xf numFmtId="0" fontId="26" fillId="0" borderId="0" xfId="17" applyAlignment="1">
      <alignment horizontal="left" vertical="center" wrapText="1"/>
    </xf>
    <xf numFmtId="0" fontId="17" fillId="0" borderId="0" xfId="9" applyFont="1" applyAlignment="1">
      <alignment horizontal="left" vertical="center" wrapText="1"/>
    </xf>
    <xf numFmtId="0" fontId="17" fillId="0" borderId="0" xfId="5" applyFont="1" applyAlignment="1" applyProtection="1">
      <alignment horizontal="left" vertical="top"/>
      <protection locked="0"/>
    </xf>
    <xf numFmtId="0" fontId="21" fillId="2" borderId="29" xfId="1" applyFont="1" applyFill="1" applyBorder="1" applyAlignment="1" applyProtection="1">
      <alignment horizontal="center" vertical="center"/>
    </xf>
    <xf numFmtId="0" fontId="17" fillId="0" borderId="0" xfId="6" applyFont="1" applyAlignment="1">
      <alignment horizontal="left"/>
    </xf>
    <xf numFmtId="0" fontId="1" fillId="0" borderId="29" xfId="0" applyFont="1" applyBorder="1" applyAlignment="1">
      <alignment horizontal="center" vertical="center"/>
    </xf>
    <xf numFmtId="0" fontId="17" fillId="0" borderId="0" xfId="6" applyFont="1" applyAlignment="1">
      <alignment horizontal="right" vertical="center"/>
    </xf>
    <xf numFmtId="0" fontId="17" fillId="0" borderId="0" xfId="6" applyFont="1" applyAlignment="1">
      <alignment horizontal="left" vertical="top" wrapText="1"/>
    </xf>
    <xf numFmtId="0" fontId="1" fillId="0" borderId="31" xfId="15" applyNumberFormat="1" applyFont="1" applyBorder="1" applyAlignment="1">
      <alignment horizontal="center" vertical="center" wrapText="1"/>
    </xf>
    <xf numFmtId="0" fontId="1" fillId="0" borderId="29" xfId="15" applyFont="1" applyBorder="1" applyAlignment="1">
      <alignment horizontal="center" vertical="center" wrapText="1"/>
    </xf>
    <xf numFmtId="0" fontId="1" fillId="0" borderId="31" xfId="15" applyFont="1" applyBorder="1" applyAlignment="1">
      <alignment horizontal="center" vertical="center" wrapText="1"/>
    </xf>
    <xf numFmtId="0" fontId="1" fillId="0" borderId="28" xfId="6" applyFont="1" applyBorder="1" applyAlignment="1">
      <alignment horizontal="right" vertical="center" wrapText="1"/>
    </xf>
    <xf numFmtId="0" fontId="1" fillId="0" borderId="31" xfId="0" applyFont="1" applyBorder="1" applyAlignment="1">
      <alignment horizontal="center" vertical="center"/>
    </xf>
    <xf numFmtId="0" fontId="2" fillId="0" borderId="28" xfId="6" applyFont="1" applyBorder="1" applyAlignment="1">
      <alignment horizontal="center" wrapText="1"/>
    </xf>
    <xf numFmtId="0" fontId="2" fillId="2" borderId="28" xfId="6" applyFont="1" applyFill="1" applyBorder="1" applyAlignment="1">
      <alignment horizontal="center" wrapText="1"/>
    </xf>
    <xf numFmtId="0" fontId="1" fillId="2" borderId="29" xfId="15" applyNumberFormat="1" applyFont="1" applyFill="1" applyBorder="1" applyAlignment="1">
      <alignment horizontal="center" vertical="center" wrapText="1"/>
    </xf>
    <xf numFmtId="0" fontId="1" fillId="0" borderId="28" xfId="6" applyFont="1" applyBorder="1" applyAlignment="1">
      <alignment horizontal="center"/>
    </xf>
    <xf numFmtId="0" fontId="21" fillId="0" borderId="29" xfId="1" applyNumberFormat="1" applyFont="1" applyFill="1" applyBorder="1" applyAlignment="1" applyProtection="1">
      <alignment horizontal="center" vertical="center"/>
    </xf>
    <xf numFmtId="0" fontId="2" fillId="0" borderId="28" xfId="6" applyFont="1" applyBorder="1" applyAlignment="1">
      <alignment horizontal="center" vertical="center" wrapText="1"/>
    </xf>
    <xf numFmtId="0" fontId="17" fillId="0" borderId="0" xfId="6" applyFont="1" applyAlignment="1">
      <alignment horizontal="justify" wrapText="1"/>
    </xf>
    <xf numFmtId="0" fontId="17" fillId="0" borderId="0" xfId="17" applyFont="1" applyAlignment="1">
      <alignment vertical="center"/>
    </xf>
    <xf numFmtId="0" fontId="2" fillId="0" borderId="28" xfId="5" applyFont="1" applyBorder="1" applyAlignment="1">
      <alignment horizontal="left" vertical="top"/>
    </xf>
    <xf numFmtId="0" fontId="2" fillId="0" borderId="28" xfId="5" applyFont="1" applyBorder="1" applyAlignment="1">
      <alignment horizontal="center" vertical="center"/>
    </xf>
    <xf numFmtId="0" fontId="21" fillId="0" borderId="29" xfId="1" applyFont="1" applyBorder="1" applyAlignment="1" applyProtection="1">
      <alignment horizontal="center" vertical="center"/>
    </xf>
    <xf numFmtId="0" fontId="22" fillId="2" borderId="0" xfId="6" applyFont="1" applyFill="1" applyAlignment="1">
      <alignment horizontal="center" vertical="center" wrapText="1"/>
    </xf>
    <xf numFmtId="0" fontId="1" fillId="0" borderId="28" xfId="6" applyFont="1" applyBorder="1" applyAlignment="1">
      <alignment horizontal="left" vertical="center"/>
    </xf>
    <xf numFmtId="0" fontId="21" fillId="0" borderId="29" xfId="1" applyFont="1" applyBorder="1" applyAlignment="1" applyProtection="1">
      <alignment horizontal="center" vertical="center" wrapText="1"/>
    </xf>
    <xf numFmtId="0" fontId="21" fillId="0" borderId="31" xfId="1" applyFont="1" applyBorder="1" applyAlignment="1" applyProtection="1">
      <alignment horizontal="center" vertical="center" wrapText="1"/>
    </xf>
    <xf numFmtId="0" fontId="46" fillId="0" borderId="29" xfId="1" applyFont="1" applyFill="1" applyBorder="1" applyAlignment="1" applyProtection="1">
      <alignment horizontal="center" vertical="center" wrapText="1"/>
    </xf>
    <xf numFmtId="0" fontId="1" fillId="0" borderId="28" xfId="6" applyFont="1" applyBorder="1" applyAlignment="1" applyProtection="1">
      <alignment horizontal="left" vertical="center"/>
      <protection locked="0"/>
    </xf>
    <xf numFmtId="0" fontId="46" fillId="0" borderId="29" xfId="1" applyFont="1" applyFill="1" applyBorder="1" applyAlignment="1" applyProtection="1">
      <alignment horizontal="center" vertical="center" wrapText="1"/>
      <protection locked="0"/>
    </xf>
    <xf numFmtId="0" fontId="21" fillId="0" borderId="29" xfId="1" applyFont="1" applyBorder="1" applyAlignment="1" applyProtection="1">
      <alignment horizontal="center" vertical="center" wrapText="1"/>
      <protection locked="0"/>
    </xf>
    <xf numFmtId="0" fontId="21" fillId="0" borderId="31" xfId="1" applyFont="1" applyBorder="1" applyAlignment="1" applyProtection="1">
      <alignment horizontal="center" vertical="center" wrapText="1"/>
      <protection locked="0"/>
    </xf>
    <xf numFmtId="0" fontId="17" fillId="0" borderId="0" xfId="5" applyFont="1" applyAlignment="1" applyProtection="1">
      <alignment horizontal="left" vertical="center" wrapText="1"/>
      <protection locked="0"/>
    </xf>
    <xf numFmtId="0" fontId="1" fillId="0" borderId="28" xfId="6" applyFont="1" applyBorder="1" applyAlignment="1">
      <alignment horizontal="center" vertical="center"/>
    </xf>
    <xf numFmtId="0" fontId="46" fillId="0" borderId="29" xfId="1" applyFont="1" applyBorder="1" applyAlignment="1" applyProtection="1">
      <alignment horizontal="center" vertical="center"/>
    </xf>
    <xf numFmtId="0" fontId="1" fillId="0" borderId="28" xfId="6" applyFont="1" applyBorder="1" applyAlignment="1" applyProtection="1">
      <alignment horizontal="center" vertical="center"/>
      <protection locked="0"/>
    </xf>
    <xf numFmtId="0" fontId="26" fillId="0" borderId="0" xfId="17" applyAlignment="1">
      <alignment vertical="center"/>
    </xf>
    <xf numFmtId="0" fontId="17" fillId="0" borderId="0" xfId="5" applyFont="1" applyAlignment="1" applyProtection="1">
      <alignment horizontal="justify" vertical="center" wrapText="1"/>
      <protection locked="0"/>
    </xf>
    <xf numFmtId="0" fontId="86" fillId="0" borderId="0" xfId="0" applyFont="1" applyAlignment="1">
      <alignment horizontal="justify" vertical="center" wrapText="1"/>
    </xf>
    <xf numFmtId="0" fontId="1" fillId="0" borderId="28" xfId="22" applyFont="1" applyBorder="1" applyAlignment="1" applyProtection="1">
      <alignment horizontal="left" vertical="center"/>
      <protection locked="0"/>
    </xf>
    <xf numFmtId="0" fontId="1" fillId="0" borderId="29" xfId="8" applyFont="1" applyBorder="1" applyAlignment="1">
      <alignment horizontal="center" vertical="center" wrapText="1"/>
    </xf>
    <xf numFmtId="0" fontId="35" fillId="0" borderId="0" xfId="22" applyFont="1" applyAlignment="1">
      <alignment horizontal="left"/>
    </xf>
    <xf numFmtId="0" fontId="17" fillId="0" borderId="0" xfId="22" applyFont="1" applyAlignment="1">
      <alignment horizontal="left"/>
    </xf>
    <xf numFmtId="0" fontId="17" fillId="0" borderId="0" xfId="22" applyFont="1" applyAlignment="1">
      <alignment horizontal="justify" vertical="center" wrapText="1"/>
    </xf>
    <xf numFmtId="0" fontId="25" fillId="0" borderId="0" xfId="22" applyFont="1" applyAlignment="1">
      <alignment horizontal="center" vertical="center" wrapText="1"/>
    </xf>
    <xf numFmtId="0" fontId="22" fillId="0" borderId="0" xfId="22" applyFont="1" applyAlignment="1">
      <alignment horizontal="center" vertical="center" wrapText="1"/>
    </xf>
    <xf numFmtId="2" fontId="7" fillId="0" borderId="28" xfId="22" applyNumberFormat="1" applyFont="1" applyBorder="1" applyAlignment="1">
      <alignment horizontal="center" vertical="center" wrapText="1"/>
    </xf>
    <xf numFmtId="2" fontId="7" fillId="0" borderId="31" xfId="22" applyNumberFormat="1" applyFont="1" applyBorder="1" applyAlignment="1">
      <alignment horizontal="center" vertical="center" wrapText="1"/>
    </xf>
    <xf numFmtId="2" fontId="7" fillId="0" borderId="29" xfId="22" applyNumberFormat="1" applyFont="1" applyBorder="1" applyAlignment="1">
      <alignment horizontal="center" vertical="center" wrapText="1"/>
    </xf>
    <xf numFmtId="0" fontId="17" fillId="0" borderId="0" xfId="22" applyFont="1" applyAlignment="1">
      <alignment horizontal="left" vertical="center" wrapText="1"/>
    </xf>
    <xf numFmtId="0" fontId="9" fillId="0" borderId="0" xfId="5" applyFont="1" applyAlignment="1" applyProtection="1">
      <alignment horizontal="left" vertical="top" wrapText="1"/>
      <protection locked="0"/>
    </xf>
    <xf numFmtId="0" fontId="9" fillId="0" borderId="0" xfId="5" applyFont="1" applyAlignment="1" applyProtection="1">
      <alignment horizontal="left" vertical="top"/>
      <protection locked="0"/>
    </xf>
    <xf numFmtId="0" fontId="1" fillId="0" borderId="31" xfId="22" applyFont="1" applyBorder="1" applyAlignment="1" applyProtection="1">
      <alignment horizontal="center" vertical="center"/>
      <protection locked="0"/>
    </xf>
    <xf numFmtId="0" fontId="17" fillId="0" borderId="0" xfId="22" applyFont="1" applyAlignment="1">
      <alignment horizontal="left" vertical="center"/>
    </xf>
    <xf numFmtId="0" fontId="7" fillId="0" borderId="31" xfId="22" applyFont="1" applyBorder="1" applyAlignment="1" applyProtection="1">
      <alignment horizontal="center" vertical="center"/>
      <protection locked="0"/>
    </xf>
    <xf numFmtId="0" fontId="9" fillId="0" borderId="0" xfId="5" applyFont="1" applyAlignment="1" applyProtection="1">
      <alignment horizontal="left" vertical="center"/>
      <protection locked="0"/>
    </xf>
    <xf numFmtId="0" fontId="6" fillId="0" borderId="2" xfId="32" applyFont="1" applyFill="1" applyBorder="1" applyAlignment="1" applyProtection="1">
      <alignment horizontal="center" vertical="top"/>
    </xf>
    <xf numFmtId="0" fontId="6" fillId="0" borderId="7" xfId="32" applyFont="1" applyFill="1" applyBorder="1" applyAlignment="1" applyProtection="1">
      <alignment horizontal="center" vertical="top"/>
    </xf>
    <xf numFmtId="0" fontId="6" fillId="0" borderId="8" xfId="32" applyFont="1" applyFill="1" applyBorder="1" applyAlignment="1" applyProtection="1">
      <alignment horizontal="center" vertical="top"/>
    </xf>
    <xf numFmtId="0" fontId="21" fillId="0" borderId="5" xfId="1" applyNumberFormat="1" applyFont="1" applyFill="1" applyBorder="1" applyAlignment="1" applyProtection="1">
      <alignment horizontal="center" vertical="center" wrapText="1"/>
    </xf>
    <xf numFmtId="0" fontId="21" fillId="0" borderId="14" xfId="1" applyNumberFormat="1" applyFont="1" applyFill="1" applyBorder="1" applyAlignment="1" applyProtection="1">
      <alignment horizontal="center" vertical="center" wrapText="1"/>
    </xf>
    <xf numFmtId="0" fontId="21" fillId="0" borderId="17" xfId="1" applyNumberFormat="1" applyFont="1" applyFill="1" applyBorder="1" applyAlignment="1" applyProtection="1">
      <alignment horizontal="center" vertical="center" wrapText="1"/>
    </xf>
    <xf numFmtId="0" fontId="7" fillId="0" borderId="4" xfId="23" applyFont="1" applyBorder="1" applyAlignment="1">
      <alignment horizontal="center" vertical="center"/>
    </xf>
    <xf numFmtId="0" fontId="7" fillId="0" borderId="5" xfId="23" applyFont="1" applyBorder="1" applyAlignment="1">
      <alignment horizontal="center" vertical="center"/>
    </xf>
    <xf numFmtId="0" fontId="5" fillId="0" borderId="0" xfId="22" applyFont="1" applyAlignment="1" applyProtection="1">
      <alignment horizontal="left" vertical="center" wrapText="1"/>
      <protection locked="0"/>
    </xf>
    <xf numFmtId="0" fontId="17" fillId="0" borderId="0" xfId="22" applyFont="1" applyAlignment="1" applyProtection="1">
      <alignment horizontal="left" vertical="center" wrapText="1"/>
      <protection locked="0"/>
    </xf>
    <xf numFmtId="0" fontId="9" fillId="2" borderId="0" xfId="22" applyFont="1" applyFill="1" applyAlignment="1" applyProtection="1">
      <alignment horizontal="justify" vertical="top" wrapText="1"/>
      <protection locked="0"/>
    </xf>
    <xf numFmtId="0" fontId="17" fillId="0" borderId="0" xfId="22" applyFont="1" applyAlignment="1" applyProtection="1">
      <alignment horizontal="justify" vertical="top" wrapText="1"/>
      <protection locked="0"/>
    </xf>
    <xf numFmtId="0" fontId="17" fillId="0" borderId="0" xfId="22" applyFont="1" applyAlignment="1" applyProtection="1">
      <alignment horizontal="left" vertical="top" wrapText="1"/>
      <protection locked="0"/>
    </xf>
    <xf numFmtId="0" fontId="9" fillId="2" borderId="0" xfId="22" applyFont="1" applyFill="1" applyAlignment="1" applyProtection="1">
      <alignment horizontal="left" vertical="top" wrapText="1"/>
      <protection locked="0"/>
    </xf>
    <xf numFmtId="0" fontId="5" fillId="0" borderId="0" xfId="22" applyFont="1" applyAlignment="1" applyProtection="1">
      <alignment horizontal="left" wrapText="1"/>
      <protection locked="0"/>
    </xf>
    <xf numFmtId="0" fontId="10" fillId="0" borderId="0" xfId="23" applyFont="1" applyAlignment="1">
      <alignment horizontal="center" vertical="center" wrapText="1"/>
    </xf>
    <xf numFmtId="0" fontId="6" fillId="2" borderId="6" xfId="32" applyFont="1" applyFill="1" applyBorder="1" applyAlignment="1" applyProtection="1">
      <alignment horizontal="center"/>
    </xf>
    <xf numFmtId="0" fontId="7" fillId="2" borderId="4" xfId="15" applyFont="1" applyFill="1" applyBorder="1" applyAlignment="1" applyProtection="1">
      <alignment horizontal="center" vertical="center"/>
    </xf>
    <xf numFmtId="0" fontId="7" fillId="2" borderId="5" xfId="15" applyFont="1" applyFill="1" applyBorder="1" applyAlignment="1" applyProtection="1">
      <alignment horizontal="center" vertical="center"/>
    </xf>
    <xf numFmtId="0" fontId="6" fillId="2" borderId="2" xfId="32" applyFont="1" applyFill="1" applyBorder="1" applyAlignment="1" applyProtection="1">
      <alignment horizontal="center"/>
    </xf>
    <xf numFmtId="0" fontId="6" fillId="2" borderId="8" xfId="32" applyFont="1" applyFill="1" applyBorder="1" applyAlignment="1" applyProtection="1">
      <alignment horizontal="center"/>
    </xf>
    <xf numFmtId="0" fontId="22" fillId="0" borderId="0" xfId="23" applyFont="1" applyAlignment="1">
      <alignment horizontal="center" vertical="center" wrapText="1"/>
    </xf>
    <xf numFmtId="0" fontId="6" fillId="0" borderId="6" xfId="32" applyFont="1" applyBorder="1" applyAlignment="1" applyProtection="1">
      <alignment horizontal="center"/>
    </xf>
    <xf numFmtId="0" fontId="6" fillId="0" borderId="2" xfId="32" applyFont="1" applyBorder="1" applyAlignment="1" applyProtection="1">
      <alignment horizontal="center"/>
    </xf>
    <xf numFmtId="0" fontId="6" fillId="0" borderId="8" xfId="32" applyFont="1" applyBorder="1" applyAlignment="1" applyProtection="1">
      <alignment horizontal="center"/>
    </xf>
    <xf numFmtId="0" fontId="7" fillId="2" borderId="6" xfId="15" applyFont="1" applyFill="1" applyBorder="1" applyAlignment="1" applyProtection="1">
      <alignment horizontal="center" vertical="center"/>
    </xf>
    <xf numFmtId="0" fontId="7" fillId="0" borderId="16" xfId="32" applyFont="1" applyBorder="1" applyAlignment="1" applyProtection="1">
      <alignment horizontal="center" vertical="center" wrapText="1"/>
    </xf>
    <xf numFmtId="0" fontId="7" fillId="0" borderId="17" xfId="32" applyFont="1" applyBorder="1" applyAlignment="1" applyProtection="1">
      <alignment horizontal="center" vertical="center" wrapText="1"/>
    </xf>
    <xf numFmtId="0" fontId="7" fillId="0" borderId="15" xfId="32" applyFont="1" applyBorder="1" applyAlignment="1" applyProtection="1">
      <alignment horizontal="center" vertical="center" wrapText="1"/>
    </xf>
    <xf numFmtId="0" fontId="7" fillId="0" borderId="9" xfId="32" applyFont="1" applyBorder="1" applyAlignment="1" applyProtection="1">
      <alignment horizontal="center" vertical="center" wrapText="1"/>
    </xf>
    <xf numFmtId="0" fontId="7" fillId="0" borderId="4" xfId="32" applyFont="1" applyBorder="1" applyAlignment="1" applyProtection="1">
      <alignment horizontal="center" vertical="center" wrapText="1"/>
    </xf>
    <xf numFmtId="0" fontId="7" fillId="0" borderId="14" xfId="32" applyFont="1" applyBorder="1" applyAlignment="1" applyProtection="1">
      <alignment horizontal="center" vertical="center" wrapText="1"/>
    </xf>
    <xf numFmtId="0" fontId="1" fillId="0" borderId="7" xfId="32" applyFont="1" applyBorder="1" applyAlignment="1" applyProtection="1">
      <alignment horizontal="center"/>
    </xf>
    <xf numFmtId="0" fontId="21" fillId="0" borderId="16" xfId="1" applyFont="1" applyBorder="1" applyAlignment="1" applyProtection="1">
      <alignment horizontal="center" vertical="center" wrapText="1"/>
    </xf>
    <xf numFmtId="0" fontId="7" fillId="0" borderId="4" xfId="23" applyFont="1" applyBorder="1" applyAlignment="1">
      <alignment horizontal="center" vertical="center" shrinkToFit="1"/>
    </xf>
    <xf numFmtId="0" fontId="7" fillId="0" borderId="5" xfId="23" applyFont="1" applyBorder="1" applyAlignment="1">
      <alignment horizontal="center" vertical="center" shrinkToFit="1"/>
    </xf>
    <xf numFmtId="0" fontId="7" fillId="0" borderId="5" xfId="32" applyFont="1" applyBorder="1" applyAlignment="1" applyProtection="1">
      <alignment horizontal="center" vertical="center" wrapText="1"/>
    </xf>
    <xf numFmtId="0" fontId="6" fillId="0" borderId="10" xfId="32" applyFont="1" applyBorder="1" applyAlignment="1" applyProtection="1">
      <alignment horizontal="center"/>
    </xf>
    <xf numFmtId="0" fontId="6" fillId="0" borderId="0" xfId="32" applyFont="1" applyBorder="1" applyAlignment="1" applyProtection="1">
      <alignment horizontal="center"/>
    </xf>
    <xf numFmtId="0" fontId="6" fillId="0" borderId="1" xfId="32" applyFont="1" applyBorder="1" applyAlignment="1" applyProtection="1">
      <alignment horizontal="center"/>
    </xf>
    <xf numFmtId="0" fontId="7" fillId="0" borderId="9" xfId="23" applyFont="1" applyBorder="1" applyAlignment="1">
      <alignment horizontal="center" vertical="center" shrinkToFit="1"/>
    </xf>
    <xf numFmtId="0" fontId="7" fillId="0" borderId="9" xfId="32" applyFont="1" applyFill="1" applyBorder="1" applyAlignment="1" applyProtection="1">
      <alignment horizontal="center" vertical="center" wrapText="1"/>
    </xf>
    <xf numFmtId="0" fontId="17" fillId="0" borderId="0" xfId="23" applyFont="1" applyAlignment="1" applyProtection="1">
      <alignment horizontal="justify" vertical="top" wrapText="1"/>
      <protection locked="0"/>
    </xf>
    <xf numFmtId="0" fontId="6" fillId="0" borderId="6" xfId="32" applyFont="1" applyBorder="1" applyAlignment="1" applyProtection="1">
      <alignment horizontal="center" vertical="top"/>
    </xf>
    <xf numFmtId="0" fontId="1" fillId="0" borderId="6" xfId="32" applyFont="1" applyBorder="1" applyAlignment="1" applyProtection="1">
      <alignment horizontal="center" vertical="top"/>
    </xf>
    <xf numFmtId="0" fontId="23" fillId="0" borderId="0" xfId="1" applyFont="1" applyFill="1" applyAlignment="1" applyProtection="1">
      <alignment horizontal="left" vertical="top"/>
      <protection locked="0"/>
    </xf>
    <xf numFmtId="0" fontId="23" fillId="0" borderId="0" xfId="1" applyFont="1" applyAlignment="1" applyProtection="1">
      <alignment horizontal="left"/>
      <protection locked="0"/>
    </xf>
    <xf numFmtId="0" fontId="6" fillId="0" borderId="7" xfId="32" applyFont="1" applyBorder="1" applyAlignment="1" applyProtection="1">
      <alignment horizontal="center"/>
    </xf>
    <xf numFmtId="0" fontId="7" fillId="0" borderId="4" xfId="15" applyFont="1" applyBorder="1" applyAlignment="1" applyProtection="1">
      <alignment horizontal="center" vertical="center" wrapText="1" shrinkToFit="1"/>
    </xf>
    <xf numFmtId="0" fontId="7" fillId="0" borderId="5" xfId="15" applyFont="1" applyBorder="1" applyAlignment="1" applyProtection="1">
      <alignment horizontal="center" vertical="center" wrapText="1" shrinkToFit="1"/>
    </xf>
    <xf numFmtId="0" fontId="7" fillId="0" borderId="6" xfId="15" applyFont="1" applyBorder="1" applyAlignment="1" applyProtection="1">
      <alignment horizontal="center" vertical="center" wrapText="1" shrinkToFit="1"/>
    </xf>
    <xf numFmtId="0" fontId="1" fillId="0" borderId="4" xfId="26" applyFont="1" applyBorder="1" applyAlignment="1" applyProtection="1">
      <alignment horizontal="center" vertical="center" wrapText="1"/>
      <protection locked="0"/>
    </xf>
    <xf numFmtId="0" fontId="1" fillId="0" borderId="5" xfId="26" applyFont="1" applyBorder="1" applyAlignment="1" applyProtection="1">
      <alignment horizontal="center" vertical="center" wrapText="1"/>
      <protection locked="0"/>
    </xf>
    <xf numFmtId="0" fontId="1" fillId="0" borderId="6" xfId="26" applyFont="1" applyBorder="1" applyAlignment="1" applyProtection="1">
      <alignment horizontal="center" vertical="center" wrapText="1"/>
      <protection locked="0"/>
    </xf>
    <xf numFmtId="0" fontId="7" fillId="0" borderId="9" xfId="15" applyFont="1" applyBorder="1" applyAlignment="1" applyProtection="1">
      <alignment horizontal="center" vertical="center" wrapText="1" shrinkToFit="1"/>
    </xf>
    <xf numFmtId="0" fontId="1" fillId="0" borderId="2" xfId="32" applyFont="1" applyBorder="1" applyAlignment="1" applyProtection="1">
      <alignment horizontal="center"/>
    </xf>
    <xf numFmtId="0" fontId="21" fillId="0" borderId="4" xfId="1" applyFont="1" applyBorder="1" applyAlignment="1" applyProtection="1">
      <alignment horizontal="center" vertical="center" wrapText="1" shrinkToFit="1"/>
    </xf>
    <xf numFmtId="0" fontId="21" fillId="0" borderId="5" xfId="1" applyFont="1" applyBorder="1" applyAlignment="1" applyProtection="1">
      <alignment horizontal="center" vertical="center" wrapText="1" shrinkToFit="1"/>
    </xf>
    <xf numFmtId="0" fontId="21" fillId="0" borderId="6" xfId="1" applyFont="1" applyBorder="1" applyAlignment="1" applyProtection="1">
      <alignment horizontal="center" vertical="center" wrapText="1" shrinkToFit="1"/>
    </xf>
    <xf numFmtId="0" fontId="17" fillId="0" borderId="0" xfId="22" applyFont="1" applyAlignment="1" applyProtection="1">
      <alignment horizontal="left" wrapText="1"/>
      <protection locked="0"/>
    </xf>
    <xf numFmtId="0" fontId="26" fillId="0" borderId="0" xfId="22" applyAlignment="1">
      <alignment horizontal="justify" vertical="top"/>
    </xf>
    <xf numFmtId="0" fontId="9" fillId="0" borderId="0" xfId="22" applyFont="1" applyAlignment="1" applyProtection="1">
      <alignment horizontal="left" vertical="center" wrapText="1"/>
      <protection locked="0"/>
    </xf>
    <xf numFmtId="0" fontId="7" fillId="0" borderId="6" xfId="32" applyFont="1" applyBorder="1" applyAlignment="1" applyProtection="1">
      <alignment horizontal="center" vertical="center"/>
    </xf>
    <xf numFmtId="0" fontId="7" fillId="0" borderId="9" xfId="23" applyFont="1" applyBorder="1" applyAlignment="1" applyProtection="1">
      <alignment horizontal="center" vertical="center"/>
      <protection locked="0"/>
    </xf>
    <xf numFmtId="0" fontId="17" fillId="0" borderId="0" xfId="18" applyFont="1" applyAlignment="1" applyProtection="1">
      <alignment horizontal="left" vertical="top" wrapText="1"/>
      <protection locked="0"/>
    </xf>
    <xf numFmtId="0" fontId="2" fillId="0" borderId="6" xfId="32" applyFont="1" applyFill="1" applyBorder="1" applyAlignment="1" applyProtection="1">
      <alignment horizontal="center"/>
    </xf>
    <xf numFmtId="0" fontId="1" fillId="0" borderId="9" xfId="32" applyFont="1" applyFill="1" applyBorder="1" applyAlignment="1" applyProtection="1">
      <alignment horizontal="center" vertical="center" wrapText="1"/>
    </xf>
    <xf numFmtId="0" fontId="8" fillId="0" borderId="2" xfId="43" applyFont="1" applyBorder="1" applyAlignment="1">
      <alignment horizontal="center"/>
    </xf>
    <xf numFmtId="0" fontId="8" fillId="0" borderId="7" xfId="43" applyFont="1" applyBorder="1" applyAlignment="1">
      <alignment horizontal="center"/>
    </xf>
    <xf numFmtId="0" fontId="8" fillId="0" borderId="8" xfId="43" applyFont="1" applyBorder="1" applyAlignment="1">
      <alignment horizontal="center"/>
    </xf>
    <xf numFmtId="0" fontId="21" fillId="0" borderId="9" xfId="1" applyFont="1" applyBorder="1" applyAlignment="1">
      <alignment horizontal="center" vertical="center"/>
    </xf>
    <xf numFmtId="3" fontId="21" fillId="0" borderId="9" xfId="1" applyNumberFormat="1" applyFont="1" applyBorder="1" applyAlignment="1">
      <alignment horizontal="center" vertical="center"/>
    </xf>
    <xf numFmtId="3" fontId="21" fillId="0" borderId="4" xfId="1" applyNumberFormat="1" applyFont="1" applyBorder="1" applyAlignment="1">
      <alignment horizontal="center" vertical="center"/>
    </xf>
    <xf numFmtId="0" fontId="1" fillId="0" borderId="9" xfId="43" applyFont="1" applyBorder="1" applyAlignment="1">
      <alignment horizontal="center" vertical="center"/>
    </xf>
    <xf numFmtId="0" fontId="17" fillId="0" borderId="0" xfId="18" applyFont="1" applyAlignment="1" applyProtection="1">
      <alignment horizontal="left" wrapText="1"/>
      <protection locked="0"/>
    </xf>
    <xf numFmtId="0" fontId="17" fillId="0" borderId="0" xfId="18" applyFont="1" applyAlignment="1" applyProtection="1">
      <alignment horizontal="left" vertical="center" wrapText="1"/>
      <protection locked="0"/>
    </xf>
    <xf numFmtId="0" fontId="22" fillId="0" borderId="0" xfId="43" applyFont="1" applyAlignment="1">
      <alignment horizontal="center" vertical="center"/>
    </xf>
    <xf numFmtId="0" fontId="1" fillId="0" borderId="6" xfId="43" applyFont="1" applyBorder="1" applyAlignment="1">
      <alignment horizontal="center"/>
    </xf>
    <xf numFmtId="0" fontId="1" fillId="0" borderId="9" xfId="15" applyFont="1" applyBorder="1" applyAlignment="1" applyProtection="1">
      <alignment horizontal="center" vertical="center" wrapText="1"/>
    </xf>
    <xf numFmtId="0" fontId="9" fillId="2" borderId="0" xfId="22" applyFont="1" applyFill="1" applyAlignment="1" applyProtection="1">
      <alignment horizontal="left" vertical="center"/>
      <protection locked="0"/>
    </xf>
    <xf numFmtId="0" fontId="9" fillId="0" borderId="0" xfId="5" applyFont="1" applyAlignment="1" applyProtection="1">
      <alignment horizontal="left"/>
      <protection locked="0"/>
    </xf>
    <xf numFmtId="0" fontId="7" fillId="0" borderId="4" xfId="15" applyNumberFormat="1" applyFont="1" applyBorder="1" applyAlignment="1">
      <alignment horizontal="center" vertical="center" wrapText="1"/>
    </xf>
    <xf numFmtId="0" fontId="7" fillId="0" borderId="5" xfId="15" applyNumberFormat="1" applyFont="1" applyBorder="1" applyAlignment="1">
      <alignment horizontal="center" vertical="center" wrapText="1"/>
    </xf>
    <xf numFmtId="0" fontId="1" fillId="0" borderId="4" xfId="1" applyNumberFormat="1" applyFont="1" applyFill="1" applyBorder="1" applyAlignment="1" applyProtection="1">
      <alignment horizontal="center" vertical="center" wrapText="1"/>
    </xf>
    <xf numFmtId="0" fontId="1" fillId="0" borderId="5" xfId="1" applyNumberFormat="1" applyFont="1" applyFill="1" applyBorder="1" applyAlignment="1" applyProtection="1">
      <alignment horizontal="center" vertical="center" wrapText="1"/>
    </xf>
    <xf numFmtId="0" fontId="1" fillId="0" borderId="6" xfId="1" applyNumberFormat="1" applyFont="1" applyFill="1" applyBorder="1" applyAlignment="1" applyProtection="1">
      <alignment horizontal="center" vertical="center" wrapText="1"/>
    </xf>
    <xf numFmtId="0" fontId="9" fillId="0" borderId="0" xfId="46" applyFont="1" applyAlignment="1">
      <alignment horizontal="left" wrapText="1"/>
    </xf>
    <xf numFmtId="0" fontId="9" fillId="0" borderId="0" xfId="46" applyFont="1" applyAlignment="1">
      <alignment horizontal="left" vertical="center"/>
    </xf>
    <xf numFmtId="0" fontId="17" fillId="0" borderId="0" xfId="46" applyFont="1" applyAlignment="1">
      <alignment horizontal="justify" vertical="top" wrapText="1"/>
    </xf>
    <xf numFmtId="0" fontId="7" fillId="0" borderId="2" xfId="46" applyFont="1" applyBorder="1" applyAlignment="1">
      <alignment horizontal="center" vertical="center" wrapText="1"/>
    </xf>
    <xf numFmtId="0" fontId="7" fillId="0" borderId="7" xfId="46" applyFont="1" applyBorder="1" applyAlignment="1">
      <alignment horizontal="center" vertical="center" wrapText="1"/>
    </xf>
    <xf numFmtId="0" fontId="7" fillId="0" borderId="8" xfId="46" applyFont="1" applyBorder="1" applyAlignment="1">
      <alignment horizontal="center" vertical="center" wrapText="1"/>
    </xf>
    <xf numFmtId="0" fontId="10" fillId="0" borderId="0" xfId="46" applyFont="1" applyAlignment="1">
      <alignment horizontal="center" vertical="center" wrapText="1"/>
    </xf>
    <xf numFmtId="0" fontId="6" fillId="0" borderId="2" xfId="46" applyFont="1" applyBorder="1" applyAlignment="1">
      <alignment horizontal="center" vertical="center" wrapText="1"/>
    </xf>
    <xf numFmtId="0" fontId="6" fillId="0" borderId="7" xfId="46" applyFont="1" applyBorder="1" applyAlignment="1">
      <alignment horizontal="center" vertical="center" wrapText="1"/>
    </xf>
    <xf numFmtId="0" fontId="6" fillId="0" borderId="8" xfId="46" applyFont="1" applyBorder="1" applyAlignment="1">
      <alignment horizontal="center" vertical="center" wrapText="1"/>
    </xf>
    <xf numFmtId="0" fontId="9" fillId="0" borderId="0" xfId="46" applyFont="1" applyAlignment="1">
      <alignment horizontal="left" vertical="center" wrapText="1"/>
    </xf>
    <xf numFmtId="0" fontId="10" fillId="0" borderId="1" xfId="46" applyFont="1" applyBorder="1" applyAlignment="1">
      <alignment horizontal="center" vertical="center" wrapText="1"/>
    </xf>
    <xf numFmtId="0" fontId="6" fillId="0" borderId="10" xfId="46" applyFont="1" applyBorder="1" applyAlignment="1">
      <alignment horizontal="center" vertical="center" wrapText="1"/>
    </xf>
    <xf numFmtId="0" fontId="26" fillId="0" borderId="8" xfId="0" applyFont="1" applyBorder="1" applyAlignment="1">
      <alignment horizontal="center" vertical="center" wrapText="1"/>
    </xf>
    <xf numFmtId="0" fontId="26" fillId="0" borderId="2" xfId="0" applyFont="1" applyBorder="1" applyAlignment="1">
      <alignment horizontal="center" vertical="center" wrapText="1"/>
    </xf>
    <xf numFmtId="0" fontId="10" fillId="0" borderId="0" xfId="49" applyFont="1" applyAlignment="1">
      <alignment horizontal="center" vertical="center" wrapText="1"/>
    </xf>
    <xf numFmtId="0" fontId="6" fillId="0" borderId="2" xfId="49" applyFont="1" applyBorder="1" applyAlignment="1">
      <alignment horizontal="center" vertical="center" wrapText="1"/>
    </xf>
    <xf numFmtId="0" fontId="6" fillId="0" borderId="8" xfId="49" applyFont="1" applyBorder="1" applyAlignment="1">
      <alignment horizontal="center" vertical="center" wrapText="1"/>
    </xf>
    <xf numFmtId="0" fontId="7" fillId="0" borderId="5" xfId="15" applyNumberFormat="1" applyFont="1" applyBorder="1" applyAlignment="1" applyProtection="1">
      <alignment horizontal="center" vertical="center"/>
    </xf>
    <xf numFmtId="0" fontId="7" fillId="0" borderId="4" xfId="15" applyNumberFormat="1" applyFont="1" applyBorder="1" applyAlignment="1" applyProtection="1">
      <alignment horizontal="center" vertical="center"/>
    </xf>
    <xf numFmtId="0" fontId="5" fillId="0" borderId="0" xfId="49" applyFont="1" applyAlignment="1" applyProtection="1">
      <alignment horizontal="left" wrapText="1"/>
      <protection locked="0"/>
    </xf>
    <xf numFmtId="0" fontId="5" fillId="0" borderId="0" xfId="49" applyFont="1" applyAlignment="1" applyProtection="1">
      <alignment horizontal="left" vertical="center"/>
      <protection locked="0"/>
    </xf>
    <xf numFmtId="0" fontId="17" fillId="0" borderId="0" xfId="49" applyFont="1" applyAlignment="1" applyProtection="1">
      <alignment horizontal="justify" vertical="top" wrapText="1"/>
      <protection locked="0"/>
    </xf>
    <xf numFmtId="0" fontId="10" fillId="0" borderId="1" xfId="49" applyFont="1" applyBorder="1" applyAlignment="1">
      <alignment horizontal="center" vertical="center" wrapText="1"/>
    </xf>
    <xf numFmtId="0" fontId="7" fillId="0" borderId="6" xfId="15" applyNumberFormat="1" applyFont="1" applyBorder="1" applyAlignment="1" applyProtection="1">
      <alignment horizontal="center" vertical="center"/>
    </xf>
    <xf numFmtId="0" fontId="5" fillId="0" borderId="0" xfId="49" applyFont="1" applyAlignment="1" applyProtection="1">
      <alignment horizontal="left" vertical="center" wrapText="1"/>
      <protection locked="0"/>
    </xf>
    <xf numFmtId="0" fontId="7" fillId="0" borderId="2" xfId="49" applyFont="1" applyBorder="1" applyAlignment="1">
      <alignment horizontal="center" vertical="center"/>
    </xf>
    <xf numFmtId="0" fontId="7" fillId="0" borderId="7" xfId="49" applyFont="1" applyBorder="1" applyAlignment="1">
      <alignment horizontal="center" vertical="center"/>
    </xf>
    <xf numFmtId="0" fontId="7" fillId="0" borderId="8" xfId="49" applyFont="1" applyBorder="1" applyAlignment="1">
      <alignment horizontal="center" vertical="center"/>
    </xf>
    <xf numFmtId="0" fontId="7" fillId="0" borderId="48" xfId="49" applyFont="1" applyBorder="1" applyAlignment="1">
      <alignment horizontal="center" vertical="center" wrapText="1"/>
    </xf>
    <xf numFmtId="0" fontId="7" fillId="0" borderId="18" xfId="49" applyFont="1" applyBorder="1" applyAlignment="1">
      <alignment horizontal="center" vertical="center" wrapText="1"/>
    </xf>
    <xf numFmtId="0" fontId="7" fillId="0" borderId="49" xfId="49" applyFont="1" applyBorder="1" applyAlignment="1">
      <alignment horizontal="center" vertical="center" wrapText="1"/>
    </xf>
    <xf numFmtId="0" fontId="7" fillId="0" borderId="44" xfId="49" applyFont="1" applyBorder="1" applyAlignment="1">
      <alignment horizontal="center" vertical="center" wrapText="1"/>
    </xf>
    <xf numFmtId="0" fontId="17" fillId="0" borderId="0" xfId="49" applyFont="1" applyAlignment="1" applyProtection="1">
      <alignment horizontal="left" vertical="top" wrapText="1"/>
      <protection locked="0"/>
    </xf>
    <xf numFmtId="0" fontId="3" fillId="0" borderId="43" xfId="49" applyFont="1" applyBorder="1" applyAlignment="1">
      <alignment horizontal="center" vertical="center" wrapText="1"/>
    </xf>
    <xf numFmtId="0" fontId="3" fillId="0" borderId="45" xfId="49" applyFont="1" applyBorder="1" applyAlignment="1">
      <alignment horizontal="center" vertical="center" wrapText="1"/>
    </xf>
    <xf numFmtId="0" fontId="3" fillId="0" borderId="47" xfId="49" applyFont="1" applyBorder="1" applyAlignment="1">
      <alignment horizontal="center" vertical="center" wrapText="1"/>
    </xf>
    <xf numFmtId="0" fontId="7" fillId="0" borderId="28" xfId="49" applyFont="1" applyBorder="1" applyAlignment="1">
      <alignment horizontal="center" vertical="center" wrapText="1"/>
    </xf>
    <xf numFmtId="0" fontId="7" fillId="0" borderId="31" xfId="49" applyFont="1" applyBorder="1" applyAlignment="1">
      <alignment horizontal="center" vertical="center" wrapText="1"/>
    </xf>
    <xf numFmtId="0" fontId="7" fillId="0" borderId="50" xfId="49" applyFont="1" applyBorder="1" applyAlignment="1">
      <alignment horizontal="center" vertical="center" wrapText="1"/>
    </xf>
    <xf numFmtId="0" fontId="6" fillId="0" borderId="2" xfId="49" applyFont="1" applyBorder="1" applyAlignment="1">
      <alignment vertical="center" wrapText="1"/>
    </xf>
    <xf numFmtId="0" fontId="26" fillId="0" borderId="8" xfId="0" applyFont="1" applyBorder="1" applyAlignment="1">
      <alignment vertical="center" wrapText="1"/>
    </xf>
    <xf numFmtId="0" fontId="7" fillId="0" borderId="52" xfId="15" applyNumberFormat="1" applyFont="1" applyBorder="1" applyAlignment="1" applyProtection="1">
      <alignment horizontal="center" vertical="center" wrapText="1"/>
    </xf>
    <xf numFmtId="0" fontId="7" fillId="0" borderId="53" xfId="15" applyNumberFormat="1" applyFont="1" applyBorder="1" applyAlignment="1" applyProtection="1">
      <alignment horizontal="center" vertical="center" wrapText="1"/>
    </xf>
    <xf numFmtId="0" fontId="7" fillId="0" borderId="54" xfId="15" applyNumberFormat="1" applyFont="1" applyBorder="1" applyAlignment="1" applyProtection="1">
      <alignment horizontal="center" vertical="center" wrapText="1"/>
    </xf>
    <xf numFmtId="0" fontId="7" fillId="0" borderId="4" xfId="15" applyNumberFormat="1" applyFont="1" applyBorder="1" applyAlignment="1" applyProtection="1">
      <alignment horizontal="center" vertical="center" wrapText="1"/>
    </xf>
    <xf numFmtId="0" fontId="7" fillId="0" borderId="5" xfId="15" applyNumberFormat="1" applyFont="1" applyBorder="1" applyAlignment="1" applyProtection="1">
      <alignment horizontal="center" vertical="center" wrapText="1"/>
    </xf>
    <xf numFmtId="0" fontId="6" fillId="0" borderId="7" xfId="49" applyFont="1" applyBorder="1" applyAlignment="1">
      <alignment horizontal="center" vertical="center" wrapText="1"/>
    </xf>
    <xf numFmtId="0" fontId="21" fillId="0" borderId="6" xfId="1" applyNumberFormat="1" applyFont="1" applyFill="1" applyBorder="1" applyAlignment="1" applyProtection="1">
      <alignment horizontal="center" vertical="center" wrapText="1"/>
    </xf>
    <xf numFmtId="0" fontId="8" fillId="0" borderId="4" xfId="15" applyNumberFormat="1" applyFont="1" applyBorder="1" applyAlignment="1" applyProtection="1">
      <alignment horizontal="center" vertical="center" wrapText="1"/>
    </xf>
    <xf numFmtId="0" fontId="8" fillId="0" borderId="5" xfId="15" applyNumberFormat="1" applyFont="1" applyBorder="1" applyAlignment="1" applyProtection="1">
      <alignment horizontal="center" vertical="center" wrapText="1"/>
    </xf>
    <xf numFmtId="0" fontId="8" fillId="0" borderId="6" xfId="15" applyNumberFormat="1" applyFont="1" applyBorder="1" applyAlignment="1" applyProtection="1">
      <alignment horizontal="center" vertical="center" wrapText="1"/>
    </xf>
    <xf numFmtId="0" fontId="8" fillId="2" borderId="5" xfId="50" applyFont="1" applyFill="1" applyBorder="1" applyAlignment="1">
      <alignment horizontal="center" vertical="center" wrapText="1"/>
    </xf>
    <xf numFmtId="0" fontId="21" fillId="0" borderId="10" xfId="1" applyNumberFormat="1" applyFont="1" applyFill="1" applyBorder="1" applyAlignment="1" applyProtection="1">
      <alignment horizontal="center" vertical="center" wrapText="1"/>
    </xf>
    <xf numFmtId="0" fontId="5" fillId="0" borderId="0" xfId="49" applyFont="1" applyAlignment="1" applyProtection="1">
      <alignment horizontal="left"/>
      <protection locked="0"/>
    </xf>
    <xf numFmtId="0" fontId="81" fillId="0" borderId="4" xfId="15" applyNumberFormat="1" applyFont="1" applyBorder="1" applyAlignment="1" applyProtection="1">
      <alignment horizontal="center" vertical="center" wrapText="1"/>
    </xf>
    <xf numFmtId="0" fontId="81" fillId="0" borderId="5" xfId="15" applyNumberFormat="1" applyFont="1" applyBorder="1" applyAlignment="1" applyProtection="1">
      <alignment horizontal="center" vertical="center" wrapText="1"/>
    </xf>
    <xf numFmtId="0" fontId="81" fillId="0" borderId="6" xfId="15" applyNumberFormat="1" applyFont="1" applyBorder="1" applyAlignment="1" applyProtection="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6" fontId="7" fillId="0" borderId="4" xfId="0" applyNumberFormat="1" applyFont="1" applyBorder="1" applyAlignment="1">
      <alignment horizontal="center" vertical="center" wrapText="1"/>
    </xf>
    <xf numFmtId="6" fontId="7" fillId="0" borderId="6" xfId="0" applyNumberFormat="1" applyFont="1" applyBorder="1" applyAlignment="1">
      <alignment horizontal="center" vertical="center" wrapText="1"/>
    </xf>
    <xf numFmtId="0" fontId="7" fillId="0" borderId="4" xfId="5" applyFont="1" applyBorder="1" applyAlignment="1" applyProtection="1">
      <alignment horizontal="center" vertical="center" wrapText="1"/>
      <protection locked="0"/>
    </xf>
    <xf numFmtId="0" fontId="7" fillId="0" borderId="5" xfId="5" applyFont="1" applyBorder="1" applyAlignment="1" applyProtection="1">
      <alignment horizontal="center" vertical="center" wrapText="1"/>
      <protection locked="0"/>
    </xf>
    <xf numFmtId="0" fontId="7" fillId="0" borderId="6" xfId="5" applyFont="1" applyBorder="1" applyAlignment="1" applyProtection="1">
      <alignment horizontal="center" vertical="center" wrapText="1"/>
      <protection locked="0"/>
    </xf>
    <xf numFmtId="0" fontId="1" fillId="0" borderId="5" xfId="0" applyFont="1" applyBorder="1" applyAlignment="1">
      <alignment horizontal="center" vertical="center" wrapText="1"/>
    </xf>
    <xf numFmtId="0" fontId="17" fillId="0" borderId="0" xfId="0" applyFont="1" applyAlignment="1" applyProtection="1">
      <alignment horizontal="left" vertical="center" wrapText="1"/>
      <protection locked="0"/>
    </xf>
    <xf numFmtId="0" fontId="17" fillId="0" borderId="0" xfId="0" applyFont="1" applyAlignment="1" applyProtection="1">
      <alignment horizontal="left" vertical="top"/>
      <protection locked="0"/>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7" fillId="0" borderId="6" xfId="15" applyNumberFormat="1" applyFont="1" applyBorder="1" applyAlignment="1" applyProtection="1">
      <alignment horizontal="center" vertical="center" wrapText="1"/>
    </xf>
    <xf numFmtId="0" fontId="21" fillId="0" borderId="13" xfId="1" applyNumberFormat="1" applyFont="1" applyFill="1" applyBorder="1" applyAlignment="1" applyProtection="1">
      <alignment horizontal="center" vertical="center" wrapText="1"/>
    </xf>
    <xf numFmtId="0" fontId="21" fillId="0" borderId="16" xfId="1" applyNumberFormat="1" applyFont="1" applyFill="1" applyBorder="1" applyAlignment="1" applyProtection="1">
      <alignment horizontal="center" vertical="center" wrapText="1"/>
    </xf>
    <xf numFmtId="0" fontId="10" fillId="0" borderId="0" xfId="0" applyFont="1" applyAlignment="1">
      <alignment horizontal="center" vertical="center"/>
    </xf>
    <xf numFmtId="0" fontId="10" fillId="0" borderId="1" xfId="0" applyFont="1" applyBorder="1" applyAlignment="1">
      <alignment horizontal="center" vertical="center"/>
    </xf>
    <xf numFmtId="0" fontId="6" fillId="0" borderId="6" xfId="0" applyFont="1" applyBorder="1" applyAlignment="1">
      <alignment horizontal="center" vertical="center" wrapText="1"/>
    </xf>
    <xf numFmtId="6" fontId="1" fillId="0" borderId="4" xfId="0" applyNumberFormat="1" applyFont="1" applyBorder="1" applyAlignment="1">
      <alignment horizontal="center" vertical="center" wrapText="1"/>
    </xf>
    <xf numFmtId="6" fontId="1" fillId="0" borderId="6" xfId="0" applyNumberFormat="1" applyFont="1" applyBorder="1" applyAlignment="1">
      <alignment horizontal="center" vertical="center" wrapText="1"/>
    </xf>
    <xf numFmtId="0" fontId="17" fillId="0" borderId="10" xfId="0" applyFont="1" applyBorder="1" applyAlignment="1" applyProtection="1">
      <alignment horizontal="left" wrapText="1"/>
      <protection locked="0"/>
    </xf>
    <xf numFmtId="0" fontId="17" fillId="0" borderId="0" xfId="0" applyFont="1" applyAlignment="1" applyProtection="1">
      <alignment horizontal="left" vertical="center"/>
      <protection locked="0"/>
    </xf>
    <xf numFmtId="0" fontId="17" fillId="0" borderId="0" xfId="0" applyFont="1" applyAlignment="1" applyProtection="1">
      <alignment vertical="center"/>
      <protection locked="0"/>
    </xf>
    <xf numFmtId="0" fontId="1" fillId="0" borderId="2" xfId="0" applyFont="1" applyBorder="1" applyAlignment="1">
      <alignment horizontal="center" vertical="center"/>
    </xf>
    <xf numFmtId="0" fontId="1" fillId="0" borderId="8" xfId="0" applyFont="1" applyBorder="1" applyAlignment="1">
      <alignment horizontal="center" vertical="center"/>
    </xf>
    <xf numFmtId="0" fontId="6" fillId="0" borderId="4" xfId="0" applyFont="1" applyBorder="1" applyAlignment="1">
      <alignment horizontal="center" vertical="center" wrapText="1"/>
    </xf>
    <xf numFmtId="6" fontId="1" fillId="0" borderId="9" xfId="0" applyNumberFormat="1" applyFont="1" applyBorder="1" applyAlignment="1">
      <alignment horizontal="center" vertical="center" wrapText="1"/>
    </xf>
    <xf numFmtId="0" fontId="17" fillId="0" borderId="0" xfId="17" applyFont="1" applyAlignment="1" applyProtection="1">
      <alignment horizontal="left" wrapText="1"/>
      <protection locked="0"/>
    </xf>
    <xf numFmtId="0" fontId="17" fillId="0" borderId="0" xfId="17" applyFont="1" applyAlignment="1" applyProtection="1">
      <alignment horizontal="left" vertical="center"/>
      <protection locked="0"/>
    </xf>
    <xf numFmtId="0" fontId="6" fillId="0" borderId="6" xfId="17" applyFont="1" applyBorder="1" applyAlignment="1">
      <alignment horizontal="center" vertical="center"/>
    </xf>
    <xf numFmtId="0" fontId="1" fillId="0" borderId="4" xfId="15" applyNumberFormat="1" applyFont="1" applyBorder="1" applyAlignment="1" applyProtection="1">
      <alignment horizontal="center" vertical="center" wrapText="1"/>
    </xf>
    <xf numFmtId="0" fontId="1" fillId="0" borderId="5" xfId="15" applyNumberFormat="1" applyFont="1" applyBorder="1" applyAlignment="1" applyProtection="1">
      <alignment horizontal="center" vertical="center" wrapText="1"/>
    </xf>
    <xf numFmtId="0" fontId="10" fillId="0" borderId="0" xfId="17" applyFont="1" applyAlignment="1">
      <alignment horizontal="center" vertical="center"/>
    </xf>
    <xf numFmtId="0" fontId="10" fillId="0" borderId="1" xfId="0" applyFont="1" applyBorder="1" applyAlignment="1">
      <alignment horizontal="center" vertical="center" wrapText="1"/>
    </xf>
    <xf numFmtId="0" fontId="7" fillId="0" borderId="4" xfId="0" applyFont="1" applyBorder="1" applyAlignment="1" applyProtection="1">
      <alignment horizontal="center" wrapText="1"/>
      <protection locked="0"/>
    </xf>
    <xf numFmtId="0" fontId="7" fillId="0" borderId="14" xfId="0" applyFont="1" applyBorder="1" applyAlignment="1" applyProtection="1">
      <alignment horizontal="center" wrapText="1"/>
      <protection locked="0"/>
    </xf>
    <xf numFmtId="0" fontId="7" fillId="0" borderId="16" xfId="0" applyFont="1" applyBorder="1" applyAlignment="1" applyProtection="1">
      <alignment horizontal="center" wrapText="1"/>
      <protection locked="0"/>
    </xf>
    <xf numFmtId="0" fontId="7" fillId="0" borderId="17" xfId="0" applyFont="1" applyBorder="1" applyAlignment="1" applyProtection="1">
      <alignment horizontal="center" wrapText="1"/>
      <protection locked="0"/>
    </xf>
    <xf numFmtId="0" fontId="17" fillId="0" borderId="0" xfId="0" applyFont="1" applyAlignment="1" applyProtection="1">
      <alignment horizontal="left" wrapText="1"/>
      <protection locked="0"/>
    </xf>
    <xf numFmtId="0" fontId="26" fillId="0" borderId="0" xfId="0" applyFont="1" applyAlignment="1">
      <alignment horizontal="left" wrapText="1"/>
    </xf>
    <xf numFmtId="0" fontId="5" fillId="0" borderId="0" xfId="9" applyFont="1" applyAlignment="1" applyProtection="1">
      <alignment horizontal="left" vertical="center"/>
      <protection locked="0"/>
    </xf>
    <xf numFmtId="0" fontId="3" fillId="0" borderId="2" xfId="9" applyFont="1" applyBorder="1" applyAlignment="1">
      <alignment horizontal="center" vertical="center" wrapText="1"/>
    </xf>
    <xf numFmtId="0" fontId="3" fillId="0" borderId="8" xfId="9" applyFont="1" applyBorder="1" applyAlignment="1">
      <alignment horizontal="center" vertical="center" wrapText="1"/>
    </xf>
    <xf numFmtId="0" fontId="1" fillId="0" borderId="4" xfId="9" applyFont="1" applyBorder="1" applyAlignment="1">
      <alignment horizontal="center" vertical="center"/>
    </xf>
    <xf numFmtId="0" fontId="1" fillId="0" borderId="5" xfId="9" applyFont="1" applyBorder="1" applyAlignment="1">
      <alignment horizontal="center" vertical="center"/>
    </xf>
    <xf numFmtId="0" fontId="1" fillId="0" borderId="6" xfId="9" applyFont="1" applyBorder="1" applyAlignment="1">
      <alignment horizontal="center" vertical="center"/>
    </xf>
    <xf numFmtId="2" fontId="1" fillId="0" borderId="4" xfId="9" applyNumberFormat="1" applyFont="1" applyBorder="1" applyAlignment="1">
      <alignment horizontal="center" vertical="center"/>
    </xf>
    <xf numFmtId="2" fontId="1" fillId="0" borderId="5" xfId="9" applyNumberFormat="1" applyFont="1" applyBorder="1" applyAlignment="1">
      <alignment horizontal="center" vertical="center"/>
    </xf>
    <xf numFmtId="0" fontId="3" fillId="0" borderId="6" xfId="9" applyFont="1" applyBorder="1" applyAlignment="1">
      <alignment horizontal="center" vertical="center"/>
    </xf>
    <xf numFmtId="174" fontId="7" fillId="0" borderId="4" xfId="9" applyNumberFormat="1" applyFont="1" applyBorder="1" applyAlignment="1">
      <alignment horizontal="center" vertical="center"/>
    </xf>
    <xf numFmtId="174" fontId="7" fillId="0" borderId="6" xfId="9" applyNumberFormat="1" applyFont="1" applyBorder="1" applyAlignment="1">
      <alignment horizontal="center" vertical="center"/>
    </xf>
    <xf numFmtId="174" fontId="1" fillId="0" borderId="4" xfId="9" applyNumberFormat="1" applyFont="1" applyBorder="1" applyAlignment="1">
      <alignment horizontal="center" vertical="center"/>
    </xf>
    <xf numFmtId="174" fontId="1" fillId="0" borderId="5" xfId="9" applyNumberFormat="1" applyFont="1" applyBorder="1" applyAlignment="1">
      <alignment horizontal="center" vertical="center"/>
    </xf>
    <xf numFmtId="0" fontId="3" fillId="0" borderId="2" xfId="9" applyFont="1" applyBorder="1" applyAlignment="1" applyProtection="1">
      <alignment horizontal="center" vertical="center"/>
      <protection locked="0"/>
    </xf>
    <xf numFmtId="0" fontId="3" fillId="0" borderId="8" xfId="9" applyFont="1" applyBorder="1" applyAlignment="1" applyProtection="1">
      <alignment horizontal="center" vertical="center"/>
      <protection locked="0"/>
    </xf>
    <xf numFmtId="0" fontId="5" fillId="0" borderId="0" xfId="9" applyFont="1" applyAlignment="1" applyProtection="1">
      <alignment horizontal="left"/>
      <protection locked="0"/>
    </xf>
    <xf numFmtId="0" fontId="23" fillId="0" borderId="0" xfId="1" applyFont="1" applyFill="1" applyBorder="1" applyAlignment="1" applyProtection="1">
      <alignment horizontal="left" vertical="center"/>
      <protection locked="0"/>
    </xf>
    <xf numFmtId="0" fontId="17" fillId="0" borderId="0" xfId="9" applyFont="1" applyAlignment="1">
      <alignment horizontal="left" wrapText="1"/>
    </xf>
    <xf numFmtId="0" fontId="17" fillId="0" borderId="0" xfId="0" applyFont="1" applyAlignment="1">
      <alignment horizontal="left" wrapText="1"/>
    </xf>
    <xf numFmtId="0" fontId="17" fillId="0" borderId="0" xfId="0" applyFont="1" applyAlignment="1">
      <alignment horizontal="left" vertical="center" wrapText="1"/>
    </xf>
    <xf numFmtId="0" fontId="10" fillId="2" borderId="0" xfId="9" applyFont="1" applyFill="1" applyAlignment="1">
      <alignment horizontal="center" vertical="center" wrapText="1"/>
    </xf>
    <xf numFmtId="0" fontId="17" fillId="2" borderId="0" xfId="9" applyFont="1" applyFill="1" applyAlignment="1">
      <alignment horizontal="left" vertical="center" wrapText="1"/>
    </xf>
    <xf numFmtId="0" fontId="17" fillId="2" borderId="0" xfId="0" applyFont="1" applyFill="1" applyAlignment="1">
      <alignment horizontal="left" vertical="center" wrapText="1"/>
    </xf>
    <xf numFmtId="0" fontId="5" fillId="2" borderId="0" xfId="9" applyFont="1" applyFill="1" applyAlignment="1" applyProtection="1">
      <alignment horizontal="left" vertical="center"/>
      <protection locked="0"/>
    </xf>
    <xf numFmtId="0" fontId="5" fillId="2" borderId="0" xfId="5" applyFont="1" applyFill="1" applyAlignment="1" applyProtection="1">
      <alignment horizontal="left" vertical="center"/>
      <protection locked="0"/>
    </xf>
    <xf numFmtId="0" fontId="3" fillId="2" borderId="6" xfId="9" applyFont="1" applyFill="1" applyBorder="1" applyAlignment="1">
      <alignment horizontal="center" vertical="center"/>
    </xf>
    <xf numFmtId="0" fontId="7" fillId="2" borderId="9" xfId="9" applyFont="1" applyFill="1" applyBorder="1" applyAlignment="1">
      <alignment horizontal="center" vertical="center"/>
    </xf>
    <xf numFmtId="0" fontId="6" fillId="2" borderId="2" xfId="9" applyFont="1" applyFill="1" applyBorder="1" applyAlignment="1" applyProtection="1">
      <alignment horizontal="center" vertical="center"/>
      <protection locked="0"/>
    </xf>
    <xf numFmtId="0" fontId="6" fillId="2" borderId="7" xfId="9" applyFont="1" applyFill="1" applyBorder="1" applyAlignment="1" applyProtection="1">
      <alignment horizontal="center" vertical="center"/>
      <protection locked="0"/>
    </xf>
    <xf numFmtId="0" fontId="6" fillId="2" borderId="8" xfId="9" applyFont="1" applyFill="1" applyBorder="1" applyAlignment="1" applyProtection="1">
      <alignment horizontal="center" vertical="center"/>
      <protection locked="0"/>
    </xf>
    <xf numFmtId="0" fontId="7" fillId="2" borderId="12" xfId="9" applyFont="1" applyFill="1" applyBorder="1" applyAlignment="1">
      <alignment horizontal="center" vertical="center"/>
    </xf>
    <xf numFmtId="0" fontId="7" fillId="2" borderId="4" xfId="9" applyFont="1" applyFill="1" applyBorder="1" applyAlignment="1">
      <alignment horizontal="center" vertical="center"/>
    </xf>
    <xf numFmtId="0" fontId="7" fillId="2" borderId="5" xfId="9" applyFont="1" applyFill="1" applyBorder="1" applyAlignment="1">
      <alignment horizontal="center" vertical="center"/>
    </xf>
    <xf numFmtId="0" fontId="7" fillId="2" borderId="6" xfId="9" applyFont="1" applyFill="1" applyBorder="1" applyAlignment="1">
      <alignment horizontal="center" vertical="center"/>
    </xf>
    <xf numFmtId="0" fontId="17" fillId="2" borderId="0" xfId="9" applyFont="1" applyFill="1" applyAlignment="1" applyProtection="1">
      <alignment horizontal="left" vertical="center" wrapText="1"/>
      <protection locked="0"/>
    </xf>
    <xf numFmtId="0" fontId="17" fillId="2" borderId="0" xfId="9" applyFont="1" applyFill="1" applyAlignment="1" applyProtection="1">
      <alignment horizontal="left" vertical="top" wrapText="1"/>
      <protection locked="0"/>
    </xf>
    <xf numFmtId="0" fontId="7" fillId="0" borderId="2" xfId="24" applyFont="1" applyBorder="1" applyAlignment="1">
      <alignment horizontal="center" vertical="center" wrapText="1"/>
    </xf>
    <xf numFmtId="0" fontId="7" fillId="0" borderId="1" xfId="24" applyFont="1" applyBorder="1" applyAlignment="1">
      <alignment horizontal="center" vertical="center" wrapText="1"/>
    </xf>
    <xf numFmtId="0" fontId="7" fillId="0" borderId="9" xfId="53" applyFont="1" applyBorder="1" applyAlignment="1">
      <alignment horizontal="center" vertical="center" wrapText="1"/>
    </xf>
    <xf numFmtId="0" fontId="7" fillId="0" borderId="4" xfId="53" applyFont="1" applyBorder="1" applyAlignment="1">
      <alignment horizontal="center" vertical="center" wrapText="1"/>
    </xf>
    <xf numFmtId="0" fontId="7" fillId="0" borderId="5" xfId="53" applyFont="1" applyBorder="1" applyAlignment="1">
      <alignment horizontal="center" vertical="center" wrapText="1"/>
    </xf>
    <xf numFmtId="0" fontId="7" fillId="0" borderId="6" xfId="24" applyFont="1" applyBorder="1" applyAlignment="1">
      <alignment horizontal="center" vertical="center" wrapText="1"/>
    </xf>
    <xf numFmtId="0" fontId="5" fillId="0" borderId="0" xfId="24" applyFont="1" applyAlignment="1" applyProtection="1">
      <alignment horizontal="left" wrapText="1"/>
      <protection locked="0"/>
    </xf>
    <xf numFmtId="0" fontId="5" fillId="0" borderId="0" xfId="24" applyFont="1" applyAlignment="1" applyProtection="1">
      <alignment horizontal="left" vertical="center" wrapText="1"/>
      <protection locked="0"/>
    </xf>
    <xf numFmtId="0" fontId="5" fillId="0" borderId="0" xfId="9" applyFont="1" applyAlignment="1" applyProtection="1">
      <alignment vertical="center"/>
      <protection locked="0"/>
    </xf>
    <xf numFmtId="0" fontId="5" fillId="2" borderId="0" xfId="9" applyFont="1" applyFill="1" applyAlignment="1" applyProtection="1">
      <alignment horizontal="left"/>
      <protection locked="0"/>
    </xf>
    <xf numFmtId="0" fontId="5" fillId="0" borderId="0" xfId="9" applyFont="1" applyAlignment="1" applyProtection="1">
      <alignment horizontal="left" vertical="top"/>
      <protection locked="0"/>
    </xf>
    <xf numFmtId="0" fontId="5" fillId="0" borderId="1" xfId="9" applyFont="1" applyBorder="1" applyAlignment="1">
      <alignment horizontal="right" vertical="center"/>
    </xf>
    <xf numFmtId="0" fontId="5" fillId="0" borderId="1" xfId="9" applyFont="1" applyBorder="1" applyAlignment="1">
      <alignment horizontal="left" vertical="center"/>
    </xf>
    <xf numFmtId="0" fontId="5" fillId="2" borderId="0" xfId="24" applyFont="1" applyFill="1" applyAlignment="1" applyProtection="1">
      <alignment horizontal="left" vertical="center" wrapText="1"/>
      <protection locked="0"/>
    </xf>
    <xf numFmtId="0" fontId="5" fillId="2" borderId="0" xfId="5" applyFont="1" applyFill="1" applyAlignment="1" applyProtection="1">
      <alignment horizontal="left"/>
      <protection locked="0"/>
    </xf>
    <xf numFmtId="0" fontId="7" fillId="2" borderId="9" xfId="16" applyFont="1" applyFill="1" applyBorder="1" applyAlignment="1">
      <alignment horizontal="center" vertical="center" wrapText="1"/>
    </xf>
    <xf numFmtId="0" fontId="7" fillId="2" borderId="9" xfId="16" applyFont="1" applyFill="1" applyBorder="1" applyAlignment="1">
      <alignment horizontal="center" vertical="center"/>
    </xf>
    <xf numFmtId="0" fontId="7" fillId="2" borderId="4" xfId="16" applyFont="1" applyFill="1" applyBorder="1" applyAlignment="1">
      <alignment horizontal="center" vertical="center"/>
    </xf>
    <xf numFmtId="0" fontId="6" fillId="2" borderId="2" xfId="16" applyFont="1" applyFill="1" applyBorder="1" applyAlignment="1">
      <alignment horizontal="center" vertical="center" wrapText="1"/>
    </xf>
    <xf numFmtId="0" fontId="6" fillId="2" borderId="7" xfId="16" applyFont="1" applyFill="1" applyBorder="1" applyAlignment="1">
      <alignment horizontal="center" vertical="center" wrapText="1"/>
    </xf>
    <xf numFmtId="0" fontId="6" fillId="2" borderId="8" xfId="16" applyFont="1" applyFill="1" applyBorder="1" applyAlignment="1">
      <alignment horizontal="center" vertical="center" wrapText="1"/>
    </xf>
    <xf numFmtId="0" fontId="21" fillId="2" borderId="13" xfId="1" applyFont="1" applyFill="1" applyBorder="1" applyAlignment="1" applyProtection="1"/>
    <xf numFmtId="0" fontId="1" fillId="2" borderId="5" xfId="54" applyFont="1" applyFill="1" applyBorder="1"/>
    <xf numFmtId="0" fontId="1" fillId="2" borderId="6" xfId="54" applyFont="1" applyFill="1" applyBorder="1"/>
    <xf numFmtId="0" fontId="1" fillId="2" borderId="4" xfId="16" applyFont="1" applyFill="1" applyBorder="1" applyAlignment="1">
      <alignment horizontal="center" vertical="center" wrapText="1"/>
    </xf>
    <xf numFmtId="0" fontId="21" fillId="2" borderId="7" xfId="1" applyFont="1" applyFill="1" applyBorder="1" applyAlignment="1" applyProtection="1"/>
    <xf numFmtId="0" fontId="21" fillId="2" borderId="16" xfId="1" applyFont="1" applyFill="1" applyBorder="1" applyAlignment="1" applyProtection="1"/>
    <xf numFmtId="0" fontId="7" fillId="2" borderId="4" xfId="16" applyFont="1" applyFill="1" applyBorder="1" applyAlignment="1">
      <alignment horizontal="center" vertical="center" wrapText="1"/>
    </xf>
    <xf numFmtId="0" fontId="7" fillId="2" borderId="6" xfId="16" applyFont="1" applyFill="1" applyBorder="1" applyAlignment="1">
      <alignment horizontal="center" vertical="center" wrapText="1"/>
    </xf>
    <xf numFmtId="0" fontId="6" fillId="2" borderId="6" xfId="16" applyFont="1" applyFill="1" applyBorder="1" applyAlignment="1">
      <alignment horizontal="center" vertical="center" wrapText="1"/>
    </xf>
    <xf numFmtId="0" fontId="1" fillId="2" borderId="4" xfId="16" applyFont="1" applyFill="1" applyBorder="1" applyAlignment="1">
      <alignment horizontal="center" vertical="center"/>
    </xf>
    <xf numFmtId="0" fontId="1" fillId="2" borderId="5" xfId="16" applyFont="1" applyFill="1" applyBorder="1" applyAlignment="1">
      <alignment horizontal="center" vertical="center"/>
    </xf>
    <xf numFmtId="0" fontId="1" fillId="2" borderId="5" xfId="16" applyFont="1" applyFill="1" applyBorder="1" applyAlignment="1">
      <alignment horizontal="center" vertical="center" wrapText="1"/>
    </xf>
    <xf numFmtId="0" fontId="5" fillId="2" borderId="0" xfId="24" applyFont="1" applyFill="1" applyAlignment="1" applyProtection="1">
      <alignment horizontal="left" wrapText="1"/>
      <protection locked="0"/>
    </xf>
    <xf numFmtId="0" fontId="7" fillId="2" borderId="2" xfId="15" applyNumberFormat="1" applyFont="1" applyFill="1" applyBorder="1" applyAlignment="1" applyProtection="1">
      <alignment horizontal="center" vertical="center" wrapText="1"/>
    </xf>
    <xf numFmtId="0" fontId="7" fillId="2" borderId="8" xfId="16" applyFont="1" applyFill="1" applyBorder="1" applyAlignment="1">
      <alignment horizontal="center" vertical="center" wrapText="1"/>
    </xf>
    <xf numFmtId="0" fontId="17" fillId="2" borderId="0" xfId="9" applyFont="1" applyFill="1" applyAlignment="1">
      <alignment horizontal="justify" vertical="top" wrapText="1"/>
    </xf>
    <xf numFmtId="0" fontId="5" fillId="2" borderId="0" xfId="56" applyFont="1" applyFill="1" applyAlignment="1" applyProtection="1">
      <alignment horizontal="left"/>
      <protection locked="0"/>
    </xf>
    <xf numFmtId="0" fontId="17" fillId="2" borderId="0" xfId="9" applyFont="1" applyFill="1" applyAlignment="1">
      <alignment horizontal="left" wrapText="1"/>
    </xf>
    <xf numFmtId="0" fontId="17" fillId="2" borderId="0" xfId="9" applyFont="1" applyFill="1" applyAlignment="1">
      <alignment horizontal="left" vertical="top"/>
    </xf>
    <xf numFmtId="0" fontId="5" fillId="2" borderId="0" xfId="9" applyFont="1" applyFill="1" applyAlignment="1">
      <alignment horizontal="left" vertical="top"/>
    </xf>
    <xf numFmtId="0" fontId="5" fillId="2" borderId="0" xfId="9" applyFont="1" applyFill="1" applyAlignment="1">
      <alignment horizontal="left" vertical="center"/>
    </xf>
    <xf numFmtId="197" fontId="5" fillId="2" borderId="0" xfId="9" applyNumberFormat="1" applyFont="1" applyFill="1" applyAlignment="1">
      <alignment horizontal="left" vertical="center"/>
    </xf>
    <xf numFmtId="0" fontId="5" fillId="0" borderId="0" xfId="9" applyFont="1" applyAlignment="1">
      <alignment horizontal="justify" vertical="top" wrapText="1"/>
    </xf>
    <xf numFmtId="0" fontId="5" fillId="0" borderId="0" xfId="9" applyFont="1" applyAlignment="1">
      <alignment horizontal="justify" vertical="top"/>
    </xf>
    <xf numFmtId="0" fontId="5" fillId="0" borderId="0" xfId="9" applyFont="1" applyAlignment="1">
      <alignment horizontal="left" vertical="top" wrapText="1"/>
    </xf>
    <xf numFmtId="0" fontId="5" fillId="0" borderId="0" xfId="9" applyFont="1" applyAlignment="1">
      <alignment horizontal="left" vertical="top"/>
    </xf>
    <xf numFmtId="0" fontId="5" fillId="2" borderId="0" xfId="9" applyFont="1" applyFill="1" applyAlignment="1">
      <alignment horizontal="left" vertical="center" wrapText="1"/>
    </xf>
    <xf numFmtId="197" fontId="5" fillId="2" borderId="0" xfId="9" applyNumberFormat="1" applyFont="1" applyFill="1" applyAlignment="1">
      <alignment horizontal="left" vertical="center" wrapText="1"/>
    </xf>
    <xf numFmtId="0" fontId="6" fillId="2" borderId="6" xfId="6" applyFont="1" applyFill="1" applyBorder="1" applyAlignment="1">
      <alignment horizontal="center" vertical="center" wrapText="1"/>
    </xf>
    <xf numFmtId="0" fontId="13" fillId="2" borderId="6" xfId="6" applyFont="1" applyFill="1" applyBorder="1" applyAlignment="1">
      <alignment horizontal="center" vertical="center" wrapText="1"/>
    </xf>
    <xf numFmtId="0" fontId="7" fillId="2" borderId="9" xfId="6" applyFont="1" applyFill="1" applyBorder="1" applyAlignment="1">
      <alignment horizontal="center" vertical="center" wrapText="1"/>
    </xf>
    <xf numFmtId="0" fontId="13" fillId="2" borderId="14" xfId="6" applyFont="1" applyFill="1" applyBorder="1" applyAlignment="1">
      <alignment horizontal="center"/>
    </xf>
    <xf numFmtId="0" fontId="13" fillId="2" borderId="17" xfId="6" applyFont="1" applyFill="1" applyBorder="1" applyAlignment="1">
      <alignment horizontal="center"/>
    </xf>
    <xf numFmtId="0" fontId="7" fillId="2" borderId="6" xfId="6" applyFont="1" applyFill="1" applyBorder="1" applyAlignment="1">
      <alignment horizontal="center" vertical="center" wrapText="1"/>
    </xf>
    <xf numFmtId="0" fontId="7" fillId="2" borderId="14" xfId="6" applyFont="1" applyFill="1" applyBorder="1" applyAlignment="1">
      <alignment horizontal="center"/>
    </xf>
    <xf numFmtId="0" fontId="7" fillId="2" borderId="17" xfId="6" applyFont="1" applyFill="1" applyBorder="1" applyAlignment="1">
      <alignment horizontal="center"/>
    </xf>
    <xf numFmtId="0" fontId="17" fillId="0" borderId="0" xfId="9" applyFont="1" applyAlignment="1">
      <alignment horizontal="justify" vertical="top" wrapText="1"/>
    </xf>
    <xf numFmtId="0" fontId="5" fillId="2" borderId="0" xfId="56" applyFont="1" applyFill="1" applyAlignment="1" applyProtection="1">
      <alignment horizontal="left" vertical="top"/>
      <protection locked="0"/>
    </xf>
    <xf numFmtId="0" fontId="1" fillId="2" borderId="9" xfId="6" applyFont="1" applyFill="1" applyBorder="1" applyAlignment="1">
      <alignment horizontal="center" vertical="center" wrapText="1"/>
    </xf>
    <xf numFmtId="0" fontId="1" fillId="2" borderId="9" xfId="15" applyFont="1" applyFill="1" applyBorder="1" applyAlignment="1" applyProtection="1">
      <alignment horizontal="center" vertical="center"/>
    </xf>
    <xf numFmtId="0" fontId="5" fillId="2" borderId="6" xfId="58" applyFont="1" applyFill="1" applyBorder="1" applyAlignment="1">
      <alignment horizontal="center" vertical="center" wrapText="1"/>
    </xf>
    <xf numFmtId="0" fontId="7" fillId="2" borderId="9" xfId="58" applyFont="1" applyFill="1" applyBorder="1" applyAlignment="1">
      <alignment horizontal="center" vertical="center" wrapText="1"/>
    </xf>
    <xf numFmtId="0" fontId="13" fillId="2" borderId="4" xfId="59" applyFont="1" applyFill="1" applyBorder="1" applyAlignment="1">
      <alignment horizontal="center" vertical="center"/>
    </xf>
    <xf numFmtId="0" fontId="10" fillId="2" borderId="0" xfId="58" applyFont="1" applyFill="1" applyAlignment="1">
      <alignment horizontal="center" vertical="center" wrapText="1"/>
    </xf>
    <xf numFmtId="0" fontId="5" fillId="2" borderId="2" xfId="58" applyFont="1" applyFill="1" applyBorder="1" applyAlignment="1">
      <alignment horizontal="center" vertical="center" wrapText="1"/>
    </xf>
    <xf numFmtId="0" fontId="5" fillId="2" borderId="8" xfId="58" applyFont="1" applyFill="1" applyBorder="1" applyAlignment="1">
      <alignment horizontal="center" vertical="center" wrapText="1"/>
    </xf>
    <xf numFmtId="0" fontId="7" fillId="2" borderId="4" xfId="58" applyFont="1" applyFill="1" applyBorder="1" applyAlignment="1">
      <alignment horizontal="center" vertical="center" wrapText="1"/>
    </xf>
    <xf numFmtId="0" fontId="7" fillId="2" borderId="6" xfId="58" applyFont="1" applyFill="1" applyBorder="1" applyAlignment="1">
      <alignment horizontal="center" vertical="center" wrapText="1"/>
    </xf>
    <xf numFmtId="0" fontId="13" fillId="2" borderId="14" xfId="59" applyFont="1" applyFill="1" applyBorder="1" applyAlignment="1">
      <alignment horizontal="center" vertical="center"/>
    </xf>
    <xf numFmtId="0" fontId="13" fillId="2" borderId="17" xfId="59" applyFont="1" applyFill="1" applyBorder="1" applyAlignment="1">
      <alignment horizontal="center" vertical="center"/>
    </xf>
    <xf numFmtId="0" fontId="17" fillId="0" borderId="0" xfId="58" applyFont="1" applyAlignment="1">
      <alignment horizontal="justify" vertical="top" wrapText="1"/>
    </xf>
    <xf numFmtId="0" fontId="5" fillId="0" borderId="0" xfId="56" applyFont="1" applyAlignment="1" applyProtection="1">
      <alignment horizontal="left" vertical="center"/>
      <protection locked="0"/>
    </xf>
    <xf numFmtId="0" fontId="5" fillId="2" borderId="0" xfId="58" applyFont="1" applyFill="1" applyAlignment="1">
      <alignment horizontal="left" wrapText="1"/>
    </xf>
    <xf numFmtId="0" fontId="5" fillId="2" borderId="0" xfId="58" applyFont="1" applyFill="1" applyAlignment="1">
      <alignment horizontal="left" vertical="top"/>
    </xf>
    <xf numFmtId="0" fontId="17" fillId="2" borderId="0" xfId="56" applyFont="1" applyFill="1" applyAlignment="1">
      <alignment horizontal="justify" vertical="top" wrapText="1"/>
    </xf>
    <xf numFmtId="0" fontId="17" fillId="2" borderId="0" xfId="6" applyFont="1" applyFill="1" applyAlignment="1">
      <alignment horizontal="justify" vertical="top" wrapText="1"/>
    </xf>
    <xf numFmtId="0" fontId="17" fillId="2" borderId="0" xfId="58" applyFont="1" applyFill="1" applyAlignment="1">
      <alignment horizontal="justify" vertical="top" wrapText="1"/>
    </xf>
    <xf numFmtId="0" fontId="17" fillId="0" borderId="0" xfId="56" applyFont="1" applyAlignment="1">
      <alignment horizontal="justify" vertical="top" wrapText="1"/>
    </xf>
    <xf numFmtId="0" fontId="5" fillId="2" borderId="0" xfId="6" applyFont="1" applyFill="1" applyAlignment="1" applyProtection="1">
      <alignment horizontal="left"/>
      <protection locked="0"/>
    </xf>
    <xf numFmtId="0" fontId="6" fillId="2" borderId="6" xfId="32" applyFont="1" applyFill="1" applyBorder="1" applyAlignment="1" applyProtection="1">
      <alignment horizontal="center" vertical="center"/>
    </xf>
    <xf numFmtId="0" fontId="6" fillId="2" borderId="2" xfId="32" applyFont="1" applyFill="1" applyBorder="1" applyAlignment="1" applyProtection="1">
      <alignment horizontal="center" vertical="center"/>
    </xf>
    <xf numFmtId="0" fontId="6" fillId="2" borderId="8" xfId="32" applyFont="1" applyFill="1" applyBorder="1" applyAlignment="1" applyProtection="1">
      <alignment horizontal="center" vertical="center"/>
    </xf>
    <xf numFmtId="0" fontId="6" fillId="2" borderId="4" xfId="58" applyFont="1" applyFill="1" applyBorder="1" applyAlignment="1">
      <alignment horizontal="center" vertical="center" wrapText="1"/>
    </xf>
    <xf numFmtId="0" fontId="6" fillId="2" borderId="5" xfId="58" applyFont="1" applyFill="1" applyBorder="1" applyAlignment="1">
      <alignment horizontal="center" vertical="center" wrapText="1"/>
    </xf>
    <xf numFmtId="0" fontId="6" fillId="2" borderId="6" xfId="58" applyFont="1" applyFill="1" applyBorder="1" applyAlignment="1">
      <alignment horizontal="center" vertical="center" wrapText="1"/>
    </xf>
    <xf numFmtId="0" fontId="7" fillId="2" borderId="4" xfId="59" applyFont="1" applyFill="1" applyBorder="1" applyAlignment="1">
      <alignment horizontal="center" vertical="center"/>
    </xf>
    <xf numFmtId="0" fontId="7" fillId="2" borderId="4" xfId="3" applyFont="1" applyFill="1" applyBorder="1" applyAlignment="1" applyProtection="1">
      <alignment horizontal="center" vertical="center"/>
    </xf>
    <xf numFmtId="0" fontId="7" fillId="2" borderId="6" xfId="3" applyFont="1" applyFill="1" applyBorder="1" applyAlignment="1" applyProtection="1">
      <alignment horizontal="center" vertical="center"/>
    </xf>
    <xf numFmtId="0" fontId="5" fillId="2" borderId="0" xfId="58" applyFont="1" applyFill="1" applyAlignment="1">
      <alignment horizontal="left" vertical="center" wrapText="1"/>
    </xf>
    <xf numFmtId="0" fontId="5" fillId="2" borderId="0" xfId="58" applyFont="1" applyFill="1" applyAlignment="1">
      <alignment horizontal="left" vertical="center"/>
    </xf>
    <xf numFmtId="0" fontId="25" fillId="2" borderId="0" xfId="58" applyFont="1" applyFill="1" applyAlignment="1">
      <alignment horizontal="center" vertical="center" wrapText="1"/>
    </xf>
    <xf numFmtId="0" fontId="7" fillId="2" borderId="2" xfId="58" applyFont="1" applyFill="1" applyBorder="1" applyAlignment="1">
      <alignment horizontal="center" vertical="center" wrapText="1"/>
    </xf>
    <xf numFmtId="0" fontId="7" fillId="2" borderId="8" xfId="58" applyFont="1" applyFill="1" applyBorder="1" applyAlignment="1">
      <alignment horizontal="center" vertical="center" wrapText="1"/>
    </xf>
    <xf numFmtId="0" fontId="6" fillId="2" borderId="64" xfId="58" applyFont="1" applyFill="1" applyBorder="1" applyAlignment="1">
      <alignment horizontal="center" vertical="center" wrapText="1"/>
    </xf>
    <xf numFmtId="0" fontId="6" fillId="2" borderId="65" xfId="58" applyFont="1" applyFill="1" applyBorder="1" applyAlignment="1">
      <alignment horizontal="center" vertical="center" wrapText="1"/>
    </xf>
    <xf numFmtId="0" fontId="6" fillId="2" borderId="66" xfId="58" applyFont="1" applyFill="1" applyBorder="1" applyAlignment="1">
      <alignment horizontal="center" vertical="center" wrapText="1"/>
    </xf>
    <xf numFmtId="0" fontId="7" fillId="2" borderId="14" xfId="59" applyFont="1" applyFill="1" applyBorder="1" applyAlignment="1">
      <alignment horizontal="center" vertical="center"/>
    </xf>
    <xf numFmtId="0" fontId="7" fillId="2" borderId="17" xfId="59" applyFont="1" applyFill="1" applyBorder="1" applyAlignment="1">
      <alignment horizontal="center" vertical="center"/>
    </xf>
    <xf numFmtId="0" fontId="7" fillId="2" borderId="17" xfId="3" applyFont="1" applyFill="1" applyBorder="1" applyAlignment="1" applyProtection="1">
      <alignment horizontal="center" vertical="center"/>
    </xf>
    <xf numFmtId="0" fontId="7" fillId="2" borderId="8" xfId="3" applyFont="1" applyFill="1" applyBorder="1" applyAlignment="1" applyProtection="1">
      <alignment horizontal="center" vertical="center"/>
    </xf>
    <xf numFmtId="0" fontId="5" fillId="0" borderId="0" xfId="9" applyFont="1" applyAlignment="1">
      <alignment horizontal="left" vertical="center"/>
    </xf>
    <xf numFmtId="0" fontId="17" fillId="0" borderId="0" xfId="63" applyFont="1" applyAlignment="1">
      <alignment horizontal="justify" vertical="top" wrapText="1"/>
    </xf>
    <xf numFmtId="0" fontId="17" fillId="0" borderId="0" xfId="63" applyFont="1" applyAlignment="1">
      <alignment horizontal="justify" vertical="top"/>
    </xf>
    <xf numFmtId="0" fontId="6" fillId="0" borderId="6" xfId="5" applyFont="1" applyBorder="1" applyAlignment="1">
      <alignment horizontal="center" vertical="center" wrapText="1"/>
    </xf>
    <xf numFmtId="0" fontId="7" fillId="2" borderId="4" xfId="64" applyFont="1" applyFill="1" applyBorder="1" applyAlignment="1" applyProtection="1">
      <alignment horizontal="center" vertical="center"/>
    </xf>
    <xf numFmtId="0" fontId="7" fillId="2" borderId="5" xfId="64" applyFont="1" applyFill="1" applyBorder="1" applyAlignment="1" applyProtection="1">
      <alignment horizontal="center" vertical="center"/>
    </xf>
    <xf numFmtId="0" fontId="7" fillId="2" borderId="6" xfId="64" applyFont="1" applyFill="1" applyBorder="1" applyAlignment="1" applyProtection="1">
      <alignment horizontal="center" vertical="center"/>
    </xf>
    <xf numFmtId="0" fontId="7" fillId="0" borderId="9" xfId="64" applyFont="1" applyBorder="1" applyAlignment="1" applyProtection="1">
      <alignment horizontal="center" vertical="center"/>
    </xf>
    <xf numFmtId="0" fontId="6" fillId="0" borderId="4" xfId="5" applyFont="1" applyBorder="1" applyAlignment="1">
      <alignment horizontal="center" vertical="center" wrapText="1"/>
    </xf>
    <xf numFmtId="0" fontId="5" fillId="0" borderId="0" xfId="5" applyFont="1" applyAlignment="1">
      <alignment horizontal="left" vertical="center" wrapText="1"/>
    </xf>
    <xf numFmtId="0" fontId="5" fillId="0" borderId="0" xfId="63" applyFont="1" applyAlignment="1">
      <alignment horizontal="left" vertical="center"/>
    </xf>
    <xf numFmtId="0" fontId="10" fillId="0" borderId="0" xfId="63" applyFont="1" applyAlignment="1">
      <alignment horizontal="center" vertical="center" wrapText="1"/>
    </xf>
    <xf numFmtId="0" fontId="2" fillId="0" borderId="6" xfId="63" applyFont="1" applyBorder="1" applyAlignment="1">
      <alignment horizontal="center" vertical="center" wrapText="1"/>
    </xf>
    <xf numFmtId="0" fontId="7" fillId="0" borderId="9" xfId="64" applyFont="1" applyBorder="1" applyAlignment="1" applyProtection="1">
      <alignment horizontal="center" vertical="center" wrapText="1"/>
    </xf>
    <xf numFmtId="0" fontId="7" fillId="0" borderId="4" xfId="64" applyFont="1" applyBorder="1" applyAlignment="1" applyProtection="1">
      <alignment horizontal="center" vertical="center" wrapText="1"/>
    </xf>
    <xf numFmtId="0" fontId="17" fillId="0" borderId="0" xfId="63" applyFont="1" applyAlignment="1">
      <alignment horizontal="left" wrapText="1"/>
    </xf>
    <xf numFmtId="0" fontId="5" fillId="0" borderId="0" xfId="63" applyFont="1" applyAlignment="1">
      <alignment horizontal="justify" wrapText="1"/>
    </xf>
    <xf numFmtId="0" fontId="2" fillId="0" borderId="2" xfId="63" applyFont="1" applyBorder="1" applyAlignment="1">
      <alignment horizontal="center" vertical="center" wrapText="1"/>
    </xf>
    <xf numFmtId="0" fontId="2" fillId="0" borderId="7" xfId="63" applyFont="1" applyBorder="1" applyAlignment="1">
      <alignment horizontal="center" vertical="center" wrapText="1"/>
    </xf>
    <xf numFmtId="0" fontId="2" fillId="0" borderId="8" xfId="63" applyFont="1" applyBorder="1" applyAlignment="1">
      <alignment horizontal="center" vertical="center" wrapText="1"/>
    </xf>
    <xf numFmtId="0" fontId="5" fillId="0" borderId="0" xfId="5" applyFont="1" applyAlignment="1">
      <alignment horizontal="left" vertical="center"/>
    </xf>
    <xf numFmtId="0" fontId="5" fillId="0" borderId="0" xfId="63" applyFont="1" applyAlignment="1">
      <alignment horizontal="left" vertical="center" wrapText="1"/>
    </xf>
    <xf numFmtId="0" fontId="7" fillId="0" borderId="5" xfId="64" applyFont="1" applyBorder="1" applyAlignment="1" applyProtection="1">
      <alignment horizontal="center" vertical="center" wrapText="1"/>
    </xf>
    <xf numFmtId="0" fontId="7" fillId="0" borderId="6" xfId="64" applyFont="1" applyBorder="1" applyAlignment="1" applyProtection="1">
      <alignment horizontal="center" vertical="center" wrapText="1"/>
    </xf>
    <xf numFmtId="0" fontId="8" fillId="0" borderId="4" xfId="64" quotePrefix="1" applyFont="1" applyBorder="1" applyAlignment="1" applyProtection="1">
      <alignment horizontal="center" vertical="center" wrapText="1"/>
    </xf>
    <xf numFmtId="0" fontId="8" fillId="0" borderId="5" xfId="64" quotePrefix="1" applyFont="1" applyBorder="1" applyAlignment="1" applyProtection="1">
      <alignment horizontal="center" vertical="center" wrapText="1"/>
    </xf>
    <xf numFmtId="0" fontId="8" fillId="0" borderId="6" xfId="64" quotePrefix="1" applyFont="1" applyBorder="1" applyAlignment="1" applyProtection="1">
      <alignment horizontal="center" vertical="center" wrapText="1"/>
    </xf>
    <xf numFmtId="0" fontId="8" fillId="0" borderId="9" xfId="64" applyFont="1" applyBorder="1" applyAlignment="1" applyProtection="1">
      <alignment horizontal="center" vertical="center" wrapText="1"/>
    </xf>
    <xf numFmtId="0" fontId="8" fillId="0" borderId="4" xfId="64" applyFont="1" applyBorder="1" applyAlignment="1" applyProtection="1">
      <alignment horizontal="center" vertical="center" wrapText="1"/>
    </xf>
    <xf numFmtId="0" fontId="5" fillId="0" borderId="0" xfId="65" applyFont="1" applyAlignment="1">
      <alignment horizontal="left" wrapText="1"/>
    </xf>
    <xf numFmtId="0" fontId="9" fillId="0" borderId="0" xfId="65" applyFont="1" applyAlignment="1">
      <alignment horizontal="left" vertical="top" wrapText="1"/>
    </xf>
    <xf numFmtId="0" fontId="17" fillId="0" borderId="0" xfId="63" applyFont="1" applyAlignment="1">
      <alignment horizontal="left" vertical="top" wrapText="1"/>
    </xf>
    <xf numFmtId="0" fontId="7" fillId="0" borderId="6" xfId="65" applyFont="1" applyBorder="1" applyAlignment="1">
      <alignment horizontal="center" vertical="center"/>
    </xf>
    <xf numFmtId="0" fontId="10" fillId="0" borderId="0" xfId="65" applyFont="1" applyAlignment="1">
      <alignment horizontal="center" vertical="center" wrapText="1"/>
    </xf>
    <xf numFmtId="1" fontId="5" fillId="0" borderId="0" xfId="9" applyNumberFormat="1" applyFont="1" applyAlignment="1" applyProtection="1">
      <alignment horizontal="left"/>
      <protection locked="0"/>
    </xf>
    <xf numFmtId="0" fontId="1" fillId="0" borderId="2" xfId="6" applyFont="1" applyBorder="1" applyAlignment="1">
      <alignment horizontal="center"/>
    </xf>
    <xf numFmtId="0" fontId="1" fillId="0" borderId="8" xfId="6" applyFont="1" applyBorder="1" applyAlignment="1">
      <alignment horizontal="center"/>
    </xf>
    <xf numFmtId="0" fontId="1" fillId="0" borderId="61" xfId="6" applyFont="1" applyBorder="1" applyAlignment="1">
      <alignment horizontal="center"/>
    </xf>
    <xf numFmtId="0" fontId="21" fillId="0" borderId="62" xfId="1" applyFont="1" applyFill="1" applyBorder="1" applyAlignment="1" applyProtection="1">
      <alignment horizontal="center" vertical="center"/>
    </xf>
    <xf numFmtId="0" fontId="21" fillId="0" borderId="63" xfId="1" applyFont="1" applyFill="1" applyBorder="1" applyAlignment="1" applyProtection="1">
      <alignment horizontal="center" vertical="center"/>
    </xf>
    <xf numFmtId="0" fontId="17" fillId="0" borderId="0" xfId="9" applyFont="1" applyAlignment="1" applyProtection="1">
      <alignment horizontal="left" wrapText="1"/>
      <protection locked="0"/>
    </xf>
    <xf numFmtId="0" fontId="17" fillId="0" borderId="0" xfId="9" applyFont="1" applyAlignment="1" applyProtection="1">
      <alignment horizontal="left" vertical="center" wrapText="1"/>
      <protection locked="0"/>
    </xf>
    <xf numFmtId="0" fontId="17" fillId="0" borderId="0" xfId="9" applyFont="1" applyAlignment="1" applyProtection="1">
      <alignment horizontal="left" vertical="center"/>
      <protection locked="0"/>
    </xf>
    <xf numFmtId="1" fontId="5" fillId="0" borderId="0" xfId="9" applyNumberFormat="1" applyFont="1" applyAlignment="1" applyProtection="1">
      <alignment horizontal="left" vertical="top"/>
      <protection locked="0"/>
    </xf>
    <xf numFmtId="1" fontId="1" fillId="0" borderId="6" xfId="6" applyNumberFormat="1" applyFont="1" applyBorder="1"/>
    <xf numFmtId="0" fontId="21" fillId="0" borderId="6" xfId="1" applyFont="1" applyBorder="1" applyAlignment="1" applyProtection="1">
      <alignment horizontal="center" vertical="center"/>
    </xf>
    <xf numFmtId="1" fontId="1" fillId="0" borderId="9" xfId="6" applyNumberFormat="1" applyFont="1" applyBorder="1" applyAlignment="1">
      <alignment horizontal="center" vertical="center" wrapText="1"/>
    </xf>
    <xf numFmtId="1" fontId="1" fillId="0" borderId="9" xfId="6" applyNumberFormat="1" applyFont="1" applyBorder="1" applyAlignment="1">
      <alignment horizontal="center" vertical="center"/>
    </xf>
    <xf numFmtId="1" fontId="1" fillId="0" borderId="4" xfId="6" applyNumberFormat="1" applyFont="1" applyBorder="1" applyAlignment="1">
      <alignment horizontal="center" vertical="center"/>
    </xf>
    <xf numFmtId="1" fontId="1" fillId="0" borderId="5" xfId="6" applyNumberFormat="1" applyFont="1" applyBorder="1" applyAlignment="1">
      <alignment horizontal="center" vertical="center"/>
    </xf>
    <xf numFmtId="1" fontId="1" fillId="0" borderId="6" xfId="6" applyNumberFormat="1" applyFont="1" applyBorder="1" applyAlignment="1">
      <alignment horizontal="center" vertical="center"/>
    </xf>
    <xf numFmtId="0" fontId="1" fillId="0" borderId="12"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26" fillId="0" borderId="0" xfId="6" applyAlignment="1">
      <alignment horizontal="left" wrapText="1"/>
    </xf>
    <xf numFmtId="1" fontId="17" fillId="0" borderId="0" xfId="9" applyNumberFormat="1" applyFont="1" applyAlignment="1" applyProtection="1">
      <alignment horizontal="left" wrapText="1"/>
      <protection locked="0"/>
    </xf>
    <xf numFmtId="1" fontId="22" fillId="0" borderId="0" xfId="6" applyNumberFormat="1" applyFont="1" applyAlignment="1">
      <alignment horizontal="center" vertical="center" wrapText="1"/>
    </xf>
    <xf numFmtId="0" fontId="21" fillId="0" borderId="14" xfId="1" applyFont="1" applyBorder="1" applyAlignment="1" applyProtection="1">
      <alignment horizontal="center" vertical="center"/>
    </xf>
    <xf numFmtId="0" fontId="21" fillId="0" borderId="10" xfId="1" applyFont="1" applyBorder="1" applyAlignment="1" applyProtection="1">
      <alignment horizontal="center" vertical="center"/>
    </xf>
    <xf numFmtId="0" fontId="21" fillId="0" borderId="2" xfId="1" applyFont="1" applyBorder="1" applyAlignment="1" applyProtection="1">
      <alignment horizontal="center" vertical="center"/>
    </xf>
    <xf numFmtId="1" fontId="1" fillId="0" borderId="14" xfId="6" applyNumberFormat="1" applyFont="1" applyBorder="1" applyAlignment="1">
      <alignment horizontal="center" vertical="center"/>
    </xf>
    <xf numFmtId="1" fontId="1" fillId="0" borderId="10" xfId="6" applyNumberFormat="1" applyFont="1" applyBorder="1" applyAlignment="1">
      <alignment horizontal="center" vertical="center"/>
    </xf>
    <xf numFmtId="1" fontId="1" fillId="0" borderId="2" xfId="6" applyNumberFormat="1" applyFont="1" applyBorder="1" applyAlignment="1">
      <alignment horizontal="center" vertical="center"/>
    </xf>
    <xf numFmtId="1" fontId="1" fillId="0" borderId="17" xfId="6" applyNumberFormat="1" applyFont="1" applyBorder="1" applyAlignment="1">
      <alignment horizontal="center" vertical="center"/>
    </xf>
    <xf numFmtId="1" fontId="1" fillId="0" borderId="1" xfId="6" applyNumberFormat="1" applyFont="1" applyBorder="1" applyAlignment="1">
      <alignment horizontal="center" vertical="center"/>
    </xf>
    <xf numFmtId="1" fontId="1" fillId="0" borderId="8" xfId="6" applyNumberFormat="1" applyFont="1" applyBorder="1" applyAlignment="1">
      <alignment horizontal="center" vertical="center"/>
    </xf>
    <xf numFmtId="1" fontId="1" fillId="0" borderId="14" xfId="6" applyNumberFormat="1" applyFont="1" applyBorder="1" applyAlignment="1">
      <alignment horizontal="center" vertical="center" wrapText="1"/>
    </xf>
    <xf numFmtId="1" fontId="1" fillId="0" borderId="10" xfId="6" applyNumberFormat="1" applyFont="1" applyBorder="1" applyAlignment="1">
      <alignment horizontal="center" vertical="center" wrapText="1"/>
    </xf>
    <xf numFmtId="1" fontId="1" fillId="0" borderId="17" xfId="6" applyNumberFormat="1" applyFont="1" applyBorder="1" applyAlignment="1">
      <alignment horizontal="center" vertical="center" wrapText="1"/>
    </xf>
    <xf numFmtId="1" fontId="1" fillId="0" borderId="1" xfId="6" applyNumberFormat="1" applyFont="1" applyBorder="1" applyAlignment="1">
      <alignment horizontal="center" vertical="center" wrapText="1"/>
    </xf>
    <xf numFmtId="1" fontId="1" fillId="0" borderId="4" xfId="6" applyNumberFormat="1" applyFont="1" applyBorder="1" applyAlignment="1">
      <alignment horizontal="center" vertical="center" wrapText="1"/>
    </xf>
    <xf numFmtId="1" fontId="1" fillId="0" borderId="5" xfId="6" applyNumberFormat="1" applyFont="1" applyBorder="1" applyAlignment="1">
      <alignment horizontal="center" vertical="center" wrapText="1"/>
    </xf>
    <xf numFmtId="1" fontId="1" fillId="0" borderId="6" xfId="6" applyNumberFormat="1" applyFont="1" applyBorder="1" applyAlignment="1">
      <alignment horizontal="center" vertical="center" wrapText="1"/>
    </xf>
    <xf numFmtId="191" fontId="6" fillId="0" borderId="6" xfId="6" applyNumberFormat="1" applyFont="1" applyBorder="1" applyAlignment="1" applyProtection="1">
      <alignment horizontal="center" vertical="center"/>
      <protection locked="0"/>
    </xf>
    <xf numFmtId="191" fontId="7" fillId="0" borderId="9" xfId="15" applyNumberFormat="1" applyFont="1" applyBorder="1" applyAlignment="1" applyProtection="1">
      <alignment horizontal="center" vertical="center"/>
      <protection locked="0"/>
    </xf>
    <xf numFmtId="191" fontId="7" fillId="0" borderId="4" xfId="15" applyNumberFormat="1" applyFont="1" applyBorder="1" applyAlignment="1" applyProtection="1">
      <alignment horizontal="center" vertical="center"/>
    </xf>
    <xf numFmtId="191" fontId="7" fillId="0" borderId="5" xfId="15" applyNumberFormat="1" applyFont="1" applyBorder="1" applyAlignment="1" applyProtection="1">
      <alignment horizontal="center" vertical="center"/>
    </xf>
    <xf numFmtId="191" fontId="7" fillId="0" borderId="6" xfId="15" applyNumberFormat="1" applyFont="1" applyBorder="1" applyAlignment="1" applyProtection="1">
      <alignment horizontal="center" vertical="center"/>
    </xf>
    <xf numFmtId="191" fontId="6" fillId="0" borderId="4" xfId="6" applyNumberFormat="1" applyFont="1" applyBorder="1" applyAlignment="1" applyProtection="1">
      <alignment horizontal="center" vertical="center"/>
      <protection locked="0"/>
    </xf>
    <xf numFmtId="191" fontId="10" fillId="0" borderId="0" xfId="6" applyNumberFormat="1" applyFont="1" applyAlignment="1">
      <alignment horizontal="center" vertical="center"/>
    </xf>
    <xf numFmtId="191" fontId="6" fillId="0" borderId="69" xfId="6" applyNumberFormat="1" applyFont="1" applyBorder="1" applyAlignment="1">
      <alignment horizontal="center" vertical="center"/>
    </xf>
    <xf numFmtId="191" fontId="6" fillId="0" borderId="6" xfId="6" applyNumberFormat="1" applyFont="1" applyBorder="1" applyAlignment="1">
      <alignment horizontal="center" vertical="center"/>
    </xf>
    <xf numFmtId="191" fontId="7" fillId="0" borderId="70" xfId="15" applyNumberFormat="1" applyFont="1" applyBorder="1" applyAlignment="1" applyProtection="1">
      <alignment horizontal="center" vertical="center"/>
    </xf>
    <xf numFmtId="191" fontId="7" fillId="0" borderId="9" xfId="15" applyNumberFormat="1" applyFont="1" applyBorder="1" applyAlignment="1" applyProtection="1">
      <alignment horizontal="center" vertical="center"/>
    </xf>
    <xf numFmtId="191" fontId="7" fillId="0" borderId="71" xfId="15" applyNumberFormat="1" applyFont="1" applyBorder="1" applyAlignment="1" applyProtection="1">
      <alignment horizontal="center" vertical="center"/>
    </xf>
    <xf numFmtId="191" fontId="7" fillId="0" borderId="72" xfId="15" applyNumberFormat="1" applyFont="1" applyBorder="1" applyAlignment="1" applyProtection="1">
      <alignment horizontal="center" vertical="center"/>
    </xf>
    <xf numFmtId="191" fontId="7" fillId="0" borderId="69" xfId="15" applyNumberFormat="1" applyFont="1" applyBorder="1" applyAlignment="1" applyProtection="1">
      <alignment horizontal="center" vertical="center"/>
    </xf>
    <xf numFmtId="191" fontId="6" fillId="0" borderId="71" xfId="6" applyNumberFormat="1" applyFont="1" applyBorder="1" applyAlignment="1">
      <alignment horizontal="center" vertical="center"/>
    </xf>
    <xf numFmtId="191" fontId="6" fillId="0" borderId="4" xfId="6" applyNumberFormat="1" applyFont="1" applyBorder="1" applyAlignment="1">
      <alignment horizontal="center" vertical="center"/>
    </xf>
    <xf numFmtId="0" fontId="17" fillId="0" borderId="0" xfId="9" applyFont="1" applyAlignment="1" applyProtection="1">
      <alignment horizontal="left" vertical="top" wrapText="1"/>
      <protection locked="0"/>
    </xf>
    <xf numFmtId="0" fontId="17" fillId="0" borderId="0" xfId="9" applyFont="1" applyAlignment="1" applyProtection="1">
      <alignment horizontal="left"/>
      <protection locked="0"/>
    </xf>
    <xf numFmtId="0" fontId="1" fillId="0" borderId="62" xfId="6" applyFont="1" applyBorder="1" applyAlignment="1">
      <alignment horizontal="center" vertical="center"/>
    </xf>
    <xf numFmtId="191" fontId="2" fillId="0" borderId="61" xfId="6" applyNumberFormat="1" applyFont="1" applyBorder="1" applyAlignment="1">
      <alignment horizontal="center" vertical="center" wrapText="1"/>
    </xf>
    <xf numFmtId="191" fontId="1" fillId="0" borderId="62" xfId="6" applyNumberFormat="1" applyFont="1" applyBorder="1" applyAlignment="1" applyProtection="1">
      <alignment horizontal="center" vertical="center"/>
      <protection locked="0"/>
    </xf>
    <xf numFmtId="191" fontId="2" fillId="0" borderId="73" xfId="6" applyNumberFormat="1" applyFont="1" applyBorder="1" applyAlignment="1" applyProtection="1">
      <alignment horizontal="center" vertical="center" wrapText="1"/>
      <protection locked="0"/>
    </xf>
    <xf numFmtId="191" fontId="2" fillId="0" borderId="74" xfId="6" applyNumberFormat="1" applyFont="1" applyBorder="1" applyAlignment="1" applyProtection="1">
      <alignment horizontal="center" vertical="center" wrapText="1"/>
      <protection locked="0"/>
    </xf>
    <xf numFmtId="191" fontId="2" fillId="0" borderId="75" xfId="6" applyNumberFormat="1" applyFont="1" applyBorder="1" applyAlignment="1" applyProtection="1">
      <alignment horizontal="center" vertical="center" wrapText="1"/>
      <protection locked="0"/>
    </xf>
    <xf numFmtId="191" fontId="7" fillId="0" borderId="62" xfId="6" applyNumberFormat="1" applyFont="1" applyBorder="1" applyAlignment="1" applyProtection="1">
      <alignment horizontal="center" vertical="center"/>
      <protection locked="0"/>
    </xf>
    <xf numFmtId="191" fontId="22" fillId="0" borderId="0" xfId="6" applyNumberFormat="1" applyFont="1" applyAlignment="1">
      <alignment horizontal="center" vertical="center"/>
    </xf>
    <xf numFmtId="191" fontId="1" fillId="0" borderId="62" xfId="6" applyNumberFormat="1" applyFont="1" applyBorder="1" applyAlignment="1">
      <alignment horizontal="center" vertical="center"/>
    </xf>
    <xf numFmtId="0" fontId="1" fillId="0" borderId="62" xfId="6" applyFont="1" applyBorder="1" applyAlignment="1">
      <alignment horizontal="center" vertical="center" wrapText="1"/>
    </xf>
    <xf numFmtId="191" fontId="2" fillId="0" borderId="6" xfId="6" applyNumberFormat="1" applyFont="1" applyBorder="1" applyAlignment="1">
      <alignment horizontal="center" vertical="center" wrapText="1"/>
    </xf>
    <xf numFmtId="191" fontId="1" fillId="0" borderId="2" xfId="6" applyNumberFormat="1" applyFont="1" applyBorder="1" applyAlignment="1">
      <alignment horizontal="center" vertical="center" wrapText="1"/>
    </xf>
    <xf numFmtId="191" fontId="1" fillId="0" borderId="7" xfId="6" applyNumberFormat="1" applyFont="1" applyBorder="1" applyAlignment="1">
      <alignment horizontal="center" vertical="center" wrapText="1"/>
    </xf>
    <xf numFmtId="191" fontId="1" fillId="0" borderId="8" xfId="6" applyNumberFormat="1" applyFont="1" applyBorder="1" applyAlignment="1">
      <alignment horizontal="center" vertical="center" wrapText="1"/>
    </xf>
    <xf numFmtId="191" fontId="1" fillId="0" borderId="64" xfId="6" applyNumberFormat="1" applyFont="1" applyBorder="1" applyAlignment="1">
      <alignment horizontal="center" vertical="center"/>
    </xf>
    <xf numFmtId="191" fontId="1" fillId="0" borderId="65" xfId="6" applyNumberFormat="1" applyFont="1" applyBorder="1" applyAlignment="1">
      <alignment horizontal="center" vertical="center"/>
    </xf>
    <xf numFmtId="191" fontId="1" fillId="0" borderId="76" xfId="6" applyNumberFormat="1" applyFont="1" applyBorder="1" applyAlignment="1">
      <alignment horizontal="center" vertical="center"/>
    </xf>
    <xf numFmtId="191" fontId="1" fillId="0" borderId="77" xfId="6" applyNumberFormat="1" applyFont="1" applyBorder="1" applyAlignment="1">
      <alignment horizontal="center" vertical="center"/>
    </xf>
    <xf numFmtId="191" fontId="1" fillId="0" borderId="17" xfId="6" applyNumberFormat="1" applyFont="1" applyBorder="1" applyAlignment="1">
      <alignment horizontal="center" vertical="center"/>
    </xf>
    <xf numFmtId="191" fontId="1" fillId="0" borderId="8" xfId="6" applyNumberFormat="1" applyFont="1" applyBorder="1" applyAlignment="1">
      <alignment horizontal="center" vertical="center"/>
    </xf>
    <xf numFmtId="191" fontId="1" fillId="0" borderId="78" xfId="6" applyNumberFormat="1" applyFont="1" applyBorder="1" applyAlignment="1">
      <alignment horizontal="center" vertical="center"/>
    </xf>
    <xf numFmtId="191" fontId="7" fillId="0" borderId="1" xfId="3" applyNumberFormat="1" applyFont="1" applyBorder="1" applyAlignment="1" applyProtection="1">
      <alignment horizontal="center" vertical="center"/>
    </xf>
    <xf numFmtId="191" fontId="7" fillId="0" borderId="8" xfId="3" applyNumberFormat="1" applyFont="1" applyBorder="1" applyAlignment="1" applyProtection="1">
      <alignment horizontal="center" vertical="center"/>
    </xf>
    <xf numFmtId="191" fontId="7" fillId="0" borderId="17" xfId="3" applyNumberFormat="1" applyFont="1" applyBorder="1" applyAlignment="1" applyProtection="1">
      <alignment horizontal="center" vertical="center"/>
    </xf>
    <xf numFmtId="191" fontId="7" fillId="0" borderId="17" xfId="3" applyNumberFormat="1" applyFont="1" applyBorder="1" applyAlignment="1" applyProtection="1">
      <alignment horizontal="center" vertical="center" wrapText="1"/>
    </xf>
    <xf numFmtId="191" fontId="7" fillId="0" borderId="1" xfId="3" applyNumberFormat="1" applyFont="1" applyBorder="1" applyAlignment="1" applyProtection="1">
      <alignment horizontal="center" vertical="center" wrapText="1"/>
    </xf>
    <xf numFmtId="191" fontId="1" fillId="0" borderId="2" xfId="6" applyNumberFormat="1" applyFont="1" applyBorder="1" applyAlignment="1">
      <alignment horizontal="center" vertical="center"/>
    </xf>
    <xf numFmtId="191" fontId="1" fillId="0" borderId="7" xfId="6" applyNumberFormat="1" applyFont="1" applyBorder="1" applyAlignment="1">
      <alignment horizontal="center" vertical="center"/>
    </xf>
    <xf numFmtId="191" fontId="1" fillId="0" borderId="5" xfId="6" applyNumberFormat="1" applyFont="1" applyBorder="1" applyAlignment="1">
      <alignment horizontal="center" vertical="center"/>
    </xf>
    <xf numFmtId="191" fontId="2" fillId="0" borderId="8" xfId="6" applyNumberFormat="1" applyFont="1" applyBorder="1" applyAlignment="1">
      <alignment horizontal="center" vertical="center" wrapText="1"/>
    </xf>
    <xf numFmtId="191" fontId="1" fillId="0" borderId="14" xfId="6" applyNumberFormat="1" applyFont="1" applyBorder="1" applyAlignment="1">
      <alignment horizontal="center" vertical="center"/>
    </xf>
    <xf numFmtId="191" fontId="1" fillId="0" borderId="10" xfId="6" applyNumberFormat="1" applyFont="1" applyBorder="1" applyAlignment="1">
      <alignment horizontal="center" vertical="center"/>
    </xf>
    <xf numFmtId="191" fontId="1" fillId="0" borderId="16" xfId="6" applyNumberFormat="1" applyFont="1" applyBorder="1" applyAlignment="1">
      <alignment horizontal="center" vertical="center"/>
    </xf>
    <xf numFmtId="191" fontId="1" fillId="0" borderId="0" xfId="6" applyNumberFormat="1" applyFont="1" applyAlignment="1">
      <alignment horizontal="center" vertical="center"/>
    </xf>
    <xf numFmtId="191" fontId="7" fillId="0" borderId="4" xfId="3" applyNumberFormat="1" applyFont="1" applyBorder="1" applyAlignment="1" applyProtection="1">
      <alignment horizontal="center" vertical="center"/>
    </xf>
    <xf numFmtId="191" fontId="7" fillId="0" borderId="5" xfId="3" applyNumberFormat="1" applyFont="1" applyBorder="1" applyAlignment="1" applyProtection="1">
      <alignment horizontal="center" vertical="center"/>
    </xf>
    <xf numFmtId="191" fontId="7" fillId="0" borderId="6" xfId="3" applyNumberFormat="1" applyFont="1" applyBorder="1" applyAlignment="1" applyProtection="1">
      <alignment horizontal="center" vertical="center"/>
    </xf>
    <xf numFmtId="0" fontId="5" fillId="0" borderId="0" xfId="32" quotePrefix="1" applyFont="1" applyFill="1" applyBorder="1" applyAlignment="1" applyProtection="1">
      <alignment horizontal="justify" vertical="top" wrapText="1"/>
      <protection locked="0"/>
    </xf>
    <xf numFmtId="0" fontId="5" fillId="0" borderId="0" xfId="23" applyFont="1" applyAlignment="1" applyProtection="1">
      <alignment horizontal="justify" vertical="top" wrapText="1"/>
      <protection locked="0"/>
    </xf>
    <xf numFmtId="0" fontId="23" fillId="2" borderId="0" xfId="1" applyFont="1" applyFill="1" applyBorder="1" applyAlignment="1" applyProtection="1">
      <alignment horizontal="center" vertical="center"/>
      <protection locked="0"/>
    </xf>
    <xf numFmtId="0" fontId="5" fillId="0" borderId="0" xfId="32" applyFont="1" applyBorder="1" applyAlignment="1" applyProtection="1">
      <alignment horizontal="left" vertical="center"/>
      <protection locked="0"/>
    </xf>
    <xf numFmtId="0" fontId="7" fillId="0" borderId="4" xfId="16" applyFont="1" applyBorder="1" applyAlignment="1">
      <alignment horizontal="center" vertical="center" wrapText="1"/>
    </xf>
    <xf numFmtId="0" fontId="7" fillId="0" borderId="6" xfId="16" applyFont="1" applyBorder="1" applyAlignment="1">
      <alignment horizontal="center" vertical="center" wrapText="1"/>
    </xf>
    <xf numFmtId="0" fontId="7" fillId="0" borderId="5" xfId="16" applyFont="1" applyBorder="1" applyAlignment="1">
      <alignment horizontal="center" vertical="center" wrapText="1"/>
    </xf>
    <xf numFmtId="0" fontId="8" fillId="0" borderId="4" xfId="16" quotePrefix="1" applyFont="1" applyBorder="1" applyAlignment="1" applyProtection="1">
      <alignment horizontal="center" vertical="center" wrapText="1"/>
      <protection locked="0"/>
    </xf>
    <xf numFmtId="0" fontId="8" fillId="0" borderId="5" xfId="16" quotePrefix="1" applyFont="1" applyBorder="1" applyAlignment="1" applyProtection="1">
      <alignment horizontal="center" vertical="center" wrapText="1"/>
      <protection locked="0"/>
    </xf>
    <xf numFmtId="0" fontId="21" fillId="0" borderId="14" xfId="1" quotePrefix="1" applyFont="1" applyFill="1" applyBorder="1" applyAlignment="1" applyProtection="1">
      <alignment horizontal="center" vertical="center" wrapText="1"/>
      <protection locked="0"/>
    </xf>
    <xf numFmtId="0" fontId="21" fillId="0" borderId="17" xfId="1" quotePrefix="1" applyFont="1" applyFill="1" applyBorder="1" applyAlignment="1" applyProtection="1">
      <alignment horizontal="center" vertical="center" wrapText="1"/>
      <protection locked="0"/>
    </xf>
    <xf numFmtId="0" fontId="1" fillId="0" borderId="12" xfId="1" applyFont="1" applyFill="1" applyBorder="1" applyAlignment="1" applyProtection="1">
      <alignment horizontal="center" vertical="center" wrapText="1"/>
    </xf>
    <xf numFmtId="0" fontId="1" fillId="0" borderId="15" xfId="1" applyFont="1" applyFill="1" applyBorder="1" applyAlignment="1" applyProtection="1">
      <alignment horizontal="center" vertical="center" wrapText="1"/>
    </xf>
    <xf numFmtId="0" fontId="21" fillId="0" borderId="79" xfId="1" applyFont="1" applyFill="1" applyBorder="1" applyAlignment="1" applyProtection="1">
      <alignment horizontal="center" vertical="center" wrapText="1"/>
      <protection locked="0"/>
    </xf>
    <xf numFmtId="0" fontId="21" fillId="0" borderId="80" xfId="1" applyFont="1" applyFill="1" applyBorder="1" applyAlignment="1" applyProtection="1">
      <alignment horizontal="center" vertical="center" wrapText="1"/>
      <protection locked="0"/>
    </xf>
    <xf numFmtId="0" fontId="1" fillId="0" borderId="14" xfId="1" applyFont="1" applyFill="1" applyBorder="1" applyAlignment="1" applyProtection="1">
      <alignment horizontal="center" vertical="center" wrapText="1"/>
    </xf>
    <xf numFmtId="0" fontId="1" fillId="0" borderId="17" xfId="1" applyFont="1" applyFill="1" applyBorder="1" applyAlignment="1" applyProtection="1">
      <alignment horizontal="center" vertical="center" wrapText="1"/>
    </xf>
    <xf numFmtId="0" fontId="7" fillId="0" borderId="4" xfId="16" applyFont="1" applyBorder="1" applyAlignment="1" applyProtection="1">
      <alignment horizontal="center" vertical="center"/>
      <protection locked="0"/>
    </xf>
    <xf numFmtId="0" fontId="7" fillId="0" borderId="5" xfId="16" applyFont="1" applyBorder="1" applyAlignment="1" applyProtection="1">
      <alignment horizontal="center" vertical="center"/>
      <protection locked="0"/>
    </xf>
    <xf numFmtId="0" fontId="7" fillId="0" borderId="4" xfId="16" applyFont="1" applyBorder="1" applyAlignment="1" applyProtection="1">
      <alignment horizontal="center" vertical="center" wrapText="1"/>
      <protection locked="0"/>
    </xf>
    <xf numFmtId="0" fontId="7" fillId="0" borderId="6" xfId="16" applyFont="1" applyBorder="1" applyAlignment="1" applyProtection="1">
      <alignment horizontal="center" vertical="center" wrapText="1"/>
      <protection locked="0"/>
    </xf>
    <xf numFmtId="0" fontId="7" fillId="0" borderId="4" xfId="16" applyFont="1" applyBorder="1" applyAlignment="1">
      <alignment horizontal="center" vertical="center"/>
    </xf>
    <xf numFmtId="0" fontId="7" fillId="0" borderId="5" xfId="16" applyFont="1" applyBorder="1" applyAlignment="1">
      <alignment horizontal="center" vertical="center"/>
    </xf>
    <xf numFmtId="0" fontId="26" fillId="0" borderId="0" xfId="0" applyFont="1" applyAlignment="1">
      <alignment horizontal="center" wrapText="1"/>
    </xf>
    <xf numFmtId="0" fontId="1" fillId="0" borderId="0" xfId="23" applyFont="1" applyAlignment="1">
      <alignment horizontal="right" vertical="center"/>
    </xf>
    <xf numFmtId="0" fontId="17" fillId="0" borderId="2" xfId="23" applyFont="1" applyBorder="1" applyAlignment="1">
      <alignment horizontal="center" vertical="center"/>
    </xf>
    <xf numFmtId="0" fontId="17" fillId="0" borderId="8" xfId="23" applyFont="1" applyBorder="1" applyAlignment="1">
      <alignment horizontal="center" vertical="center"/>
    </xf>
    <xf numFmtId="0" fontId="1" fillId="0" borderId="4" xfId="23" applyFont="1" applyBorder="1" applyAlignment="1">
      <alignment horizontal="center" vertical="center"/>
    </xf>
    <xf numFmtId="0" fontId="1" fillId="0" borderId="5" xfId="23" applyFont="1" applyBorder="1" applyAlignment="1">
      <alignment horizontal="center" vertical="center"/>
    </xf>
    <xf numFmtId="0" fontId="5" fillId="2" borderId="0" xfId="32" applyFont="1" applyFill="1" applyBorder="1" applyAlignment="1" applyProtection="1">
      <alignment horizontal="left" vertical="center" wrapText="1"/>
    </xf>
    <xf numFmtId="0" fontId="5" fillId="2" borderId="0" xfId="32" applyFont="1" applyFill="1" applyBorder="1" applyAlignment="1" applyProtection="1">
      <alignment horizontal="left" vertical="center"/>
    </xf>
    <xf numFmtId="0" fontId="17" fillId="0" borderId="0" xfId="32" quotePrefix="1" applyFont="1" applyBorder="1" applyAlignment="1" applyProtection="1">
      <alignment horizontal="justify" wrapText="1"/>
    </xf>
    <xf numFmtId="0" fontId="17" fillId="0" borderId="0" xfId="32" applyFont="1" applyBorder="1" applyAlignment="1" applyProtection="1">
      <alignment horizontal="justify" wrapText="1"/>
    </xf>
    <xf numFmtId="0" fontId="5" fillId="0" borderId="0" xfId="32" quotePrefix="1" applyFont="1" applyFill="1" applyBorder="1" applyAlignment="1" applyProtection="1">
      <alignment horizontal="justify" wrapText="1"/>
    </xf>
    <xf numFmtId="0" fontId="5" fillId="0" borderId="0" xfId="32" applyFont="1" applyFill="1" applyBorder="1" applyAlignment="1" applyProtection="1">
      <alignment horizontal="justify" wrapText="1"/>
    </xf>
    <xf numFmtId="0" fontId="5" fillId="0" borderId="0" xfId="32" applyFont="1" applyFill="1" applyBorder="1" applyAlignment="1" applyProtection="1">
      <alignment horizontal="justify" vertical="top" wrapText="1"/>
      <protection locked="0"/>
    </xf>
    <xf numFmtId="0" fontId="17" fillId="0" borderId="0" xfId="32" applyFont="1" applyBorder="1" applyAlignment="1" applyProtection="1">
      <alignment horizontal="justify" vertical="top" wrapText="1"/>
      <protection locked="0"/>
    </xf>
    <xf numFmtId="0" fontId="26" fillId="0" borderId="0" xfId="16" applyFont="1" applyAlignment="1" applyProtection="1">
      <alignment horizontal="justify" vertical="top" wrapText="1"/>
      <protection locked="0"/>
    </xf>
    <xf numFmtId="0" fontId="5" fillId="0" borderId="0" xfId="32" applyFont="1" applyFill="1" applyBorder="1" applyAlignment="1" applyProtection="1">
      <alignment horizontal="left" vertical="center" wrapText="1"/>
    </xf>
    <xf numFmtId="0" fontId="21" fillId="2" borderId="85" xfId="1" applyFont="1" applyFill="1" applyBorder="1" applyAlignment="1" applyProtection="1">
      <alignment horizontal="center" vertical="center"/>
    </xf>
    <xf numFmtId="0" fontId="21" fillId="2" borderId="86" xfId="1" applyFont="1" applyFill="1" applyBorder="1" applyAlignment="1" applyProtection="1">
      <alignment horizontal="center" vertical="center"/>
    </xf>
    <xf numFmtId="0" fontId="5" fillId="0" borderId="0" xfId="32" quotePrefix="1" applyFont="1" applyBorder="1" applyAlignment="1" applyProtection="1">
      <alignment horizontal="left" wrapText="1"/>
      <protection locked="0"/>
    </xf>
    <xf numFmtId="0" fontId="5" fillId="0" borderId="0" xfId="32" quotePrefix="1" applyFont="1" applyBorder="1" applyAlignment="1" applyProtection="1">
      <alignment horizontal="left" vertical="center"/>
      <protection locked="0"/>
    </xf>
    <xf numFmtId="0" fontId="5" fillId="2" borderId="0" xfId="32" quotePrefix="1" applyFont="1" applyFill="1" applyBorder="1" applyAlignment="1" applyProtection="1">
      <alignment horizontal="left" vertical="center"/>
    </xf>
    <xf numFmtId="0" fontId="26" fillId="0" borderId="0" xfId="16" applyFont="1" applyAlignment="1">
      <alignment horizontal="left" vertical="center"/>
    </xf>
    <xf numFmtId="0" fontId="2" fillId="2" borderId="2" xfId="32" applyFont="1" applyFill="1" applyBorder="1" applyAlignment="1" applyProtection="1">
      <alignment horizontal="left" vertical="center"/>
    </xf>
    <xf numFmtId="0" fontId="2" fillId="2" borderId="8" xfId="32" applyFont="1" applyFill="1" applyBorder="1" applyAlignment="1" applyProtection="1">
      <alignment horizontal="left" vertical="center"/>
    </xf>
    <xf numFmtId="0" fontId="1" fillId="2" borderId="4" xfId="16" quotePrefix="1" applyFont="1" applyFill="1" applyBorder="1" applyAlignment="1">
      <alignment horizontal="center" vertical="center"/>
    </xf>
    <xf numFmtId="0" fontId="1" fillId="2" borderId="5" xfId="16" quotePrefix="1" applyFont="1" applyFill="1" applyBorder="1" applyAlignment="1">
      <alignment horizontal="center" vertical="center"/>
    </xf>
    <xf numFmtId="0" fontId="21" fillId="2" borderId="83" xfId="1" quotePrefix="1" applyFont="1" applyFill="1" applyBorder="1" applyAlignment="1" applyProtection="1">
      <alignment horizontal="center" vertical="center"/>
    </xf>
    <xf numFmtId="0" fontId="21" fillId="2" borderId="84" xfId="1" quotePrefix="1" applyFont="1" applyFill="1" applyBorder="1" applyAlignment="1" applyProtection="1">
      <alignment horizontal="center" vertical="center"/>
    </xf>
    <xf numFmtId="0" fontId="21" fillId="0" borderId="12" xfId="1" applyFont="1" applyFill="1" applyBorder="1" applyAlignment="1" applyProtection="1">
      <alignment horizontal="center" vertical="center"/>
    </xf>
    <xf numFmtId="0" fontId="21" fillId="0" borderId="15" xfId="1" applyFont="1" applyFill="1" applyBorder="1" applyAlignment="1" applyProtection="1">
      <alignment horizontal="center" vertical="center"/>
    </xf>
    <xf numFmtId="0" fontId="21" fillId="0" borderId="14" xfId="1" applyFont="1" applyFill="1" applyBorder="1" applyAlignment="1" applyProtection="1">
      <alignment horizontal="center" vertical="center"/>
    </xf>
    <xf numFmtId="0" fontId="21" fillId="0" borderId="17" xfId="1" applyFont="1" applyFill="1" applyBorder="1" applyAlignment="1" applyProtection="1">
      <alignment horizontal="center" vertical="center"/>
    </xf>
    <xf numFmtId="0" fontId="22" fillId="2" borderId="0" xfId="23" applyFont="1" applyFill="1" applyAlignment="1">
      <alignment horizontal="center" vertical="center" wrapText="1" shrinkToFit="1"/>
    </xf>
    <xf numFmtId="0" fontId="1" fillId="2" borderId="81" xfId="16" applyFont="1" applyFill="1" applyBorder="1" applyAlignment="1">
      <alignment horizontal="center" vertical="center"/>
    </xf>
    <xf numFmtId="0" fontId="1" fillId="2" borderId="82" xfId="16" applyFont="1" applyFill="1" applyBorder="1" applyAlignment="1">
      <alignment horizontal="center" vertical="center"/>
    </xf>
    <xf numFmtId="0" fontId="21" fillId="2" borderId="12" xfId="1" applyFont="1" applyFill="1" applyBorder="1" applyAlignment="1" applyProtection="1">
      <alignment horizontal="center" vertical="center"/>
    </xf>
    <xf numFmtId="0" fontId="21" fillId="2" borderId="15" xfId="1" applyFont="1" applyFill="1" applyBorder="1" applyAlignment="1" applyProtection="1">
      <alignment horizontal="center" vertical="center"/>
    </xf>
    <xf numFmtId="0" fontId="21" fillId="2" borderId="14" xfId="1" quotePrefix="1" applyNumberFormat="1" applyFont="1" applyFill="1" applyBorder="1" applyAlignment="1" applyProtection="1">
      <alignment horizontal="center" vertical="center" wrapText="1"/>
    </xf>
    <xf numFmtId="0" fontId="21" fillId="2" borderId="17" xfId="1" quotePrefix="1" applyNumberFormat="1" applyFont="1" applyFill="1" applyBorder="1" applyAlignment="1" applyProtection="1">
      <alignment horizontal="center" vertical="center" wrapText="1"/>
    </xf>
    <xf numFmtId="0" fontId="21" fillId="2" borderId="64" xfId="1" applyFont="1" applyFill="1" applyBorder="1" applyAlignment="1" applyProtection="1">
      <alignment horizontal="center" vertical="center" wrapText="1"/>
    </xf>
    <xf numFmtId="0" fontId="21" fillId="2" borderId="71" xfId="1" applyFont="1" applyFill="1" applyBorder="1" applyAlignment="1" applyProtection="1">
      <alignment horizontal="center" vertical="center" wrapText="1"/>
    </xf>
    <xf numFmtId="0" fontId="22" fillId="0" borderId="0" xfId="23" applyFont="1" applyAlignment="1">
      <alignment horizontal="center" vertical="center" wrapText="1" shrinkToFit="1"/>
    </xf>
    <xf numFmtId="0" fontId="17" fillId="2" borderId="1" xfId="23" applyFont="1" applyFill="1" applyBorder="1" applyAlignment="1">
      <alignment horizontal="left" vertical="center" wrapText="1" shrinkToFit="1"/>
    </xf>
    <xf numFmtId="0" fontId="17" fillId="2" borderId="1" xfId="23" applyFont="1" applyFill="1" applyBorder="1" applyAlignment="1">
      <alignment horizontal="right" vertical="center" wrapText="1" shrinkToFit="1"/>
    </xf>
    <xf numFmtId="0" fontId="5" fillId="0" borderId="0" xfId="32" quotePrefix="1" applyFont="1" applyBorder="1" applyAlignment="1" applyProtection="1">
      <alignment horizontal="left" vertical="center" wrapText="1"/>
      <protection locked="0"/>
    </xf>
    <xf numFmtId="0" fontId="5" fillId="0" borderId="0" xfId="32" applyFont="1" applyFill="1" applyBorder="1" applyAlignment="1" applyProtection="1">
      <alignment horizontal="justify" vertical="top" wrapText="1"/>
    </xf>
    <xf numFmtId="0" fontId="68" fillId="0" borderId="0" xfId="32" quotePrefix="1" applyFont="1" applyFill="1" applyBorder="1" applyAlignment="1" applyProtection="1">
      <alignment horizontal="left" vertical="center" wrapText="1"/>
    </xf>
    <xf numFmtId="0" fontId="68" fillId="0" borderId="0" xfId="32" applyFont="1" applyFill="1" applyBorder="1" applyAlignment="1" applyProtection="1">
      <alignment horizontal="left" vertical="center" wrapText="1"/>
    </xf>
    <xf numFmtId="0" fontId="5" fillId="2" borderId="0" xfId="32" quotePrefix="1" applyFont="1" applyFill="1" applyBorder="1" applyAlignment="1" applyProtection="1">
      <alignment horizontal="left" vertical="center" wrapText="1"/>
    </xf>
    <xf numFmtId="0" fontId="26" fillId="0" borderId="0" xfId="0" applyFont="1" applyAlignment="1">
      <alignment horizontal="left" vertical="center" wrapText="1"/>
    </xf>
    <xf numFmtId="0" fontId="5" fillId="2" borderId="0" xfId="32" quotePrefix="1" applyFont="1" applyFill="1" applyBorder="1" applyAlignment="1" applyProtection="1">
      <alignment horizontal="left" vertical="top" wrapText="1"/>
    </xf>
    <xf numFmtId="0" fontId="17" fillId="2" borderId="0" xfId="32" applyFont="1" applyFill="1" applyBorder="1" applyAlignment="1" applyProtection="1">
      <alignment horizontal="justify" vertical="center" wrapText="1"/>
      <protection locked="0"/>
    </xf>
    <xf numFmtId="0" fontId="17" fillId="2" borderId="0" xfId="23" applyFont="1" applyFill="1" applyAlignment="1" applyProtection="1">
      <alignment horizontal="justify" vertical="top" wrapText="1"/>
      <protection locked="0"/>
    </xf>
    <xf numFmtId="0" fontId="17" fillId="2" borderId="0" xfId="32" applyFont="1" applyFill="1" applyBorder="1" applyAlignment="1" applyProtection="1">
      <alignment horizontal="left" vertical="center" wrapText="1"/>
      <protection locked="0"/>
    </xf>
    <xf numFmtId="0" fontId="6" fillId="2" borderId="7" xfId="32" applyFont="1" applyFill="1" applyBorder="1" applyAlignment="1" applyProtection="1">
      <alignment horizontal="center" vertical="center"/>
    </xf>
    <xf numFmtId="1" fontId="21" fillId="2" borderId="12" xfId="1" applyNumberFormat="1" applyFont="1" applyFill="1" applyBorder="1" applyAlignment="1" applyProtection="1">
      <alignment horizontal="center" vertical="center" wrapText="1"/>
    </xf>
    <xf numFmtId="1" fontId="21" fillId="2" borderId="13" xfId="1" applyNumberFormat="1" applyFont="1" applyFill="1" applyBorder="1" applyAlignment="1" applyProtection="1">
      <alignment horizontal="center" vertical="center" wrapText="1"/>
    </xf>
    <xf numFmtId="174" fontId="7" fillId="2" borderId="4" xfId="15" applyNumberFormat="1" applyFont="1" applyFill="1" applyBorder="1" applyAlignment="1" applyProtection="1">
      <alignment horizontal="center" vertical="center"/>
    </xf>
    <xf numFmtId="174" fontId="7" fillId="2" borderId="5" xfId="15" applyNumberFormat="1" applyFont="1" applyFill="1" applyBorder="1" applyAlignment="1" applyProtection="1">
      <alignment horizontal="center" vertical="center"/>
    </xf>
    <xf numFmtId="0" fontId="7" fillId="2" borderId="4" xfId="15" applyFont="1" applyFill="1" applyBorder="1" applyAlignment="1" applyProtection="1">
      <alignment horizontal="center" vertical="center" wrapText="1"/>
      <protection locked="0"/>
    </xf>
    <xf numFmtId="0" fontId="7" fillId="2" borderId="5" xfId="15" applyFont="1" applyFill="1" applyBorder="1" applyAlignment="1" applyProtection="1">
      <alignment horizontal="center" vertical="center" wrapText="1"/>
      <protection locked="0"/>
    </xf>
    <xf numFmtId="0" fontId="5" fillId="2" borderId="0" xfId="32" applyFont="1" applyFill="1" applyBorder="1" applyAlignment="1" applyProtection="1">
      <alignment horizontal="left" vertical="center"/>
      <protection locked="0"/>
    </xf>
    <xf numFmtId="0" fontId="17" fillId="2" borderId="0" xfId="32" applyFont="1" applyFill="1" applyBorder="1" applyAlignment="1" applyProtection="1">
      <alignment horizontal="left" vertical="center"/>
      <protection locked="0"/>
    </xf>
    <xf numFmtId="0" fontId="5" fillId="2" borderId="0" xfId="32" applyFont="1" applyFill="1" applyBorder="1" applyAlignment="1" applyProtection="1">
      <alignment horizontal="left" vertical="center" wrapText="1"/>
      <protection locked="0"/>
    </xf>
    <xf numFmtId="0" fontId="6" fillId="2" borderId="2" xfId="32" applyFont="1" applyFill="1" applyBorder="1" applyAlignment="1" applyProtection="1">
      <alignment horizontal="center" vertical="center"/>
      <protection locked="0"/>
    </xf>
    <xf numFmtId="0" fontId="6" fillId="2" borderId="7" xfId="32" applyFont="1" applyFill="1" applyBorder="1" applyAlignment="1" applyProtection="1">
      <alignment horizontal="center" vertical="center"/>
      <protection locked="0"/>
    </xf>
    <xf numFmtId="0" fontId="6" fillId="2" borderId="8" xfId="32" applyFont="1" applyFill="1" applyBorder="1" applyAlignment="1" applyProtection="1">
      <alignment horizontal="center" vertical="center"/>
      <protection locked="0"/>
    </xf>
    <xf numFmtId="0" fontId="7" fillId="2" borderId="14" xfId="15" applyFont="1" applyFill="1" applyBorder="1" applyAlignment="1" applyProtection="1">
      <alignment horizontal="center" vertical="center" wrapText="1"/>
      <protection locked="0"/>
    </xf>
    <xf numFmtId="0" fontId="7" fillId="2" borderId="2" xfId="15" applyFont="1" applyFill="1" applyBorder="1" applyAlignment="1" applyProtection="1">
      <alignment horizontal="center" vertical="center" wrapText="1"/>
      <protection locked="0"/>
    </xf>
    <xf numFmtId="0" fontId="1" fillId="2" borderId="9" xfId="15" applyFont="1" applyFill="1" applyBorder="1" applyAlignment="1" applyProtection="1">
      <alignment horizontal="center" vertical="center" wrapText="1"/>
      <protection locked="0"/>
    </xf>
    <xf numFmtId="0" fontId="21" fillId="2" borderId="4" xfId="1" applyFont="1" applyFill="1" applyBorder="1" applyAlignment="1" applyProtection="1">
      <alignment horizontal="center" vertical="center" wrapText="1"/>
      <protection locked="0"/>
    </xf>
    <xf numFmtId="0" fontId="21" fillId="2" borderId="5" xfId="1" applyFont="1" applyFill="1" applyBorder="1" applyAlignment="1" applyProtection="1">
      <alignment horizontal="center" vertical="center" wrapText="1"/>
      <protection locked="0"/>
    </xf>
    <xf numFmtId="0" fontId="21" fillId="2" borderId="12" xfId="1" applyFont="1" applyFill="1" applyBorder="1" applyAlignment="1" applyProtection="1">
      <alignment horizontal="center" vertical="center" wrapText="1"/>
      <protection locked="0"/>
    </xf>
    <xf numFmtId="0" fontId="21" fillId="2" borderId="13" xfId="1" applyFont="1" applyFill="1" applyBorder="1" applyAlignment="1" applyProtection="1">
      <alignment horizontal="center" vertical="center" wrapText="1"/>
      <protection locked="0"/>
    </xf>
    <xf numFmtId="0" fontId="21" fillId="2" borderId="15" xfId="1" applyFont="1" applyFill="1" applyBorder="1" applyAlignment="1" applyProtection="1">
      <alignment horizontal="center" vertical="center" wrapText="1"/>
      <protection locked="0"/>
    </xf>
    <xf numFmtId="0" fontId="21" fillId="2" borderId="9" xfId="1" applyFont="1" applyFill="1" applyBorder="1" applyAlignment="1" applyProtection="1">
      <alignment horizontal="center" vertical="center" wrapText="1"/>
      <protection locked="0"/>
    </xf>
    <xf numFmtId="0" fontId="7" fillId="2" borderId="12" xfId="15" applyFont="1" applyFill="1" applyBorder="1" applyAlignment="1" applyProtection="1">
      <alignment horizontal="center" vertical="center" wrapText="1"/>
      <protection locked="0"/>
    </xf>
    <xf numFmtId="0" fontId="7" fillId="2" borderId="13" xfId="15" applyFont="1" applyFill="1" applyBorder="1" applyAlignment="1" applyProtection="1">
      <alignment horizontal="center" vertical="center" wrapText="1"/>
      <protection locked="0"/>
    </xf>
    <xf numFmtId="0" fontId="7" fillId="2" borderId="15" xfId="15" applyFont="1" applyFill="1" applyBorder="1" applyAlignment="1" applyProtection="1">
      <alignment horizontal="center" vertical="center" wrapText="1"/>
      <protection locked="0"/>
    </xf>
    <xf numFmtId="0" fontId="7" fillId="2" borderId="16" xfId="15" applyFont="1" applyFill="1" applyBorder="1" applyAlignment="1" applyProtection="1">
      <alignment horizontal="center" vertical="center" wrapText="1"/>
      <protection locked="0"/>
    </xf>
    <xf numFmtId="0" fontId="7" fillId="2" borderId="17" xfId="15" applyFont="1" applyFill="1" applyBorder="1" applyAlignment="1" applyProtection="1">
      <alignment horizontal="center" vertical="center" wrapText="1"/>
      <protection locked="0"/>
    </xf>
    <xf numFmtId="0" fontId="10" fillId="2" borderId="0" xfId="23" applyFont="1" applyFill="1" applyAlignment="1">
      <alignment horizontal="center" vertical="center" wrapText="1"/>
    </xf>
    <xf numFmtId="0" fontId="6" fillId="2" borderId="6" xfId="32" applyFont="1" applyFill="1" applyBorder="1" applyAlignment="1" applyProtection="1">
      <alignment horizontal="center" vertical="center"/>
      <protection locked="0"/>
    </xf>
    <xf numFmtId="0" fontId="7" fillId="2" borderId="9" xfId="15" applyFont="1" applyFill="1" applyBorder="1" applyAlignment="1" applyProtection="1">
      <alignment horizontal="center" vertical="center" wrapText="1"/>
      <protection locked="0"/>
    </xf>
    <xf numFmtId="0" fontId="5" fillId="2" borderId="0" xfId="32" applyFont="1" applyFill="1" applyBorder="1" applyAlignment="1" applyProtection="1">
      <alignment horizontal="justify" vertical="top" wrapText="1"/>
      <protection locked="0"/>
    </xf>
    <xf numFmtId="0" fontId="17" fillId="2" borderId="0" xfId="32" applyFont="1" applyFill="1" applyBorder="1" applyAlignment="1" applyProtection="1">
      <alignment horizontal="justify" vertical="top" wrapText="1"/>
      <protection locked="0"/>
    </xf>
    <xf numFmtId="0" fontId="5" fillId="2" borderId="0" xfId="5" applyFont="1" applyFill="1" applyAlignment="1" applyProtection="1">
      <alignment horizontal="left" vertical="top"/>
      <protection locked="0"/>
    </xf>
    <xf numFmtId="0" fontId="21" fillId="2" borderId="9" xfId="1" applyFont="1" applyFill="1" applyBorder="1" applyAlignment="1" applyProtection="1">
      <alignment horizontal="center" vertical="center"/>
      <protection locked="0"/>
    </xf>
    <xf numFmtId="0" fontId="21" fillId="2" borderId="4" xfId="1" applyFont="1" applyFill="1" applyBorder="1" applyAlignment="1" applyProtection="1">
      <alignment horizontal="center" vertical="center"/>
      <protection locked="0"/>
    </xf>
    <xf numFmtId="0" fontId="5" fillId="2" borderId="0" xfId="32" applyFont="1" applyFill="1" applyBorder="1" applyAlignment="1" applyProtection="1">
      <alignment horizontal="left"/>
      <protection locked="0"/>
    </xf>
    <xf numFmtId="0" fontId="10" fillId="2" borderId="0" xfId="23" applyFont="1" applyFill="1" applyAlignment="1">
      <alignment horizontal="center" vertical="center" wrapText="1" shrinkToFit="1"/>
    </xf>
    <xf numFmtId="0" fontId="21" fillId="2" borderId="14" xfId="1" applyFont="1" applyFill="1" applyBorder="1" applyAlignment="1" applyProtection="1">
      <alignment horizontal="center" vertical="center" wrapText="1"/>
      <protection locked="0"/>
    </xf>
    <xf numFmtId="0" fontId="21" fillId="2" borderId="2" xfId="1" applyFont="1" applyFill="1" applyBorder="1" applyAlignment="1" applyProtection="1">
      <alignment horizontal="center" vertical="center" wrapText="1"/>
      <protection locked="0"/>
    </xf>
    <xf numFmtId="0" fontId="7" fillId="2" borderId="10" xfId="15" applyFont="1" applyFill="1" applyBorder="1" applyAlignment="1" applyProtection="1">
      <alignment horizontal="center" vertical="center" wrapText="1"/>
      <protection locked="0"/>
    </xf>
    <xf numFmtId="0" fontId="21" fillId="2" borderId="6" xfId="1" applyFont="1" applyFill="1" applyBorder="1" applyAlignment="1" applyProtection="1">
      <alignment horizontal="center" vertical="center" wrapText="1"/>
      <protection locked="0"/>
    </xf>
    <xf numFmtId="0" fontId="7" fillId="2" borderId="6" xfId="15" applyFont="1" applyFill="1" applyBorder="1" applyAlignment="1" applyProtection="1">
      <alignment horizontal="center" vertical="center" wrapText="1"/>
      <protection locked="0"/>
    </xf>
    <xf numFmtId="0" fontId="21" fillId="2" borderId="5" xfId="1" applyFont="1" applyFill="1" applyBorder="1" applyAlignment="1" applyProtection="1">
      <alignment horizontal="center" vertical="center"/>
      <protection locked="0"/>
    </xf>
    <xf numFmtId="0" fontId="21" fillId="2" borderId="87" xfId="1" applyFont="1" applyFill="1" applyBorder="1" applyAlignment="1" applyProtection="1">
      <alignment horizontal="center" vertical="center"/>
      <protection locked="0"/>
    </xf>
    <xf numFmtId="0" fontId="21" fillId="2" borderId="88" xfId="1" applyFont="1" applyFill="1" applyBorder="1" applyAlignment="1" applyProtection="1">
      <alignment horizontal="center" vertical="center"/>
      <protection locked="0"/>
    </xf>
    <xf numFmtId="0" fontId="21" fillId="2" borderId="89" xfId="1" applyFont="1" applyFill="1" applyBorder="1" applyAlignment="1" applyProtection="1">
      <alignment horizontal="center" vertical="center"/>
      <protection locked="0"/>
    </xf>
    <xf numFmtId="0" fontId="21" fillId="2" borderId="6" xfId="1" applyFont="1" applyFill="1" applyBorder="1" applyAlignment="1" applyProtection="1">
      <alignment horizontal="center" vertical="center"/>
      <protection locked="0"/>
    </xf>
    <xf numFmtId="0" fontId="5" fillId="2" borderId="0" xfId="23" applyFont="1" applyFill="1" applyAlignment="1" applyProtection="1">
      <alignment horizontal="left" wrapText="1"/>
      <protection locked="0"/>
    </xf>
    <xf numFmtId="0" fontId="17" fillId="2" borderId="0" xfId="32" applyFont="1" applyFill="1" applyBorder="1" applyAlignment="1" applyProtection="1">
      <alignment horizontal="left"/>
      <protection locked="0"/>
    </xf>
    <xf numFmtId="0" fontId="1" fillId="2" borderId="2" xfId="15" applyFont="1" applyFill="1" applyBorder="1" applyAlignment="1" applyProtection="1">
      <alignment horizontal="center" vertical="center"/>
      <protection locked="0"/>
    </xf>
    <xf numFmtId="0" fontId="1" fillId="2" borderId="7" xfId="15" applyFont="1" applyFill="1" applyBorder="1" applyAlignment="1" applyProtection="1">
      <alignment horizontal="center" vertical="center"/>
      <protection locked="0"/>
    </xf>
    <xf numFmtId="0" fontId="1" fillId="2" borderId="8" xfId="15" applyFont="1" applyFill="1" applyBorder="1" applyAlignment="1" applyProtection="1">
      <alignment horizontal="center" vertical="center"/>
      <protection locked="0"/>
    </xf>
    <xf numFmtId="0" fontId="1" fillId="2" borderId="2" xfId="15" applyFont="1" applyFill="1" applyBorder="1" applyAlignment="1" applyProtection="1">
      <alignment horizontal="center" vertical="center" wrapText="1"/>
      <protection locked="0"/>
    </xf>
    <xf numFmtId="0" fontId="1" fillId="2" borderId="7" xfId="15" applyFont="1" applyFill="1" applyBorder="1" applyAlignment="1" applyProtection="1">
      <alignment horizontal="center" vertical="center" wrapText="1"/>
      <protection locked="0"/>
    </xf>
    <xf numFmtId="0" fontId="1" fillId="2" borderId="8" xfId="15" applyFont="1" applyFill="1" applyBorder="1" applyAlignment="1" applyProtection="1">
      <alignment horizontal="center" vertical="center" wrapText="1"/>
      <protection locked="0"/>
    </xf>
    <xf numFmtId="0" fontId="1" fillId="2" borderId="10" xfId="15" applyFont="1" applyFill="1" applyBorder="1" applyAlignment="1" applyProtection="1">
      <alignment horizontal="center" vertical="center" wrapText="1"/>
      <protection locked="0"/>
    </xf>
    <xf numFmtId="0" fontId="1" fillId="2" borderId="0" xfId="15" applyFont="1" applyFill="1" applyBorder="1" applyAlignment="1" applyProtection="1">
      <alignment horizontal="center" vertical="center" wrapText="1"/>
      <protection locked="0"/>
    </xf>
    <xf numFmtId="0" fontId="1" fillId="2" borderId="1" xfId="15" applyFont="1" applyFill="1" applyBorder="1" applyAlignment="1" applyProtection="1">
      <alignment horizontal="center" vertical="center" wrapText="1"/>
      <protection locked="0"/>
    </xf>
    <xf numFmtId="0" fontId="1" fillId="2" borderId="5" xfId="15" applyFont="1" applyFill="1" applyBorder="1" applyAlignment="1" applyProtection="1">
      <alignment horizontal="center" vertical="center"/>
      <protection locked="0"/>
    </xf>
    <xf numFmtId="0" fontId="1" fillId="2" borderId="6" xfId="15" applyFont="1" applyFill="1" applyBorder="1" applyAlignment="1" applyProtection="1">
      <alignment horizontal="center" vertical="center"/>
      <protection locked="0"/>
    </xf>
    <xf numFmtId="0" fontId="1" fillId="2" borderId="4" xfId="15" applyFont="1" applyFill="1" applyBorder="1" applyAlignment="1" applyProtection="1">
      <alignment horizontal="center" vertical="center"/>
      <protection locked="0"/>
    </xf>
    <xf numFmtId="0" fontId="7" fillId="2" borderId="2" xfId="23" applyFont="1" applyFill="1" applyBorder="1" applyAlignment="1" applyProtection="1">
      <alignment horizontal="center" vertical="center" wrapText="1" shrinkToFit="1"/>
      <protection locked="0"/>
    </xf>
    <xf numFmtId="0" fontId="7" fillId="2" borderId="7" xfId="23" applyFont="1" applyFill="1" applyBorder="1" applyAlignment="1" applyProtection="1">
      <alignment horizontal="center" vertical="center" wrapText="1" shrinkToFit="1"/>
      <protection locked="0"/>
    </xf>
    <xf numFmtId="0" fontId="7" fillId="2" borderId="8" xfId="23" applyFont="1" applyFill="1" applyBorder="1" applyAlignment="1" applyProtection="1">
      <alignment horizontal="center" vertical="center" wrapText="1" shrinkToFit="1"/>
      <protection locked="0"/>
    </xf>
    <xf numFmtId="0" fontId="7" fillId="2" borderId="4" xfId="23" applyFont="1" applyFill="1" applyBorder="1" applyAlignment="1" applyProtection="1">
      <alignment horizontal="center" vertical="center" wrapText="1" shrinkToFit="1"/>
      <protection locked="0"/>
    </xf>
    <xf numFmtId="0" fontId="7" fillId="2" borderId="5" xfId="23" applyFont="1" applyFill="1" applyBorder="1" applyAlignment="1" applyProtection="1">
      <alignment horizontal="center" vertical="center" wrapText="1" shrinkToFit="1"/>
      <protection locked="0"/>
    </xf>
    <xf numFmtId="0" fontId="7" fillId="2" borderId="6" xfId="23" applyFont="1" applyFill="1" applyBorder="1" applyAlignment="1" applyProtection="1">
      <alignment horizontal="center" vertical="center" wrapText="1" shrinkToFit="1"/>
      <protection locked="0"/>
    </xf>
    <xf numFmtId="0" fontId="21" fillId="2" borderId="12" xfId="1" applyFont="1" applyFill="1" applyBorder="1" applyAlignment="1" applyProtection="1">
      <alignment horizontal="center" vertical="center" wrapText="1" shrinkToFit="1"/>
      <protection locked="0"/>
    </xf>
    <xf numFmtId="0" fontId="21" fillId="2" borderId="13" xfId="1" applyFont="1" applyFill="1" applyBorder="1" applyAlignment="1" applyProtection="1">
      <alignment horizontal="center" vertical="center" wrapText="1" shrinkToFit="1"/>
      <protection locked="0"/>
    </xf>
    <xf numFmtId="0" fontId="21" fillId="2" borderId="15" xfId="1" applyFont="1" applyFill="1" applyBorder="1" applyAlignment="1" applyProtection="1">
      <alignment horizontal="center" vertical="center" wrapText="1" shrinkToFit="1"/>
      <protection locked="0"/>
    </xf>
    <xf numFmtId="0" fontId="1" fillId="2" borderId="14" xfId="15" applyFont="1" applyFill="1" applyBorder="1" applyAlignment="1" applyProtection="1">
      <alignment horizontal="center" vertical="center"/>
      <protection locked="0"/>
    </xf>
    <xf numFmtId="0" fontId="1" fillId="2" borderId="10" xfId="15" applyFont="1" applyFill="1" applyBorder="1" applyAlignment="1" applyProtection="1">
      <alignment horizontal="center" vertical="center"/>
      <protection locked="0"/>
    </xf>
    <xf numFmtId="0" fontId="1" fillId="2" borderId="17" xfId="15" applyFont="1" applyFill="1" applyBorder="1" applyAlignment="1" applyProtection="1">
      <alignment horizontal="center" vertical="center"/>
      <protection locked="0"/>
    </xf>
    <xf numFmtId="0" fontId="1" fillId="2" borderId="1" xfId="15" applyFont="1" applyFill="1" applyBorder="1" applyAlignment="1" applyProtection="1">
      <alignment horizontal="center" vertical="center"/>
      <protection locked="0"/>
    </xf>
    <xf numFmtId="0" fontId="22" fillId="2" borderId="0" xfId="23" applyFont="1" applyFill="1" applyAlignment="1" applyProtection="1">
      <alignment horizontal="center" vertical="center" wrapText="1" shrinkToFit="1"/>
      <protection locked="0"/>
    </xf>
    <xf numFmtId="0" fontId="1" fillId="2" borderId="4" xfId="1" applyFont="1" applyFill="1" applyBorder="1" applyAlignment="1" applyProtection="1">
      <alignment horizontal="center" vertical="center" wrapText="1" shrinkToFit="1"/>
      <protection locked="0"/>
    </xf>
    <xf numFmtId="0" fontId="1" fillId="2" borderId="5" xfId="1" applyFont="1" applyFill="1" applyBorder="1" applyAlignment="1" applyProtection="1">
      <alignment horizontal="center" vertical="center" wrapText="1" shrinkToFit="1"/>
      <protection locked="0"/>
    </xf>
    <xf numFmtId="0" fontId="1" fillId="2" borderId="6" xfId="1" applyFont="1" applyFill="1" applyBorder="1" applyAlignment="1" applyProtection="1">
      <alignment horizontal="center" vertical="center" wrapText="1" shrinkToFit="1"/>
      <protection locked="0"/>
    </xf>
    <xf numFmtId="0" fontId="21" fillId="2" borderId="2" xfId="1" applyFont="1" applyFill="1" applyBorder="1" applyAlignment="1" applyProtection="1">
      <alignment horizontal="center" vertical="center"/>
      <protection locked="0"/>
    </xf>
    <xf numFmtId="0" fontId="21" fillId="2" borderId="7" xfId="1" applyFont="1" applyFill="1" applyBorder="1" applyAlignment="1" applyProtection="1">
      <alignment horizontal="center" vertical="center"/>
      <protection locked="0"/>
    </xf>
    <xf numFmtId="0" fontId="21" fillId="2" borderId="8" xfId="1" applyFont="1" applyFill="1" applyBorder="1" applyAlignment="1" applyProtection="1">
      <alignment horizontal="center" vertical="center"/>
      <protection locked="0"/>
    </xf>
    <xf numFmtId="0" fontId="1" fillId="2" borderId="12" xfId="15" applyFont="1" applyFill="1" applyBorder="1" applyAlignment="1" applyProtection="1">
      <alignment horizontal="center" vertical="center" wrapText="1"/>
      <protection locked="0"/>
    </xf>
    <xf numFmtId="0" fontId="1" fillId="2" borderId="13" xfId="15" applyFont="1" applyFill="1" applyBorder="1" applyAlignment="1" applyProtection="1">
      <alignment horizontal="center" vertical="center" wrapText="1"/>
      <protection locked="0"/>
    </xf>
    <xf numFmtId="0" fontId="1" fillId="2" borderId="15" xfId="15" applyFont="1" applyFill="1" applyBorder="1" applyAlignment="1" applyProtection="1">
      <alignment horizontal="center" vertical="center" wrapText="1"/>
      <protection locked="0"/>
    </xf>
    <xf numFmtId="0" fontId="1" fillId="2" borderId="14" xfId="15" applyFont="1" applyFill="1" applyBorder="1" applyAlignment="1" applyProtection="1">
      <alignment horizontal="center" vertical="center" wrapText="1"/>
      <protection locked="0"/>
    </xf>
    <xf numFmtId="0" fontId="1" fillId="2" borderId="16" xfId="15" applyFont="1" applyFill="1" applyBorder="1" applyAlignment="1" applyProtection="1">
      <alignment horizontal="center" vertical="center" wrapText="1"/>
      <protection locked="0"/>
    </xf>
    <xf numFmtId="0" fontId="1" fillId="2" borderId="17" xfId="15" applyFont="1" applyFill="1" applyBorder="1" applyAlignment="1" applyProtection="1">
      <alignment horizontal="center" vertical="center" wrapText="1"/>
      <protection locked="0"/>
    </xf>
    <xf numFmtId="0" fontId="21" fillId="0" borderId="1" xfId="1" applyFont="1" applyFill="1" applyBorder="1" applyAlignment="1" applyProtection="1">
      <alignment horizontal="center" vertical="center"/>
    </xf>
    <xf numFmtId="0" fontId="21" fillId="0" borderId="8" xfId="1" applyFont="1" applyFill="1" applyBorder="1" applyAlignment="1" applyProtection="1">
      <alignment horizontal="center" vertical="center"/>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5" fillId="0" borderId="0" xfId="32" applyFont="1" applyFill="1" applyBorder="1" applyAlignment="1" applyProtection="1">
      <alignment horizontal="left" vertical="center" wrapText="1"/>
      <protection locked="0"/>
    </xf>
    <xf numFmtId="0" fontId="5" fillId="0" borderId="0" xfId="32" applyFont="1" applyFill="1" applyBorder="1" applyAlignment="1" applyProtection="1">
      <alignment horizontal="left" vertical="top" wrapText="1"/>
      <protection locked="0"/>
    </xf>
    <xf numFmtId="0" fontId="17" fillId="0" borderId="0" xfId="32" applyFont="1" applyFill="1" applyBorder="1" applyAlignment="1" applyProtection="1">
      <alignment horizontal="left" vertical="top"/>
      <protection locked="0"/>
    </xf>
    <xf numFmtId="0" fontId="17" fillId="0" borderId="0" xfId="32" applyFont="1" applyFill="1" applyBorder="1" applyAlignment="1" applyProtection="1">
      <alignment horizontal="left" vertical="top" wrapText="1"/>
      <protection locked="0"/>
    </xf>
    <xf numFmtId="0" fontId="1" fillId="0" borderId="12" xfId="15" applyFont="1" applyBorder="1" applyAlignment="1" applyProtection="1">
      <alignment horizontal="center" vertical="center" wrapText="1"/>
      <protection locked="0"/>
    </xf>
    <xf numFmtId="0" fontId="1" fillId="0" borderId="15" xfId="15" applyFont="1" applyBorder="1" applyAlignment="1" applyProtection="1">
      <alignment horizontal="center" vertical="center" wrapText="1"/>
      <protection locked="0"/>
    </xf>
    <xf numFmtId="0" fontId="1" fillId="0" borderId="14" xfId="15" applyFont="1" applyBorder="1" applyAlignment="1" applyProtection="1">
      <alignment horizontal="center" vertical="center" wrapText="1"/>
      <protection locked="0"/>
    </xf>
    <xf numFmtId="0" fontId="1" fillId="0" borderId="17" xfId="15" applyFont="1" applyBorder="1" applyAlignment="1" applyProtection="1">
      <alignment horizontal="center" vertical="center" wrapText="1"/>
      <protection locked="0"/>
    </xf>
    <xf numFmtId="0" fontId="1" fillId="0" borderId="10" xfId="0" applyFont="1" applyBorder="1" applyAlignment="1">
      <alignment horizontal="center" vertical="center" wrapText="1"/>
    </xf>
    <xf numFmtId="0" fontId="5" fillId="0" borderId="0" xfId="32" applyFont="1" applyFill="1" applyBorder="1" applyAlignment="1" applyProtection="1">
      <alignment horizontal="left" wrapText="1"/>
      <protection locked="0"/>
    </xf>
    <xf numFmtId="0" fontId="21" fillId="0" borderId="16" xfId="1" applyFont="1" applyFill="1" applyBorder="1" applyAlignment="1" applyProtection="1">
      <alignment horizontal="center" vertical="center" wrapText="1"/>
      <protection locked="0"/>
    </xf>
    <xf numFmtId="0" fontId="21" fillId="0" borderId="0" xfId="1" applyFont="1" applyFill="1" applyBorder="1" applyAlignment="1" applyProtection="1">
      <alignment horizontal="center" vertical="center" wrapText="1"/>
      <protection locked="0"/>
    </xf>
    <xf numFmtId="0" fontId="1" fillId="0" borderId="13" xfId="15" applyFont="1" applyBorder="1" applyAlignment="1" applyProtection="1">
      <alignment horizontal="center" vertical="center" wrapText="1"/>
      <protection locked="0"/>
    </xf>
    <xf numFmtId="0" fontId="1" fillId="0" borderId="10" xfId="15" applyFont="1" applyBorder="1" applyAlignment="1" applyProtection="1">
      <alignment horizontal="center" vertical="center" wrapText="1"/>
      <protection locked="0"/>
    </xf>
    <xf numFmtId="0" fontId="5" fillId="2" borderId="0" xfId="32" applyFont="1" applyFill="1" applyBorder="1" applyAlignment="1" applyProtection="1">
      <alignment horizontal="left" vertical="top" wrapText="1"/>
      <protection locked="0"/>
    </xf>
    <xf numFmtId="0" fontId="17" fillId="2" borderId="0" xfId="32" applyFont="1" applyFill="1" applyBorder="1" applyAlignment="1" applyProtection="1">
      <alignment horizontal="left" vertical="top"/>
      <protection locked="0"/>
    </xf>
    <xf numFmtId="0" fontId="58" fillId="2" borderId="2" xfId="23" applyFont="1" applyFill="1" applyBorder="1" applyAlignment="1" applyProtection="1">
      <alignment horizontal="center" vertical="center" wrapText="1" shrinkToFit="1"/>
      <protection locked="0"/>
    </xf>
    <xf numFmtId="0" fontId="58" fillId="2" borderId="7" xfId="23" applyFont="1" applyFill="1" applyBorder="1" applyAlignment="1" applyProtection="1">
      <alignment horizontal="center" vertical="center" wrapText="1" shrinkToFit="1"/>
      <protection locked="0"/>
    </xf>
    <xf numFmtId="0" fontId="58" fillId="2" borderId="8" xfId="23" applyFont="1" applyFill="1" applyBorder="1" applyAlignment="1" applyProtection="1">
      <alignment horizontal="center" vertical="center" wrapText="1" shrinkToFit="1"/>
      <protection locked="0"/>
    </xf>
    <xf numFmtId="2" fontId="1" fillId="2" borderId="4" xfId="23" applyNumberFormat="1" applyFont="1" applyFill="1" applyBorder="1" applyAlignment="1">
      <alignment horizontal="center" vertical="center" wrapText="1"/>
    </xf>
    <xf numFmtId="2" fontId="1" fillId="2" borderId="6" xfId="23" applyNumberFormat="1" applyFont="1" applyFill="1" applyBorder="1" applyAlignment="1">
      <alignment horizontal="center" vertical="center" wrapText="1"/>
    </xf>
    <xf numFmtId="2" fontId="1" fillId="2" borderId="4" xfId="23" applyNumberFormat="1" applyFont="1" applyFill="1" applyBorder="1" applyAlignment="1">
      <alignment horizontal="center" vertical="center"/>
    </xf>
    <xf numFmtId="2" fontId="1" fillId="2" borderId="5" xfId="23" applyNumberFormat="1" applyFont="1" applyFill="1" applyBorder="1" applyAlignment="1">
      <alignment horizontal="center" vertical="center"/>
    </xf>
    <xf numFmtId="2" fontId="1" fillId="2" borderId="4" xfId="15" applyNumberFormat="1" applyFont="1" applyFill="1" applyBorder="1" applyAlignment="1" applyProtection="1">
      <alignment horizontal="center" vertical="center" wrapText="1"/>
      <protection locked="0"/>
    </xf>
    <xf numFmtId="2" fontId="1" fillId="2" borderId="6" xfId="15" applyNumberFormat="1" applyFont="1" applyFill="1" applyBorder="1" applyAlignment="1" applyProtection="1">
      <alignment horizontal="center" vertical="center" wrapText="1"/>
      <protection locked="0"/>
    </xf>
    <xf numFmtId="2" fontId="1" fillId="2" borderId="5" xfId="15" applyNumberFormat="1" applyFont="1" applyFill="1" applyBorder="1" applyAlignment="1" applyProtection="1">
      <alignment horizontal="center" vertical="center" wrapText="1"/>
      <protection locked="0"/>
    </xf>
    <xf numFmtId="0" fontId="22" fillId="2" borderId="0" xfId="23" applyFont="1" applyFill="1" applyAlignment="1">
      <alignment horizontal="center" vertical="center" wrapText="1"/>
    </xf>
    <xf numFmtId="2" fontId="1" fillId="2" borderId="5" xfId="23" applyNumberFormat="1" applyFont="1" applyFill="1" applyBorder="1" applyAlignment="1">
      <alignment horizontal="center" vertical="center" wrapText="1"/>
    </xf>
    <xf numFmtId="191" fontId="19" fillId="0" borderId="0" xfId="6" applyNumberFormat="1" applyFont="1" applyAlignment="1">
      <alignment horizontal="center" vertical="center"/>
    </xf>
    <xf numFmtId="191" fontId="19" fillId="0" borderId="1" xfId="6" applyNumberFormat="1" applyFont="1" applyBorder="1" applyAlignment="1">
      <alignment horizontal="center" vertical="center"/>
    </xf>
    <xf numFmtId="0" fontId="6" fillId="0" borderId="2" xfId="6" applyFont="1" applyBorder="1" applyAlignment="1">
      <alignment horizontal="right" vertical="center" wrapText="1"/>
    </xf>
    <xf numFmtId="0" fontId="6" fillId="0" borderId="8" xfId="6" applyFont="1" applyBorder="1" applyAlignment="1">
      <alignment horizontal="right" vertical="center" wrapText="1"/>
    </xf>
    <xf numFmtId="0" fontId="17" fillId="0" borderId="0" xfId="6" applyFont="1" applyAlignment="1" applyProtection="1">
      <alignment horizontal="justify" vertical="center" wrapText="1"/>
      <protection locked="0"/>
    </xf>
    <xf numFmtId="0" fontId="5" fillId="0" borderId="0" xfId="6" applyFont="1" applyAlignment="1" applyProtection="1">
      <alignment horizontal="left" vertical="center" wrapText="1"/>
      <protection locked="0"/>
    </xf>
    <xf numFmtId="0" fontId="5" fillId="2" borderId="0" xfId="6" applyFont="1" applyFill="1" applyAlignment="1" applyProtection="1">
      <alignment horizontal="left" vertical="center"/>
      <protection locked="0"/>
    </xf>
    <xf numFmtId="0" fontId="5" fillId="0" borderId="0" xfId="6" applyFont="1" applyAlignment="1" applyProtection="1">
      <alignment horizontal="left" wrapText="1"/>
      <protection locked="0"/>
    </xf>
    <xf numFmtId="0" fontId="6" fillId="0" borderId="2" xfId="6" applyFont="1" applyBorder="1" applyAlignment="1" applyProtection="1">
      <alignment horizontal="right" vertical="center" wrapText="1"/>
      <protection locked="0"/>
    </xf>
    <xf numFmtId="0" fontId="6" fillId="0" borderId="8" xfId="6" applyFont="1" applyBorder="1" applyAlignment="1" applyProtection="1">
      <alignment horizontal="right" vertical="center" wrapText="1"/>
      <protection locked="0"/>
    </xf>
    <xf numFmtId="0" fontId="21" fillId="2" borderId="90" xfId="1" applyFont="1" applyFill="1" applyBorder="1" applyAlignment="1" applyProtection="1">
      <alignment horizontal="center" vertical="center"/>
      <protection locked="0"/>
    </xf>
    <xf numFmtId="0" fontId="21" fillId="2" borderId="95" xfId="1" applyFont="1" applyFill="1" applyBorder="1" applyAlignment="1" applyProtection="1">
      <alignment horizontal="center" vertical="center"/>
      <protection locked="0"/>
    </xf>
    <xf numFmtId="0" fontId="21" fillId="2" borderId="91" xfId="1" applyFont="1" applyFill="1" applyBorder="1" applyAlignment="1" applyProtection="1">
      <alignment horizontal="center" vertical="center"/>
      <protection locked="0"/>
    </xf>
    <xf numFmtId="0" fontId="21" fillId="2" borderId="92" xfId="1" applyFont="1" applyFill="1" applyBorder="1" applyAlignment="1" applyProtection="1">
      <alignment horizontal="center" vertical="center"/>
      <protection locked="0"/>
    </xf>
    <xf numFmtId="0" fontId="21" fillId="2" borderId="93" xfId="1" applyFont="1" applyFill="1" applyBorder="1" applyAlignment="1" applyProtection="1">
      <alignment horizontal="center" vertical="center"/>
      <protection locked="0"/>
    </xf>
    <xf numFmtId="0" fontId="21" fillId="2" borderId="94" xfId="1" applyFont="1" applyFill="1" applyBorder="1" applyAlignment="1" applyProtection="1">
      <alignment horizontal="center" vertical="center" wrapText="1"/>
      <protection locked="0"/>
    </xf>
    <xf numFmtId="0" fontId="21" fillId="2" borderId="96" xfId="1" applyFont="1" applyFill="1" applyBorder="1" applyAlignment="1" applyProtection="1">
      <alignment horizontal="center" vertical="center"/>
      <protection locked="0"/>
    </xf>
    <xf numFmtId="0" fontId="5" fillId="0" borderId="0" xfId="6" applyFont="1" applyAlignment="1" applyProtection="1">
      <alignment horizontal="left" vertical="center"/>
      <protection locked="0"/>
    </xf>
    <xf numFmtId="0" fontId="7" fillId="0" borderId="12" xfId="15" applyFont="1" applyBorder="1" applyAlignment="1" applyProtection="1">
      <alignment horizontal="center" vertical="center" wrapText="1"/>
      <protection locked="0"/>
    </xf>
    <xf numFmtId="0" fontId="7" fillId="0" borderId="15" xfId="15" applyFont="1" applyBorder="1" applyAlignment="1" applyProtection="1">
      <alignment horizontal="center" vertical="center" wrapText="1"/>
      <protection locked="0"/>
    </xf>
    <xf numFmtId="0" fontId="6" fillId="7" borderId="0" xfId="6" applyFont="1" applyFill="1" applyAlignment="1" applyProtection="1">
      <alignment horizontal="center"/>
      <protection locked="0"/>
    </xf>
    <xf numFmtId="0" fontId="6" fillId="0" borderId="7" xfId="6" applyFont="1" applyBorder="1" applyAlignment="1" applyProtection="1">
      <alignment horizontal="right" vertical="center" wrapText="1"/>
      <protection locked="0"/>
    </xf>
    <xf numFmtId="0" fontId="7" fillId="0" borderId="4" xfId="15" applyNumberFormat="1" applyFont="1" applyBorder="1" applyAlignment="1" applyProtection="1">
      <alignment horizontal="center" vertical="center" wrapText="1"/>
      <protection locked="0"/>
    </xf>
    <xf numFmtId="0" fontId="1" fillId="0" borderId="5" xfId="6" applyFont="1" applyBorder="1" applyAlignment="1" applyProtection="1">
      <alignment horizontal="center" vertical="center" wrapText="1"/>
      <protection locked="0"/>
    </xf>
    <xf numFmtId="0" fontId="1" fillId="0" borderId="6" xfId="6" applyFont="1" applyBorder="1" applyAlignment="1" applyProtection="1">
      <alignment horizontal="center" vertical="center" wrapText="1"/>
      <protection locked="0"/>
    </xf>
    <xf numFmtId="0" fontId="7" fillId="0" borderId="4" xfId="15" applyFont="1" applyBorder="1" applyAlignment="1" applyProtection="1">
      <alignment horizontal="center" vertical="center" wrapText="1"/>
      <protection locked="0"/>
    </xf>
    <xf numFmtId="0" fontId="7" fillId="0" borderId="5" xfId="15" applyFont="1" applyBorder="1" applyAlignment="1" applyProtection="1">
      <alignment horizontal="center" vertical="center" wrapText="1"/>
      <protection locked="0"/>
    </xf>
    <xf numFmtId="0" fontId="7" fillId="0" borderId="6" xfId="15" applyNumberFormat="1" applyFont="1" applyBorder="1" applyAlignment="1" applyProtection="1">
      <alignment horizontal="center" vertical="center" wrapText="1"/>
      <protection locked="0"/>
    </xf>
    <xf numFmtId="0" fontId="7" fillId="0" borderId="5" xfId="15" applyNumberFormat="1" applyFont="1" applyBorder="1" applyAlignment="1" applyProtection="1">
      <alignment horizontal="center" vertical="center" wrapText="1"/>
      <protection locked="0"/>
    </xf>
    <xf numFmtId="0" fontId="7" fillId="0" borderId="12" xfId="15" applyFont="1" applyBorder="1" applyAlignment="1" applyProtection="1">
      <alignment horizontal="center" vertical="center" wrapText="1"/>
    </xf>
    <xf numFmtId="0" fontId="7" fillId="0" borderId="15" xfId="15" applyFont="1" applyBorder="1" applyAlignment="1" applyProtection="1">
      <alignment horizontal="center" vertical="center" wrapText="1"/>
    </xf>
    <xf numFmtId="0" fontId="6" fillId="0" borderId="7" xfId="6" applyFont="1" applyBorder="1" applyAlignment="1">
      <alignment horizontal="right" vertical="center" wrapText="1"/>
    </xf>
    <xf numFmtId="0" fontId="1" fillId="0" borderId="5" xfId="6" applyFont="1" applyBorder="1" applyAlignment="1">
      <alignment horizontal="center" vertical="center" wrapText="1"/>
    </xf>
    <xf numFmtId="0" fontId="1" fillId="0" borderId="6" xfId="6" applyFont="1" applyBorder="1" applyAlignment="1">
      <alignment horizontal="center" vertical="center" wrapText="1"/>
    </xf>
    <xf numFmtId="0" fontId="5" fillId="0" borderId="0" xfId="6" applyFont="1" applyAlignment="1" applyProtection="1">
      <alignment horizontal="left"/>
      <protection locked="0"/>
    </xf>
    <xf numFmtId="0" fontId="6" fillId="0" borderId="2" xfId="6" applyFont="1" applyBorder="1" applyAlignment="1">
      <alignment horizontal="center" vertical="center" wrapText="1"/>
    </xf>
    <xf numFmtId="0" fontId="1" fillId="0" borderId="7" xfId="6" applyFont="1" applyBorder="1" applyAlignment="1">
      <alignment horizontal="center" vertical="center" wrapText="1"/>
    </xf>
    <xf numFmtId="0" fontId="1" fillId="0" borderId="8" xfId="6" applyFont="1" applyBorder="1" applyAlignment="1">
      <alignment horizontal="center" vertical="center" wrapText="1"/>
    </xf>
    <xf numFmtId="0" fontId="1" fillId="0" borderId="14" xfId="15" applyNumberFormat="1" applyFont="1" applyBorder="1" applyAlignment="1" applyProtection="1">
      <alignment horizontal="center" vertical="center" wrapText="1"/>
    </xf>
    <xf numFmtId="0" fontId="1" fillId="0" borderId="10" xfId="15" applyNumberFormat="1" applyFont="1" applyBorder="1" applyAlignment="1" applyProtection="1">
      <alignment horizontal="center" vertical="center" wrapText="1"/>
    </xf>
    <xf numFmtId="0" fontId="1" fillId="0" borderId="17" xfId="15" applyNumberFormat="1" applyFont="1" applyBorder="1" applyAlignment="1" applyProtection="1">
      <alignment horizontal="center" vertical="center" wrapText="1"/>
    </xf>
    <xf numFmtId="0" fontId="1" fillId="0" borderId="1" xfId="15" applyNumberFormat="1" applyFont="1" applyBorder="1" applyAlignment="1" applyProtection="1">
      <alignment horizontal="center" vertical="center" wrapText="1"/>
    </xf>
    <xf numFmtId="0" fontId="17" fillId="0" borderId="0" xfId="6" applyFont="1" applyAlignment="1" applyProtection="1">
      <alignment horizontal="left" wrapText="1"/>
      <protection locked="0"/>
    </xf>
    <xf numFmtId="0" fontId="26" fillId="0" borderId="0" xfId="6" applyAlignment="1">
      <alignment horizontal="center" vertical="center" wrapText="1"/>
    </xf>
    <xf numFmtId="0" fontId="13" fillId="0" borderId="6" xfId="6" applyFont="1" applyBorder="1" applyAlignment="1">
      <alignment horizontal="center" vertical="top"/>
    </xf>
    <xf numFmtId="0" fontId="26" fillId="0" borderId="13" xfId="6" applyBorder="1" applyAlignment="1">
      <alignment horizontal="center" wrapText="1"/>
    </xf>
    <xf numFmtId="0" fontId="26" fillId="0" borderId="15" xfId="6" applyBorder="1" applyAlignment="1">
      <alignment horizontal="center" wrapText="1"/>
    </xf>
    <xf numFmtId="0" fontId="7" fillId="0" borderId="14" xfId="15" applyFont="1" applyBorder="1" applyAlignment="1" applyProtection="1">
      <alignment horizontal="center" vertical="center" wrapText="1"/>
    </xf>
    <xf numFmtId="0" fontId="26" fillId="0" borderId="6" xfId="6" applyBorder="1" applyAlignment="1">
      <alignment horizontal="center" vertical="top"/>
    </xf>
    <xf numFmtId="0" fontId="1" fillId="0" borderId="6" xfId="15" applyFont="1" applyBorder="1" applyAlignment="1" applyProtection="1">
      <alignment horizontal="center" vertical="center" wrapText="1"/>
    </xf>
    <xf numFmtId="0" fontId="1" fillId="0" borderId="12" xfId="15" applyFont="1" applyBorder="1" applyAlignment="1" applyProtection="1">
      <alignment horizontal="center" vertical="center" wrapText="1"/>
    </xf>
    <xf numFmtId="0" fontId="1" fillId="0" borderId="15" xfId="15" applyFont="1" applyBorder="1" applyAlignment="1" applyProtection="1">
      <alignment horizontal="center" vertical="center" wrapText="1"/>
    </xf>
    <xf numFmtId="0" fontId="17" fillId="0" borderId="0" xfId="1" applyFont="1" applyFill="1" applyAlignment="1" applyProtection="1">
      <alignment horizontal="left"/>
    </xf>
    <xf numFmtId="0" fontId="23" fillId="0" borderId="0" xfId="1" applyFont="1" applyFill="1" applyAlignment="1" applyProtection="1">
      <alignment horizontal="center" vertical="center"/>
    </xf>
    <xf numFmtId="0" fontId="10" fillId="0" borderId="0" xfId="6" applyFont="1" applyAlignment="1" applyProtection="1">
      <alignment horizontal="center" vertical="center" wrapText="1"/>
      <protection locked="0"/>
    </xf>
    <xf numFmtId="0" fontId="10" fillId="0" borderId="0" xfId="6" applyFont="1" applyAlignment="1" applyProtection="1">
      <alignment horizontal="center" vertical="center"/>
      <protection locked="0"/>
    </xf>
    <xf numFmtId="0" fontId="6" fillId="0" borderId="2" xfId="6" applyFont="1" applyBorder="1" applyAlignment="1">
      <alignment horizontal="center" vertical="center"/>
    </xf>
    <xf numFmtId="0" fontId="6" fillId="0" borderId="8" xfId="6" applyFont="1" applyBorder="1" applyAlignment="1">
      <alignment horizontal="center" vertical="center"/>
    </xf>
    <xf numFmtId="0" fontId="1" fillId="0" borderId="12" xfId="6" applyFont="1" applyBorder="1" applyAlignment="1">
      <alignment horizontal="center" vertical="center" wrapText="1"/>
    </xf>
    <xf numFmtId="0" fontId="1" fillId="0" borderId="15" xfId="6" applyFont="1" applyBorder="1" applyAlignment="1">
      <alignment horizontal="center" vertical="center" wrapText="1"/>
    </xf>
    <xf numFmtId="0" fontId="9" fillId="2" borderId="0" xfId="6" applyFont="1" applyFill="1" applyAlignment="1" applyProtection="1">
      <alignment horizontal="left" vertical="top" wrapText="1"/>
      <protection locked="0"/>
    </xf>
    <xf numFmtId="0" fontId="9" fillId="2" borderId="0" xfId="5" applyFont="1" applyFill="1" applyAlignment="1" applyProtection="1">
      <alignment horizontal="left" vertical="center"/>
      <protection locked="0"/>
    </xf>
    <xf numFmtId="0" fontId="25" fillId="2" borderId="0" xfId="6" applyFont="1" applyFill="1" applyAlignment="1">
      <alignment horizontal="center" vertical="center"/>
    </xf>
    <xf numFmtId="0" fontId="9" fillId="2" borderId="0" xfId="6" applyFont="1" applyFill="1" applyAlignment="1" applyProtection="1">
      <alignment horizontal="left" vertical="center" wrapText="1"/>
      <protection locked="0"/>
    </xf>
    <xf numFmtId="0" fontId="9" fillId="2" borderId="0" xfId="6" applyFont="1" applyFill="1" applyAlignment="1" applyProtection="1">
      <alignment horizontal="justify" vertical="top" wrapText="1"/>
      <protection locked="0"/>
    </xf>
    <xf numFmtId="0" fontId="17" fillId="2" borderId="0" xfId="5" applyFont="1" applyFill="1" applyAlignment="1" applyProtection="1">
      <alignment horizontal="left" vertical="center"/>
      <protection locked="0"/>
    </xf>
    <xf numFmtId="0" fontId="22" fillId="2" borderId="0" xfId="6" applyFont="1" applyFill="1" applyAlignment="1">
      <alignment horizontal="center" vertical="center" wrapText="1" shrinkToFit="1"/>
    </xf>
    <xf numFmtId="0" fontId="17" fillId="2" borderId="0" xfId="6" applyFont="1" applyFill="1" applyAlignment="1" applyProtection="1">
      <alignment horizontal="left" vertical="top" wrapText="1"/>
      <protection locked="0"/>
    </xf>
    <xf numFmtId="0" fontId="22" fillId="2" borderId="0" xfId="72" applyFont="1" applyFill="1" applyAlignment="1">
      <alignment horizontal="center" vertical="center" wrapText="1"/>
    </xf>
    <xf numFmtId="0" fontId="1" fillId="2" borderId="58" xfId="72" applyFont="1" applyFill="1" applyBorder="1" applyAlignment="1">
      <alignment horizontal="center" vertical="center"/>
    </xf>
    <xf numFmtId="0" fontId="21" fillId="0" borderId="59" xfId="1" applyNumberFormat="1" applyFont="1" applyFill="1" applyBorder="1" applyAlignment="1" applyProtection="1">
      <alignment horizontal="center" vertical="center" wrapText="1"/>
    </xf>
    <xf numFmtId="0" fontId="21" fillId="0" borderId="60" xfId="1" applyNumberFormat="1" applyFont="1" applyFill="1" applyBorder="1" applyAlignment="1" applyProtection="1">
      <alignment horizontal="center" vertical="center" wrapText="1"/>
    </xf>
    <xf numFmtId="0" fontId="1" fillId="2" borderId="61" xfId="72" applyFont="1" applyFill="1" applyBorder="1" applyAlignment="1">
      <alignment horizontal="center"/>
    </xf>
    <xf numFmtId="0" fontId="21" fillId="2" borderId="62" xfId="1" applyNumberFormat="1" applyFont="1" applyFill="1" applyBorder="1" applyAlignment="1" applyProtection="1">
      <alignment horizontal="center" vertical="center" wrapText="1"/>
    </xf>
    <xf numFmtId="0" fontId="21" fillId="2" borderId="63" xfId="1" applyNumberFormat="1" applyFont="1" applyFill="1" applyBorder="1" applyAlignment="1" applyProtection="1">
      <alignment horizontal="center" vertical="center" wrapText="1"/>
    </xf>
    <xf numFmtId="0" fontId="17" fillId="2" borderId="0" xfId="6" applyFont="1" applyFill="1" applyAlignment="1" applyProtection="1">
      <alignment horizontal="left" wrapText="1"/>
      <protection locked="0"/>
    </xf>
    <xf numFmtId="0" fontId="17" fillId="2" borderId="0" xfId="72" applyFont="1" applyFill="1" applyAlignment="1" applyProtection="1">
      <alignment horizontal="left" vertical="center"/>
      <protection locked="0"/>
    </xf>
    <xf numFmtId="0" fontId="17" fillId="2" borderId="0" xfId="5" applyFont="1" applyFill="1" applyAlignment="1" applyProtection="1">
      <alignment horizontal="left"/>
      <protection locked="0"/>
    </xf>
    <xf numFmtId="0" fontId="1" fillId="2" borderId="61" xfId="6" applyFont="1" applyFill="1" applyBorder="1" applyAlignment="1">
      <alignment horizontal="center" vertical="center"/>
    </xf>
    <xf numFmtId="0" fontId="21" fillId="2" borderId="62" xfId="1" applyNumberFormat="1" applyFont="1" applyFill="1" applyBorder="1" applyAlignment="1" applyProtection="1">
      <alignment horizontal="center" vertical="center"/>
    </xf>
    <xf numFmtId="0" fontId="17" fillId="2" borderId="0" xfId="6" applyFont="1" applyFill="1" applyAlignment="1" applyProtection="1">
      <alignment horizontal="left" vertical="center"/>
      <protection locked="0"/>
    </xf>
    <xf numFmtId="0" fontId="17" fillId="2" borderId="0" xfId="6" applyFont="1" applyFill="1" applyAlignment="1" applyProtection="1">
      <alignment horizontal="justify" vertical="top" wrapText="1"/>
      <protection locked="0"/>
    </xf>
    <xf numFmtId="0" fontId="17" fillId="2" borderId="0" xfId="6" applyFont="1" applyFill="1" applyAlignment="1" applyProtection="1">
      <alignment horizontal="justify" vertical="center" wrapText="1"/>
      <protection locked="0"/>
    </xf>
    <xf numFmtId="0" fontId="22" fillId="0" borderId="0" xfId="6" applyFont="1" applyAlignment="1" applyProtection="1">
      <alignment horizontal="center" vertical="center"/>
      <protection locked="0"/>
    </xf>
    <xf numFmtId="0" fontId="1" fillId="0" borderId="29" xfId="15" applyNumberFormat="1" applyFont="1" applyBorder="1" applyAlignment="1" applyProtection="1">
      <alignment horizontal="center" vertical="center"/>
    </xf>
    <xf numFmtId="0" fontId="25" fillId="0" borderId="0" xfId="6" applyFont="1" applyAlignment="1">
      <alignment horizontal="center" vertical="center"/>
    </xf>
    <xf numFmtId="0" fontId="21" fillId="0" borderId="31" xfId="1" applyNumberFormat="1" applyFont="1" applyFill="1" applyBorder="1" applyAlignment="1" applyProtection="1">
      <alignment horizontal="center" vertical="center"/>
    </xf>
    <xf numFmtId="0" fontId="1" fillId="0" borderId="29" xfId="15" applyFont="1" applyBorder="1" applyAlignment="1" applyProtection="1">
      <alignment horizontal="center" vertical="center"/>
    </xf>
    <xf numFmtId="0" fontId="1" fillId="0" borderId="29" xfId="15" quotePrefix="1" applyFont="1" applyBorder="1" applyAlignment="1" applyProtection="1">
      <alignment horizontal="center" vertical="center"/>
    </xf>
    <xf numFmtId="0" fontId="1" fillId="0" borderId="31" xfId="15" quotePrefix="1" applyFont="1" applyBorder="1" applyAlignment="1" applyProtection="1">
      <alignment horizontal="center" vertical="center"/>
    </xf>
    <xf numFmtId="0" fontId="50" fillId="0" borderId="28" xfId="6" applyFont="1" applyBorder="1" applyAlignment="1">
      <alignment horizontal="center" vertical="center" wrapText="1"/>
    </xf>
    <xf numFmtId="0" fontId="25" fillId="0" borderId="0" xfId="6" applyFont="1" applyAlignment="1">
      <alignment horizontal="center" vertical="center" wrapText="1"/>
    </xf>
    <xf numFmtId="0" fontId="2" fillId="0" borderId="102" xfId="6" applyFont="1" applyBorder="1" applyAlignment="1">
      <alignment horizontal="right" vertical="center" wrapText="1"/>
    </xf>
    <xf numFmtId="0" fontId="21" fillId="0" borderId="103" xfId="1" applyNumberFormat="1" applyFont="1" applyFill="1" applyBorder="1" applyAlignment="1" applyProtection="1">
      <alignment horizontal="center" vertical="center"/>
    </xf>
    <xf numFmtId="0" fontId="21" fillId="0" borderId="104" xfId="1" applyNumberFormat="1" applyFont="1" applyFill="1" applyBorder="1" applyAlignment="1" applyProtection="1">
      <alignment horizontal="center" vertical="center"/>
    </xf>
    <xf numFmtId="0" fontId="46" fillId="0" borderId="103" xfId="1" applyNumberFormat="1" applyFont="1" applyFill="1" applyBorder="1" applyAlignment="1" applyProtection="1">
      <alignment horizontal="center" vertical="center"/>
    </xf>
    <xf numFmtId="0" fontId="46" fillId="0" borderId="104" xfId="1" applyNumberFormat="1" applyFont="1" applyFill="1" applyBorder="1" applyAlignment="1" applyProtection="1">
      <alignment horizontal="center" vertical="center"/>
    </xf>
    <xf numFmtId="0" fontId="9" fillId="0" borderId="0" xfId="6" applyFont="1" applyAlignment="1" applyProtection="1">
      <alignment horizontal="left" vertical="center" wrapText="1"/>
      <protection locked="0"/>
    </xf>
    <xf numFmtId="1" fontId="1" fillId="0" borderId="29" xfId="74" applyNumberFormat="1" applyFont="1" applyFill="1" applyBorder="1" applyAlignment="1" applyProtection="1">
      <alignment horizontal="center" vertical="center"/>
    </xf>
    <xf numFmtId="1" fontId="1" fillId="0" borderId="31" xfId="74" applyNumberFormat="1" applyFont="1" applyFill="1" applyBorder="1" applyAlignment="1" applyProtection="1">
      <alignment horizontal="center" vertical="center"/>
    </xf>
    <xf numFmtId="0" fontId="22" fillId="0" borderId="0" xfId="6" applyFont="1" applyAlignment="1">
      <alignment horizontal="center" vertical="center"/>
    </xf>
    <xf numFmtId="0" fontId="46" fillId="0" borderId="29" xfId="1" applyNumberFormat="1" applyFont="1" applyFill="1" applyBorder="1" applyAlignment="1" applyProtection="1">
      <alignment horizontal="center" vertical="center" wrapText="1"/>
    </xf>
    <xf numFmtId="0" fontId="1" fillId="0" borderId="29" xfId="0" applyFont="1" applyBorder="1" applyAlignment="1">
      <alignment horizontal="center" vertical="center" wrapText="1"/>
    </xf>
    <xf numFmtId="0" fontId="1" fillId="0" borderId="31" xfId="15" applyFont="1" applyBorder="1" applyAlignment="1" applyProtection="1">
      <alignment horizontal="center" vertical="center"/>
    </xf>
    <xf numFmtId="0" fontId="17" fillId="0" borderId="0" xfId="6" applyFont="1" applyAlignment="1" applyProtection="1">
      <alignment horizontal="justify" vertical="justify" wrapText="1"/>
      <protection locked="0"/>
    </xf>
    <xf numFmtId="0" fontId="17" fillId="0" borderId="0" xfId="6" applyFont="1" applyAlignment="1" applyProtection="1">
      <alignment horizontal="left" vertical="top" wrapText="1"/>
      <protection locked="0"/>
    </xf>
    <xf numFmtId="0" fontId="17" fillId="0" borderId="0" xfId="6" applyFont="1" applyAlignment="1" applyProtection="1">
      <alignment horizontal="left" vertical="top"/>
      <protection locked="0"/>
    </xf>
    <xf numFmtId="0" fontId="25" fillId="0" borderId="0" xfId="6" quotePrefix="1" applyFont="1" applyAlignment="1" applyProtection="1">
      <alignment horizontal="center" vertical="center"/>
      <protection locked="0"/>
    </xf>
    <xf numFmtId="0" fontId="25" fillId="0" borderId="0" xfId="6" applyFont="1" applyAlignment="1" applyProtection="1">
      <alignment horizontal="center" vertical="center"/>
      <protection locked="0"/>
    </xf>
    <xf numFmtId="0" fontId="1" fillId="0" borderId="31" xfId="15" applyNumberFormat="1" applyFont="1" applyBorder="1" applyAlignment="1" applyProtection="1">
      <alignment horizontal="center" vertical="center"/>
    </xf>
    <xf numFmtId="0" fontId="11" fillId="0" borderId="28" xfId="6" applyFont="1" applyBorder="1" applyAlignment="1">
      <alignment horizontal="right" vertical="center" wrapText="1"/>
    </xf>
    <xf numFmtId="0" fontId="8" fillId="0" borderId="29" xfId="15" applyNumberFormat="1" applyFont="1" applyBorder="1" applyAlignment="1" applyProtection="1">
      <alignment horizontal="center" vertical="center"/>
    </xf>
    <xf numFmtId="0" fontId="8" fillId="0" borderId="31" xfId="15" applyNumberFormat="1" applyFont="1" applyBorder="1" applyAlignment="1" applyProtection="1">
      <alignment horizontal="center" vertical="center"/>
    </xf>
    <xf numFmtId="0" fontId="7" fillId="0" borderId="9" xfId="9" applyFont="1" applyBorder="1" applyAlignment="1">
      <alignment horizontal="center" vertical="center"/>
    </xf>
    <xf numFmtId="0" fontId="7" fillId="0" borderId="4" xfId="9" applyFont="1" applyBorder="1" applyAlignment="1">
      <alignment horizontal="center" vertical="center"/>
    </xf>
    <xf numFmtId="0" fontId="1" fillId="2" borderId="4" xfId="9" applyFont="1" applyFill="1" applyBorder="1" applyAlignment="1">
      <alignment horizontal="center" vertical="center" wrapText="1"/>
    </xf>
    <xf numFmtId="0" fontId="1" fillId="2" borderId="5" xfId="9" applyFont="1" applyFill="1" applyBorder="1" applyAlignment="1">
      <alignment horizontal="center" vertical="center" wrapText="1"/>
    </xf>
    <xf numFmtId="0" fontId="1" fillId="2" borderId="6" xfId="9" applyFont="1" applyFill="1" applyBorder="1" applyAlignment="1">
      <alignment horizontal="center" vertical="center" wrapText="1"/>
    </xf>
    <xf numFmtId="0" fontId="1" fillId="2" borderId="9" xfId="9" applyFont="1" applyFill="1" applyBorder="1" applyAlignment="1">
      <alignment horizontal="center" vertical="center" wrapText="1"/>
    </xf>
    <xf numFmtId="0" fontId="23" fillId="2" borderId="0" xfId="1" applyFont="1" applyFill="1" applyBorder="1" applyAlignment="1" applyProtection="1">
      <alignment horizontal="left"/>
      <protection locked="0"/>
    </xf>
    <xf numFmtId="0" fontId="7" fillId="2" borderId="9" xfId="9" applyFont="1" applyFill="1" applyBorder="1" applyAlignment="1">
      <alignment horizontal="center" vertical="center" wrapText="1"/>
    </xf>
    <xf numFmtId="0" fontId="7" fillId="2" borderId="4" xfId="9" applyFont="1" applyFill="1" applyBorder="1" applyAlignment="1">
      <alignment horizontal="center" vertical="center" wrapText="1"/>
    </xf>
    <xf numFmtId="0" fontId="9" fillId="2" borderId="0" xfId="75" applyFont="1" applyFill="1" applyAlignment="1" applyProtection="1">
      <alignment horizontal="left" wrapText="1"/>
      <protection locked="0"/>
    </xf>
    <xf numFmtId="0" fontId="6" fillId="0" borderId="10" xfId="9" applyFont="1" applyBorder="1" applyAlignment="1">
      <alignment horizontal="center" vertical="center" wrapText="1"/>
    </xf>
    <xf numFmtId="0" fontId="6" fillId="0" borderId="0" xfId="9" applyFont="1" applyAlignment="1">
      <alignment horizontal="center" vertical="center" wrapText="1"/>
    </xf>
    <xf numFmtId="0" fontId="6" fillId="0" borderId="1" xfId="9" applyFont="1" applyBorder="1" applyAlignment="1">
      <alignment horizontal="center" vertical="center" wrapText="1"/>
    </xf>
    <xf numFmtId="0" fontId="7" fillId="0" borderId="9" xfId="18" applyFont="1" applyBorder="1" applyAlignment="1">
      <alignment horizontal="center" vertical="center" wrapText="1"/>
    </xf>
    <xf numFmtId="0" fontId="7" fillId="0" borderId="4" xfId="18" applyFont="1" applyBorder="1" applyAlignment="1">
      <alignment horizontal="center" vertical="center" wrapText="1"/>
    </xf>
    <xf numFmtId="1" fontId="7" fillId="0" borderId="4" xfId="15" applyNumberFormat="1" applyFont="1" applyBorder="1" applyAlignment="1" applyProtection="1">
      <alignment horizontal="center" vertical="center" wrapText="1"/>
    </xf>
    <xf numFmtId="1" fontId="7" fillId="0" borderId="6" xfId="15" applyNumberFormat="1" applyFont="1" applyBorder="1" applyAlignment="1" applyProtection="1">
      <alignment horizontal="center" vertical="center" wrapText="1"/>
    </xf>
    <xf numFmtId="0" fontId="6" fillId="0" borderId="2" xfId="9" applyFont="1" applyBorder="1" applyAlignment="1">
      <alignment horizontal="center" vertical="center" wrapText="1"/>
    </xf>
    <xf numFmtId="0" fontId="6" fillId="0" borderId="7" xfId="9" applyFont="1" applyBorder="1" applyAlignment="1">
      <alignment horizontal="center" vertical="center" wrapText="1"/>
    </xf>
    <xf numFmtId="0" fontId="6" fillId="0" borderId="8" xfId="9" applyFont="1" applyBorder="1" applyAlignment="1">
      <alignment horizontal="center" vertical="center" wrapText="1"/>
    </xf>
    <xf numFmtId="0" fontId="7" fillId="2" borderId="2" xfId="9" applyFont="1" applyFill="1" applyBorder="1" applyAlignment="1">
      <alignment horizontal="center" vertical="center" wrapText="1"/>
    </xf>
    <xf numFmtId="0" fontId="7" fillId="2" borderId="7" xfId="9" applyFont="1" applyFill="1" applyBorder="1" applyAlignment="1">
      <alignment horizontal="center" vertical="center" wrapText="1"/>
    </xf>
    <xf numFmtId="0" fontId="7" fillId="2" borderId="8" xfId="9" applyFont="1" applyFill="1" applyBorder="1" applyAlignment="1">
      <alignment horizontal="center" vertical="center" wrapText="1"/>
    </xf>
    <xf numFmtId="0" fontId="7" fillId="2" borderId="9" xfId="9" applyFont="1" applyFill="1" applyBorder="1" applyAlignment="1" applyProtection="1">
      <alignment horizontal="center" vertical="center" wrapText="1"/>
      <protection locked="0"/>
    </xf>
    <xf numFmtId="0" fontId="7" fillId="2" borderId="4" xfId="9" applyFont="1" applyFill="1" applyBorder="1" applyAlignment="1" applyProtection="1">
      <alignment horizontal="center" vertical="center" wrapText="1"/>
      <protection locked="0"/>
    </xf>
    <xf numFmtId="0" fontId="7" fillId="2" borderId="6" xfId="9" applyFont="1" applyFill="1" applyBorder="1" applyAlignment="1">
      <alignment horizontal="center" vertical="center" wrapText="1"/>
    </xf>
    <xf numFmtId="0" fontId="5" fillId="2" borderId="0" xfId="9" applyFont="1" applyFill="1" applyAlignment="1">
      <alignment horizontal="left" wrapText="1"/>
    </xf>
    <xf numFmtId="17" fontId="7" fillId="2" borderId="4" xfId="15" applyNumberFormat="1" applyFont="1" applyFill="1" applyBorder="1" applyAlignment="1" applyProtection="1">
      <alignment horizontal="center" vertical="center" wrapText="1"/>
    </xf>
    <xf numFmtId="17" fontId="7" fillId="2" borderId="6" xfId="15" applyNumberFormat="1" applyFont="1" applyFill="1" applyBorder="1" applyAlignment="1" applyProtection="1">
      <alignment horizontal="center" vertical="center" wrapText="1"/>
    </xf>
    <xf numFmtId="17" fontId="21" fillId="2" borderId="12" xfId="1" applyNumberFormat="1" applyFont="1" applyFill="1" applyBorder="1" applyAlignment="1" applyProtection="1">
      <alignment horizontal="center" vertical="center" wrapText="1"/>
    </xf>
    <xf numFmtId="17" fontId="21" fillId="2" borderId="15" xfId="1" applyNumberFormat="1" applyFont="1" applyFill="1" applyBorder="1" applyAlignment="1" applyProtection="1">
      <alignment horizontal="center" vertical="center" wrapText="1"/>
    </xf>
    <xf numFmtId="0" fontId="5" fillId="2" borderId="0" xfId="5" applyFont="1" applyFill="1" applyAlignment="1">
      <alignment horizontal="left"/>
    </xf>
    <xf numFmtId="0" fontId="5" fillId="2" borderId="0" xfId="5" applyFont="1" applyFill="1" applyAlignment="1">
      <alignment horizontal="left" vertical="center"/>
    </xf>
    <xf numFmtId="0" fontId="17" fillId="2" borderId="0" xfId="9" applyFont="1" applyFill="1" applyAlignment="1" applyProtection="1">
      <alignment horizontal="justify" vertical="top" wrapText="1"/>
      <protection locked="0"/>
    </xf>
    <xf numFmtId="0" fontId="6" fillId="2" borderId="2" xfId="5" applyFont="1" applyFill="1" applyBorder="1" applyAlignment="1">
      <alignment horizontal="center" vertical="center"/>
    </xf>
    <xf numFmtId="0" fontId="6" fillId="2" borderId="7" xfId="5" applyFont="1" applyFill="1" applyBorder="1" applyAlignment="1">
      <alignment horizontal="center" vertical="center"/>
    </xf>
    <xf numFmtId="0" fontId="6" fillId="2" borderId="8" xfId="5" applyFont="1" applyFill="1" applyBorder="1" applyAlignment="1">
      <alignment horizontal="center" vertical="center"/>
    </xf>
    <xf numFmtId="17" fontId="21" fillId="2" borderId="13" xfId="1" applyNumberFormat="1" applyFont="1" applyFill="1" applyBorder="1" applyAlignment="1" applyProtection="1">
      <alignment horizontal="center" vertical="center" wrapText="1"/>
    </xf>
    <xf numFmtId="17" fontId="7" fillId="2" borderId="5" xfId="15" applyNumberFormat="1" applyFont="1" applyFill="1" applyBorder="1" applyAlignment="1" applyProtection="1">
      <alignment horizontal="center" vertical="center" wrapText="1"/>
    </xf>
    <xf numFmtId="0" fontId="10" fillId="2" borderId="0" xfId="5" applyFont="1" applyFill="1" applyAlignment="1">
      <alignment horizontal="center" vertical="center" wrapText="1"/>
    </xf>
    <xf numFmtId="0" fontId="6" fillId="2" borderId="2" xfId="5" applyFont="1" applyFill="1" applyBorder="1" applyAlignment="1">
      <alignment horizontal="center" vertical="top"/>
    </xf>
    <xf numFmtId="0" fontId="6" fillId="2" borderId="7" xfId="5" applyFont="1" applyFill="1" applyBorder="1" applyAlignment="1">
      <alignment horizontal="center" vertical="top"/>
    </xf>
    <xf numFmtId="0" fontId="6" fillId="2" borderId="8" xfId="5" applyFont="1" applyFill="1" applyBorder="1" applyAlignment="1">
      <alignment horizontal="center" vertical="top"/>
    </xf>
    <xf numFmtId="17" fontId="21" fillId="0" borderId="9" xfId="1" applyNumberFormat="1" applyFont="1" applyFill="1" applyBorder="1" applyAlignment="1" applyProtection="1">
      <alignment horizontal="center" vertical="center" wrapText="1"/>
    </xf>
    <xf numFmtId="17" fontId="7" fillId="2" borderId="9" xfId="15" applyNumberFormat="1" applyFont="1" applyFill="1" applyBorder="1" applyAlignment="1" applyProtection="1">
      <alignment horizontal="center" vertical="center" wrapText="1"/>
    </xf>
    <xf numFmtId="17" fontId="21" fillId="2" borderId="9" xfId="1" applyNumberFormat="1" applyFont="1" applyFill="1" applyBorder="1" applyAlignment="1" applyProtection="1">
      <alignment horizontal="center" vertical="center" wrapText="1"/>
    </xf>
    <xf numFmtId="17" fontId="8" fillId="2" borderId="9" xfId="15" applyNumberFormat="1" applyFont="1" applyFill="1" applyBorder="1" applyAlignment="1" applyProtection="1">
      <alignment horizontal="center" vertical="center" wrapText="1"/>
    </xf>
    <xf numFmtId="0" fontId="9" fillId="2" borderId="0" xfId="9" applyFont="1" applyFill="1" applyAlignment="1">
      <alignment horizontal="left"/>
    </xf>
    <xf numFmtId="0" fontId="8" fillId="2" borderId="6" xfId="9" applyFont="1" applyFill="1" applyBorder="1" applyAlignment="1">
      <alignment horizontal="center" vertical="center"/>
    </xf>
    <xf numFmtId="0" fontId="8" fillId="2" borderId="9" xfId="5" applyFont="1" applyFill="1" applyBorder="1" applyAlignment="1">
      <alignment horizontal="center" vertical="center" wrapText="1"/>
    </xf>
    <xf numFmtId="0" fontId="8" fillId="2" borderId="4" xfId="5" applyFont="1" applyFill="1" applyBorder="1" applyAlignment="1">
      <alignment horizontal="center" vertical="center" wrapText="1"/>
    </xf>
    <xf numFmtId="0" fontId="8" fillId="2" borderId="9" xfId="15" applyFont="1" applyFill="1" applyBorder="1" applyAlignment="1" applyProtection="1">
      <alignment horizontal="center" vertical="center" wrapText="1"/>
    </xf>
    <xf numFmtId="0" fontId="8" fillId="2" borderId="14"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8" fillId="2" borderId="16" xfId="9" applyFont="1" applyFill="1" applyBorder="1" applyAlignment="1">
      <alignment horizontal="center" vertical="center" wrapText="1"/>
    </xf>
    <xf numFmtId="0" fontId="8" fillId="2" borderId="0" xfId="9" applyFont="1" applyFill="1" applyAlignment="1">
      <alignment horizontal="center" vertical="center" wrapText="1"/>
    </xf>
    <xf numFmtId="0" fontId="8" fillId="2" borderId="17" xfId="9" applyFont="1" applyFill="1" applyBorder="1" applyAlignment="1">
      <alignment horizontal="center" vertical="center" wrapText="1"/>
    </xf>
    <xf numFmtId="0" fontId="8" fillId="2" borderId="1" xfId="9" applyFont="1" applyFill="1" applyBorder="1" applyAlignment="1">
      <alignment horizontal="center" vertical="center" wrapText="1"/>
    </xf>
    <xf numFmtId="0" fontId="7" fillId="2" borderId="6" xfId="5" applyFont="1" applyFill="1" applyBorder="1" applyAlignment="1">
      <alignment horizontal="center" vertical="center" wrapText="1"/>
    </xf>
    <xf numFmtId="0" fontId="7" fillId="2" borderId="4" xfId="5" applyFont="1" applyFill="1" applyBorder="1" applyAlignment="1">
      <alignment horizontal="center" vertical="center" wrapText="1"/>
    </xf>
    <xf numFmtId="0" fontId="7" fillId="2" borderId="5" xfId="5" applyFont="1" applyFill="1" applyBorder="1" applyAlignment="1">
      <alignment horizontal="center" vertical="center" wrapText="1"/>
    </xf>
    <xf numFmtId="0" fontId="7" fillId="2" borderId="9" xfId="5" applyFont="1" applyFill="1" applyBorder="1" applyAlignment="1">
      <alignment horizontal="center" vertical="center" wrapText="1"/>
    </xf>
    <xf numFmtId="0" fontId="1" fillId="2" borderId="14" xfId="9" applyFont="1" applyFill="1" applyBorder="1" applyAlignment="1">
      <alignment horizontal="center" vertical="center" wrapText="1"/>
    </xf>
    <xf numFmtId="0" fontId="1" fillId="2" borderId="10" xfId="9" applyFont="1" applyFill="1" applyBorder="1" applyAlignment="1">
      <alignment horizontal="center" vertical="center" wrapText="1"/>
    </xf>
    <xf numFmtId="0" fontId="1" fillId="2" borderId="17" xfId="9" applyFont="1" applyFill="1" applyBorder="1" applyAlignment="1">
      <alignment horizontal="center" vertical="center" wrapText="1"/>
    </xf>
    <xf numFmtId="0" fontId="1" fillId="2" borderId="1" xfId="9" applyFont="1" applyFill="1" applyBorder="1" applyAlignment="1">
      <alignment horizontal="center" vertical="center" wrapText="1"/>
    </xf>
    <xf numFmtId="0" fontId="5" fillId="2" borderId="0" xfId="9" applyFont="1" applyFill="1" applyAlignment="1">
      <alignment horizontal="left"/>
    </xf>
    <xf numFmtId="0" fontId="5" fillId="2" borderId="0" xfId="9" applyFont="1" applyFill="1" applyAlignment="1" applyProtection="1">
      <alignment horizontal="justify" vertical="center" wrapText="1"/>
      <protection locked="0"/>
    </xf>
    <xf numFmtId="0" fontId="7" fillId="2" borderId="16" xfId="15" applyFont="1" applyFill="1" applyBorder="1" applyAlignment="1" applyProtection="1">
      <alignment horizontal="center" vertical="center" wrapText="1"/>
    </xf>
    <xf numFmtId="0" fontId="23" fillId="0" borderId="0" xfId="1" applyNumberFormat="1" applyFont="1" applyFill="1" applyBorder="1" applyAlignment="1" applyProtection="1">
      <alignment horizontal="center"/>
      <protection locked="0"/>
    </xf>
    <xf numFmtId="0" fontId="17" fillId="0" borderId="0" xfId="6" applyFont="1" applyAlignment="1" applyProtection="1">
      <alignment horizontal="left"/>
      <protection locked="0"/>
    </xf>
    <xf numFmtId="0" fontId="22" fillId="2" borderId="0" xfId="9" applyFont="1" applyFill="1" applyAlignment="1">
      <alignment horizontal="center" vertical="center" wrapText="1"/>
    </xf>
    <xf numFmtId="0" fontId="1" fillId="0" borderId="102" xfId="9" applyFont="1" applyBorder="1" applyAlignment="1">
      <alignment horizontal="center" vertical="center" wrapText="1"/>
    </xf>
    <xf numFmtId="0" fontId="1" fillId="0" borderId="103" xfId="9" applyFont="1" applyBorder="1" applyAlignment="1">
      <alignment horizontal="center" vertical="center" wrapText="1"/>
    </xf>
    <xf numFmtId="0" fontId="41" fillId="0" borderId="105" xfId="9" applyFont="1" applyBorder="1" applyAlignment="1">
      <alignment horizontal="center" vertical="center" wrapText="1"/>
    </xf>
    <xf numFmtId="0" fontId="41" fillId="0" borderId="108" xfId="9" applyFont="1" applyBorder="1" applyAlignment="1">
      <alignment horizontal="center" vertical="center" wrapText="1"/>
    </xf>
    <xf numFmtId="0" fontId="17" fillId="0" borderId="0" xfId="9" applyFont="1" applyAlignment="1">
      <alignment horizontal="left" vertical="center"/>
    </xf>
    <xf numFmtId="0" fontId="17" fillId="0" borderId="11" xfId="9" applyFont="1" applyBorder="1" applyAlignment="1">
      <alignment horizontal="left" vertical="center"/>
    </xf>
    <xf numFmtId="0" fontId="17" fillId="0" borderId="0" xfId="9" applyFont="1" applyAlignment="1">
      <alignment horizontal="justify" vertical="justify" wrapText="1"/>
    </xf>
    <xf numFmtId="0" fontId="17" fillId="0" borderId="0" xfId="0" applyFont="1" applyAlignment="1">
      <alignment horizontal="justify" vertical="justify" wrapText="1"/>
    </xf>
    <xf numFmtId="0" fontId="17" fillId="0" borderId="21" xfId="0" applyFont="1" applyBorder="1" applyAlignment="1">
      <alignment horizontal="justify" vertical="justify" wrapText="1"/>
    </xf>
    <xf numFmtId="0" fontId="17" fillId="0" borderId="0" xfId="9" applyFont="1" applyAlignment="1">
      <alignment horizontal="right" vertical="center"/>
    </xf>
    <xf numFmtId="0" fontId="17" fillId="0" borderId="11" xfId="9" applyFont="1" applyBorder="1" applyAlignment="1">
      <alignment horizontal="left" wrapText="1"/>
    </xf>
    <xf numFmtId="0" fontId="17" fillId="0" borderId="11" xfId="9" applyFont="1" applyBorder="1" applyAlignment="1">
      <alignment horizontal="left" vertical="center" wrapText="1"/>
    </xf>
    <xf numFmtId="0" fontId="21" fillId="0" borderId="103" xfId="1" applyNumberFormat="1" applyFont="1" applyFill="1" applyBorder="1" applyAlignment="1" applyProtection="1">
      <alignment horizontal="center" vertical="center" wrapText="1"/>
    </xf>
    <xf numFmtId="0" fontId="17" fillId="0" borderId="22" xfId="77" applyFont="1" applyBorder="1" applyAlignment="1">
      <alignment horizontal="justify" vertical="justify" wrapText="1"/>
    </xf>
    <xf numFmtId="0" fontId="17" fillId="0" borderId="98" xfId="77" applyFont="1" applyBorder="1" applyAlignment="1">
      <alignment horizontal="justify" vertical="justify" wrapText="1"/>
    </xf>
    <xf numFmtId="0" fontId="17" fillId="0" borderId="23" xfId="77" applyFont="1" applyBorder="1" applyAlignment="1">
      <alignment horizontal="justify" vertical="justify" wrapText="1"/>
    </xf>
    <xf numFmtId="0" fontId="17" fillId="0" borderId="99" xfId="6" applyFont="1" applyBorder="1" applyAlignment="1" applyProtection="1">
      <alignment horizontal="left"/>
      <protection locked="0"/>
    </xf>
    <xf numFmtId="0" fontId="21" fillId="0" borderId="104" xfId="1" applyNumberFormat="1" applyFont="1" applyFill="1" applyBorder="1" applyAlignment="1" applyProtection="1">
      <alignment horizontal="center" vertical="center" wrapText="1"/>
    </xf>
    <xf numFmtId="0" fontId="17" fillId="0" borderId="22" xfId="77" applyFont="1" applyBorder="1" applyAlignment="1">
      <alignment horizontal="left" wrapText="1"/>
    </xf>
    <xf numFmtId="0" fontId="17" fillId="0" borderId="98" xfId="77" applyFont="1" applyBorder="1" applyAlignment="1">
      <alignment horizontal="left" wrapText="1"/>
    </xf>
    <xf numFmtId="0" fontId="17" fillId="0" borderId="23" xfId="77" applyFont="1" applyBorder="1" applyAlignment="1">
      <alignment horizontal="left" wrapText="1"/>
    </xf>
    <xf numFmtId="0" fontId="17" fillId="0" borderId="22" xfId="77" applyFont="1" applyBorder="1" applyAlignment="1">
      <alignment horizontal="left" vertical="center" wrapText="1"/>
    </xf>
    <xf numFmtId="0" fontId="17" fillId="0" borderId="98" xfId="77" applyFont="1" applyBorder="1" applyAlignment="1">
      <alignment horizontal="left" vertical="center" wrapText="1"/>
    </xf>
    <xf numFmtId="0" fontId="17" fillId="0" borderId="23" xfId="77" applyFont="1" applyBorder="1" applyAlignment="1">
      <alignment horizontal="left" vertical="center" wrapText="1"/>
    </xf>
    <xf numFmtId="0" fontId="41" fillId="0" borderId="102" xfId="77" applyFont="1" applyBorder="1" applyAlignment="1">
      <alignment horizontal="center" vertical="center" wrapText="1"/>
    </xf>
    <xf numFmtId="0" fontId="10" fillId="2" borderId="0" xfId="77" applyFont="1" applyFill="1" applyAlignment="1">
      <alignment horizontal="center" vertical="center" wrapText="1"/>
    </xf>
    <xf numFmtId="0" fontId="22" fillId="2" borderId="0" xfId="77" applyFont="1" applyFill="1" applyAlignment="1">
      <alignment horizontal="center" vertical="center" wrapText="1"/>
    </xf>
    <xf numFmtId="0" fontId="1" fillId="0" borderId="102" xfId="77" applyFont="1" applyBorder="1" applyAlignment="1">
      <alignment horizontal="center" vertical="center" wrapText="1"/>
    </xf>
    <xf numFmtId="0" fontId="5" fillId="0" borderId="0" xfId="22" applyFont="1" applyAlignment="1">
      <alignment horizontal="left" vertical="center"/>
    </xf>
    <xf numFmtId="0" fontId="9" fillId="0" borderId="0" xfId="80" applyFont="1" applyAlignment="1" applyProtection="1">
      <alignment horizontal="left" vertical="top" wrapText="1"/>
      <protection locked="0"/>
    </xf>
    <xf numFmtId="0" fontId="17" fillId="0" borderId="0" xfId="80" applyFont="1" applyAlignment="1" applyProtection="1">
      <alignment horizontal="justify" vertical="top" wrapText="1"/>
      <protection locked="0"/>
    </xf>
    <xf numFmtId="0" fontId="9" fillId="0" borderId="0" xfId="0" applyFont="1" applyAlignment="1">
      <alignment horizontal="left" vertical="center"/>
    </xf>
    <xf numFmtId="0" fontId="6" fillId="0" borderId="2" xfId="16" applyFont="1" applyBorder="1" applyAlignment="1">
      <alignment horizontal="center" vertical="center" wrapText="1"/>
    </xf>
    <xf numFmtId="0" fontId="6" fillId="0" borderId="7" xfId="16" applyFont="1" applyBorder="1" applyAlignment="1">
      <alignment horizontal="center" vertical="center" wrapText="1"/>
    </xf>
    <xf numFmtId="0" fontId="6" fillId="0" borderId="8" xfId="16" applyFont="1" applyBorder="1" applyAlignment="1">
      <alignment horizontal="center" vertical="center" wrapText="1"/>
    </xf>
    <xf numFmtId="0" fontId="10" fillId="2" borderId="0" xfId="26" applyFont="1" applyFill="1" applyAlignment="1">
      <alignment horizontal="center" vertical="center" wrapText="1"/>
    </xf>
    <xf numFmtId="0" fontId="6" fillId="2" borderId="2" xfId="26" applyFont="1" applyFill="1" applyBorder="1" applyAlignment="1">
      <alignment horizontal="center" vertical="top"/>
    </xf>
    <xf numFmtId="0" fontId="6" fillId="2" borderId="7" xfId="26" applyFont="1" applyFill="1" applyBorder="1" applyAlignment="1">
      <alignment horizontal="center" vertical="top"/>
    </xf>
    <xf numFmtId="0" fontId="6" fillId="2" borderId="8" xfId="26" applyFont="1" applyFill="1" applyBorder="1" applyAlignment="1">
      <alignment horizontal="center" vertical="top"/>
    </xf>
    <xf numFmtId="0" fontId="1" fillId="0" borderId="13" xfId="0" applyFont="1" applyBorder="1" applyAlignment="1">
      <alignment horizontal="center" vertical="center" wrapText="1"/>
    </xf>
    <xf numFmtId="0" fontId="9" fillId="0" borderId="0" xfId="80" applyFont="1" applyAlignment="1" applyProtection="1">
      <alignment horizontal="left" vertical="center" wrapText="1"/>
      <protection locked="0"/>
    </xf>
    <xf numFmtId="0" fontId="9" fillId="0" borderId="0" xfId="80" applyFont="1" applyAlignment="1" applyProtection="1">
      <alignment horizontal="justify" vertical="top" wrapText="1"/>
      <protection locked="0"/>
    </xf>
    <xf numFmtId="0" fontId="11" fillId="2" borderId="6" xfId="26" applyFont="1" applyFill="1" applyBorder="1" applyAlignment="1" applyProtection="1">
      <alignment horizontal="center" vertical="top"/>
      <protection locked="0"/>
    </xf>
    <xf numFmtId="0" fontId="1" fillId="0" borderId="13" xfId="0" applyFont="1" applyBorder="1" applyAlignment="1">
      <alignment horizontal="center" vertical="center"/>
    </xf>
    <xf numFmtId="0" fontId="8" fillId="2" borderId="9" xfId="15" applyFont="1" applyFill="1" applyBorder="1" applyAlignment="1" applyProtection="1">
      <alignment horizontal="center" vertical="center" wrapText="1"/>
      <protection locked="0"/>
    </xf>
    <xf numFmtId="0" fontId="8" fillId="2" borderId="4" xfId="15" applyFont="1" applyFill="1" applyBorder="1" applyAlignment="1" applyProtection="1">
      <alignment horizontal="center" vertical="center" wrapText="1"/>
      <protection locked="0"/>
    </xf>
    <xf numFmtId="0" fontId="5" fillId="0" borderId="0" xfId="22" applyFont="1" applyAlignment="1">
      <alignment horizontal="left"/>
    </xf>
    <xf numFmtId="0" fontId="6" fillId="2" borderId="6" xfId="26" applyFont="1" applyFill="1" applyBorder="1" applyAlignment="1">
      <alignment horizontal="center" vertical="top"/>
    </xf>
    <xf numFmtId="0" fontId="2" fillId="2" borderId="6" xfId="26" applyFont="1" applyFill="1" applyBorder="1" applyAlignment="1" applyProtection="1">
      <alignment horizontal="center" vertical="top"/>
      <protection locked="0"/>
    </xf>
    <xf numFmtId="0" fontId="1" fillId="2" borderId="4" xfId="15" applyFont="1" applyFill="1" applyBorder="1" applyAlignment="1" applyProtection="1">
      <alignment horizontal="center" vertical="center" wrapText="1"/>
      <protection locked="0"/>
    </xf>
    <xf numFmtId="0" fontId="9" fillId="0" borderId="0" xfId="80" applyFont="1" applyAlignment="1" applyProtection="1">
      <alignment horizontal="justify" vertical="center" wrapText="1"/>
      <protection locked="0"/>
    </xf>
    <xf numFmtId="0" fontId="9" fillId="0" borderId="0" xfId="80" applyFont="1" applyAlignment="1" applyProtection="1">
      <alignment horizontal="left" vertical="center"/>
      <protection locked="0"/>
    </xf>
    <xf numFmtId="0" fontId="9" fillId="0" borderId="0" xfId="16" applyFont="1" applyAlignment="1" applyProtection="1">
      <alignment horizontal="justify" vertical="top" wrapText="1"/>
      <protection locked="0"/>
    </xf>
    <xf numFmtId="0" fontId="9" fillId="0" borderId="0" xfId="16" applyFont="1" applyAlignment="1" applyProtection="1">
      <alignment horizontal="justify" vertical="top"/>
      <protection locked="0"/>
    </xf>
    <xf numFmtId="0" fontId="16" fillId="0" borderId="0" xfId="28" applyFont="1" applyAlignment="1" applyProtection="1">
      <alignment wrapText="1"/>
      <protection locked="0"/>
    </xf>
    <xf numFmtId="0" fontId="5" fillId="0" borderId="0" xfId="22" applyFont="1" applyAlignment="1">
      <alignment horizontal="left" vertical="top"/>
    </xf>
    <xf numFmtId="0" fontId="9" fillId="0" borderId="0" xfId="16" applyFont="1" applyAlignment="1" applyProtection="1">
      <alignment horizontal="justify" vertical="center"/>
      <protection locked="0"/>
    </xf>
    <xf numFmtId="0" fontId="10" fillId="0" borderId="0" xfId="51" applyFont="1" applyAlignment="1">
      <alignment horizontal="center" vertical="center" wrapText="1"/>
    </xf>
    <xf numFmtId="0" fontId="7" fillId="0" borderId="6" xfId="51" applyFont="1" applyBorder="1" applyAlignment="1">
      <alignment horizontal="center" vertical="center"/>
    </xf>
    <xf numFmtId="0" fontId="9" fillId="0" borderId="0" xfId="51" applyFont="1" applyAlignment="1" applyProtection="1">
      <alignment horizontal="left" vertical="center" wrapText="1"/>
      <protection locked="0"/>
    </xf>
    <xf numFmtId="0" fontId="9" fillId="0" borderId="0" xfId="16" applyFont="1" applyAlignment="1">
      <alignment horizontal="left" vertical="center" wrapText="1"/>
    </xf>
    <xf numFmtId="0" fontId="9" fillId="0" borderId="0" xfId="16" applyFont="1" applyAlignment="1">
      <alignment horizontal="justify" vertical="top" wrapText="1"/>
    </xf>
    <xf numFmtId="0" fontId="9" fillId="0" borderId="0" xfId="51" applyFont="1" applyAlignment="1" applyProtection="1">
      <alignment horizontal="justify" vertical="top" wrapText="1"/>
      <protection locked="0"/>
    </xf>
    <xf numFmtId="0" fontId="9" fillId="0" borderId="0" xfId="51" applyFont="1" applyAlignment="1" applyProtection="1">
      <alignment horizontal="justify" vertical="center" wrapText="1"/>
      <protection locked="0"/>
    </xf>
    <xf numFmtId="0" fontId="7" fillId="0" borderId="14" xfId="15" applyNumberFormat="1" applyFont="1" applyBorder="1" applyAlignment="1" applyProtection="1">
      <alignment horizontal="center" vertical="center" wrapText="1"/>
    </xf>
    <xf numFmtId="0" fontId="7" fillId="0" borderId="17" xfId="15" applyNumberFormat="1" applyFont="1" applyBorder="1" applyAlignment="1" applyProtection="1">
      <alignment horizontal="center" vertical="center" wrapText="1"/>
    </xf>
    <xf numFmtId="0" fontId="7" fillId="0" borderId="12" xfId="15" applyNumberFormat="1" applyFont="1" applyBorder="1" applyAlignment="1" applyProtection="1">
      <alignment horizontal="center" vertical="center" wrapText="1"/>
    </xf>
    <xf numFmtId="0" fontId="7" fillId="0" borderId="15" xfId="15" applyNumberFormat="1" applyFont="1" applyBorder="1" applyAlignment="1" applyProtection="1">
      <alignment horizontal="center" vertical="center" wrapText="1"/>
    </xf>
    <xf numFmtId="0" fontId="9" fillId="0" borderId="0" xfId="16" applyFont="1" applyAlignment="1">
      <alignment horizontal="left" wrapText="1"/>
    </xf>
    <xf numFmtId="0" fontId="7" fillId="0" borderId="2" xfId="51" applyFont="1" applyBorder="1" applyAlignment="1">
      <alignment horizontal="center" vertical="center"/>
    </xf>
    <xf numFmtId="0" fontId="7" fillId="0" borderId="8" xfId="51" applyFont="1" applyBorder="1" applyAlignment="1">
      <alignment horizontal="center" vertical="center"/>
    </xf>
    <xf numFmtId="0" fontId="9" fillId="0" borderId="0" xfId="51" applyFont="1" applyAlignment="1" applyProtection="1">
      <alignment horizontal="left" vertical="top" wrapText="1"/>
      <protection locked="0"/>
    </xf>
    <xf numFmtId="0" fontId="17" fillId="0" borderId="0" xfId="51" applyFont="1" applyAlignment="1" applyProtection="1">
      <alignment horizontal="left" vertical="center"/>
      <protection locked="0"/>
    </xf>
    <xf numFmtId="0" fontId="41" fillId="0" borderId="28" xfId="51" applyFont="1" applyBorder="1" applyAlignment="1">
      <alignment horizontal="center" vertical="center"/>
    </xf>
    <xf numFmtId="0" fontId="1" fillId="2" borderId="29" xfId="15" applyNumberFormat="1" applyFont="1" applyFill="1" applyBorder="1" applyAlignment="1" applyProtection="1">
      <alignment horizontal="center" vertical="center" wrapText="1"/>
    </xf>
    <xf numFmtId="0" fontId="1" fillId="2" borderId="29" xfId="15" applyNumberFormat="1" applyFont="1" applyFill="1" applyBorder="1" applyAlignment="1" applyProtection="1">
      <alignment horizontal="center" vertical="center"/>
    </xf>
    <xf numFmtId="0" fontId="1" fillId="2" borderId="31" xfId="15" applyNumberFormat="1" applyFont="1" applyFill="1" applyBorder="1" applyAlignment="1" applyProtection="1">
      <alignment horizontal="center" vertical="center"/>
    </xf>
    <xf numFmtId="0" fontId="21" fillId="2" borderId="29" xfId="1" applyNumberFormat="1" applyFont="1" applyFill="1" applyBorder="1" applyAlignment="1" applyProtection="1">
      <alignment horizontal="center" vertical="center" wrapText="1"/>
    </xf>
    <xf numFmtId="0" fontId="1" fillId="0" borderId="31" xfId="0" applyFont="1" applyBorder="1" applyAlignment="1">
      <alignment horizontal="center" vertical="center" wrapText="1"/>
    </xf>
    <xf numFmtId="0" fontId="22" fillId="0" borderId="0" xfId="51" applyFont="1" applyAlignment="1">
      <alignment horizontal="center" vertical="center" wrapText="1"/>
    </xf>
    <xf numFmtId="0" fontId="1" fillId="0" borderId="28" xfId="51" applyFont="1" applyBorder="1" applyAlignment="1">
      <alignment horizontal="center" vertical="center"/>
    </xf>
    <xf numFmtId="0" fontId="9" fillId="0" borderId="0" xfId="51" applyFont="1" applyAlignment="1" applyProtection="1">
      <alignment horizontal="left" vertical="center"/>
      <protection locked="0"/>
    </xf>
    <xf numFmtId="0" fontId="23" fillId="0" borderId="0" xfId="1" applyFont="1" applyFill="1" applyBorder="1" applyAlignment="1" applyProtection="1">
      <alignment horizontal="center" vertical="center"/>
      <protection locked="0"/>
    </xf>
    <xf numFmtId="0" fontId="1" fillId="0" borderId="29" xfId="1" applyFont="1" applyBorder="1" applyAlignment="1" applyProtection="1">
      <alignment horizontal="center" vertical="center" wrapText="1"/>
    </xf>
    <xf numFmtId="0" fontId="1" fillId="0" borderId="31" xfId="1" applyFont="1" applyBorder="1" applyAlignment="1" applyProtection="1">
      <alignment horizontal="center" vertical="center" wrapText="1"/>
    </xf>
    <xf numFmtId="0" fontId="8" fillId="0" borderId="28" xfId="51" applyFont="1" applyBorder="1" applyAlignment="1">
      <alignment horizontal="center" vertical="center"/>
    </xf>
    <xf numFmtId="0" fontId="8" fillId="2" borderId="29" xfId="15" applyNumberFormat="1" applyFont="1" applyFill="1" applyBorder="1" applyAlignment="1" applyProtection="1">
      <alignment horizontal="center" vertical="center"/>
    </xf>
    <xf numFmtId="0" fontId="8" fillId="2" borderId="31" xfId="15" applyNumberFormat="1" applyFont="1" applyFill="1" applyBorder="1" applyAlignment="1" applyProtection="1">
      <alignment horizontal="center" vertical="center"/>
    </xf>
    <xf numFmtId="0" fontId="8" fillId="0" borderId="29" xfId="0" applyFont="1" applyBorder="1" applyAlignment="1">
      <alignment horizontal="center" vertical="center" wrapText="1"/>
    </xf>
    <xf numFmtId="0" fontId="8" fillId="0" borderId="29" xfId="1" applyFont="1" applyBorder="1" applyAlignment="1" applyProtection="1">
      <alignment horizontal="center" vertical="center" wrapText="1"/>
    </xf>
    <xf numFmtId="0" fontId="8" fillId="0" borderId="31" xfId="1" applyFont="1" applyBorder="1" applyAlignment="1" applyProtection="1">
      <alignment horizontal="center" vertical="center" wrapText="1"/>
    </xf>
    <xf numFmtId="0" fontId="9" fillId="0" borderId="0" xfId="51" applyFont="1" applyAlignment="1" applyProtection="1">
      <alignment horizontal="left"/>
      <protection locked="0"/>
    </xf>
    <xf numFmtId="0" fontId="25" fillId="0" borderId="0" xfId="51" applyFont="1" applyAlignment="1">
      <alignment horizontal="center" vertical="center" wrapText="1"/>
    </xf>
    <xf numFmtId="0" fontId="9" fillId="2" borderId="0" xfId="16" applyFont="1" applyFill="1" applyAlignment="1" applyProtection="1">
      <alignment horizontal="left" vertical="top" wrapText="1"/>
      <protection locked="0"/>
    </xf>
    <xf numFmtId="0" fontId="9" fillId="2" borderId="0" xfId="16" applyFont="1" applyFill="1" applyAlignment="1" applyProtection="1">
      <alignment horizontal="left" vertical="top"/>
      <protection locked="0"/>
    </xf>
    <xf numFmtId="0" fontId="17" fillId="2" borderId="0" xfId="16" applyFont="1" applyFill="1" applyAlignment="1" applyProtection="1">
      <alignment horizontal="justify" wrapText="1"/>
      <protection locked="0"/>
    </xf>
    <xf numFmtId="0" fontId="17" fillId="2" borderId="0" xfId="16" applyFont="1" applyFill="1" applyAlignment="1" applyProtection="1">
      <alignment horizontal="justify" vertical="center" wrapText="1"/>
      <protection locked="0"/>
    </xf>
    <xf numFmtId="49" fontId="7" fillId="0" borderId="9" xfId="15" applyNumberFormat="1" applyFont="1" applyBorder="1" applyAlignment="1" applyProtection="1">
      <alignment horizontal="center" vertical="center" wrapText="1"/>
    </xf>
    <xf numFmtId="0" fontId="23" fillId="2" borderId="0" xfId="1" applyNumberFormat="1" applyFont="1" applyFill="1" applyBorder="1" applyAlignment="1" applyProtection="1">
      <alignment horizontal="right"/>
      <protection locked="0"/>
    </xf>
    <xf numFmtId="0" fontId="17" fillId="2" borderId="0" xfId="0" applyFont="1" applyFill="1" applyAlignment="1" applyProtection="1">
      <alignment horizontal="left" vertical="center" wrapText="1"/>
      <protection locked="0"/>
    </xf>
    <xf numFmtId="0" fontId="17" fillId="2" borderId="0" xfId="0" applyFont="1" applyFill="1" applyAlignment="1" applyProtection="1">
      <alignment horizontal="left" vertical="top" wrapText="1"/>
      <protection locked="0"/>
    </xf>
    <xf numFmtId="0" fontId="5" fillId="2" borderId="0" xfId="22" applyFont="1" applyFill="1" applyAlignment="1" applyProtection="1">
      <alignment horizontal="left"/>
      <protection locked="0"/>
    </xf>
    <xf numFmtId="0" fontId="10" fillId="2" borderId="0" xfId="0" applyFont="1" applyFill="1" applyAlignment="1">
      <alignment horizontal="center" vertical="center"/>
    </xf>
    <xf numFmtId="0" fontId="6" fillId="2" borderId="6" xfId="0" applyFont="1" applyFill="1" applyBorder="1" applyAlignment="1">
      <alignment horizontal="center" vertical="center" wrapText="1"/>
    </xf>
    <xf numFmtId="1" fontId="1" fillId="2" borderId="4" xfId="0" applyNumberFormat="1" applyFont="1" applyFill="1" applyBorder="1" applyAlignment="1">
      <alignment horizontal="center" vertical="center" wrapText="1"/>
    </xf>
    <xf numFmtId="1" fontId="1" fillId="2" borderId="5" xfId="0" applyNumberFormat="1" applyFont="1" applyFill="1" applyBorder="1" applyAlignment="1">
      <alignment horizontal="center" vertical="center" wrapText="1"/>
    </xf>
    <xf numFmtId="0" fontId="6" fillId="2" borderId="2" xfId="0" applyFont="1" applyFill="1" applyBorder="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7" fillId="2" borderId="9" xfId="15" applyNumberFormat="1" applyFont="1" applyFill="1" applyBorder="1" applyAlignment="1" applyProtection="1">
      <alignment horizontal="center" vertical="center" wrapText="1"/>
      <protection locked="0"/>
    </xf>
    <xf numFmtId="0" fontId="7" fillId="2" borderId="4" xfId="15" applyNumberFormat="1" applyFont="1" applyFill="1" applyBorder="1" applyAlignment="1" applyProtection="1">
      <alignment horizontal="center" vertical="center" wrapText="1"/>
      <protection locked="0"/>
    </xf>
    <xf numFmtId="0" fontId="26" fillId="2" borderId="9" xfId="0" applyFont="1" applyFill="1" applyBorder="1" applyAlignment="1">
      <alignment horizontal="center" vertical="center" wrapText="1"/>
    </xf>
    <xf numFmtId="0" fontId="1" fillId="2" borderId="6"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2" borderId="9" xfId="15" applyFont="1" applyFill="1" applyBorder="1" applyAlignment="1" applyProtection="1">
      <alignment horizontal="center" vertical="center" wrapText="1"/>
    </xf>
    <xf numFmtId="0" fontId="1" fillId="2" borderId="9" xfId="15" applyNumberFormat="1" applyFont="1" applyFill="1" applyBorder="1" applyAlignment="1" applyProtection="1">
      <alignment horizontal="center" vertical="center" wrapText="1"/>
    </xf>
    <xf numFmtId="0" fontId="1" fillId="2" borderId="4" xfId="15" applyNumberFormat="1" applyFont="1" applyFill="1" applyBorder="1" applyAlignment="1" applyProtection="1">
      <alignment horizontal="center" vertical="center" wrapText="1"/>
    </xf>
    <xf numFmtId="0" fontId="1" fillId="2" borderId="9" xfId="15" applyNumberFormat="1" applyFont="1" applyFill="1" applyBorder="1" applyAlignment="1" applyProtection="1">
      <alignment horizontal="center" vertical="center" wrapText="1"/>
      <protection locked="0"/>
    </xf>
    <xf numFmtId="0" fontId="1" fillId="2" borderId="4" xfId="15" applyNumberFormat="1" applyFont="1" applyFill="1" applyBorder="1" applyAlignment="1" applyProtection="1">
      <alignment horizontal="center" vertical="center" wrapText="1"/>
      <protection locked="0"/>
    </xf>
    <xf numFmtId="0" fontId="22" fillId="2" borderId="0" xfId="0" applyFont="1" applyFill="1" applyAlignment="1">
      <alignment horizontal="center" vertical="center"/>
    </xf>
    <xf numFmtId="0" fontId="17" fillId="2" borderId="1" xfId="0" applyFont="1" applyFill="1" applyBorder="1" applyAlignment="1">
      <alignment horizontal="right" vertical="center"/>
    </xf>
    <xf numFmtId="0" fontId="1" fillId="2" borderId="6" xfId="0" applyFont="1" applyFill="1" applyBorder="1" applyAlignment="1">
      <alignment horizontal="center" vertical="center" wrapText="1"/>
    </xf>
    <xf numFmtId="0" fontId="1" fillId="2" borderId="6" xfId="15" applyFont="1" applyFill="1" applyBorder="1" applyAlignment="1" applyProtection="1">
      <alignment horizontal="center" vertical="center" wrapText="1"/>
      <protection locked="0"/>
    </xf>
    <xf numFmtId="1" fontId="21" fillId="2" borderId="4" xfId="1" applyNumberFormat="1" applyFont="1" applyFill="1" applyBorder="1" applyAlignment="1" applyProtection="1">
      <alignment horizontal="center" vertical="center" wrapText="1"/>
    </xf>
    <xf numFmtId="1" fontId="21" fillId="2" borderId="5" xfId="1" applyNumberFormat="1" applyFont="1" applyFill="1" applyBorder="1" applyAlignment="1" applyProtection="1">
      <alignment horizontal="center" vertical="center" wrapText="1"/>
    </xf>
    <xf numFmtId="0" fontId="1" fillId="2" borderId="12" xfId="15" applyFont="1" applyFill="1" applyBorder="1" applyAlignment="1" applyProtection="1">
      <alignment horizontal="center" vertical="center" wrapText="1"/>
    </xf>
    <xf numFmtId="0" fontId="1" fillId="2" borderId="13" xfId="15" applyFont="1" applyFill="1" applyBorder="1" applyAlignment="1" applyProtection="1">
      <alignment horizontal="center" vertical="center" wrapText="1"/>
    </xf>
    <xf numFmtId="0" fontId="1" fillId="2" borderId="15" xfId="15" applyFont="1" applyFill="1" applyBorder="1" applyAlignment="1" applyProtection="1">
      <alignment horizontal="center" vertical="center" wrapText="1"/>
    </xf>
    <xf numFmtId="0" fontId="17" fillId="2" borderId="0" xfId="0" applyFont="1" applyFill="1" applyAlignment="1" applyProtection="1">
      <alignment horizontal="left" wrapText="1"/>
      <protection locked="0"/>
    </xf>
    <xf numFmtId="0" fontId="1" fillId="2" borderId="12" xfId="15" applyNumberFormat="1" applyFont="1" applyFill="1" applyBorder="1" applyAlignment="1" applyProtection="1">
      <alignment horizontal="center" vertical="center" wrapText="1"/>
      <protection locked="0"/>
    </xf>
    <xf numFmtId="0" fontId="1" fillId="2" borderId="13" xfId="15" applyNumberFormat="1" applyFont="1" applyFill="1" applyBorder="1" applyAlignment="1" applyProtection="1">
      <alignment horizontal="center" vertical="center" wrapText="1"/>
      <protection locked="0"/>
    </xf>
    <xf numFmtId="0" fontId="1" fillId="2" borderId="15" xfId="15" applyNumberFormat="1" applyFont="1" applyFill="1" applyBorder="1" applyAlignment="1" applyProtection="1">
      <alignment horizontal="center" vertical="center" wrapText="1"/>
      <protection locked="0"/>
    </xf>
    <xf numFmtId="0" fontId="1" fillId="2" borderId="5" xfId="15" applyNumberFormat="1" applyFont="1" applyFill="1" applyBorder="1" applyAlignment="1" applyProtection="1">
      <alignment horizontal="center" vertical="center" wrapText="1"/>
      <protection locked="0"/>
    </xf>
    <xf numFmtId="0" fontId="17" fillId="2" borderId="10" xfId="0" applyFont="1" applyFill="1" applyBorder="1" applyAlignment="1" applyProtection="1">
      <alignment horizontal="left" wrapText="1"/>
      <protection locked="0"/>
    </xf>
    <xf numFmtId="0" fontId="1" fillId="2" borderId="5" xfId="15" applyNumberFormat="1" applyFont="1" applyFill="1" applyBorder="1" applyAlignment="1" applyProtection="1">
      <alignment horizontal="center" vertical="center" wrapText="1"/>
    </xf>
    <xf numFmtId="0" fontId="1" fillId="2" borderId="12" xfId="15" applyNumberFormat="1" applyFont="1" applyFill="1" applyBorder="1" applyAlignment="1" applyProtection="1">
      <alignment horizontal="center" vertical="center" wrapText="1"/>
    </xf>
    <xf numFmtId="0" fontId="1" fillId="2" borderId="13" xfId="15" applyNumberFormat="1" applyFont="1" applyFill="1" applyBorder="1" applyAlignment="1" applyProtection="1">
      <alignment horizontal="center" vertical="center" wrapText="1"/>
    </xf>
    <xf numFmtId="0" fontId="1" fillId="2" borderId="15" xfId="15" applyNumberFormat="1" applyFont="1" applyFill="1" applyBorder="1" applyAlignment="1" applyProtection="1">
      <alignment horizontal="center" vertical="center" wrapText="1"/>
    </xf>
    <xf numFmtId="0" fontId="1" fillId="2" borderId="14" xfId="15" applyFont="1" applyFill="1" applyBorder="1" applyAlignment="1" applyProtection="1">
      <alignment horizontal="center" vertical="center" wrapText="1"/>
    </xf>
    <xf numFmtId="0" fontId="1" fillId="2" borderId="16" xfId="15" applyFont="1" applyFill="1" applyBorder="1" applyAlignment="1" applyProtection="1">
      <alignment horizontal="center" vertical="center" wrapText="1"/>
    </xf>
    <xf numFmtId="0" fontId="1" fillId="2" borderId="17" xfId="15" applyFont="1" applyFill="1" applyBorder="1" applyAlignment="1" applyProtection="1">
      <alignment horizontal="center" vertical="center" wrapText="1"/>
    </xf>
    <xf numFmtId="0" fontId="21" fillId="2" borderId="15" xfId="1" applyNumberFormat="1" applyFont="1" applyFill="1" applyBorder="1" applyAlignment="1" applyProtection="1">
      <alignment horizontal="center" vertical="center" wrapText="1"/>
      <protection locked="0"/>
    </xf>
    <xf numFmtId="0" fontId="21" fillId="2" borderId="17" xfId="1" applyNumberFormat="1" applyFont="1" applyFill="1" applyBorder="1" applyAlignment="1" applyProtection="1">
      <alignment horizontal="center" vertical="center" wrapText="1"/>
      <protection locked="0"/>
    </xf>
    <xf numFmtId="0" fontId="17" fillId="2" borderId="1" xfId="0" applyFont="1" applyFill="1" applyBorder="1" applyAlignment="1">
      <alignment horizontal="left" vertical="center"/>
    </xf>
    <xf numFmtId="0" fontId="23" fillId="2" borderId="0" xfId="1" applyFont="1" applyFill="1" applyAlignment="1" applyProtection="1">
      <alignment horizontal="right"/>
    </xf>
    <xf numFmtId="0" fontId="10" fillId="2" borderId="0" xfId="82" applyFont="1" applyFill="1" applyAlignment="1">
      <alignment horizontal="center" vertical="center" wrapText="1"/>
    </xf>
    <xf numFmtId="0" fontId="17" fillId="2" borderId="0" xfId="82" applyFont="1" applyFill="1" applyAlignment="1" applyProtection="1">
      <alignment horizontal="left" wrapText="1"/>
      <protection locked="0"/>
    </xf>
    <xf numFmtId="0" fontId="17" fillId="2" borderId="0" xfId="82" applyFont="1" applyFill="1" applyAlignment="1" applyProtection="1">
      <alignment horizontal="left" vertical="center"/>
      <protection locked="0"/>
    </xf>
    <xf numFmtId="0" fontId="17" fillId="2" borderId="0" xfId="82" applyFont="1" applyFill="1" applyAlignment="1" applyProtection="1">
      <alignment horizontal="left" vertical="center" wrapText="1"/>
      <protection locked="0"/>
    </xf>
    <xf numFmtId="0" fontId="17" fillId="2" borderId="0" xfId="82" applyFont="1" applyFill="1" applyAlignment="1" applyProtection="1">
      <alignment horizontal="left" vertical="top" wrapText="1"/>
      <protection locked="0"/>
    </xf>
    <xf numFmtId="0" fontId="17" fillId="2" borderId="0" xfId="82" applyFont="1" applyFill="1" applyAlignment="1" applyProtection="1">
      <alignment horizontal="left" vertical="top"/>
      <protection locked="0"/>
    </xf>
    <xf numFmtId="0" fontId="25" fillId="0" borderId="0" xfId="2" applyFont="1" applyAlignment="1">
      <alignment horizontal="center" vertical="center"/>
    </xf>
    <xf numFmtId="0" fontId="8" fillId="0" borderId="2" xfId="0" applyFont="1" applyBorder="1" applyAlignment="1">
      <alignment horizontal="center" vertical="center"/>
    </xf>
    <xf numFmtId="0" fontId="8" fillId="0" borderId="8" xfId="0" applyFont="1" applyBorder="1" applyAlignment="1">
      <alignment horizontal="center" vertical="center"/>
    </xf>
    <xf numFmtId="0" fontId="1" fillId="0" borderId="6" xfId="2" applyFont="1" applyBorder="1" applyAlignment="1">
      <alignment horizontal="right" vertical="center"/>
    </xf>
    <xf numFmtId="0" fontId="17" fillId="0" borderId="0" xfId="2" applyFont="1" applyAlignment="1" applyProtection="1">
      <alignment horizontal="justify" vertical="top" wrapText="1"/>
      <protection locked="0"/>
    </xf>
    <xf numFmtId="0" fontId="22" fillId="0" borderId="0" xfId="2" applyFont="1" applyAlignment="1">
      <alignment horizontal="center" vertical="center"/>
    </xf>
    <xf numFmtId="0" fontId="8" fillId="0" borderId="2" xfId="2" applyFont="1" applyBorder="1" applyAlignment="1">
      <alignment horizontal="center" vertical="center"/>
    </xf>
    <xf numFmtId="0" fontId="8" fillId="0" borderId="8" xfId="2" applyFont="1" applyBorder="1" applyAlignment="1">
      <alignment horizontal="center" vertical="center"/>
    </xf>
    <xf numFmtId="0" fontId="1" fillId="0" borderId="2" xfId="2" applyFont="1" applyBorder="1" applyAlignment="1" applyProtection="1">
      <alignment horizontal="center" vertical="center"/>
      <protection locked="0"/>
    </xf>
    <xf numFmtId="0" fontId="1" fillId="0" borderId="8" xfId="2" applyFont="1" applyBorder="1" applyAlignment="1" applyProtection="1">
      <alignment horizontal="center" vertical="center"/>
      <protection locked="0"/>
    </xf>
    <xf numFmtId="166" fontId="21" fillId="0" borderId="4" xfId="1" applyNumberFormat="1" applyFont="1" applyFill="1" applyBorder="1" applyAlignment="1" applyProtection="1">
      <alignment horizontal="center" vertical="center"/>
      <protection locked="0"/>
    </xf>
    <xf numFmtId="166" fontId="21" fillId="0" borderId="5" xfId="1" applyNumberFormat="1" applyFont="1" applyFill="1" applyBorder="1" applyAlignment="1" applyProtection="1">
      <alignment horizontal="center" vertical="center"/>
      <protection locked="0"/>
    </xf>
    <xf numFmtId="0" fontId="9" fillId="0" borderId="0" xfId="0" applyFont="1" applyAlignment="1" applyProtection="1">
      <alignment horizontal="left" vertical="top"/>
      <protection locked="0"/>
    </xf>
    <xf numFmtId="0" fontId="9" fillId="0" borderId="0" xfId="0" applyFont="1" applyAlignment="1" applyProtection="1">
      <alignment horizontal="justify" vertical="top" wrapText="1"/>
      <protection locked="0"/>
    </xf>
    <xf numFmtId="0" fontId="7" fillId="2" borderId="6" xfId="3" applyFont="1" applyFill="1" applyBorder="1" applyAlignment="1" applyProtection="1">
      <alignment horizontal="center" vertical="center" wrapText="1"/>
    </xf>
    <xf numFmtId="0" fontId="1" fillId="0" borderId="12" xfId="84" applyFont="1" applyBorder="1" applyAlignment="1">
      <alignment horizontal="center" vertical="center"/>
    </xf>
    <xf numFmtId="0" fontId="1" fillId="0" borderId="13" xfId="84" applyFont="1" applyBorder="1" applyAlignment="1">
      <alignment horizontal="center" vertical="center"/>
    </xf>
    <xf numFmtId="0" fontId="1" fillId="0" borderId="15" xfId="84" applyFont="1" applyBorder="1" applyAlignment="1">
      <alignment horizontal="center" vertical="center"/>
    </xf>
    <xf numFmtId="0" fontId="1" fillId="2" borderId="9" xfId="3" applyFont="1" applyFill="1" applyBorder="1" applyAlignment="1" applyProtection="1">
      <alignment horizontal="center" vertical="center" wrapText="1"/>
    </xf>
    <xf numFmtId="0" fontId="7" fillId="2" borderId="4" xfId="3" applyFont="1" applyFill="1" applyBorder="1" applyAlignment="1" applyProtection="1">
      <alignment horizontal="center" vertical="center" wrapText="1"/>
    </xf>
    <xf numFmtId="0" fontId="1" fillId="2" borderId="16" xfId="3" applyFont="1" applyFill="1" applyBorder="1" applyAlignment="1" applyProtection="1">
      <alignment horizontal="center" vertical="center" wrapText="1"/>
    </xf>
    <xf numFmtId="0" fontId="1" fillId="2" borderId="17" xfId="3" applyFont="1" applyFill="1" applyBorder="1" applyAlignment="1" applyProtection="1">
      <alignment horizontal="center" vertical="center" wrapText="1"/>
    </xf>
    <xf numFmtId="0" fontId="1" fillId="2" borderId="12" xfId="3" applyFont="1" applyFill="1" applyBorder="1" applyAlignment="1" applyProtection="1">
      <alignment horizontal="center" vertical="center" wrapText="1"/>
    </xf>
    <xf numFmtId="0" fontId="1" fillId="2" borderId="15" xfId="3" applyFont="1" applyFill="1" applyBorder="1" applyAlignment="1" applyProtection="1">
      <alignment horizontal="center" vertical="center" wrapText="1"/>
    </xf>
    <xf numFmtId="0" fontId="1" fillId="2" borderId="13" xfId="3" applyFont="1" applyFill="1" applyBorder="1" applyAlignment="1" applyProtection="1">
      <alignment horizontal="center" vertical="center" wrapText="1"/>
    </xf>
    <xf numFmtId="0" fontId="7" fillId="0" borderId="12" xfId="3" applyNumberFormat="1" applyFont="1" applyBorder="1" applyAlignment="1" applyProtection="1">
      <alignment horizontal="center" vertical="center" wrapText="1"/>
    </xf>
    <xf numFmtId="0" fontId="7" fillId="0" borderId="15" xfId="84" applyFont="1" applyBorder="1" applyAlignment="1" applyProtection="1">
      <alignment horizontal="center" vertical="center" wrapText="1"/>
      <protection locked="0"/>
    </xf>
    <xf numFmtId="0" fontId="7" fillId="0" borderId="4" xfId="3" applyNumberFormat="1" applyFont="1" applyBorder="1" applyAlignment="1" applyProtection="1">
      <alignment horizontal="center" vertical="center" wrapText="1"/>
    </xf>
    <xf numFmtId="0" fontId="7" fillId="0" borderId="6" xfId="3" applyNumberFormat="1" applyFont="1" applyBorder="1" applyAlignment="1" applyProtection="1">
      <alignment horizontal="center" vertical="center" wrapText="1"/>
    </xf>
    <xf numFmtId="0" fontId="7" fillId="0" borderId="15" xfId="3" applyNumberFormat="1" applyFont="1" applyBorder="1" applyAlignment="1" applyProtection="1">
      <alignment horizontal="center" vertical="center" wrapText="1"/>
    </xf>
    <xf numFmtId="0" fontId="9" fillId="0" borderId="0" xfId="84" applyFont="1" applyAlignment="1">
      <alignment horizontal="left"/>
    </xf>
    <xf numFmtId="0" fontId="7" fillId="0" borderId="5" xfId="3" applyNumberFormat="1" applyFont="1" applyBorder="1" applyAlignment="1" applyProtection="1">
      <alignment horizontal="center" vertical="center" wrapText="1"/>
    </xf>
    <xf numFmtId="0" fontId="1" fillId="0" borderId="9" xfId="3" applyNumberFormat="1" applyFont="1" applyBorder="1" applyAlignment="1" applyProtection="1">
      <alignment horizontal="center" vertical="center" wrapText="1"/>
    </xf>
    <xf numFmtId="0" fontId="7" fillId="2" borderId="9" xfId="3" applyFont="1" applyFill="1" applyBorder="1" applyAlignment="1" applyProtection="1">
      <alignment horizontal="center" vertical="center" wrapText="1"/>
    </xf>
    <xf numFmtId="0" fontId="5" fillId="2" borderId="0" xfId="3" applyFont="1" applyFill="1" applyBorder="1" applyAlignment="1" applyProtection="1">
      <alignment horizontal="left" vertical="center" wrapText="1"/>
    </xf>
    <xf numFmtId="0" fontId="17" fillId="0" borderId="0" xfId="84" applyFont="1" applyAlignment="1" applyProtection="1">
      <alignment horizontal="left" vertical="top" wrapText="1"/>
      <protection locked="0"/>
    </xf>
    <xf numFmtId="0" fontId="17" fillId="0" borderId="0" xfId="84" applyFont="1" applyAlignment="1" applyProtection="1">
      <alignment horizontal="left" vertical="top"/>
      <protection locked="0"/>
    </xf>
    <xf numFmtId="0" fontId="5" fillId="2" borderId="0" xfId="3" applyFont="1" applyFill="1" applyBorder="1" applyAlignment="1" applyProtection="1">
      <alignment horizontal="left" vertical="top" wrapText="1"/>
    </xf>
    <xf numFmtId="0" fontId="9" fillId="0" borderId="0" xfId="18" applyFont="1" applyAlignment="1" applyProtection="1">
      <alignment horizontal="left" vertical="center"/>
      <protection locked="0"/>
    </xf>
    <xf numFmtId="0" fontId="10" fillId="0" borderId="0" xfId="18" applyFont="1" applyAlignment="1">
      <alignment horizontal="center" vertical="center"/>
    </xf>
    <xf numFmtId="0" fontId="6" fillId="0" borderId="6" xfId="18" applyFont="1" applyBorder="1" applyAlignment="1">
      <alignment horizontal="center" vertical="center"/>
    </xf>
    <xf numFmtId="0" fontId="9" fillId="0" borderId="0" xfId="18" applyFont="1" applyAlignment="1" applyProtection="1">
      <alignment horizontal="left" vertical="justify"/>
      <protection locked="0"/>
    </xf>
    <xf numFmtId="0" fontId="9" fillId="0" borderId="0" xfId="18" applyFont="1" applyAlignment="1" applyProtection="1">
      <alignment horizontal="justify" wrapText="1"/>
      <protection locked="0"/>
    </xf>
    <xf numFmtId="0" fontId="9" fillId="0" borderId="0" xfId="18" applyFont="1" applyAlignment="1" applyProtection="1">
      <alignment horizontal="left"/>
      <protection locked="0"/>
    </xf>
    <xf numFmtId="0" fontId="9" fillId="0" borderId="0" xfId="18" applyFont="1" applyAlignment="1" applyProtection="1">
      <alignment horizontal="justify" vertical="top" wrapText="1"/>
      <protection locked="0"/>
    </xf>
    <xf numFmtId="0" fontId="5" fillId="0" borderId="0" xfId="18" applyFont="1" applyAlignment="1" applyProtection="1">
      <alignment horizontal="justify" vertical="top" wrapText="1"/>
      <protection locked="0"/>
    </xf>
    <xf numFmtId="0" fontId="5" fillId="0" borderId="0" xfId="18" applyFont="1" applyAlignment="1" applyProtection="1">
      <alignment horizontal="justify" wrapText="1"/>
      <protection locked="0"/>
    </xf>
    <xf numFmtId="0" fontId="6" fillId="0" borderId="6" xfId="18" applyFont="1" applyBorder="1" applyAlignment="1">
      <alignment horizontal="center" vertical="center" wrapText="1"/>
    </xf>
    <xf numFmtId="0" fontId="9" fillId="0" borderId="0" xfId="18" applyFont="1" applyAlignment="1" applyProtection="1">
      <alignment horizontal="left" wrapText="1"/>
      <protection locked="0"/>
    </xf>
    <xf numFmtId="0" fontId="10" fillId="0" borderId="0" xfId="18" applyFont="1" applyAlignment="1">
      <alignment horizontal="center" vertical="center" wrapText="1"/>
    </xf>
    <xf numFmtId="0" fontId="5" fillId="0" borderId="0" xfId="18" applyFont="1" applyAlignment="1" applyProtection="1">
      <alignment horizontal="left" vertical="center"/>
      <protection locked="0"/>
    </xf>
    <xf numFmtId="0" fontId="3" fillId="0" borderId="6" xfId="18" applyFont="1" applyBorder="1" applyAlignment="1">
      <alignment horizontal="center" vertical="center"/>
    </xf>
    <xf numFmtId="0" fontId="5" fillId="0" borderId="0" xfId="18" applyFont="1" applyAlignment="1" applyProtection="1">
      <alignment horizontal="left"/>
      <protection locked="0"/>
    </xf>
    <xf numFmtId="0" fontId="7" fillId="0" borderId="4" xfId="18" applyFont="1" applyBorder="1" applyAlignment="1">
      <alignment horizontal="center" vertical="center"/>
    </xf>
    <xf numFmtId="0" fontId="7" fillId="0" borderId="5" xfId="18" applyFont="1" applyBorder="1" applyAlignment="1">
      <alignment horizontal="center" vertical="center"/>
    </xf>
    <xf numFmtId="0" fontId="7" fillId="0" borderId="6" xfId="18" applyFont="1" applyBorder="1" applyAlignment="1">
      <alignment horizontal="center" vertical="center"/>
    </xf>
    <xf numFmtId="0" fontId="9" fillId="0" borderId="0" xfId="18" applyFont="1" applyAlignment="1" applyProtection="1">
      <alignment horizontal="left" vertical="top"/>
      <protection locked="0"/>
    </xf>
    <xf numFmtId="0" fontId="5" fillId="0" borderId="0" xfId="18" applyFont="1" applyAlignment="1" applyProtection="1">
      <alignment horizontal="left" vertical="top"/>
      <protection locked="0"/>
    </xf>
    <xf numFmtId="0" fontId="7" fillId="0" borderId="9" xfId="15" applyNumberFormat="1" applyFont="1" applyBorder="1" applyAlignment="1" applyProtection="1">
      <alignment horizontal="center" vertical="center"/>
    </xf>
    <xf numFmtId="0" fontId="6" fillId="0" borderId="2" xfId="18" applyFont="1" applyBorder="1" applyAlignment="1">
      <alignment horizontal="center" vertical="center"/>
    </xf>
    <xf numFmtId="0" fontId="6" fillId="0" borderId="8" xfId="18" applyFont="1" applyBorder="1" applyAlignment="1">
      <alignment horizontal="center" vertical="center"/>
    </xf>
    <xf numFmtId="0" fontId="3" fillId="0" borderId="2" xfId="18" applyFont="1" applyBorder="1" applyAlignment="1">
      <alignment horizontal="center" vertical="center"/>
    </xf>
    <xf numFmtId="0" fontId="3" fillId="0" borderId="8" xfId="18" applyFont="1" applyBorder="1" applyAlignment="1">
      <alignment horizontal="center" vertical="center"/>
    </xf>
  </cellXfs>
  <cellStyles count="86">
    <cellStyle name="%" xfId="6" xr:uid="{00000000-0005-0000-0000-00000B000000}"/>
    <cellStyle name="% 2" xfId="16" xr:uid="{00000000-0005-0000-0000-000015000000}"/>
    <cellStyle name="% 2 2" xfId="22" xr:uid="{00000000-0005-0000-0000-00001B000000}"/>
    <cellStyle name="% 2 2 2" xfId="46" xr:uid="{00000000-0005-0000-0000-000032000000}"/>
    <cellStyle name="% 3" xfId="18" xr:uid="{00000000-0005-0000-0000-000017000000}"/>
    <cellStyle name="% 3 2" xfId="75" xr:uid="{00000000-0005-0000-0000-00004E000000}"/>
    <cellStyle name="% 4" xfId="50" xr:uid="{00000000-0005-0000-0000-000036000000}"/>
    <cellStyle name="% 5" xfId="61" xr:uid="{00000000-0005-0000-0000-000041000000}"/>
    <cellStyle name="CABECALHO" xfId="15" xr:uid="{00000000-0005-0000-0000-000014000000}"/>
    <cellStyle name="CABECALHO 2" xfId="3" xr:uid="{00000000-0005-0000-0000-000008000000}"/>
    <cellStyle name="CABECALHO 2 2" xfId="37" xr:uid="{00000000-0005-0000-0000-00002A000000}"/>
    <cellStyle name="CABECALHO 2 2 3" xfId="66" xr:uid="{00000000-0005-0000-0000-000046000000}"/>
    <cellStyle name="CABECALHO 4" xfId="64" xr:uid="{00000000-0005-0000-0000-000044000000}"/>
    <cellStyle name="DADOS" xfId="32" xr:uid="{00000000-0005-0000-0000-000025000000}"/>
    <cellStyle name="Excel Built-in Normal_Trabalho_Quadros_pessoal_2003" xfId="4" xr:uid="{00000000-0005-0000-0000-000009000000}"/>
    <cellStyle name="Hiperligação" xfId="1" xr:uid="{00000000-0005-0000-0000-000006000000}"/>
    <cellStyle name="Hiperligação 2" xfId="45" xr:uid="{00000000-0005-0000-0000-000031000000}"/>
    <cellStyle name="Hiperligação 5" xfId="62" xr:uid="{00000000-0005-0000-0000-000042000000}"/>
    <cellStyle name="Hiperligação 5 2" xfId="68" xr:uid="{00000000-0005-0000-0000-000048000000}"/>
    <cellStyle name="Hyperlink 2" xfId="48" xr:uid="{00000000-0005-0000-0000-000034000000}"/>
    <cellStyle name="Hyperlink 2 3" xfId="71" xr:uid="{00000000-0005-0000-0000-00004B000000}"/>
    <cellStyle name="Hyperlink_Ambiente_NED" xfId="67" xr:uid="{00000000-0005-0000-0000-000047000000}"/>
    <cellStyle name="Normal" xfId="0" builtinId="0"/>
    <cellStyle name="Normal 10 10 22" xfId="29" xr:uid="{00000000-0005-0000-0000-000022000000}"/>
    <cellStyle name="Normal 10 2" xfId="30" xr:uid="{00000000-0005-0000-0000-000023000000}"/>
    <cellStyle name="Normal 12 2" xfId="11" xr:uid="{00000000-0005-0000-0000-000010000000}"/>
    <cellStyle name="Normal 13 3" xfId="47" xr:uid="{00000000-0005-0000-0000-000033000000}"/>
    <cellStyle name="Normal 14" xfId="84" xr:uid="{00000000-0005-0000-0000-000057000000}"/>
    <cellStyle name="Normal 16 2" xfId="54" xr:uid="{00000000-0005-0000-0000-00003A000000}"/>
    <cellStyle name="Normal 2" xfId="17" xr:uid="{00000000-0005-0000-0000-000016000000}"/>
    <cellStyle name="Normal 2 2" xfId="27" xr:uid="{00000000-0005-0000-0000-000020000000}"/>
    <cellStyle name="Normal 2 2 2" xfId="85" xr:uid="{ABF2CB72-3CB0-4997-B3C0-932D42DFA08C}"/>
    <cellStyle name="Normal 2 4" xfId="55" xr:uid="{00000000-0005-0000-0000-00003B000000}"/>
    <cellStyle name="Normal 2 5" xfId="8" xr:uid="{00000000-0005-0000-0000-00000D000000}"/>
    <cellStyle name="Normal 20" xfId="52" xr:uid="{00000000-0005-0000-0000-000038000000}"/>
    <cellStyle name="Normal 25" xfId="7" xr:uid="{00000000-0005-0000-0000-00000C000000}"/>
    <cellStyle name="Normal 3" xfId="2" xr:uid="{00000000-0005-0000-0000-000007000000}"/>
    <cellStyle name="Normal 3 2" xfId="21" xr:uid="{00000000-0005-0000-0000-00001A000000}"/>
    <cellStyle name="Normal 3 2 2" xfId="79" xr:uid="{00000000-0005-0000-0000-000052000000}"/>
    <cellStyle name="Normal 3 3" xfId="42" xr:uid="{00000000-0005-0000-0000-00002E000000}"/>
    <cellStyle name="Normal 3 4" xfId="40" xr:uid="{00000000-0005-0000-0000-00002C000000}"/>
    <cellStyle name="Normal 4" xfId="20" xr:uid="{00000000-0005-0000-0000-000019000000}"/>
    <cellStyle name="Normal 4 3" xfId="49" xr:uid="{00000000-0005-0000-0000-000035000000}"/>
    <cellStyle name="Normal 5" xfId="13" xr:uid="{00000000-0005-0000-0000-000012000000}"/>
    <cellStyle name="Normal 5 2" xfId="19" xr:uid="{00000000-0005-0000-0000-000018000000}"/>
    <cellStyle name="Normal 5 4" xfId="12" xr:uid="{00000000-0005-0000-0000-000011000000}"/>
    <cellStyle name="Normal 6 6" xfId="14" xr:uid="{00000000-0005-0000-0000-000013000000}"/>
    <cellStyle name="Normal 7" xfId="10" xr:uid="{00000000-0005-0000-0000-00000F000000}"/>
    <cellStyle name="Normal 8" xfId="43" xr:uid="{00000000-0005-0000-0000-00002F000000}"/>
    <cellStyle name="Normal 8 2" xfId="44" xr:uid="{00000000-0005-0000-0000-000030000000}"/>
    <cellStyle name="Normal_base" xfId="63" xr:uid="{00000000-0005-0000-0000-000043000000}"/>
    <cellStyle name="Normal_Book1" xfId="59" xr:uid="{00000000-0005-0000-0000-00003F000000}"/>
    <cellStyle name="Normal_Cap.11" xfId="41" xr:uid="{00000000-0005-0000-0000-00002D000000}"/>
    <cellStyle name="Normal_Cap_18" xfId="33" xr:uid="{00000000-0005-0000-0000-000026000000}"/>
    <cellStyle name="Normal_Cap1" xfId="25" xr:uid="{00000000-0005-0000-0000-00001E000000}"/>
    <cellStyle name="Normal_Cap11 - DRN" xfId="26" xr:uid="{00000000-0005-0000-0000-00001F000000}"/>
    <cellStyle name="Normal_Cap14_nuts03 2" xfId="36" xr:uid="{00000000-0005-0000-0000-000029000000}"/>
    <cellStyle name="Normal_Construção_aep" xfId="83" xr:uid="{00000000-0005-0000-0000-000056000000}"/>
    <cellStyle name="Normal_cult_aep2004" xfId="35" xr:uid="{00000000-0005-0000-0000-000028000000}"/>
    <cellStyle name="Normal_educaca_Cap_III_15" xfId="80" xr:uid="{00000000-0005-0000-0000-000053000000}"/>
    <cellStyle name="Normal_Educação" xfId="31" xr:uid="{00000000-0005-0000-0000-000024000000}"/>
    <cellStyle name="Normal_empresas_aep" xfId="53" xr:uid="{00000000-0005-0000-0000-000039000000}"/>
    <cellStyle name="Normal_II.10.12A versão reduzida" xfId="24" xr:uid="{00000000-0005-0000-0000-00001D000000}"/>
    <cellStyle name="Normal_II.6.1" xfId="70" xr:uid="{00000000-0005-0000-0000-00004A000000}"/>
    <cellStyle name="Normal_II.7.2-Definitivos" xfId="23" xr:uid="{00000000-0005-0000-0000-00001C000000}"/>
    <cellStyle name="Normal_II.7.3-Definitivos" xfId="69" xr:uid="{00000000-0005-0000-0000-000049000000}"/>
    <cellStyle name="Normal_II.9.2 2" xfId="58" xr:uid="{00000000-0005-0000-0000-00003E000000}"/>
    <cellStyle name="Normal_III 12_Sector Monetario e Financeiro_completo_09" xfId="76" xr:uid="{00000000-0005-0000-0000-00004F000000}"/>
    <cellStyle name="Normal_III.04_Comercio Internacional_2005_Definitivo_junta_versoes_rectificadas" xfId="60" xr:uid="{00000000-0005-0000-0000-000040000000}"/>
    <cellStyle name="Normal_III.10.03" xfId="72" xr:uid="{00000000-0005-0000-0000-00004C000000}"/>
    <cellStyle name="Normal_III.14.7 2" xfId="34" xr:uid="{00000000-0005-0000-0000-000027000000}"/>
    <cellStyle name="Normal_III.15_Sociedade da informacao_vazio_2005_final3" xfId="51" xr:uid="{00000000-0005-0000-0000-000037000000}"/>
    <cellStyle name="Normal_III_04_02_05_POR 2" xfId="57" xr:uid="{00000000-0005-0000-0000-00003D000000}"/>
    <cellStyle name="Normal_IV 01_Adm Públicas" xfId="82" xr:uid="{00000000-0005-0000-0000-000055000000}"/>
    <cellStyle name="Normal_QUADRO_14_3" xfId="39" xr:uid="{00000000-0005-0000-0000-00002B000000}"/>
    <cellStyle name="Normal_Quadros_Cultura" xfId="28" xr:uid="{00000000-0005-0000-0000-000021000000}"/>
    <cellStyle name="Normal_Trabalho" xfId="9" xr:uid="{00000000-0005-0000-0000-00000E000000}"/>
    <cellStyle name="Normal_Trabalho 2" xfId="77" xr:uid="{00000000-0005-0000-0000-000050000000}"/>
    <cellStyle name="Normal_Trabalho 2 2" xfId="78" xr:uid="{00000000-0005-0000-0000-000051000000}"/>
    <cellStyle name="Normal_Trabalho_Quadros_pessoal_2003" xfId="5" xr:uid="{00000000-0005-0000-0000-00000A000000}"/>
    <cellStyle name="Normal_Trabalho_Quadros_pessoal_2003 2" xfId="56" xr:uid="{00000000-0005-0000-0000-00003C000000}"/>
    <cellStyle name="Normal_UMIC_anuário_resp_final" xfId="81" xr:uid="{00000000-0005-0000-0000-000054000000}"/>
    <cellStyle name="Normal_xxxx_via_ambiente" xfId="65" xr:uid="{00000000-0005-0000-0000-000045000000}"/>
    <cellStyle name="NUMLINHA" xfId="74" xr:uid="{00000000-0005-0000-0000-00004D000000}"/>
    <cellStyle name="Percentagem" xfId="73" builtinId="5"/>
    <cellStyle name="Vírgula" xfId="38" builtinId="3"/>
  </cellStyles>
  <dxfs count="330">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A6A6A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A6A6A6"/>
        </patternFill>
      </fill>
    </dxf>
    <dxf>
      <fill>
        <patternFill>
          <bgColor rgb="FFA6A6A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2DCDB"/>
        </patternFill>
      </fill>
    </dxf>
    <dxf>
      <fill>
        <patternFill>
          <bgColor rgb="FFF2DCDB"/>
        </patternFill>
      </fill>
    </dxf>
    <dxf>
      <fill>
        <patternFill>
          <bgColor rgb="FFF2DCDB"/>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C99"/>
        </patternFill>
      </fill>
    </dxf>
    <dxf>
      <fill>
        <patternFill>
          <bgColor rgb="FFFFCC99"/>
        </patternFill>
      </fill>
    </dxf>
    <dxf>
      <fill>
        <patternFill>
          <bgColor rgb="FFFFC000"/>
        </patternFill>
      </fill>
    </dxf>
    <dxf>
      <font>
        <color rgb="FF9C0006"/>
      </font>
      <fill>
        <patternFill>
          <bgColor rgb="FFFFC7CE"/>
        </patternFill>
      </fill>
    </dxf>
    <dxf>
      <fill>
        <patternFill>
          <bgColor rgb="FFFCD5B5"/>
        </patternFill>
      </fill>
    </dxf>
    <dxf>
      <fill>
        <patternFill>
          <bgColor rgb="FFFFCC99"/>
        </patternFill>
      </fill>
    </dxf>
    <dxf>
      <fill>
        <patternFill>
          <bgColor rgb="FFFFCC99"/>
        </patternFill>
      </fill>
    </dxf>
    <dxf>
      <font>
        <color rgb="FF9C0006"/>
      </font>
      <fill>
        <patternFill>
          <bgColor rgb="FFFFC7CE"/>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rgb="FFFFFFCC"/>
        </patternFill>
      </fill>
    </dxf>
    <dxf>
      <fill>
        <patternFill>
          <bgColor rgb="FFFF0000"/>
        </patternFill>
      </fill>
    </dxf>
    <dxf>
      <font>
        <color rgb="FF9C0006"/>
      </font>
      <fill>
        <patternFill>
          <bgColor rgb="FFFFC7CE"/>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FFCC"/>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CD5B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C99"/>
        </patternFill>
      </fill>
    </dxf>
    <dxf>
      <fill>
        <patternFill>
          <bgColor rgb="FFFFCC99"/>
        </patternFill>
      </fill>
    </dxf>
    <dxf>
      <fill>
        <patternFill>
          <bgColor rgb="FFFFCC99"/>
        </patternFill>
      </fill>
    </dxf>
    <dxf>
      <fill>
        <patternFill>
          <bgColor rgb="FFFFCC99"/>
        </patternFill>
      </fill>
    </dxf>
    <dxf>
      <fill>
        <patternFill>
          <bgColor rgb="FFFFCC00"/>
        </patternFill>
      </fill>
    </dxf>
    <dxf>
      <fill>
        <patternFill>
          <bgColor rgb="FFFFCC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6B9B8"/>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E46C0A"/>
        </patternFill>
      </fill>
    </dxf>
    <dxf>
      <font>
        <color rgb="FF9C0006"/>
      </font>
      <fill>
        <patternFill>
          <bgColor rgb="FFE46C0A"/>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E46C0A"/>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E46C0A"/>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6B9B8"/>
        </patternFill>
      </fill>
    </dxf>
    <dxf>
      <fill>
        <patternFill>
          <bgColor rgb="FFE6B9B8"/>
        </patternFill>
      </fill>
    </dxf>
    <dxf>
      <fill>
        <patternFill>
          <bgColor rgb="FFE6B9B8"/>
        </patternFill>
      </fill>
    </dxf>
    <dxf>
      <fill>
        <patternFill>
          <bgColor rgb="FFE6B9B8"/>
        </patternFill>
      </fill>
    </dxf>
    <dxf>
      <font>
        <color rgb="FF9C0006"/>
      </font>
      <fill>
        <patternFill>
          <bgColor rgb="FFFFC7CE"/>
        </patternFill>
      </fill>
    </dxf>
    <dxf>
      <font>
        <color rgb="FF9C0006"/>
      </font>
      <fill>
        <patternFill>
          <bgColor rgb="FFFFC7CE"/>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ill>
        <patternFill>
          <bgColor rgb="FFE6B9B8"/>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CD5B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auto="1"/>
      </font>
      <fill>
        <patternFill>
          <bgColor rgb="FFE6B9B8"/>
        </patternFill>
      </fill>
    </dxf>
    <dxf>
      <font>
        <color rgb="FF9C0006"/>
      </font>
      <fill>
        <patternFill>
          <bgColor rgb="FFFFC7CE"/>
        </patternFill>
      </fill>
    </dxf>
    <dxf>
      <font>
        <color rgb="FF9C0006"/>
      </font>
      <fill>
        <patternFill>
          <bgColor rgb="FFFFC7CE"/>
        </patternFill>
      </fill>
    </dxf>
    <dxf>
      <font>
        <color auto="1"/>
      </font>
      <fill>
        <patternFill>
          <bgColor rgb="FFE6B9B8"/>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D7E4BD"/>
        </patternFill>
      </fill>
    </dxf>
    <dxf>
      <fill>
        <patternFill>
          <bgColor rgb="FFD7E4BD"/>
        </patternFill>
      </fill>
    </dxf>
    <dxf>
      <fill>
        <patternFill>
          <bgColor rgb="FFD7E4BD"/>
        </patternFill>
      </fill>
    </dxf>
    <dxf>
      <fill>
        <patternFill>
          <bgColor rgb="FFD7E4BD"/>
        </patternFill>
      </fill>
    </dxf>
    <dxf>
      <fill>
        <patternFill>
          <bgColor rgb="FFD7E4BD"/>
        </patternFill>
      </fill>
    </dxf>
    <dxf>
      <fill>
        <patternFill>
          <bgColor rgb="FFD7E4BD"/>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0504D"/>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280" Type="http://schemas.openxmlformats.org/officeDocument/2006/relationships/theme" Target="theme/theme1.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281" Type="http://schemas.openxmlformats.org/officeDocument/2006/relationships/styles" Target="styles.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sharedStrings" Target="sharedStrings.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calcChain" Target="calcChain.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s>
</file>

<file path=xl/drawings/drawing1.xml><?xml version="1.0" encoding="utf-8"?>
<xdr:wsDr xmlns:xdr="http://schemas.openxmlformats.org/drawingml/2006/spreadsheetDrawing" xmlns:a="http://schemas.openxmlformats.org/drawingml/2006/main">
  <xdr:oneCellAnchor>
    <xdr:from>
      <xdr:col>6</xdr:col>
      <xdr:colOff>228600</xdr:colOff>
      <xdr:row>30</xdr:row>
      <xdr:rowOff>0</xdr:rowOff>
    </xdr:from>
    <xdr:ext cx="180975" cy="266700"/>
    <xdr:sp macro="" textlink="">
      <xdr:nvSpPr>
        <xdr:cNvPr id="2" name="TextBox 1">
          <a:extLst>
            <a:ext uri="{FF2B5EF4-FFF2-40B4-BE49-F238E27FC236}">
              <a16:creationId xmlns:a16="http://schemas.microsoft.com/office/drawing/2014/main" id="{14EFBD28-C571-4AED-9A0A-77C437D1292F}"/>
            </a:ext>
          </a:extLst>
        </xdr:cNvPr>
        <xdr:cNvSpPr txBox="1"/>
      </xdr:nvSpPr>
      <xdr:spPr>
        <a:xfrm>
          <a:off x="4210050" y="51054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pt-PT" sz="1100"/>
        </a:p>
      </xdr:txBody>
    </xdr:sp>
    <xdr:clientData/>
  </xdr:oneCellAnchor>
  <xdr:oneCellAnchor>
    <xdr:from>
      <xdr:col>8</xdr:col>
      <xdr:colOff>228600</xdr:colOff>
      <xdr:row>30</xdr:row>
      <xdr:rowOff>0</xdr:rowOff>
    </xdr:from>
    <xdr:ext cx="180975" cy="266700"/>
    <xdr:sp macro="" textlink="">
      <xdr:nvSpPr>
        <xdr:cNvPr id="3" name="TextBox 3">
          <a:extLst>
            <a:ext uri="{FF2B5EF4-FFF2-40B4-BE49-F238E27FC236}">
              <a16:creationId xmlns:a16="http://schemas.microsoft.com/office/drawing/2014/main" id="{64B5EA0E-EDB3-4D7F-B8C3-E4E9845E5EE5}"/>
            </a:ext>
          </a:extLst>
        </xdr:cNvPr>
        <xdr:cNvSpPr txBox="1"/>
      </xdr:nvSpPr>
      <xdr:spPr>
        <a:xfrm>
          <a:off x="5334000" y="51054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pt-PT" sz="1100"/>
        </a:p>
      </xdr:txBody>
    </xdr:sp>
    <xdr:clientData/>
  </xdr:oneCellAnchor>
  <xdr:oneCellAnchor>
    <xdr:from>
      <xdr:col>9</xdr:col>
      <xdr:colOff>228600</xdr:colOff>
      <xdr:row>30</xdr:row>
      <xdr:rowOff>0</xdr:rowOff>
    </xdr:from>
    <xdr:ext cx="180975" cy="266700"/>
    <xdr:sp macro="" textlink="">
      <xdr:nvSpPr>
        <xdr:cNvPr id="4" name="TextBox 4">
          <a:extLst>
            <a:ext uri="{FF2B5EF4-FFF2-40B4-BE49-F238E27FC236}">
              <a16:creationId xmlns:a16="http://schemas.microsoft.com/office/drawing/2014/main" id="{8AB09A02-5103-493C-83CE-6100707C371D}"/>
            </a:ext>
          </a:extLst>
        </xdr:cNvPr>
        <xdr:cNvSpPr txBox="1"/>
      </xdr:nvSpPr>
      <xdr:spPr>
        <a:xfrm>
          <a:off x="5895975" y="51054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pt-PT" sz="1100"/>
        </a:p>
      </xdr:txBody>
    </xdr:sp>
    <xdr:clientData/>
  </xdr:oneCellAnchor>
  <xdr:oneCellAnchor>
    <xdr:from>
      <xdr:col>10</xdr:col>
      <xdr:colOff>228600</xdr:colOff>
      <xdr:row>30</xdr:row>
      <xdr:rowOff>0</xdr:rowOff>
    </xdr:from>
    <xdr:ext cx="180975" cy="266700"/>
    <xdr:sp macro="" textlink="">
      <xdr:nvSpPr>
        <xdr:cNvPr id="5" name="TextBox 5">
          <a:extLst>
            <a:ext uri="{FF2B5EF4-FFF2-40B4-BE49-F238E27FC236}">
              <a16:creationId xmlns:a16="http://schemas.microsoft.com/office/drawing/2014/main" id="{EC637864-43B1-459D-8AE1-81D87966C6F5}"/>
            </a:ext>
          </a:extLst>
        </xdr:cNvPr>
        <xdr:cNvSpPr txBox="1"/>
      </xdr:nvSpPr>
      <xdr:spPr>
        <a:xfrm>
          <a:off x="6457950" y="51054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pt-PT"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www.ine.pt/xurl/ind/0009053" TargetMode="External"/><Relationship Id="rId2" Type="http://schemas.openxmlformats.org/officeDocument/2006/relationships/hyperlink" Target="http://www.ine.pt/xurl/ind/0009053" TargetMode="External"/><Relationship Id="rId1" Type="http://schemas.openxmlformats.org/officeDocument/2006/relationships/hyperlink" Target="http://www.ine.pt/xurl/ind/0009053" TargetMode="External"/></Relationships>
</file>

<file path=xl/worksheets/_rels/sheet100.xml.rels><?xml version="1.0" encoding="UTF-8" standalone="yes"?>
<Relationships xmlns="http://schemas.openxmlformats.org/package/2006/relationships"><Relationship Id="rId8" Type="http://schemas.openxmlformats.org/officeDocument/2006/relationships/hyperlink" Target="http://www.ine.pt/xurl/ind/0010378" TargetMode="External"/><Relationship Id="rId3" Type="http://schemas.openxmlformats.org/officeDocument/2006/relationships/hyperlink" Target="http://www.ine.pt/xurl/ind/0010378" TargetMode="External"/><Relationship Id="rId7" Type="http://schemas.openxmlformats.org/officeDocument/2006/relationships/hyperlink" Target="http://www.ine.pt/xurl/ind/0010378" TargetMode="External"/><Relationship Id="rId2" Type="http://schemas.openxmlformats.org/officeDocument/2006/relationships/hyperlink" Target="http://www.ine.pt/xurl/ind/0010378" TargetMode="External"/><Relationship Id="rId1" Type="http://schemas.openxmlformats.org/officeDocument/2006/relationships/hyperlink" Target="http://www.ine.pt/xurl/ind/0010378" TargetMode="External"/><Relationship Id="rId6" Type="http://schemas.openxmlformats.org/officeDocument/2006/relationships/hyperlink" Target="http://www.ine.pt/xurl/ind/0010378" TargetMode="External"/><Relationship Id="rId5" Type="http://schemas.openxmlformats.org/officeDocument/2006/relationships/hyperlink" Target="http://www.ine.pt/xurl/ind/0010378" TargetMode="External"/><Relationship Id="rId4" Type="http://schemas.openxmlformats.org/officeDocument/2006/relationships/hyperlink" Target="http://www.ine.pt/xurl/ind/0010378" TargetMode="External"/><Relationship Id="rId9" Type="http://schemas.openxmlformats.org/officeDocument/2006/relationships/hyperlink" Target="http://www.ine.pt/xurl/ind/0010378" TargetMode="External"/></Relationships>
</file>

<file path=xl/worksheets/_rels/sheet101.xml.rels><?xml version="1.0" encoding="UTF-8" standalone="yes"?>
<Relationships xmlns="http://schemas.openxmlformats.org/package/2006/relationships"><Relationship Id="rId8" Type="http://schemas.openxmlformats.org/officeDocument/2006/relationships/hyperlink" Target="http://www.ine.pt/xurl/ind/0010379" TargetMode="External"/><Relationship Id="rId3" Type="http://schemas.openxmlformats.org/officeDocument/2006/relationships/hyperlink" Target="http://www.ine.pt/xurl/ind/0010379" TargetMode="External"/><Relationship Id="rId7" Type="http://schemas.openxmlformats.org/officeDocument/2006/relationships/hyperlink" Target="http://www.ine.pt/xurl/ind/0010379" TargetMode="External"/><Relationship Id="rId2" Type="http://schemas.openxmlformats.org/officeDocument/2006/relationships/hyperlink" Target="http://www.ine.pt/xurl/ind/0010379" TargetMode="External"/><Relationship Id="rId1" Type="http://schemas.openxmlformats.org/officeDocument/2006/relationships/hyperlink" Target="http://www.ine.pt/xurl/ind/0010379" TargetMode="External"/><Relationship Id="rId6" Type="http://schemas.openxmlformats.org/officeDocument/2006/relationships/hyperlink" Target="http://www.ine.pt/xurl/ind/0010379" TargetMode="External"/><Relationship Id="rId5" Type="http://schemas.openxmlformats.org/officeDocument/2006/relationships/hyperlink" Target="http://www.ine.pt/xurl/ind/0010379" TargetMode="External"/><Relationship Id="rId4" Type="http://schemas.openxmlformats.org/officeDocument/2006/relationships/hyperlink" Target="http://www.ine.pt/xurl/ind/0010379" TargetMode="External"/><Relationship Id="rId9" Type="http://schemas.openxmlformats.org/officeDocument/2006/relationships/hyperlink" Target="http://www.ine.pt/xurl/ind/0010379" TargetMode="External"/></Relationships>
</file>

<file path=xl/worksheets/_rels/sheet102.xml.rels><?xml version="1.0" encoding="UTF-8" standalone="yes"?>
<Relationships xmlns="http://schemas.openxmlformats.org/package/2006/relationships"><Relationship Id="rId3" Type="http://schemas.openxmlformats.org/officeDocument/2006/relationships/hyperlink" Target="http://www.ine.pt/xurl/ind/0010380" TargetMode="External"/><Relationship Id="rId2" Type="http://schemas.openxmlformats.org/officeDocument/2006/relationships/hyperlink" Target="http://www.ine.pt/xurl/ind/0010380" TargetMode="External"/><Relationship Id="rId1" Type="http://schemas.openxmlformats.org/officeDocument/2006/relationships/hyperlink" Target="http://www.ine.pt/xurl/ind/0010380" TargetMode="External"/></Relationships>
</file>

<file path=xl/worksheets/_rels/sheet103.xml.rels><?xml version="1.0" encoding="UTF-8" standalone="yes"?>
<Relationships xmlns="http://schemas.openxmlformats.org/package/2006/relationships"><Relationship Id="rId3" Type="http://schemas.openxmlformats.org/officeDocument/2006/relationships/hyperlink" Target="http://www.ine.pt/xurl/ind/0010381" TargetMode="External"/><Relationship Id="rId2" Type="http://schemas.openxmlformats.org/officeDocument/2006/relationships/hyperlink" Target="http://www.ine.pt/xurl/ind/0010381" TargetMode="External"/><Relationship Id="rId1" Type="http://schemas.openxmlformats.org/officeDocument/2006/relationships/hyperlink" Target="http://www.ine.pt/xurl/ind/0010381" TargetMode="External"/></Relationships>
</file>

<file path=xl/worksheets/_rels/sheet104.xml.rels><?xml version="1.0" encoding="UTF-8" standalone="yes"?>
<Relationships xmlns="http://schemas.openxmlformats.org/package/2006/relationships"><Relationship Id="rId3" Type="http://schemas.openxmlformats.org/officeDocument/2006/relationships/hyperlink" Target="http://www.ine.pt/xurl/ind/0010382" TargetMode="External"/><Relationship Id="rId2" Type="http://schemas.openxmlformats.org/officeDocument/2006/relationships/hyperlink" Target="http://www.ine.pt/xurl/ind/0010382" TargetMode="External"/><Relationship Id="rId1" Type="http://schemas.openxmlformats.org/officeDocument/2006/relationships/hyperlink" Target="http://www.ine.pt/xurl/ind/0010382" TargetMode="External"/><Relationship Id="rId5" Type="http://schemas.openxmlformats.org/officeDocument/2006/relationships/hyperlink" Target="http://www.ine.pt/xurl/ind/0010382" TargetMode="External"/><Relationship Id="rId4" Type="http://schemas.openxmlformats.org/officeDocument/2006/relationships/hyperlink" Target="http://www.ine.pt/xurl/ind/0010382" TargetMode="External"/></Relationships>
</file>

<file path=xl/worksheets/_rels/sheet105.xml.rels><?xml version="1.0" encoding="UTF-8" standalone="yes"?>
<Relationships xmlns="http://schemas.openxmlformats.org/package/2006/relationships"><Relationship Id="rId3" Type="http://schemas.openxmlformats.org/officeDocument/2006/relationships/hyperlink" Target="http://www.ine.pt/xurl/ind/0010383" TargetMode="External"/><Relationship Id="rId2" Type="http://schemas.openxmlformats.org/officeDocument/2006/relationships/hyperlink" Target="http://www.ine.pt/xurl/ind/0010383" TargetMode="External"/><Relationship Id="rId1" Type="http://schemas.openxmlformats.org/officeDocument/2006/relationships/hyperlink" Target="http://www.ine.pt/xurl/ind/0010383" TargetMode="External"/><Relationship Id="rId5" Type="http://schemas.openxmlformats.org/officeDocument/2006/relationships/hyperlink" Target="http://www.ine.pt/xurl/ind/0010383" TargetMode="External"/><Relationship Id="rId4" Type="http://schemas.openxmlformats.org/officeDocument/2006/relationships/hyperlink" Target="http://www.ine.pt/xurl/ind/0010383" TargetMode="External"/></Relationships>
</file>

<file path=xl/worksheets/_rels/sheet106.xml.rels><?xml version="1.0" encoding="UTF-8" standalone="yes"?>
<Relationships xmlns="http://schemas.openxmlformats.org/package/2006/relationships"><Relationship Id="rId3" Type="http://schemas.openxmlformats.org/officeDocument/2006/relationships/hyperlink" Target="http://www.ine.pt/xurl/ind/0010384" TargetMode="External"/><Relationship Id="rId2" Type="http://schemas.openxmlformats.org/officeDocument/2006/relationships/hyperlink" Target="http://www.ine.pt/xurl/ind/0010384" TargetMode="External"/><Relationship Id="rId1" Type="http://schemas.openxmlformats.org/officeDocument/2006/relationships/hyperlink" Target="http://www.ine.pt/xurl/ind/0010384" TargetMode="External"/><Relationship Id="rId5" Type="http://schemas.openxmlformats.org/officeDocument/2006/relationships/hyperlink" Target="http://www.ine.pt/xurl/ind/0010384" TargetMode="External"/><Relationship Id="rId4" Type="http://schemas.openxmlformats.org/officeDocument/2006/relationships/hyperlink" Target="http://www.ine.pt/xurl/ind/0010384" TargetMode="External"/></Relationships>
</file>

<file path=xl/worksheets/_rels/sheet107.xml.rels><?xml version="1.0" encoding="UTF-8" standalone="yes"?>
<Relationships xmlns="http://schemas.openxmlformats.org/package/2006/relationships"><Relationship Id="rId3" Type="http://schemas.openxmlformats.org/officeDocument/2006/relationships/hyperlink" Target="http://www.ine.pt/xurl/ind/0010385" TargetMode="External"/><Relationship Id="rId2" Type="http://schemas.openxmlformats.org/officeDocument/2006/relationships/hyperlink" Target="http://www.ine.pt/xurl/ind/0010385" TargetMode="External"/><Relationship Id="rId1" Type="http://schemas.openxmlformats.org/officeDocument/2006/relationships/hyperlink" Target="http://www.ine.pt/xurl/ind/0010385" TargetMode="External"/><Relationship Id="rId5" Type="http://schemas.openxmlformats.org/officeDocument/2006/relationships/hyperlink" Target="http://www.ine.pt/xurl/ind/0010385" TargetMode="External"/><Relationship Id="rId4" Type="http://schemas.openxmlformats.org/officeDocument/2006/relationships/hyperlink" Target="http://www.ine.pt/xurl/ind/0010385"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09055" TargetMode="External"/><Relationship Id="rId13" Type="http://schemas.openxmlformats.org/officeDocument/2006/relationships/hyperlink" Target="http://www.ine.pt/xurl/ind/0009042" TargetMode="External"/><Relationship Id="rId18" Type="http://schemas.openxmlformats.org/officeDocument/2006/relationships/hyperlink" Target="http://www.ine.pt/xurl/ind/0009043" TargetMode="External"/><Relationship Id="rId26" Type="http://schemas.openxmlformats.org/officeDocument/2006/relationships/hyperlink" Target="http://www.ine.pt/xurl/ind/0009054" TargetMode="External"/><Relationship Id="rId3" Type="http://schemas.openxmlformats.org/officeDocument/2006/relationships/hyperlink" Target="http://www.ine.pt/xurl/ind/0009042" TargetMode="External"/><Relationship Id="rId21" Type="http://schemas.openxmlformats.org/officeDocument/2006/relationships/hyperlink" Target="http://www.ine.pt/xurl/ind/0009056" TargetMode="External"/><Relationship Id="rId7" Type="http://schemas.openxmlformats.org/officeDocument/2006/relationships/hyperlink" Target="http://www.ine.pt/xurl/ind/0009034" TargetMode="External"/><Relationship Id="rId12" Type="http://schemas.openxmlformats.org/officeDocument/2006/relationships/hyperlink" Target="http://www.ine.pt/xurl/ind/0009042" TargetMode="External"/><Relationship Id="rId17" Type="http://schemas.openxmlformats.org/officeDocument/2006/relationships/hyperlink" Target="http://www.ine.pt/xurl/ind/0009035" TargetMode="External"/><Relationship Id="rId25" Type="http://schemas.openxmlformats.org/officeDocument/2006/relationships/hyperlink" Target="http://www.ine.pt/xurl/ind/0009054" TargetMode="External"/><Relationship Id="rId2" Type="http://schemas.openxmlformats.org/officeDocument/2006/relationships/hyperlink" Target="http://www.ine.pt/xurl/ind/0009044" TargetMode="External"/><Relationship Id="rId16" Type="http://schemas.openxmlformats.org/officeDocument/2006/relationships/hyperlink" Target="http://www.ine.pt/xurl/ind/0009054" TargetMode="External"/><Relationship Id="rId20" Type="http://schemas.openxmlformats.org/officeDocument/2006/relationships/hyperlink" Target="http://www.ine.pt/xurl/ind/0009056" TargetMode="External"/><Relationship Id="rId1" Type="http://schemas.openxmlformats.org/officeDocument/2006/relationships/hyperlink" Target="http://www.ine.pt/xurl/ind/0009055" TargetMode="External"/><Relationship Id="rId6" Type="http://schemas.openxmlformats.org/officeDocument/2006/relationships/hyperlink" Target="http://www.ine.pt/xurl/ind/0009035" TargetMode="External"/><Relationship Id="rId11" Type="http://schemas.openxmlformats.org/officeDocument/2006/relationships/hyperlink" Target="http://www.ine.pt/xurl/ind/0009044" TargetMode="External"/><Relationship Id="rId24" Type="http://schemas.openxmlformats.org/officeDocument/2006/relationships/hyperlink" Target="http://www.ine.pt/xurl/ind/0009035" TargetMode="External"/><Relationship Id="rId5" Type="http://schemas.openxmlformats.org/officeDocument/2006/relationships/hyperlink" Target="http://www.ine.pt/xurl/ind/0009043" TargetMode="External"/><Relationship Id="rId15" Type="http://schemas.openxmlformats.org/officeDocument/2006/relationships/hyperlink" Target="http://www.ine.pt/xurl/ind/0009034" TargetMode="External"/><Relationship Id="rId23" Type="http://schemas.openxmlformats.org/officeDocument/2006/relationships/hyperlink" Target="http://www.ine.pt/xurl/ind/0009043" TargetMode="External"/><Relationship Id="rId10" Type="http://schemas.openxmlformats.org/officeDocument/2006/relationships/hyperlink" Target="http://www.ine.pt/xurl/ind/0009044" TargetMode="External"/><Relationship Id="rId19" Type="http://schemas.openxmlformats.org/officeDocument/2006/relationships/hyperlink" Target="http://www.ine.pt/xurl/ind/0009045" TargetMode="External"/><Relationship Id="rId4" Type="http://schemas.openxmlformats.org/officeDocument/2006/relationships/hyperlink" Target="http://www.ine.pt/xurl/ind/0009056" TargetMode="External"/><Relationship Id="rId9" Type="http://schemas.openxmlformats.org/officeDocument/2006/relationships/hyperlink" Target="http://www.ine.pt/xurl/ind/0009055" TargetMode="External"/><Relationship Id="rId14" Type="http://schemas.openxmlformats.org/officeDocument/2006/relationships/hyperlink" Target="http://www.ine.pt/xurl/ind/0009034" TargetMode="External"/><Relationship Id="rId22" Type="http://schemas.openxmlformats.org/officeDocument/2006/relationships/hyperlink" Target="http://www.ine.pt/xurl/ind/0009045" TargetMode="External"/><Relationship Id="rId27" Type="http://schemas.openxmlformats.org/officeDocument/2006/relationships/hyperlink" Target="http://www.ine.pt/xurl/ind/0009045" TargetMode="External"/></Relationships>
</file>

<file path=xl/worksheets/_rels/sheet112.xml.rels><?xml version="1.0" encoding="UTF-8" standalone="yes"?>
<Relationships xmlns="http://schemas.openxmlformats.org/package/2006/relationships"><Relationship Id="rId8" Type="http://schemas.openxmlformats.org/officeDocument/2006/relationships/hyperlink" Target="http://www.ine.pt/xurl/ind/0010268" TargetMode="External"/><Relationship Id="rId13" Type="http://schemas.openxmlformats.org/officeDocument/2006/relationships/hyperlink" Target="http://www.ine.pt/xurl/ind/0010268" TargetMode="External"/><Relationship Id="rId3" Type="http://schemas.openxmlformats.org/officeDocument/2006/relationships/hyperlink" Target="http://www.ine.pt/xurl/ind/0010268" TargetMode="External"/><Relationship Id="rId7" Type="http://schemas.openxmlformats.org/officeDocument/2006/relationships/hyperlink" Target="http://www.ine.pt/xurl/ind/0010267" TargetMode="External"/><Relationship Id="rId12" Type="http://schemas.openxmlformats.org/officeDocument/2006/relationships/hyperlink" Target="http://www.ine.pt/xurl/ind/0010267" TargetMode="External"/><Relationship Id="rId2" Type="http://schemas.openxmlformats.org/officeDocument/2006/relationships/hyperlink" Target="http://www.ine.pt/xurl/ind/0010267" TargetMode="External"/><Relationship Id="rId1" Type="http://schemas.openxmlformats.org/officeDocument/2006/relationships/hyperlink" Target="http://www.ine.pt/xurl/ind/0010266" TargetMode="External"/><Relationship Id="rId6" Type="http://schemas.openxmlformats.org/officeDocument/2006/relationships/hyperlink" Target="http://www.ine.pt/xurl/ind/0010266" TargetMode="External"/><Relationship Id="rId11" Type="http://schemas.openxmlformats.org/officeDocument/2006/relationships/hyperlink" Target="http://www.ine.pt/xurl/ind/0010266" TargetMode="External"/><Relationship Id="rId5" Type="http://schemas.openxmlformats.org/officeDocument/2006/relationships/hyperlink" Target="http://www.ine.pt/xurl/ind/0010270" TargetMode="External"/><Relationship Id="rId15" Type="http://schemas.openxmlformats.org/officeDocument/2006/relationships/hyperlink" Target="http://www.ine.pt/xurl/ind/0010270" TargetMode="External"/><Relationship Id="rId10" Type="http://schemas.openxmlformats.org/officeDocument/2006/relationships/hyperlink" Target="http://www.ine.pt/xurl/ind/0010270" TargetMode="External"/><Relationship Id="rId4" Type="http://schemas.openxmlformats.org/officeDocument/2006/relationships/hyperlink" Target="http://www.ine.pt/xurl/ind/0010269" TargetMode="External"/><Relationship Id="rId9" Type="http://schemas.openxmlformats.org/officeDocument/2006/relationships/hyperlink" Target="http://www.ine.pt/xurl/ind/0010269" TargetMode="External"/><Relationship Id="rId14" Type="http://schemas.openxmlformats.org/officeDocument/2006/relationships/hyperlink" Target="http://www.ine.pt/xurl/ind/0010269" TargetMode="External"/></Relationships>
</file>

<file path=xl/worksheets/_rels/sheet113.xml.rels><?xml version="1.0" encoding="UTF-8" standalone="yes"?>
<Relationships xmlns="http://schemas.openxmlformats.org/package/2006/relationships"><Relationship Id="rId8" Type="http://schemas.openxmlformats.org/officeDocument/2006/relationships/hyperlink" Target="http://www.ine.pt/xurl/ind/0010271" TargetMode="External"/><Relationship Id="rId13" Type="http://schemas.openxmlformats.org/officeDocument/2006/relationships/hyperlink" Target="http://www.ine.pt/xurl/ind/0010275" TargetMode="External"/><Relationship Id="rId18" Type="http://schemas.openxmlformats.org/officeDocument/2006/relationships/hyperlink" Target="http://www.ine.pt/xurl/ind/0010275" TargetMode="External"/><Relationship Id="rId3" Type="http://schemas.openxmlformats.org/officeDocument/2006/relationships/hyperlink" Target="http://www.ine.pt/xurl/ind/0010271" TargetMode="External"/><Relationship Id="rId7" Type="http://schemas.openxmlformats.org/officeDocument/2006/relationships/hyperlink" Target="http://www.ine.pt/xurl/ind/0010271" TargetMode="External"/><Relationship Id="rId12" Type="http://schemas.openxmlformats.org/officeDocument/2006/relationships/hyperlink" Target="http://www.ine.pt/xurl/ind/0010275" TargetMode="External"/><Relationship Id="rId17" Type="http://schemas.openxmlformats.org/officeDocument/2006/relationships/hyperlink" Target="http://www.ine.pt/xurl/ind/0010275" TargetMode="External"/><Relationship Id="rId2" Type="http://schemas.openxmlformats.org/officeDocument/2006/relationships/hyperlink" Target="http://www.ine.pt/xurl/ind/0010271" TargetMode="External"/><Relationship Id="rId16" Type="http://schemas.openxmlformats.org/officeDocument/2006/relationships/hyperlink" Target="http://www.ine.pt/xurl/ind/0010275" TargetMode="External"/><Relationship Id="rId1" Type="http://schemas.openxmlformats.org/officeDocument/2006/relationships/hyperlink" Target="http://www.ine.pt/xurl/ind/0010271" TargetMode="External"/><Relationship Id="rId6" Type="http://schemas.openxmlformats.org/officeDocument/2006/relationships/hyperlink" Target="http://www.ine.pt/xurl/ind/0010271" TargetMode="External"/><Relationship Id="rId11" Type="http://schemas.openxmlformats.org/officeDocument/2006/relationships/hyperlink" Target="http://www.ine.pt/xurl/ind/0010275" TargetMode="External"/><Relationship Id="rId5" Type="http://schemas.openxmlformats.org/officeDocument/2006/relationships/hyperlink" Target="http://www.ine.pt/xurl/ind/0010271" TargetMode="External"/><Relationship Id="rId15" Type="http://schemas.openxmlformats.org/officeDocument/2006/relationships/hyperlink" Target="http://www.ine.pt/xurl/ind/0010275" TargetMode="External"/><Relationship Id="rId10" Type="http://schemas.openxmlformats.org/officeDocument/2006/relationships/hyperlink" Target="http://www.ine.pt/xurl/ind/0010275" TargetMode="External"/><Relationship Id="rId4" Type="http://schemas.openxmlformats.org/officeDocument/2006/relationships/hyperlink" Target="http://www.ine.pt/xurl/ind/0010271" TargetMode="External"/><Relationship Id="rId9" Type="http://schemas.openxmlformats.org/officeDocument/2006/relationships/hyperlink" Target="http://www.ine.pt/xurl/ind/0010271" TargetMode="External"/><Relationship Id="rId14" Type="http://schemas.openxmlformats.org/officeDocument/2006/relationships/hyperlink" Target="http://www.ine.pt/xurl/ind/0010275" TargetMode="External"/></Relationships>
</file>

<file path=xl/worksheets/_rels/sheet114.xml.rels><?xml version="1.0" encoding="UTF-8" standalone="yes"?>
<Relationships xmlns="http://schemas.openxmlformats.org/package/2006/relationships"><Relationship Id="rId8" Type="http://schemas.openxmlformats.org/officeDocument/2006/relationships/hyperlink" Target="http://www.ine.pt/xurl/ind/0010277" TargetMode="External"/><Relationship Id="rId13" Type="http://schemas.openxmlformats.org/officeDocument/2006/relationships/hyperlink" Target="http://www.ine.pt/xurl/ind/0010276" TargetMode="External"/><Relationship Id="rId18" Type="http://schemas.openxmlformats.org/officeDocument/2006/relationships/hyperlink" Target="http://www.ine.pt/xurl/ind/0010277" TargetMode="External"/><Relationship Id="rId3" Type="http://schemas.openxmlformats.org/officeDocument/2006/relationships/hyperlink" Target="http://www.ine.pt/xurl/ind/0010276" TargetMode="External"/><Relationship Id="rId7" Type="http://schemas.openxmlformats.org/officeDocument/2006/relationships/hyperlink" Target="http://www.ine.pt/xurl/ind/0010277" TargetMode="External"/><Relationship Id="rId12" Type="http://schemas.openxmlformats.org/officeDocument/2006/relationships/hyperlink" Target="http://www.ine.pt/xurl/ind/0010276" TargetMode="External"/><Relationship Id="rId17" Type="http://schemas.openxmlformats.org/officeDocument/2006/relationships/hyperlink" Target="http://www.ine.pt/xurl/ind/0010277" TargetMode="External"/><Relationship Id="rId2" Type="http://schemas.openxmlformats.org/officeDocument/2006/relationships/hyperlink" Target="http://www.ine.pt/xurl/ind/0010276" TargetMode="External"/><Relationship Id="rId16" Type="http://schemas.openxmlformats.org/officeDocument/2006/relationships/hyperlink" Target="http://www.ine.pt/xurl/ind/0010277" TargetMode="External"/><Relationship Id="rId1" Type="http://schemas.openxmlformats.org/officeDocument/2006/relationships/hyperlink" Target="http://www.ine.pt/xurl/ind/0010276" TargetMode="External"/><Relationship Id="rId6" Type="http://schemas.openxmlformats.org/officeDocument/2006/relationships/hyperlink" Target="http://www.ine.pt/xurl/ind/0010277" TargetMode="External"/><Relationship Id="rId11" Type="http://schemas.openxmlformats.org/officeDocument/2006/relationships/hyperlink" Target="http://www.ine.pt/xurl/ind/0010276" TargetMode="External"/><Relationship Id="rId5" Type="http://schemas.openxmlformats.org/officeDocument/2006/relationships/hyperlink" Target="http://www.ine.pt/xurl/ind/0010276" TargetMode="External"/><Relationship Id="rId15" Type="http://schemas.openxmlformats.org/officeDocument/2006/relationships/hyperlink" Target="http://www.ine.pt/xurl/ind/0010277" TargetMode="External"/><Relationship Id="rId10" Type="http://schemas.openxmlformats.org/officeDocument/2006/relationships/hyperlink" Target="http://www.ine.pt/xurl/ind/0010277" TargetMode="External"/><Relationship Id="rId4" Type="http://schemas.openxmlformats.org/officeDocument/2006/relationships/hyperlink" Target="http://www.ine.pt/xurl/ind/0010276" TargetMode="External"/><Relationship Id="rId9" Type="http://schemas.openxmlformats.org/officeDocument/2006/relationships/hyperlink" Target="http://www.ine.pt/xurl/ind/0010277" TargetMode="External"/><Relationship Id="rId14" Type="http://schemas.openxmlformats.org/officeDocument/2006/relationships/hyperlink" Target="http://www.ine.pt/xurl/ind/0010276" TargetMode="External"/></Relationships>
</file>

<file path=xl/worksheets/_rels/sheet115.xml.rels><?xml version="1.0" encoding="UTF-8" standalone="yes"?>
<Relationships xmlns="http://schemas.openxmlformats.org/package/2006/relationships"><Relationship Id="rId8" Type="http://schemas.openxmlformats.org/officeDocument/2006/relationships/hyperlink" Target="http://www.ine.pt/xurl/ind/0010279" TargetMode="External"/><Relationship Id="rId13" Type="http://schemas.openxmlformats.org/officeDocument/2006/relationships/hyperlink" Target="http://www.ine.pt/xurl/ind/0010280" TargetMode="External"/><Relationship Id="rId3" Type="http://schemas.openxmlformats.org/officeDocument/2006/relationships/hyperlink" Target="http://www.ine.pt/xurl/ind/0010278" TargetMode="External"/><Relationship Id="rId7" Type="http://schemas.openxmlformats.org/officeDocument/2006/relationships/hyperlink" Target="http://www.ine.pt/xurl/ind/0010278" TargetMode="External"/><Relationship Id="rId12" Type="http://schemas.openxmlformats.org/officeDocument/2006/relationships/hyperlink" Target="http://www.ine.pt/xurl/ind/0010280" TargetMode="External"/><Relationship Id="rId2" Type="http://schemas.openxmlformats.org/officeDocument/2006/relationships/hyperlink" Target="http://www.ine.pt/xurl/ind/0010278" TargetMode="External"/><Relationship Id="rId1" Type="http://schemas.openxmlformats.org/officeDocument/2006/relationships/hyperlink" Target="http://www.ine.pt/xurl/ind/0010278" TargetMode="External"/><Relationship Id="rId6" Type="http://schemas.openxmlformats.org/officeDocument/2006/relationships/hyperlink" Target="http://www.ine.pt/xurl/ind/0010278" TargetMode="External"/><Relationship Id="rId11" Type="http://schemas.openxmlformats.org/officeDocument/2006/relationships/hyperlink" Target="http://www.ine.pt/xurl/ind/0010280" TargetMode="External"/><Relationship Id="rId5" Type="http://schemas.openxmlformats.org/officeDocument/2006/relationships/hyperlink" Target="http://www.ine.pt/xurl/ind/0010278" TargetMode="External"/><Relationship Id="rId15" Type="http://schemas.openxmlformats.org/officeDocument/2006/relationships/hyperlink" Target="http://www.ine.pt/xurl/ind/0010280" TargetMode="External"/><Relationship Id="rId10" Type="http://schemas.openxmlformats.org/officeDocument/2006/relationships/hyperlink" Target="http://www.ine.pt/xurl/ind/0010279" TargetMode="External"/><Relationship Id="rId4" Type="http://schemas.openxmlformats.org/officeDocument/2006/relationships/hyperlink" Target="http://www.ine.pt/xurl/ind/0010278" TargetMode="External"/><Relationship Id="rId9" Type="http://schemas.openxmlformats.org/officeDocument/2006/relationships/hyperlink" Target="http://www.ine.pt/xurl/ind/0010279" TargetMode="External"/><Relationship Id="rId14" Type="http://schemas.openxmlformats.org/officeDocument/2006/relationships/hyperlink" Target="http://www.ine.pt/xurl/ind/0010280" TargetMode="External"/></Relationships>
</file>

<file path=xl/worksheets/_rels/sheet116.xml.rels><?xml version="1.0" encoding="UTF-8" standalone="yes"?>
<Relationships xmlns="http://schemas.openxmlformats.org/package/2006/relationships"><Relationship Id="rId3" Type="http://schemas.openxmlformats.org/officeDocument/2006/relationships/hyperlink" Target="http://www.ine.pt/xurl/ind/0010281" TargetMode="External"/><Relationship Id="rId2" Type="http://schemas.openxmlformats.org/officeDocument/2006/relationships/hyperlink" Target="http://www.ine.pt/xurl/ind/0010281" TargetMode="External"/><Relationship Id="rId1" Type="http://schemas.openxmlformats.org/officeDocument/2006/relationships/hyperlink" Target="http://www.ine.pt/xurl/ind/0010281" TargetMode="External"/><Relationship Id="rId6" Type="http://schemas.openxmlformats.org/officeDocument/2006/relationships/hyperlink" Target="http://www.ine.pt/xurl/ind/0010282" TargetMode="External"/><Relationship Id="rId5" Type="http://schemas.openxmlformats.org/officeDocument/2006/relationships/hyperlink" Target="http://www.ine.pt/xurl/ind/0010282" TargetMode="External"/><Relationship Id="rId4" Type="http://schemas.openxmlformats.org/officeDocument/2006/relationships/hyperlink" Target="http://www.ine.pt/xurl/ind/0010282" TargetMode="External"/></Relationships>
</file>

<file path=xl/worksheets/_rels/sheet117.xml.rels><?xml version="1.0" encoding="UTF-8" standalone="yes"?>
<Relationships xmlns="http://schemas.openxmlformats.org/package/2006/relationships"><Relationship Id="rId8" Type="http://schemas.openxmlformats.org/officeDocument/2006/relationships/hyperlink" Target="http://www.ine.pt/xurl/ind/0010290" TargetMode="External"/><Relationship Id="rId13" Type="http://schemas.openxmlformats.org/officeDocument/2006/relationships/hyperlink" Target="http://www.ine.pt/xurl/ind/0010287" TargetMode="External"/><Relationship Id="rId18" Type="http://schemas.openxmlformats.org/officeDocument/2006/relationships/hyperlink" Target="http://www.ine.pt/xurl/ind/0010284" TargetMode="External"/><Relationship Id="rId3" Type="http://schemas.openxmlformats.org/officeDocument/2006/relationships/hyperlink" Target="http://www.ine.pt/xurl/ind/0010285" TargetMode="External"/><Relationship Id="rId21" Type="http://schemas.openxmlformats.org/officeDocument/2006/relationships/hyperlink" Target="http://www.ine.pt/xurl/ind/0010287" TargetMode="External"/><Relationship Id="rId7" Type="http://schemas.openxmlformats.org/officeDocument/2006/relationships/hyperlink" Target="http://www.ine.pt/xurl/ind/0010289" TargetMode="External"/><Relationship Id="rId12" Type="http://schemas.openxmlformats.org/officeDocument/2006/relationships/hyperlink" Target="http://www.ine.pt/xurl/ind/0010286" TargetMode="External"/><Relationship Id="rId17" Type="http://schemas.openxmlformats.org/officeDocument/2006/relationships/hyperlink" Target="http://www.ine.pt/xurl/ind/0010283" TargetMode="External"/><Relationship Id="rId2" Type="http://schemas.openxmlformats.org/officeDocument/2006/relationships/hyperlink" Target="http://www.ine.pt/xurl/ind/0010284" TargetMode="External"/><Relationship Id="rId16" Type="http://schemas.openxmlformats.org/officeDocument/2006/relationships/hyperlink" Target="http://www.ine.pt/xurl/ind/0010290" TargetMode="External"/><Relationship Id="rId20" Type="http://schemas.openxmlformats.org/officeDocument/2006/relationships/hyperlink" Target="http://www.ine.pt/xurl/ind/0010286" TargetMode="External"/><Relationship Id="rId1" Type="http://schemas.openxmlformats.org/officeDocument/2006/relationships/hyperlink" Target="http://www.ine.pt/xurl/ind/0010283" TargetMode="External"/><Relationship Id="rId6" Type="http://schemas.openxmlformats.org/officeDocument/2006/relationships/hyperlink" Target="http://www.ine.pt/xurl/ind/0010288" TargetMode="External"/><Relationship Id="rId11" Type="http://schemas.openxmlformats.org/officeDocument/2006/relationships/hyperlink" Target="http://www.ine.pt/xurl/ind/0010285" TargetMode="External"/><Relationship Id="rId24" Type="http://schemas.openxmlformats.org/officeDocument/2006/relationships/hyperlink" Target="http://www.ine.pt/xurl/ind/0010290" TargetMode="External"/><Relationship Id="rId5" Type="http://schemas.openxmlformats.org/officeDocument/2006/relationships/hyperlink" Target="http://www.ine.pt/xurl/ind/0010287" TargetMode="External"/><Relationship Id="rId15" Type="http://schemas.openxmlformats.org/officeDocument/2006/relationships/hyperlink" Target="http://www.ine.pt/xurl/ind/0010289" TargetMode="External"/><Relationship Id="rId23" Type="http://schemas.openxmlformats.org/officeDocument/2006/relationships/hyperlink" Target="http://www.ine.pt/xurl/ind/0010289" TargetMode="External"/><Relationship Id="rId10" Type="http://schemas.openxmlformats.org/officeDocument/2006/relationships/hyperlink" Target="http://www.ine.pt/xurl/ind/0010284" TargetMode="External"/><Relationship Id="rId19" Type="http://schemas.openxmlformats.org/officeDocument/2006/relationships/hyperlink" Target="http://www.ine.pt/xurl/ind/0010285" TargetMode="External"/><Relationship Id="rId4" Type="http://schemas.openxmlformats.org/officeDocument/2006/relationships/hyperlink" Target="http://www.ine.pt/xurl/ind/0010286" TargetMode="External"/><Relationship Id="rId9" Type="http://schemas.openxmlformats.org/officeDocument/2006/relationships/hyperlink" Target="http://www.ine.pt/xurl/ind/0010283" TargetMode="External"/><Relationship Id="rId14" Type="http://schemas.openxmlformats.org/officeDocument/2006/relationships/hyperlink" Target="http://www.ine.pt/xurl/ind/0010288" TargetMode="External"/><Relationship Id="rId22" Type="http://schemas.openxmlformats.org/officeDocument/2006/relationships/hyperlink" Target="http://www.ine.pt/xurl/ind/0010288" TargetMode="External"/></Relationships>
</file>

<file path=xl/worksheets/_rels/sheet118.xml.rels><?xml version="1.0" encoding="UTF-8" standalone="yes"?>
<Relationships xmlns="http://schemas.openxmlformats.org/package/2006/relationships"><Relationship Id="rId8" Type="http://schemas.openxmlformats.org/officeDocument/2006/relationships/hyperlink" Target="http://www.ine.pt/xurl/ind/0010293" TargetMode="External"/><Relationship Id="rId3" Type="http://schemas.openxmlformats.org/officeDocument/2006/relationships/hyperlink" Target="http://www.ine.pt/xurl/ind/0010291" TargetMode="External"/><Relationship Id="rId7" Type="http://schemas.openxmlformats.org/officeDocument/2006/relationships/hyperlink" Target="http://www.ine.pt/xurl/ind/0010293" TargetMode="External"/><Relationship Id="rId2" Type="http://schemas.openxmlformats.org/officeDocument/2006/relationships/hyperlink" Target="http://www.ine.pt/xurl/ind/0010291" TargetMode="External"/><Relationship Id="rId1" Type="http://schemas.openxmlformats.org/officeDocument/2006/relationships/hyperlink" Target="http://www.ine.pt/xurl/ind/0010291" TargetMode="External"/><Relationship Id="rId6" Type="http://schemas.openxmlformats.org/officeDocument/2006/relationships/hyperlink" Target="http://www.ine.pt/xurl/ind/0010292" TargetMode="External"/><Relationship Id="rId5" Type="http://schemas.openxmlformats.org/officeDocument/2006/relationships/hyperlink" Target="http://www.ine.pt/xurl/ind/0010292" TargetMode="External"/><Relationship Id="rId4" Type="http://schemas.openxmlformats.org/officeDocument/2006/relationships/hyperlink" Target="http://www.ine.pt/xurl/ind/0010292" TargetMode="External"/><Relationship Id="rId9" Type="http://schemas.openxmlformats.org/officeDocument/2006/relationships/hyperlink" Target="http://www.ine.pt/xurl/ind/0010293" TargetMode="External"/></Relationships>
</file>

<file path=xl/worksheets/_rels/sheet119.xml.rels><?xml version="1.0" encoding="UTF-8" standalone="yes"?>
<Relationships xmlns="http://schemas.openxmlformats.org/package/2006/relationships"><Relationship Id="rId8" Type="http://schemas.openxmlformats.org/officeDocument/2006/relationships/hyperlink" Target="http://www.ine.pt/xurl/ind/0010295" TargetMode="External"/><Relationship Id="rId3" Type="http://schemas.openxmlformats.org/officeDocument/2006/relationships/hyperlink" Target="http://www.ine.pt/xurl/ind/0008250" TargetMode="External"/><Relationship Id="rId7" Type="http://schemas.openxmlformats.org/officeDocument/2006/relationships/hyperlink" Target="http://www.ine.pt/xurl/ind/0010295" TargetMode="External"/><Relationship Id="rId2" Type="http://schemas.openxmlformats.org/officeDocument/2006/relationships/hyperlink" Target="http://www.ine.pt/xurl/ind/0008250" TargetMode="External"/><Relationship Id="rId1" Type="http://schemas.openxmlformats.org/officeDocument/2006/relationships/hyperlink" Target="http://www.ine.pt/xurl/ind/0008250" TargetMode="External"/><Relationship Id="rId6" Type="http://schemas.openxmlformats.org/officeDocument/2006/relationships/hyperlink" Target="http://www.ine.pt/xurl/ind/0010294" TargetMode="External"/><Relationship Id="rId5" Type="http://schemas.openxmlformats.org/officeDocument/2006/relationships/hyperlink" Target="http://www.ine.pt/xurl/ind/0010294" TargetMode="External"/><Relationship Id="rId4" Type="http://schemas.openxmlformats.org/officeDocument/2006/relationships/hyperlink" Target="http://www.ine.pt/xurl/ind/0010294" TargetMode="External"/><Relationship Id="rId9" Type="http://schemas.openxmlformats.org/officeDocument/2006/relationships/hyperlink" Target="http://www.ine.pt/xurl/ind/0010295" TargetMode="External"/></Relationships>
</file>

<file path=xl/worksheets/_rels/sheet120.xml.rels><?xml version="1.0" encoding="UTF-8" standalone="yes"?>
<Relationships xmlns="http://schemas.openxmlformats.org/package/2006/relationships"><Relationship Id="rId8" Type="http://schemas.openxmlformats.org/officeDocument/2006/relationships/hyperlink" Target="http://www.ine.pt/xurl/ind/0010297" TargetMode="External"/><Relationship Id="rId3" Type="http://schemas.openxmlformats.org/officeDocument/2006/relationships/hyperlink" Target="http://www.ine.pt/xurl/ind/0010296" TargetMode="External"/><Relationship Id="rId7" Type="http://schemas.openxmlformats.org/officeDocument/2006/relationships/hyperlink" Target="http://www.ine.pt/xurl/ind/0010297" TargetMode="External"/><Relationship Id="rId2" Type="http://schemas.openxmlformats.org/officeDocument/2006/relationships/hyperlink" Target="http://www.ine.pt/xurl/ind/0010296" TargetMode="External"/><Relationship Id="rId1" Type="http://schemas.openxmlformats.org/officeDocument/2006/relationships/hyperlink" Target="http://www.ine.pt/xurl/ind/0010296" TargetMode="External"/><Relationship Id="rId6" Type="http://schemas.openxmlformats.org/officeDocument/2006/relationships/hyperlink" Target="http://www.ine.pt/xurl/ind/0010297" TargetMode="External"/><Relationship Id="rId11" Type="http://schemas.openxmlformats.org/officeDocument/2006/relationships/hyperlink" Target="http://www.ine.pt/xurl/ind/0010298" TargetMode="External"/><Relationship Id="rId5" Type="http://schemas.openxmlformats.org/officeDocument/2006/relationships/hyperlink" Target="http://www.ine.pt/xurl/ind/0010296" TargetMode="External"/><Relationship Id="rId10" Type="http://schemas.openxmlformats.org/officeDocument/2006/relationships/hyperlink" Target="http://www.ine.pt/xurl/ind/0010298" TargetMode="External"/><Relationship Id="rId4" Type="http://schemas.openxmlformats.org/officeDocument/2006/relationships/hyperlink" Target="http://www.ine.pt/xurl/ind/0010296" TargetMode="External"/><Relationship Id="rId9" Type="http://schemas.openxmlformats.org/officeDocument/2006/relationships/hyperlink" Target="http://www.ine.pt/xurl/ind/0010298" TargetMode="External"/></Relationships>
</file>

<file path=xl/worksheets/_rels/sheet121.xml.rels><?xml version="1.0" encoding="UTF-8" standalone="yes"?>
<Relationships xmlns="http://schemas.openxmlformats.org/package/2006/relationships"><Relationship Id="rId8" Type="http://schemas.openxmlformats.org/officeDocument/2006/relationships/hyperlink" Target="http://www.ine.pt/xurl/ind/0010301" TargetMode="External"/><Relationship Id="rId3" Type="http://schemas.openxmlformats.org/officeDocument/2006/relationships/hyperlink" Target="http://www.ine.pt/xurl/ind/0010299" TargetMode="External"/><Relationship Id="rId7" Type="http://schemas.openxmlformats.org/officeDocument/2006/relationships/hyperlink" Target="http://www.ine.pt/xurl/ind/0010301" TargetMode="External"/><Relationship Id="rId2" Type="http://schemas.openxmlformats.org/officeDocument/2006/relationships/hyperlink" Target="http://www.ine.pt/xurl/ind/0010299" TargetMode="External"/><Relationship Id="rId1" Type="http://schemas.openxmlformats.org/officeDocument/2006/relationships/hyperlink" Target="http://www.ine.pt/xurl/ind/0010299" TargetMode="External"/><Relationship Id="rId6" Type="http://schemas.openxmlformats.org/officeDocument/2006/relationships/hyperlink" Target="http://www.ine.pt/xurl/ind/0010300" TargetMode="External"/><Relationship Id="rId5" Type="http://schemas.openxmlformats.org/officeDocument/2006/relationships/hyperlink" Target="http://www.ine.pt/xurl/ind/0010300" TargetMode="External"/><Relationship Id="rId4" Type="http://schemas.openxmlformats.org/officeDocument/2006/relationships/hyperlink" Target="http://www.ine.pt/xurl/ind/0010300" TargetMode="External"/><Relationship Id="rId9" Type="http://schemas.openxmlformats.org/officeDocument/2006/relationships/hyperlink" Target="http://www.ine.pt/xurl/ind/0010301" TargetMode="External"/></Relationships>
</file>

<file path=xl/worksheets/_rels/sheet123.xml.rels><?xml version="1.0" encoding="UTF-8" standalone="yes"?>
<Relationships xmlns="http://schemas.openxmlformats.org/package/2006/relationships"><Relationship Id="rId8" Type="http://schemas.openxmlformats.org/officeDocument/2006/relationships/hyperlink" Target="http://www.ine.pt/xurl/ind/0011686" TargetMode="External"/><Relationship Id="rId13" Type="http://schemas.openxmlformats.org/officeDocument/2006/relationships/hyperlink" Target="http://www.ine.pt/xurl/ind/0011593" TargetMode="External"/><Relationship Id="rId18" Type="http://schemas.openxmlformats.org/officeDocument/2006/relationships/hyperlink" Target="http://www.ine.pt/xurl/ind/0011593" TargetMode="External"/><Relationship Id="rId3" Type="http://schemas.openxmlformats.org/officeDocument/2006/relationships/hyperlink" Target="http://www.ine.pt/xurl/ind/0009822" TargetMode="External"/><Relationship Id="rId21" Type="http://schemas.openxmlformats.org/officeDocument/2006/relationships/hyperlink" Target="http://www.ine.pt/xurl/ind/0006270" TargetMode="External"/><Relationship Id="rId7" Type="http://schemas.openxmlformats.org/officeDocument/2006/relationships/hyperlink" Target="http://www.ine.pt/xurl/ind/0011686" TargetMode="External"/><Relationship Id="rId12" Type="http://schemas.openxmlformats.org/officeDocument/2006/relationships/hyperlink" Target="http://www.ine.pt/xurl/ind/0011594" TargetMode="External"/><Relationship Id="rId17" Type="http://schemas.openxmlformats.org/officeDocument/2006/relationships/hyperlink" Target="http://www.ine.pt/xurl/ind/0011685" TargetMode="External"/><Relationship Id="rId2" Type="http://schemas.openxmlformats.org/officeDocument/2006/relationships/hyperlink" Target="http://www.ine.pt/xurl/ind/0009882" TargetMode="External"/><Relationship Id="rId16" Type="http://schemas.openxmlformats.org/officeDocument/2006/relationships/hyperlink" Target="http://www.ine.pt/xurl/ind/0004212" TargetMode="External"/><Relationship Id="rId20" Type="http://schemas.openxmlformats.org/officeDocument/2006/relationships/hyperlink" Target="http://www.ine.pt/xurl/ind/0009882" TargetMode="External"/><Relationship Id="rId1" Type="http://schemas.openxmlformats.org/officeDocument/2006/relationships/hyperlink" Target="http://www.ine.pt/xurl/ind/0009821" TargetMode="External"/><Relationship Id="rId6" Type="http://schemas.openxmlformats.org/officeDocument/2006/relationships/hyperlink" Target="http://www.ine.pt/xurl/ind/0009822" TargetMode="External"/><Relationship Id="rId11" Type="http://schemas.openxmlformats.org/officeDocument/2006/relationships/hyperlink" Target="http://www.ine.pt/xurl/ind/0011593" TargetMode="External"/><Relationship Id="rId24" Type="http://schemas.openxmlformats.org/officeDocument/2006/relationships/hyperlink" Target="http://www.ine.pt/xurl/ind/0006270" TargetMode="External"/><Relationship Id="rId5" Type="http://schemas.openxmlformats.org/officeDocument/2006/relationships/hyperlink" Target="http://www.ine.pt/xurl/ind/0009882" TargetMode="External"/><Relationship Id="rId15" Type="http://schemas.openxmlformats.org/officeDocument/2006/relationships/hyperlink" Target="http://www.ine.pt/xurl/ind/0004212" TargetMode="External"/><Relationship Id="rId23" Type="http://schemas.openxmlformats.org/officeDocument/2006/relationships/hyperlink" Target="http://www.ine.pt/xurl/ind/0009882" TargetMode="External"/><Relationship Id="rId10" Type="http://schemas.openxmlformats.org/officeDocument/2006/relationships/hyperlink" Target="http://www.ine.pt/xurl/ind/0011685" TargetMode="External"/><Relationship Id="rId19" Type="http://schemas.openxmlformats.org/officeDocument/2006/relationships/hyperlink" Target="http://www.ine.pt/xurl/ind/0011594" TargetMode="External"/><Relationship Id="rId4" Type="http://schemas.openxmlformats.org/officeDocument/2006/relationships/hyperlink" Target="http://www.ine.pt/xurl/ind/0009821" TargetMode="External"/><Relationship Id="rId9" Type="http://schemas.openxmlformats.org/officeDocument/2006/relationships/hyperlink" Target="http://www.ine.pt/xurl/ind/0011685" TargetMode="External"/><Relationship Id="rId14" Type="http://schemas.openxmlformats.org/officeDocument/2006/relationships/hyperlink" Target="http://www.ine.pt/xurl/ind/0011594" TargetMode="External"/><Relationship Id="rId22" Type="http://schemas.openxmlformats.org/officeDocument/2006/relationships/hyperlink" Target="http://www.ine.pt/xurl/ind/0011686" TargetMode="External"/></Relationships>
</file>

<file path=xl/worksheets/_rels/sheet124.xml.rels><?xml version="1.0" encoding="UTF-8" standalone="yes"?>
<Relationships xmlns="http://schemas.openxmlformats.org/package/2006/relationships"><Relationship Id="rId8" Type="http://schemas.openxmlformats.org/officeDocument/2006/relationships/hyperlink" Target="http://www.ine.pt/xurl/ind/0006256" TargetMode="External"/><Relationship Id="rId3" Type="http://schemas.openxmlformats.org/officeDocument/2006/relationships/hyperlink" Target="https://www.ine.pt/xportal/xmain?xpid=INE&amp;xpgid=ine_indicadores&amp;indOcorrCod=0006260&amp;contexto=bd&amp;selTab=tab2" TargetMode="External"/><Relationship Id="rId7" Type="http://schemas.openxmlformats.org/officeDocument/2006/relationships/hyperlink" Target="http://www.ine.pt/xurl/ind/0006261" TargetMode="External"/><Relationship Id="rId2" Type="http://schemas.openxmlformats.org/officeDocument/2006/relationships/hyperlink" Target="https://www.ine.pt/xportal/xmain?xpid=INE&amp;xpgid=ine_indicadores&amp;indOcorrCod=0006256&amp;contexto=bd&amp;selTab=tab2" TargetMode="External"/><Relationship Id="rId1" Type="http://schemas.openxmlformats.org/officeDocument/2006/relationships/hyperlink" Target="https://www.ine.pt/xportal/xmain?xpid=INE&amp;xpgid=ine_indicadores&amp;indOcorrCod=0006261&amp;contexto=bd&amp;selTab=tab2&amp;xlang=pt" TargetMode="External"/><Relationship Id="rId6" Type="http://schemas.openxmlformats.org/officeDocument/2006/relationships/hyperlink" Target="https://www.ine.pt/xportal/xmain?xpid=INE&amp;xpgid=ine_indicadores&amp;indOcorrCod=0006260&amp;contexto=bd&amp;selTab=tab2&amp;xlang=en" TargetMode="External"/><Relationship Id="rId5" Type="http://schemas.openxmlformats.org/officeDocument/2006/relationships/hyperlink" Target="https://www.ine.pt/xportal/xmain?xpid=INE&amp;xpgid=ine_indicadores&amp;indOcorrCod=0006256&amp;contexto=bd&amp;selTab=tab2&amp;xlang=en" TargetMode="External"/><Relationship Id="rId4" Type="http://schemas.openxmlformats.org/officeDocument/2006/relationships/hyperlink" Target="https://www.ine.pt/xportal/xmain?xpid=INE&amp;xpgid=ine_indicadores&amp;indOcorrCod=0006261&amp;contexto=bd&amp;selTab=tab2&amp;xlang=en" TargetMode="External"/><Relationship Id="rId9" Type="http://schemas.openxmlformats.org/officeDocument/2006/relationships/hyperlink" Target="http://www.ine.pt/xurl/ind/0006260" TargetMode="External"/></Relationships>
</file>

<file path=xl/worksheets/_rels/sheet125.xml.rels><?xml version="1.0" encoding="UTF-8" standalone="yes"?>
<Relationships xmlns="http://schemas.openxmlformats.org/package/2006/relationships"><Relationship Id="rId8" Type="http://schemas.openxmlformats.org/officeDocument/2006/relationships/hyperlink" Target="http://www.ine.pt/xurl/ind/0009765" TargetMode="External"/><Relationship Id="rId13" Type="http://schemas.openxmlformats.org/officeDocument/2006/relationships/hyperlink" Target="http://www.ine.pt/xurl/ind/0009760" TargetMode="External"/><Relationship Id="rId18" Type="http://schemas.openxmlformats.org/officeDocument/2006/relationships/hyperlink" Target="http://www.ine.pt/xurl/ind/0009762" TargetMode="External"/><Relationship Id="rId3" Type="http://schemas.openxmlformats.org/officeDocument/2006/relationships/hyperlink" Target="http://www.ine.pt/xurl/ind/0009763" TargetMode="External"/><Relationship Id="rId21" Type="http://schemas.openxmlformats.org/officeDocument/2006/relationships/hyperlink" Target="http://www.ine.pt/xurl/ind/0009765" TargetMode="External"/><Relationship Id="rId7" Type="http://schemas.openxmlformats.org/officeDocument/2006/relationships/hyperlink" Target="http://www.ine.pt/xurl/ind/0009764" TargetMode="External"/><Relationship Id="rId12" Type="http://schemas.openxmlformats.org/officeDocument/2006/relationships/hyperlink" Target="http://www.ine.pt/xurl/ind/0009761" TargetMode="External"/><Relationship Id="rId17" Type="http://schemas.openxmlformats.org/officeDocument/2006/relationships/hyperlink" Target="http://www.ine.pt/xurl/ind/0009761" TargetMode="External"/><Relationship Id="rId2" Type="http://schemas.openxmlformats.org/officeDocument/2006/relationships/hyperlink" Target="http://www.ine.pt/xurl/ind/0009762" TargetMode="External"/><Relationship Id="rId16" Type="http://schemas.openxmlformats.org/officeDocument/2006/relationships/hyperlink" Target="http://www.ine.pt/xurl/ind/0009760" TargetMode="External"/><Relationship Id="rId20" Type="http://schemas.openxmlformats.org/officeDocument/2006/relationships/hyperlink" Target="http://www.ine.pt/xurl/ind/0009764" TargetMode="External"/><Relationship Id="rId1" Type="http://schemas.openxmlformats.org/officeDocument/2006/relationships/hyperlink" Target="http://www.ine.pt/xurl/ind/0009759" TargetMode="External"/><Relationship Id="rId6" Type="http://schemas.openxmlformats.org/officeDocument/2006/relationships/hyperlink" Target="http://www.ine.pt/xurl/ind/0009760" TargetMode="External"/><Relationship Id="rId11" Type="http://schemas.openxmlformats.org/officeDocument/2006/relationships/hyperlink" Target="http://www.ine.pt/xurl/ind/0009762" TargetMode="External"/><Relationship Id="rId5" Type="http://schemas.openxmlformats.org/officeDocument/2006/relationships/hyperlink" Target="http://www.ine.pt/xurl/ind/0009765" TargetMode="External"/><Relationship Id="rId15" Type="http://schemas.openxmlformats.org/officeDocument/2006/relationships/hyperlink" Target="http://www.ine.pt/xurl/ind/0009759" TargetMode="External"/><Relationship Id="rId10" Type="http://schemas.openxmlformats.org/officeDocument/2006/relationships/hyperlink" Target="http://www.ine.pt/xurl/ind/0009763" TargetMode="External"/><Relationship Id="rId19" Type="http://schemas.openxmlformats.org/officeDocument/2006/relationships/hyperlink" Target="http://www.ine.pt/xurl/ind/0009763" TargetMode="External"/><Relationship Id="rId4" Type="http://schemas.openxmlformats.org/officeDocument/2006/relationships/hyperlink" Target="http://www.ine.pt/xurl/ind/0009761" TargetMode="External"/><Relationship Id="rId9" Type="http://schemas.openxmlformats.org/officeDocument/2006/relationships/hyperlink" Target="http://www.ine.pt/xurl/ind/0009764" TargetMode="External"/><Relationship Id="rId14" Type="http://schemas.openxmlformats.org/officeDocument/2006/relationships/hyperlink" Target="http://www.ine.pt/xurl/ind/0009759" TargetMode="External"/></Relationships>
</file>

<file path=xl/worksheets/_rels/sheet126.xml.rels><?xml version="1.0" encoding="UTF-8" standalone="yes"?>
<Relationships xmlns="http://schemas.openxmlformats.org/package/2006/relationships"><Relationship Id="rId8" Type="http://schemas.openxmlformats.org/officeDocument/2006/relationships/hyperlink" Target="http://www.ine.pt/xurl/ind/0009934" TargetMode="External"/><Relationship Id="rId13" Type="http://schemas.openxmlformats.org/officeDocument/2006/relationships/hyperlink" Target="http://www.ine.pt/xurl/ind/0009936" TargetMode="External"/><Relationship Id="rId3" Type="http://schemas.openxmlformats.org/officeDocument/2006/relationships/hyperlink" Target="http://www.ine.pt/xurl/ind/0009933" TargetMode="External"/><Relationship Id="rId7" Type="http://schemas.openxmlformats.org/officeDocument/2006/relationships/hyperlink" Target="http://www.ine.pt/xurl/ind/0009934" TargetMode="External"/><Relationship Id="rId12" Type="http://schemas.openxmlformats.org/officeDocument/2006/relationships/hyperlink" Target="http://www.ine.pt/xurl/ind/0009936" TargetMode="External"/><Relationship Id="rId2" Type="http://schemas.openxmlformats.org/officeDocument/2006/relationships/hyperlink" Target="http://www.ine.pt/xurl/ind/0009766" TargetMode="External"/><Relationship Id="rId1" Type="http://schemas.openxmlformats.org/officeDocument/2006/relationships/hyperlink" Target="http://www.ine.pt/xurl/ind/0009766" TargetMode="External"/><Relationship Id="rId6" Type="http://schemas.openxmlformats.org/officeDocument/2006/relationships/hyperlink" Target="http://www.ine.pt/xurl/ind/0009934" TargetMode="External"/><Relationship Id="rId11" Type="http://schemas.openxmlformats.org/officeDocument/2006/relationships/hyperlink" Target="http://www.ine.pt/xurl/ind/0009935" TargetMode="External"/><Relationship Id="rId5" Type="http://schemas.openxmlformats.org/officeDocument/2006/relationships/hyperlink" Target="http://www.ine.pt/xurl/ind/0009933" TargetMode="External"/><Relationship Id="rId15" Type="http://schemas.openxmlformats.org/officeDocument/2006/relationships/hyperlink" Target="http://www.ine.pt/xurl/ind/0009936" TargetMode="External"/><Relationship Id="rId10" Type="http://schemas.openxmlformats.org/officeDocument/2006/relationships/hyperlink" Target="http://www.ine.pt/xurl/ind/0009935" TargetMode="External"/><Relationship Id="rId4" Type="http://schemas.openxmlformats.org/officeDocument/2006/relationships/hyperlink" Target="http://www.ine.pt/xurl/ind/0009933" TargetMode="External"/><Relationship Id="rId9" Type="http://schemas.openxmlformats.org/officeDocument/2006/relationships/hyperlink" Target="http://www.ine.pt/xurl/ind/0009935" TargetMode="External"/><Relationship Id="rId14" Type="http://schemas.openxmlformats.org/officeDocument/2006/relationships/hyperlink" Target="http://www.ine.pt/xurl/ind/0009766" TargetMode="External"/></Relationships>
</file>

<file path=xl/worksheets/_rels/sheet127.xml.rels><?xml version="1.0" encoding="UTF-8" standalone="yes"?>
<Relationships xmlns="http://schemas.openxmlformats.org/package/2006/relationships"><Relationship Id="rId8" Type="http://schemas.openxmlformats.org/officeDocument/2006/relationships/hyperlink" Target="http://www.ine.pt/xurl/ind/0009947" TargetMode="External"/><Relationship Id="rId13" Type="http://schemas.openxmlformats.org/officeDocument/2006/relationships/hyperlink" Target="http://www.ine.pt/xurl/ind/0009948" TargetMode="External"/><Relationship Id="rId18" Type="http://schemas.openxmlformats.org/officeDocument/2006/relationships/hyperlink" Target="http://www.ine.pt/xurl/ind/0009949" TargetMode="External"/><Relationship Id="rId3" Type="http://schemas.openxmlformats.org/officeDocument/2006/relationships/hyperlink" Target="http://www.ine.pt/xurl/ind/0009941" TargetMode="External"/><Relationship Id="rId7" Type="http://schemas.openxmlformats.org/officeDocument/2006/relationships/hyperlink" Target="http://www.ine.pt/xurl/ind/0009947" TargetMode="External"/><Relationship Id="rId12" Type="http://schemas.openxmlformats.org/officeDocument/2006/relationships/hyperlink" Target="http://www.ine.pt/xurl/ind/0009948" TargetMode="External"/><Relationship Id="rId17" Type="http://schemas.openxmlformats.org/officeDocument/2006/relationships/hyperlink" Target="http://www.ine.pt/xurl/ind/0009948" TargetMode="External"/><Relationship Id="rId2" Type="http://schemas.openxmlformats.org/officeDocument/2006/relationships/hyperlink" Target="http://www.ine.pt/xurl/ind/0009941" TargetMode="External"/><Relationship Id="rId16" Type="http://schemas.openxmlformats.org/officeDocument/2006/relationships/hyperlink" Target="http://www.ine.pt/xurl/ind/0009942" TargetMode="External"/><Relationship Id="rId1" Type="http://schemas.openxmlformats.org/officeDocument/2006/relationships/hyperlink" Target="http://www.ine.pt/xurl/ind/0009941" TargetMode="External"/><Relationship Id="rId6" Type="http://schemas.openxmlformats.org/officeDocument/2006/relationships/hyperlink" Target="http://www.ine.pt/xurl/ind/0009947" TargetMode="External"/><Relationship Id="rId11" Type="http://schemas.openxmlformats.org/officeDocument/2006/relationships/hyperlink" Target="http://www.ine.pt/xurl/ind/0009952" TargetMode="External"/><Relationship Id="rId5" Type="http://schemas.openxmlformats.org/officeDocument/2006/relationships/hyperlink" Target="http://www.ine.pt/xurl/ind/0009942" TargetMode="External"/><Relationship Id="rId15" Type="http://schemas.openxmlformats.org/officeDocument/2006/relationships/hyperlink" Target="http://www.ine.pt/xurl/ind/0009949" TargetMode="External"/><Relationship Id="rId10" Type="http://schemas.openxmlformats.org/officeDocument/2006/relationships/hyperlink" Target="http://www.ine.pt/xurl/ind/0009952" TargetMode="External"/><Relationship Id="rId4" Type="http://schemas.openxmlformats.org/officeDocument/2006/relationships/hyperlink" Target="http://www.ine.pt/xurl/ind/0009942" TargetMode="External"/><Relationship Id="rId9" Type="http://schemas.openxmlformats.org/officeDocument/2006/relationships/hyperlink" Target="http://www.ine.pt/xurl/ind/0009952" TargetMode="External"/><Relationship Id="rId14" Type="http://schemas.openxmlformats.org/officeDocument/2006/relationships/hyperlink" Target="http://www.ine.pt/xurl/ind/0009949" TargetMode="External"/></Relationships>
</file>

<file path=xl/worksheets/_rels/sheet128.xml.rels><?xml version="1.0" encoding="UTF-8" standalone="yes"?>
<Relationships xmlns="http://schemas.openxmlformats.org/package/2006/relationships"><Relationship Id="rId8" Type="http://schemas.openxmlformats.org/officeDocument/2006/relationships/hyperlink" Target="http://www.ine.pt/xurl/ind/0009951" TargetMode="External"/><Relationship Id="rId13" Type="http://schemas.openxmlformats.org/officeDocument/2006/relationships/hyperlink" Target="http://www.ine.pt/xurl/ind/0009944" TargetMode="External"/><Relationship Id="rId18" Type="http://schemas.openxmlformats.org/officeDocument/2006/relationships/hyperlink" Target="http://www.ine.pt/xurl/ind/0009946" TargetMode="External"/><Relationship Id="rId3" Type="http://schemas.openxmlformats.org/officeDocument/2006/relationships/hyperlink" Target="http://www.ine.pt/xurl/ind/0009950" TargetMode="External"/><Relationship Id="rId7" Type="http://schemas.openxmlformats.org/officeDocument/2006/relationships/hyperlink" Target="http://www.ine.pt/xurl/ind/0009951" TargetMode="External"/><Relationship Id="rId12" Type="http://schemas.openxmlformats.org/officeDocument/2006/relationships/hyperlink" Target="http://www.ine.pt/xurl/ind/0009944" TargetMode="External"/><Relationship Id="rId17" Type="http://schemas.openxmlformats.org/officeDocument/2006/relationships/hyperlink" Target="http://www.ine.pt/xurl/ind/0009944" TargetMode="External"/><Relationship Id="rId2" Type="http://schemas.openxmlformats.org/officeDocument/2006/relationships/hyperlink" Target="http://www.ine.pt/xurl/ind/0009950" TargetMode="External"/><Relationship Id="rId16" Type="http://schemas.openxmlformats.org/officeDocument/2006/relationships/hyperlink" Target="http://www.ine.pt/xurl/ind/0009943" TargetMode="External"/><Relationship Id="rId1" Type="http://schemas.openxmlformats.org/officeDocument/2006/relationships/hyperlink" Target="http://www.ine.pt/xurl/ind/0009950" TargetMode="External"/><Relationship Id="rId6" Type="http://schemas.openxmlformats.org/officeDocument/2006/relationships/hyperlink" Target="http://www.ine.pt/xurl/ind/0009951" TargetMode="External"/><Relationship Id="rId11" Type="http://schemas.openxmlformats.org/officeDocument/2006/relationships/hyperlink" Target="http://www.ine.pt/xurl/ind/0009945" TargetMode="External"/><Relationship Id="rId5" Type="http://schemas.openxmlformats.org/officeDocument/2006/relationships/hyperlink" Target="http://www.ine.pt/xurl/ind/0009943" TargetMode="External"/><Relationship Id="rId15" Type="http://schemas.openxmlformats.org/officeDocument/2006/relationships/hyperlink" Target="http://www.ine.pt/xurl/ind/0009946" TargetMode="External"/><Relationship Id="rId10" Type="http://schemas.openxmlformats.org/officeDocument/2006/relationships/hyperlink" Target="http://www.ine.pt/xurl/ind/0009945" TargetMode="External"/><Relationship Id="rId4" Type="http://schemas.openxmlformats.org/officeDocument/2006/relationships/hyperlink" Target="http://www.ine.pt/xurl/ind/0009943" TargetMode="External"/><Relationship Id="rId9" Type="http://schemas.openxmlformats.org/officeDocument/2006/relationships/hyperlink" Target="http://www.ine.pt/xurl/ind/0009945" TargetMode="External"/><Relationship Id="rId14" Type="http://schemas.openxmlformats.org/officeDocument/2006/relationships/hyperlink" Target="http://www.ine.pt/xurl/ind/0009946" TargetMode="External"/></Relationships>
</file>

<file path=xl/worksheets/_rels/sheet129.xml.rels><?xml version="1.0" encoding="UTF-8" standalone="yes"?>
<Relationships xmlns="http://schemas.openxmlformats.org/package/2006/relationships"><Relationship Id="rId8" Type="http://schemas.openxmlformats.org/officeDocument/2006/relationships/hyperlink" Target="http://www.ine.pt/xurl/ind/0009769" TargetMode="External"/><Relationship Id="rId13" Type="http://schemas.openxmlformats.org/officeDocument/2006/relationships/hyperlink" Target="http://www.ine.pt/xurl/ind/0009767" TargetMode="External"/><Relationship Id="rId18" Type="http://schemas.openxmlformats.org/officeDocument/2006/relationships/hyperlink" Target="http://www.ine.pt/xurl/ind/0009775" TargetMode="External"/><Relationship Id="rId3" Type="http://schemas.openxmlformats.org/officeDocument/2006/relationships/hyperlink" Target="http://www.ine.pt/xurl/ind/0009771" TargetMode="External"/><Relationship Id="rId7" Type="http://schemas.openxmlformats.org/officeDocument/2006/relationships/hyperlink" Target="http://www.ine.pt/xurl/ind/0009767" TargetMode="External"/><Relationship Id="rId12" Type="http://schemas.openxmlformats.org/officeDocument/2006/relationships/hyperlink" Target="http://www.ine.pt/xurl/ind/0009775" TargetMode="External"/><Relationship Id="rId17" Type="http://schemas.openxmlformats.org/officeDocument/2006/relationships/hyperlink" Target="http://www.ine.pt/xurl/ind/0009772" TargetMode="External"/><Relationship Id="rId2" Type="http://schemas.openxmlformats.org/officeDocument/2006/relationships/hyperlink" Target="http://www.ine.pt/xurl/ind/0009770" TargetMode="External"/><Relationship Id="rId16" Type="http://schemas.openxmlformats.org/officeDocument/2006/relationships/hyperlink" Target="http://www.ine.pt/xurl/ind/0009771" TargetMode="External"/><Relationship Id="rId1" Type="http://schemas.openxmlformats.org/officeDocument/2006/relationships/hyperlink" Target="http://www.ine.pt/xurl/ind/0009769" TargetMode="External"/><Relationship Id="rId6" Type="http://schemas.openxmlformats.org/officeDocument/2006/relationships/hyperlink" Target="http://www.ine.pt/xurl/ind/0009767" TargetMode="External"/><Relationship Id="rId11" Type="http://schemas.openxmlformats.org/officeDocument/2006/relationships/hyperlink" Target="http://www.ine.pt/xurl/ind/0009772" TargetMode="External"/><Relationship Id="rId5" Type="http://schemas.openxmlformats.org/officeDocument/2006/relationships/hyperlink" Target="http://www.ine.pt/xurl/ind/0009772" TargetMode="External"/><Relationship Id="rId15" Type="http://schemas.openxmlformats.org/officeDocument/2006/relationships/hyperlink" Target="http://www.ine.pt/xurl/ind/0009770" TargetMode="External"/><Relationship Id="rId10" Type="http://schemas.openxmlformats.org/officeDocument/2006/relationships/hyperlink" Target="http://www.ine.pt/xurl/ind/0009771" TargetMode="External"/><Relationship Id="rId4" Type="http://schemas.openxmlformats.org/officeDocument/2006/relationships/hyperlink" Target="http://www.ine.pt/xurl/ind/0009775" TargetMode="External"/><Relationship Id="rId9" Type="http://schemas.openxmlformats.org/officeDocument/2006/relationships/hyperlink" Target="http://www.ine.pt/xurl/ind/0009770" TargetMode="External"/><Relationship Id="rId14" Type="http://schemas.openxmlformats.org/officeDocument/2006/relationships/hyperlink" Target="http://www.ine.pt/xurl/ind/0009769"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ine.pt/xurl/ind/0009086" TargetMode="External"/><Relationship Id="rId13" Type="http://schemas.openxmlformats.org/officeDocument/2006/relationships/hyperlink" Target="http://www.ine.pt/xurl/ind/0009085" TargetMode="External"/><Relationship Id="rId18" Type="http://schemas.openxmlformats.org/officeDocument/2006/relationships/hyperlink" Target="http://www.ine.pt/xurl/ind/0009086" TargetMode="External"/><Relationship Id="rId26" Type="http://schemas.openxmlformats.org/officeDocument/2006/relationships/hyperlink" Target="http://www.ine.pt/xurl/ind/0009085" TargetMode="External"/><Relationship Id="rId3" Type="http://schemas.openxmlformats.org/officeDocument/2006/relationships/hyperlink" Target="http://www.ine.pt/xurl/ind/0009085" TargetMode="External"/><Relationship Id="rId21" Type="http://schemas.openxmlformats.org/officeDocument/2006/relationships/hyperlink" Target="http://www.ine.pt/xurl/ind/0009086" TargetMode="External"/><Relationship Id="rId7" Type="http://schemas.openxmlformats.org/officeDocument/2006/relationships/hyperlink" Target="http://www.ine.pt/xurl/ind/0009085"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09085" TargetMode="External"/><Relationship Id="rId25" Type="http://schemas.openxmlformats.org/officeDocument/2006/relationships/hyperlink" Target="http://www.ine.pt/xurl/ind/0009086" TargetMode="External"/><Relationship Id="rId2" Type="http://schemas.openxmlformats.org/officeDocument/2006/relationships/hyperlink" Target="http://www.ine.pt/xurl/ind/0009085" TargetMode="External"/><Relationship Id="rId16" Type="http://schemas.openxmlformats.org/officeDocument/2006/relationships/hyperlink" Target="http://www.ine.pt/xurl/ind/0009085" TargetMode="External"/><Relationship Id="rId20" Type="http://schemas.openxmlformats.org/officeDocument/2006/relationships/hyperlink" Target="http://www.ine.pt/xurl/ind/0009085" TargetMode="External"/><Relationship Id="rId29" Type="http://schemas.openxmlformats.org/officeDocument/2006/relationships/hyperlink" Target="http://www.ine.pt/xurl/ind/0009085" TargetMode="External"/><Relationship Id="rId1" Type="http://schemas.openxmlformats.org/officeDocument/2006/relationships/hyperlink" Target="http://www.ine.pt/xurl/ind/0009086" TargetMode="External"/><Relationship Id="rId6" Type="http://schemas.openxmlformats.org/officeDocument/2006/relationships/hyperlink" Target="http://www.ine.pt/xurl/ind/0009086" TargetMode="External"/><Relationship Id="rId11" Type="http://schemas.openxmlformats.org/officeDocument/2006/relationships/hyperlink" Target="http://www.ine.pt/xurl/ind/0009085" TargetMode="External"/><Relationship Id="rId24" Type="http://schemas.openxmlformats.org/officeDocument/2006/relationships/hyperlink" Target="http://www.ine.pt/xurl/ind/0009086" TargetMode="External"/><Relationship Id="rId32" Type="http://schemas.openxmlformats.org/officeDocument/2006/relationships/hyperlink" Target="http://www.ine.pt/xurl/ind/0009085" TargetMode="External"/><Relationship Id="rId5" Type="http://schemas.openxmlformats.org/officeDocument/2006/relationships/hyperlink" Target="http://www.ine.pt/xurl/ind/0009085" TargetMode="External"/><Relationship Id="rId15" Type="http://schemas.openxmlformats.org/officeDocument/2006/relationships/hyperlink" Target="http://www.ine.pt/xurl/ind/0009085" TargetMode="External"/><Relationship Id="rId23" Type="http://schemas.openxmlformats.org/officeDocument/2006/relationships/hyperlink" Target="http://www.ine.pt/xurl/ind/0009086" TargetMode="External"/><Relationship Id="rId28" Type="http://schemas.openxmlformats.org/officeDocument/2006/relationships/hyperlink" Target="http://www.ine.pt/xurl/ind/0009085" TargetMode="External"/><Relationship Id="rId10" Type="http://schemas.openxmlformats.org/officeDocument/2006/relationships/hyperlink" Target="http://www.ine.pt/xurl/ind/0009086" TargetMode="External"/><Relationship Id="rId19" Type="http://schemas.openxmlformats.org/officeDocument/2006/relationships/hyperlink" Target="http://www.ine.pt/xurl/ind/0009086" TargetMode="External"/><Relationship Id="rId31" Type="http://schemas.openxmlformats.org/officeDocument/2006/relationships/hyperlink" Target="http://www.ine.pt/xurl/ind/0009086" TargetMode="External"/><Relationship Id="rId4" Type="http://schemas.openxmlformats.org/officeDocument/2006/relationships/hyperlink" Target="http://www.ine.pt/xurl/ind/0009086" TargetMode="External"/><Relationship Id="rId9" Type="http://schemas.openxmlformats.org/officeDocument/2006/relationships/hyperlink" Target="http://www.ine.pt/xurl/ind/0009086" TargetMode="External"/><Relationship Id="rId14" Type="http://schemas.openxmlformats.org/officeDocument/2006/relationships/hyperlink" Target="http://www.ine.pt/xurl/ind/0009086" TargetMode="External"/><Relationship Id="rId22" Type="http://schemas.openxmlformats.org/officeDocument/2006/relationships/hyperlink" Target="http://www.ine.pt/xurl/ind/0009086" TargetMode="External"/><Relationship Id="rId27" Type="http://schemas.openxmlformats.org/officeDocument/2006/relationships/hyperlink" Target="http://www.ine.pt/xurl/ind/0009085" TargetMode="External"/><Relationship Id="rId30" Type="http://schemas.openxmlformats.org/officeDocument/2006/relationships/hyperlink" Target="http://www.ine.pt/xurl/ind/0009085" TargetMode="External"/></Relationships>
</file>

<file path=xl/worksheets/_rels/sheet130.xml.rels><?xml version="1.0" encoding="UTF-8" standalone="yes"?>
<Relationships xmlns="http://schemas.openxmlformats.org/package/2006/relationships"><Relationship Id="rId3" Type="http://schemas.openxmlformats.org/officeDocument/2006/relationships/hyperlink" Target="http://www.ine.pt/xurl/ind/0009773" TargetMode="External"/><Relationship Id="rId2" Type="http://schemas.openxmlformats.org/officeDocument/2006/relationships/hyperlink" Target="http://www.ine.pt/xurl/ind/0009767" TargetMode="External"/><Relationship Id="rId1" Type="http://schemas.openxmlformats.org/officeDocument/2006/relationships/hyperlink" Target="http://www.ine.pt/xurl/ind/0009773" TargetMode="External"/><Relationship Id="rId6" Type="http://schemas.openxmlformats.org/officeDocument/2006/relationships/hyperlink" Target="http://www.ine.pt/xurl/ind/0009767" TargetMode="External"/><Relationship Id="rId5" Type="http://schemas.openxmlformats.org/officeDocument/2006/relationships/hyperlink" Target="http://www.ine.pt/xurl/ind/0009773" TargetMode="External"/><Relationship Id="rId4" Type="http://schemas.openxmlformats.org/officeDocument/2006/relationships/hyperlink" Target="http://www.ine.pt/xurl/ind/0009767" TargetMode="External"/></Relationships>
</file>

<file path=xl/worksheets/_rels/sheet131.xml.rels><?xml version="1.0" encoding="UTF-8" standalone="yes"?>
<Relationships xmlns="http://schemas.openxmlformats.org/package/2006/relationships"><Relationship Id="rId3" Type="http://schemas.openxmlformats.org/officeDocument/2006/relationships/hyperlink" Target="http://www.ine.pt/xurl/ind/0009939" TargetMode="External"/><Relationship Id="rId2" Type="http://schemas.openxmlformats.org/officeDocument/2006/relationships/hyperlink" Target="http://www.ine.pt/xurl/ind/0009939" TargetMode="External"/><Relationship Id="rId1" Type="http://schemas.openxmlformats.org/officeDocument/2006/relationships/hyperlink" Target="http://www.ine.pt/xurl/ind/0009939" TargetMode="External"/><Relationship Id="rId6" Type="http://schemas.openxmlformats.org/officeDocument/2006/relationships/hyperlink" Target="http://www.ine.pt/xurl/ind/0009937" TargetMode="External"/><Relationship Id="rId5" Type="http://schemas.openxmlformats.org/officeDocument/2006/relationships/hyperlink" Target="http://www.ine.pt/xurl/ind/0009937" TargetMode="External"/><Relationship Id="rId4" Type="http://schemas.openxmlformats.org/officeDocument/2006/relationships/hyperlink" Target="http://www.ine.pt/xurl/ind/0009937" TargetMode="External"/></Relationships>
</file>

<file path=xl/worksheets/_rels/sheet132.xml.rels><?xml version="1.0" encoding="UTF-8" standalone="yes"?>
<Relationships xmlns="http://schemas.openxmlformats.org/package/2006/relationships"><Relationship Id="rId3" Type="http://schemas.openxmlformats.org/officeDocument/2006/relationships/hyperlink" Target="http://www.ine.pt/xurl/ind/0009774" TargetMode="External"/><Relationship Id="rId2" Type="http://schemas.openxmlformats.org/officeDocument/2006/relationships/hyperlink" Target="http://www.ine.pt/xurl/ind/0009768" TargetMode="External"/><Relationship Id="rId1" Type="http://schemas.openxmlformats.org/officeDocument/2006/relationships/hyperlink" Target="http://www.ine.pt/xurl/ind/0009774" TargetMode="External"/><Relationship Id="rId6" Type="http://schemas.openxmlformats.org/officeDocument/2006/relationships/hyperlink" Target="http://www.ine.pt/xurl/ind/0009768" TargetMode="External"/><Relationship Id="rId5" Type="http://schemas.openxmlformats.org/officeDocument/2006/relationships/hyperlink" Target="http://www.ine.pt/xurl/ind/0009774" TargetMode="External"/><Relationship Id="rId4" Type="http://schemas.openxmlformats.org/officeDocument/2006/relationships/hyperlink" Target="http://www.ine.pt/xurl/ind/0009768" TargetMode="External"/></Relationships>
</file>

<file path=xl/worksheets/_rels/sheet133.xml.rels><?xml version="1.0" encoding="UTF-8" standalone="yes"?>
<Relationships xmlns="http://schemas.openxmlformats.org/package/2006/relationships"><Relationship Id="rId3" Type="http://schemas.openxmlformats.org/officeDocument/2006/relationships/hyperlink" Target="http://www.ine.pt/xurl/ind/0009940" TargetMode="External"/><Relationship Id="rId2" Type="http://schemas.openxmlformats.org/officeDocument/2006/relationships/hyperlink" Target="http://www.ine.pt/xurl/ind/0009940" TargetMode="External"/><Relationship Id="rId1" Type="http://schemas.openxmlformats.org/officeDocument/2006/relationships/hyperlink" Target="http://www.ine.pt/xurl/ind/0009940" TargetMode="External"/><Relationship Id="rId6" Type="http://schemas.openxmlformats.org/officeDocument/2006/relationships/hyperlink" Target="http://www.ine.pt/xurl/ind/0009938" TargetMode="External"/><Relationship Id="rId5" Type="http://schemas.openxmlformats.org/officeDocument/2006/relationships/hyperlink" Target="http://www.ine.pt/xurl/ind/0009938" TargetMode="External"/><Relationship Id="rId4" Type="http://schemas.openxmlformats.org/officeDocument/2006/relationships/hyperlink" Target="http://www.ine.pt/xurl/ind/0009938" TargetMode="External"/></Relationships>
</file>

<file path=xl/worksheets/_rels/sheet134.xml.rels><?xml version="1.0" encoding="UTF-8" standalone="yes"?>
<Relationships xmlns="http://schemas.openxmlformats.org/package/2006/relationships"><Relationship Id="rId13" Type="http://schemas.openxmlformats.org/officeDocument/2006/relationships/hyperlink" Target="http://www.ine.pt/xurl/ind/0010222" TargetMode="External"/><Relationship Id="rId18" Type="http://schemas.openxmlformats.org/officeDocument/2006/relationships/hyperlink" Target="http://www.ine.pt/xurl/ind/0009972" TargetMode="External"/><Relationship Id="rId26" Type="http://schemas.openxmlformats.org/officeDocument/2006/relationships/hyperlink" Target="http://www.ine.pt/xurl/ind/0010222" TargetMode="External"/><Relationship Id="rId3" Type="http://schemas.openxmlformats.org/officeDocument/2006/relationships/hyperlink" Target="http://www.ine.pt/xurl/ind/0009975" TargetMode="External"/><Relationship Id="rId21" Type="http://schemas.openxmlformats.org/officeDocument/2006/relationships/hyperlink" Target="http://www.ine.pt/xurl/ind/0010221" TargetMode="External"/><Relationship Id="rId34" Type="http://schemas.openxmlformats.org/officeDocument/2006/relationships/hyperlink" Target="http://www.ine.pt/xurl/ind/0010236" TargetMode="External"/><Relationship Id="rId7" Type="http://schemas.openxmlformats.org/officeDocument/2006/relationships/hyperlink" Target="http://www.ine.pt/xurl/ind/0009975" TargetMode="External"/><Relationship Id="rId12" Type="http://schemas.openxmlformats.org/officeDocument/2006/relationships/hyperlink" Target="http://www.ine.pt/xurl/ind/0010221" TargetMode="External"/><Relationship Id="rId17" Type="http://schemas.openxmlformats.org/officeDocument/2006/relationships/hyperlink" Target="http://www.ine.pt/xurl/ind/0009979" TargetMode="External"/><Relationship Id="rId25" Type="http://schemas.openxmlformats.org/officeDocument/2006/relationships/hyperlink" Target="http://www.ine.pt/xurl/ind/0010221" TargetMode="External"/><Relationship Id="rId33" Type="http://schemas.openxmlformats.org/officeDocument/2006/relationships/hyperlink" Target="http://www.ine.pt/xurl/ind/0009979" TargetMode="External"/><Relationship Id="rId2" Type="http://schemas.openxmlformats.org/officeDocument/2006/relationships/hyperlink" Target="http://www.ine.pt/xurl/ind/0011178" TargetMode="External"/><Relationship Id="rId16" Type="http://schemas.openxmlformats.org/officeDocument/2006/relationships/hyperlink" Target="http://www.ine.pt/xurl/ind/0009972" TargetMode="External"/><Relationship Id="rId20" Type="http://schemas.openxmlformats.org/officeDocument/2006/relationships/hyperlink" Target="http://www.ine.pt/xurl/ind/0009975" TargetMode="External"/><Relationship Id="rId29" Type="http://schemas.openxmlformats.org/officeDocument/2006/relationships/hyperlink" Target="http://www.ine.pt/xurl/ind/0010222" TargetMode="External"/><Relationship Id="rId1" Type="http://schemas.openxmlformats.org/officeDocument/2006/relationships/hyperlink" Target="http://www.ine.pt/xurl/ind/0009972" TargetMode="External"/><Relationship Id="rId6" Type="http://schemas.openxmlformats.org/officeDocument/2006/relationships/hyperlink" Target="http://www.ine.pt/xurl/ind/0011178" TargetMode="External"/><Relationship Id="rId11" Type="http://schemas.openxmlformats.org/officeDocument/2006/relationships/hyperlink" Target="http://www.ine.pt/xurl/ind/0010236" TargetMode="External"/><Relationship Id="rId24" Type="http://schemas.openxmlformats.org/officeDocument/2006/relationships/hyperlink" Target="http://www.ine.pt/xurl/ind/0010236" TargetMode="External"/><Relationship Id="rId32" Type="http://schemas.openxmlformats.org/officeDocument/2006/relationships/hyperlink" Target="http://www.ine.pt/xurl/ind/0010223" TargetMode="External"/><Relationship Id="rId5" Type="http://schemas.openxmlformats.org/officeDocument/2006/relationships/hyperlink" Target="http://www.ine.pt/xurl/ind/0009972" TargetMode="External"/><Relationship Id="rId15" Type="http://schemas.openxmlformats.org/officeDocument/2006/relationships/hyperlink" Target="http://www.ine.pt/xurl/ind/0011178" TargetMode="External"/><Relationship Id="rId23" Type="http://schemas.openxmlformats.org/officeDocument/2006/relationships/hyperlink" Target="http://www.ine.pt/xurl/ind/0010223" TargetMode="External"/><Relationship Id="rId28" Type="http://schemas.openxmlformats.org/officeDocument/2006/relationships/hyperlink" Target="http://www.ine.pt/xurl/ind/0010221" TargetMode="External"/><Relationship Id="rId10" Type="http://schemas.openxmlformats.org/officeDocument/2006/relationships/hyperlink" Target="http://www.ine.pt/xurl/ind/0010223" TargetMode="External"/><Relationship Id="rId19" Type="http://schemas.openxmlformats.org/officeDocument/2006/relationships/hyperlink" Target="http://www.ine.pt/xurl/ind/0011178" TargetMode="External"/><Relationship Id="rId31" Type="http://schemas.openxmlformats.org/officeDocument/2006/relationships/hyperlink" Target="http://www.ine.pt/xurl/ind/0009972" TargetMode="External"/><Relationship Id="rId4" Type="http://schemas.openxmlformats.org/officeDocument/2006/relationships/hyperlink" Target="http://www.ine.pt/xurl/ind/0009979" TargetMode="External"/><Relationship Id="rId9" Type="http://schemas.openxmlformats.org/officeDocument/2006/relationships/hyperlink" Target="http://www.ine.pt/xurl/ind/0010222" TargetMode="External"/><Relationship Id="rId14" Type="http://schemas.openxmlformats.org/officeDocument/2006/relationships/hyperlink" Target="hhttp://www.ine.pt/xurl/ind/0009975" TargetMode="External"/><Relationship Id="rId22" Type="http://schemas.openxmlformats.org/officeDocument/2006/relationships/hyperlink" Target="http://www.ine.pt/xurl/ind/0010222" TargetMode="External"/><Relationship Id="rId27" Type="http://schemas.openxmlformats.org/officeDocument/2006/relationships/hyperlink" Target="http://www.ine.pt/xurl/ind/0009975" TargetMode="External"/><Relationship Id="rId30" Type="http://schemas.openxmlformats.org/officeDocument/2006/relationships/hyperlink" Target="http://www.ine.pt/xurl/ind/0011178" TargetMode="External"/><Relationship Id="rId8" Type="http://schemas.openxmlformats.org/officeDocument/2006/relationships/hyperlink" Target="http://www.ine.pt/xurl/ind/0010221" TargetMode="External"/></Relationships>
</file>

<file path=xl/worksheets/_rels/sheet135.xml.rels><?xml version="1.0" encoding="UTF-8" standalone="yes"?>
<Relationships xmlns="http://schemas.openxmlformats.org/package/2006/relationships"><Relationship Id="rId8" Type="http://schemas.openxmlformats.org/officeDocument/2006/relationships/hyperlink" Target="http://www.ine.pt/xurl/ind/0010238" TargetMode="External"/><Relationship Id="rId13" Type="http://schemas.openxmlformats.org/officeDocument/2006/relationships/hyperlink" Target="http://www.ine.pt/xurl/ind/0010238" TargetMode="External"/><Relationship Id="rId3" Type="http://schemas.openxmlformats.org/officeDocument/2006/relationships/hyperlink" Target="http://www.ine.pt/xurl/ind/0010238" TargetMode="External"/><Relationship Id="rId7" Type="http://schemas.openxmlformats.org/officeDocument/2006/relationships/hyperlink" Target="http://www.ine.pt/xurl/ind/0010237" TargetMode="External"/><Relationship Id="rId12" Type="http://schemas.openxmlformats.org/officeDocument/2006/relationships/hyperlink" Target="http://www.ine.pt/xurl/ind/0010237" TargetMode="External"/><Relationship Id="rId2" Type="http://schemas.openxmlformats.org/officeDocument/2006/relationships/hyperlink" Target="http://www.ine.pt/xurl/ind/0010237" TargetMode="External"/><Relationship Id="rId1" Type="http://schemas.openxmlformats.org/officeDocument/2006/relationships/hyperlink" Target="http://www.ine.pt/xurl/ind/0010235" TargetMode="External"/><Relationship Id="rId6" Type="http://schemas.openxmlformats.org/officeDocument/2006/relationships/hyperlink" Target="http://www.ine.pt/xurl/ind/0010235" TargetMode="External"/><Relationship Id="rId11" Type="http://schemas.openxmlformats.org/officeDocument/2006/relationships/hyperlink" Target="http://www.ine.pt/xurl/ind/0010235" TargetMode="External"/><Relationship Id="rId5" Type="http://schemas.openxmlformats.org/officeDocument/2006/relationships/hyperlink" Target="http://www.ine.pt/xurl/ind/0010236" TargetMode="External"/><Relationship Id="rId15" Type="http://schemas.openxmlformats.org/officeDocument/2006/relationships/hyperlink" Target="http://www.ine.pt/xurl/ind/0010236" TargetMode="External"/><Relationship Id="rId10" Type="http://schemas.openxmlformats.org/officeDocument/2006/relationships/hyperlink" Target="http://www.ine.pt/xurl/ind/0010236" TargetMode="External"/><Relationship Id="rId4" Type="http://schemas.openxmlformats.org/officeDocument/2006/relationships/hyperlink" Target="http://www.ine.pt/xurl/ind/0010239" TargetMode="External"/><Relationship Id="rId9" Type="http://schemas.openxmlformats.org/officeDocument/2006/relationships/hyperlink" Target="http://www.ine.pt/xurl/ind/0010239" TargetMode="External"/><Relationship Id="rId14" Type="http://schemas.openxmlformats.org/officeDocument/2006/relationships/hyperlink" Target="http://www.ine.pt/xurl/ind/0010239" TargetMode="External"/></Relationships>
</file>

<file path=xl/worksheets/_rels/sheet136.xml.rels><?xml version="1.0" encoding="UTF-8" standalone="yes"?>
<Relationships xmlns="http://schemas.openxmlformats.org/package/2006/relationships"><Relationship Id="rId8" Type="http://schemas.openxmlformats.org/officeDocument/2006/relationships/hyperlink" Target="http://www.ine.pt/xurl/ind/0010238" TargetMode="External"/><Relationship Id="rId13" Type="http://schemas.openxmlformats.org/officeDocument/2006/relationships/hyperlink" Target="http://www.ine.pt/xurl/ind/0010238" TargetMode="External"/><Relationship Id="rId3" Type="http://schemas.openxmlformats.org/officeDocument/2006/relationships/hyperlink" Target="http://www.ine.pt/xurl/ind/0010238" TargetMode="External"/><Relationship Id="rId7" Type="http://schemas.openxmlformats.org/officeDocument/2006/relationships/hyperlink" Target="http://www.ine.pt/xurl/ind/0010237" TargetMode="External"/><Relationship Id="rId12" Type="http://schemas.openxmlformats.org/officeDocument/2006/relationships/hyperlink" Target="http://www.ine.pt/xurl/ind/0010237" TargetMode="External"/><Relationship Id="rId2" Type="http://schemas.openxmlformats.org/officeDocument/2006/relationships/hyperlink" Target="http://www.ine.pt/xurl/ind/0010237" TargetMode="External"/><Relationship Id="rId1" Type="http://schemas.openxmlformats.org/officeDocument/2006/relationships/hyperlink" Target="http://www.ine.pt/xurl/ind/0010235" TargetMode="External"/><Relationship Id="rId6" Type="http://schemas.openxmlformats.org/officeDocument/2006/relationships/hyperlink" Target="http://www.ine.pt/xurl/ind/0010235" TargetMode="External"/><Relationship Id="rId11" Type="http://schemas.openxmlformats.org/officeDocument/2006/relationships/hyperlink" Target="http://www.ine.pt/xurl/ind/0010235" TargetMode="External"/><Relationship Id="rId5" Type="http://schemas.openxmlformats.org/officeDocument/2006/relationships/hyperlink" Target="http://www.ine.pt/xurl/ind/0010236" TargetMode="External"/><Relationship Id="rId15" Type="http://schemas.openxmlformats.org/officeDocument/2006/relationships/hyperlink" Target="http://www.ine.pt/xurl/ind/0010236" TargetMode="External"/><Relationship Id="rId10" Type="http://schemas.openxmlformats.org/officeDocument/2006/relationships/hyperlink" Target="http://www.ine.pt/xurl/ind/0010236" TargetMode="External"/><Relationship Id="rId4" Type="http://schemas.openxmlformats.org/officeDocument/2006/relationships/hyperlink" Target="http://www.ine.pt/xurl/ind/0010239" TargetMode="External"/><Relationship Id="rId9" Type="http://schemas.openxmlformats.org/officeDocument/2006/relationships/hyperlink" Target="http://www.ine.pt/xurl/ind/0010239" TargetMode="External"/><Relationship Id="rId14" Type="http://schemas.openxmlformats.org/officeDocument/2006/relationships/hyperlink" Target="http://www.ine.pt/xurl/ind/0010239" TargetMode="External"/></Relationships>
</file>

<file path=xl/worksheets/_rels/sheet137.xml.rels><?xml version="1.0" encoding="UTF-8" standalone="yes"?>
<Relationships xmlns="http://schemas.openxmlformats.org/package/2006/relationships"><Relationship Id="rId8" Type="http://schemas.openxmlformats.org/officeDocument/2006/relationships/hyperlink" Target="http://www.ine.pt/xurl/ind/0009982" TargetMode="External"/><Relationship Id="rId13" Type="http://schemas.openxmlformats.org/officeDocument/2006/relationships/hyperlink" Target="http://www.ine.pt/xurl/ind/0009978" TargetMode="External"/><Relationship Id="rId18" Type="http://schemas.openxmlformats.org/officeDocument/2006/relationships/hyperlink" Target="http://www.ine.pt/xurl/ind/0010224" TargetMode="External"/><Relationship Id="rId3" Type="http://schemas.openxmlformats.org/officeDocument/2006/relationships/hyperlink" Target="http://www.ine.pt/xurl/ind/0009978" TargetMode="External"/><Relationship Id="rId21" Type="http://schemas.openxmlformats.org/officeDocument/2006/relationships/hyperlink" Target="http://www.ine.pt/xurl/ind/0009970" TargetMode="External"/><Relationship Id="rId7" Type="http://schemas.openxmlformats.org/officeDocument/2006/relationships/hyperlink" Target="http://www.ine.pt/xurl/ind/0009970" TargetMode="External"/><Relationship Id="rId12" Type="http://schemas.openxmlformats.org/officeDocument/2006/relationships/hyperlink" Target="http://www.ine.pt/xurl/ind/0009970" TargetMode="External"/><Relationship Id="rId17" Type="http://schemas.openxmlformats.org/officeDocument/2006/relationships/hyperlink" Target="http://www.ine.pt/xurl/ind/0009970" TargetMode="External"/><Relationship Id="rId2" Type="http://schemas.openxmlformats.org/officeDocument/2006/relationships/hyperlink" Target="http://www.ine.pt/xurl/ind/0009970" TargetMode="External"/><Relationship Id="rId16" Type="http://schemas.openxmlformats.org/officeDocument/2006/relationships/hyperlink" Target="http://www.ine.pt/xurl/ind/0009982" TargetMode="External"/><Relationship Id="rId20" Type="http://schemas.openxmlformats.org/officeDocument/2006/relationships/hyperlink" Target="http://www.ine.pt/xurl/ind/0009982" TargetMode="External"/><Relationship Id="rId1" Type="http://schemas.openxmlformats.org/officeDocument/2006/relationships/hyperlink" Target="http://www.ine.pt/xurl/ind/0009973" TargetMode="External"/><Relationship Id="rId6" Type="http://schemas.openxmlformats.org/officeDocument/2006/relationships/hyperlink" Target="http://www.ine.pt/xurl/ind/0009982" TargetMode="External"/><Relationship Id="rId11" Type="http://schemas.openxmlformats.org/officeDocument/2006/relationships/hyperlink" Target="http://www.ine.pt/xurl/ind/0009982" TargetMode="External"/><Relationship Id="rId24" Type="http://schemas.openxmlformats.org/officeDocument/2006/relationships/hyperlink" Target="http://www.ine.pt/xurl/ind/0010224" TargetMode="External"/><Relationship Id="rId5" Type="http://schemas.openxmlformats.org/officeDocument/2006/relationships/hyperlink" Target="http://www.ine.pt/xurl/ind/0009973" TargetMode="External"/><Relationship Id="rId15" Type="http://schemas.openxmlformats.org/officeDocument/2006/relationships/hyperlink" Target="http://www.ine.pt/xurl/ind/0009973" TargetMode="External"/><Relationship Id="rId23" Type="http://schemas.openxmlformats.org/officeDocument/2006/relationships/hyperlink" Target="http://www.ine.pt/xurl/ind/0009969" TargetMode="External"/><Relationship Id="rId10" Type="http://schemas.openxmlformats.org/officeDocument/2006/relationships/hyperlink" Target="http://www.ine.pt/xurl/ind/0009973" TargetMode="External"/><Relationship Id="rId19" Type="http://schemas.openxmlformats.org/officeDocument/2006/relationships/hyperlink" Target="http://www.ine.pt/xurl/ind/0009973" TargetMode="External"/><Relationship Id="rId4" Type="http://schemas.openxmlformats.org/officeDocument/2006/relationships/hyperlink" Target="http://www.ine.pt/xurl/ind/0009969" TargetMode="External"/><Relationship Id="rId9" Type="http://schemas.openxmlformats.org/officeDocument/2006/relationships/hyperlink" Target="http://www.ine.pt/xurl/ind/0010224" TargetMode="External"/><Relationship Id="rId14" Type="http://schemas.openxmlformats.org/officeDocument/2006/relationships/hyperlink" Target="http://www.ine.pt/xurl/ind/0009969" TargetMode="External"/><Relationship Id="rId22" Type="http://schemas.openxmlformats.org/officeDocument/2006/relationships/hyperlink" Target="http://www.ine.pt/xurl/ind/0009978" TargetMode="External"/></Relationships>
</file>

<file path=xl/worksheets/_rels/sheet138.xml.rels><?xml version="1.0" encoding="UTF-8" standalone="yes"?>
<Relationships xmlns="http://schemas.openxmlformats.org/package/2006/relationships"><Relationship Id="rId3" Type="http://schemas.openxmlformats.org/officeDocument/2006/relationships/hyperlink" Target="http://www.ine.pt/xurl/ind/0010240" TargetMode="External"/><Relationship Id="rId2" Type="http://schemas.openxmlformats.org/officeDocument/2006/relationships/hyperlink" Target="http://www.ine.pt/xurl/ind/0010240" TargetMode="External"/><Relationship Id="rId1" Type="http://schemas.openxmlformats.org/officeDocument/2006/relationships/hyperlink" Target="http://www.ine.pt/xurl/ind/0010240" TargetMode="External"/><Relationship Id="rId6" Type="http://schemas.openxmlformats.org/officeDocument/2006/relationships/hyperlink" Target="http://www.ine.pt/xurl/ind/0010241" TargetMode="External"/><Relationship Id="rId5" Type="http://schemas.openxmlformats.org/officeDocument/2006/relationships/hyperlink" Target="http://www.ine.pt/xurl/ind/0010241" TargetMode="External"/><Relationship Id="rId4" Type="http://schemas.openxmlformats.org/officeDocument/2006/relationships/hyperlink" Target="http://www.ine.pt/xurl/ind/0010241" TargetMode="External"/></Relationships>
</file>

<file path=xl/worksheets/_rels/sheet139.xml.rels><?xml version="1.0" encoding="UTF-8" standalone="yes"?>
<Relationships xmlns="http://schemas.openxmlformats.org/package/2006/relationships"><Relationship Id="rId3" Type="http://schemas.openxmlformats.org/officeDocument/2006/relationships/hyperlink" Target="http://www.ine.pt/xurl/ind/0010240" TargetMode="External"/><Relationship Id="rId2" Type="http://schemas.openxmlformats.org/officeDocument/2006/relationships/hyperlink" Target="http://www.ine.pt/xurl/ind/0010240" TargetMode="External"/><Relationship Id="rId1" Type="http://schemas.openxmlformats.org/officeDocument/2006/relationships/hyperlink" Target="http://www.ine.pt/xurl/ind/0010240" TargetMode="External"/><Relationship Id="rId6" Type="http://schemas.openxmlformats.org/officeDocument/2006/relationships/hyperlink" Target="http://www.ine.pt/xurl/ind/0010241" TargetMode="External"/><Relationship Id="rId5" Type="http://schemas.openxmlformats.org/officeDocument/2006/relationships/hyperlink" Target="http://www.ine.pt/xurl/ind/0010241" TargetMode="External"/><Relationship Id="rId4" Type="http://schemas.openxmlformats.org/officeDocument/2006/relationships/hyperlink" Target="http://www.ine.pt/xurl/ind/0010241"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070" TargetMode="External"/><Relationship Id="rId13" Type="http://schemas.openxmlformats.org/officeDocument/2006/relationships/hyperlink" Target="http://www.ine.pt/xurl/ind/0009086" TargetMode="External"/><Relationship Id="rId18" Type="http://schemas.openxmlformats.org/officeDocument/2006/relationships/hyperlink" Target="http://www.ine.pt/xurl/ind/0010169" TargetMode="External"/><Relationship Id="rId3" Type="http://schemas.openxmlformats.org/officeDocument/2006/relationships/hyperlink" Target="http://www.ine.pt/xurl/ind/0008070" TargetMode="External"/><Relationship Id="rId7" Type="http://schemas.openxmlformats.org/officeDocument/2006/relationships/hyperlink" Target="http://www.ine.pt/xurl/ind/0008071"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10169" TargetMode="External"/><Relationship Id="rId2" Type="http://schemas.openxmlformats.org/officeDocument/2006/relationships/hyperlink" Target="http://www.ine.pt/xurl/ind/0008070" TargetMode="External"/><Relationship Id="rId16" Type="http://schemas.openxmlformats.org/officeDocument/2006/relationships/hyperlink" Target="http://www.ine.pt/xurl/ind/0010169" TargetMode="External"/><Relationship Id="rId20" Type="http://schemas.openxmlformats.org/officeDocument/2006/relationships/hyperlink" Target="http://www.ine.pt/xurl/ind/00080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306" TargetMode="External"/><Relationship Id="rId11" Type="http://schemas.openxmlformats.org/officeDocument/2006/relationships/hyperlink" Target="http://www.ine.pt/xurl/ind/0009085" TargetMode="External"/><Relationship Id="rId5" Type="http://schemas.openxmlformats.org/officeDocument/2006/relationships/hyperlink" Target="http://www.ine.pt/xurl/ind/0008071" TargetMode="External"/><Relationship Id="rId15" Type="http://schemas.openxmlformats.org/officeDocument/2006/relationships/hyperlink" Target="http://www.ine.pt/xurl/ind/0009085" TargetMode="External"/><Relationship Id="rId10" Type="http://schemas.openxmlformats.org/officeDocument/2006/relationships/hyperlink" Target="http://www.ine.pt/xurl/ind/0009086" TargetMode="External"/><Relationship Id="rId19" Type="http://schemas.openxmlformats.org/officeDocument/2006/relationships/hyperlink" Target="http://www.ine.pt/xurl/ind/0008069" TargetMode="External"/><Relationship Id="rId4" Type="http://schemas.openxmlformats.org/officeDocument/2006/relationships/hyperlink" Target="http://www.ine.pt/xurl/ind/0008071" TargetMode="External"/><Relationship Id="rId9" Type="http://schemas.openxmlformats.org/officeDocument/2006/relationships/hyperlink" Target="http://www.ine.pt/xurl/ind/0008069" TargetMode="External"/><Relationship Id="rId14" Type="http://schemas.openxmlformats.org/officeDocument/2006/relationships/hyperlink" Target="http://www.ine.pt/xurl/ind/0009086" TargetMode="External"/></Relationships>
</file>

<file path=xl/worksheets/_rels/sheet140.xml.rels><?xml version="1.0" encoding="UTF-8" standalone="yes"?>
<Relationships xmlns="http://schemas.openxmlformats.org/package/2006/relationships"><Relationship Id="rId3" Type="http://schemas.openxmlformats.org/officeDocument/2006/relationships/hyperlink" Target="http://www.ine.pt/xurl/ind/0009982" TargetMode="External"/><Relationship Id="rId2" Type="http://schemas.openxmlformats.org/officeDocument/2006/relationships/hyperlink" Target="http://www.ine.pt/xurl/ind/0009970" TargetMode="External"/><Relationship Id="rId1" Type="http://schemas.openxmlformats.org/officeDocument/2006/relationships/hyperlink" Target="http://www.ine.pt/xurl/ind/0009982" TargetMode="External"/><Relationship Id="rId6" Type="http://schemas.openxmlformats.org/officeDocument/2006/relationships/hyperlink" Target="http://www.ine.pt/xurl/ind/0009970" TargetMode="External"/><Relationship Id="rId5" Type="http://schemas.openxmlformats.org/officeDocument/2006/relationships/hyperlink" Target="http://www.ine.pt/xurl/ind/0009982" TargetMode="External"/><Relationship Id="rId4" Type="http://schemas.openxmlformats.org/officeDocument/2006/relationships/hyperlink" Target="http://www.ine.pt/xurl/ind/0009970" TargetMode="External"/></Relationships>
</file>

<file path=xl/worksheets/_rels/sheet141.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18"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17"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hyperlink" Target="http://www.ine.pt/xurl/ind/0007323" TargetMode="External"/><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19"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42.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10"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s>
</file>

<file path=xl/worksheets/_rels/sheet143.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0"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s>
</file>

<file path=xl/worksheets/_rels/sheet145.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47.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781&amp;contexto=bd&amp;selTab=tab2" TargetMode="External"/><Relationship Id="rId13" Type="http://schemas.openxmlformats.org/officeDocument/2006/relationships/hyperlink" Target="http://www.ine.pt/xurl/ind/0008832" TargetMode="External"/><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hyperlink" Target="https://www.ine.pt/xportal/xmain?xpid=INE&amp;xpgid=ine_indicadores&amp;indOcorrCod=0008832&amp;contexto=bd&amp;selTab=tab2" TargetMode="External"/><Relationship Id="rId12" Type="http://schemas.openxmlformats.org/officeDocument/2006/relationships/hyperlink" Target="http://www.ine.pt/xurl/ind/0008781" TargetMode="External"/><Relationship Id="rId2" Type="http://schemas.openxmlformats.org/officeDocument/2006/relationships/hyperlink" Target="https://www.ine.pt/xportal/xmain?xpid=INE&amp;xpgid=ine_indicadores&amp;indOcorrCod=0008490&amp;contexto=bd&amp;selTab=tab2" TargetMode="External"/><Relationship Id="rId1" Type="http://schemas.openxmlformats.org/officeDocument/2006/relationships/hyperlink" Target="https://www.ine.pt/xportal/xmain?xpid=INE&amp;xpgid=ine_indicadores&amp;indOcorrCod=0008494&amp;contexto=bd&amp;selTab=tab2" TargetMode="External"/><Relationship Id="rId6" Type="http://schemas.openxmlformats.org/officeDocument/2006/relationships/hyperlink" Target="https://www.ine.pt/xportal/xmain?xpid=INE&amp;xpgid=ine_indicadores&amp;indOcorrCod=0008832&amp;contexto=bd&amp;selTab=tab2" TargetMode="External"/><Relationship Id="rId11" Type="http://schemas.openxmlformats.org/officeDocument/2006/relationships/hyperlink" Target="http://www.ine.pt/xurl/ind/0008494" TargetMode="External"/><Relationship Id="rId5" Type="http://schemas.openxmlformats.org/officeDocument/2006/relationships/hyperlink" Target="https://www.ine.pt/xportal/xmain?xpid=INE&amp;xpgid=ine_indicadores&amp;indOcorrCod=0008781&amp;contexto=bd&amp;selTab=tab2" TargetMode="External"/><Relationship Id="rId15" Type="http://schemas.openxmlformats.org/officeDocument/2006/relationships/hyperlink" Target="http://www.ine.pt/xurl/ind/0008830" TargetMode="External"/><Relationship Id="rId10" Type="http://schemas.openxmlformats.org/officeDocument/2006/relationships/hyperlink" Target="http://www.ine.pt/xurl/ind/0008830" TargetMode="External"/><Relationship Id="rId4" Type="http://schemas.openxmlformats.org/officeDocument/2006/relationships/hyperlink" Target="https://www.ine.pt/xportal/xmain?xpid=INE&amp;xpgid=ine_indicadores&amp;indOcorrCod=0008490&amp;contexto=bd&amp;selTab=tab2" TargetMode="External"/><Relationship Id="rId9" Type="http://schemas.openxmlformats.org/officeDocument/2006/relationships/hyperlink" Target="http://www.ine.pt/xurl/ind/0008830" TargetMode="External"/><Relationship Id="rId14" Type="http://schemas.openxmlformats.org/officeDocument/2006/relationships/hyperlink" Target="http://www.ine.pt/xurl/ind/0008490" TargetMode="External"/></Relationships>
</file>

<file path=xl/worksheets/_rels/sheet149.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646&amp;contexto=bd&amp;selTab=tab2" TargetMode="External"/><Relationship Id="rId3" Type="http://schemas.openxmlformats.org/officeDocument/2006/relationships/hyperlink" Target="http://www.ine.pt/xurl/ind/0008646" TargetMode="External"/><Relationship Id="rId7" Type="http://schemas.openxmlformats.org/officeDocument/2006/relationships/hyperlink" Target="https://www.ine.pt/xportal/xmain?xpid=INE&amp;xpgid=ine_indicadores&amp;indOcorrCod=0008643&amp;contexto=bd&amp;selTab=tab2" TargetMode="External"/><Relationship Id="rId2" Type="http://schemas.openxmlformats.org/officeDocument/2006/relationships/hyperlink" Target="http://www.ine.pt/xurl/ind/0008643" TargetMode="External"/><Relationship Id="rId1" Type="http://schemas.openxmlformats.org/officeDocument/2006/relationships/hyperlink" Target="http://www.ine.pt/xurl/ind/0008645" TargetMode="External"/><Relationship Id="rId6" Type="http://schemas.openxmlformats.org/officeDocument/2006/relationships/hyperlink" Target="https://www.ine.pt/xportal/xmain?xpid=INE&amp;xpgid=ine_indicadores&amp;indOcorrCod=0008645&amp;contexto=bd&amp;selTab=tab2" TargetMode="External"/><Relationship Id="rId5" Type="http://schemas.openxmlformats.org/officeDocument/2006/relationships/hyperlink" Target="https://www.ine.pt/xportal/xmain?xpid=INE&amp;xpgid=ine_indicadores&amp;indOcorrCod=0008646&amp;contexto=bd&amp;selTab=tab2" TargetMode="External"/><Relationship Id="rId4" Type="http://schemas.openxmlformats.org/officeDocument/2006/relationships/hyperlink" Target="https://www.ine.pt/xportal/xmain?xpid=INE&amp;xpgid=ine_indicadores&amp;indOcorrCod=0008643&amp;contexto=bd&amp;selTab=tab2" TargetMode="External"/><Relationship Id="rId9" Type="http://schemas.openxmlformats.org/officeDocument/2006/relationships/hyperlink" Target="https://www.ine.pt/xportal/xmain?xpid=INE&amp;xpgid=ine_indicadores&amp;indOcorrCod=0008645&amp;contexto=bd&amp;selTab=tab2" TargetMode="External"/></Relationships>
</file>

<file path=xl/worksheets/_rels/sheet150.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7400" TargetMode="External"/><Relationship Id="rId26" Type="http://schemas.openxmlformats.org/officeDocument/2006/relationships/hyperlink" Target="http://www.ine.pt/xurl/ind/0008548" TargetMode="External"/><Relationship Id="rId3" Type="http://schemas.openxmlformats.org/officeDocument/2006/relationships/hyperlink" Target="http://www.ine.pt/xurl/ind/0008553" TargetMode="External"/><Relationship Id="rId21" Type="http://schemas.openxmlformats.org/officeDocument/2006/relationships/hyperlink" Target="http://www.ine.pt/xurl/ind/0008550"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49" TargetMode="External"/><Relationship Id="rId25" Type="http://schemas.openxmlformats.org/officeDocument/2006/relationships/hyperlink" Target="http://www.ine.pt/xurl/ind/0007400"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8551"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8552"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3"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54"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5" TargetMode="External"/></Relationships>
</file>

<file path=xl/worksheets/_rels/sheet151.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52.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53.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s>
</file>

<file path=xl/worksheets/_rels/sheet154.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s>
</file>

<file path=xl/worksheets/_rels/sheet155.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56.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57.xml.rels><?xml version="1.0" encoding="UTF-8" standalone="yes"?>
<Relationships xmlns="http://schemas.openxmlformats.org/package/2006/relationships"><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58.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s>
</file>

<file path=xl/worksheets/_rels/sheet159.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57" TargetMode="External"/><Relationship Id="rId13" Type="http://schemas.openxmlformats.org/officeDocument/2006/relationships/hyperlink" Target="http://www.ine.pt/xurl/ind/0008290"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3" TargetMode="External"/><Relationship Id="rId12" Type="http://schemas.openxmlformats.org/officeDocument/2006/relationships/hyperlink" Target="http://www.ine.pt/xurl/ind/0008978" TargetMode="External"/><Relationship Id="rId2" Type="http://schemas.openxmlformats.org/officeDocument/2006/relationships/hyperlink" Target="http://www.ine.pt/xurl/ind/0008288" TargetMode="External"/><Relationship Id="rId16" Type="http://schemas.openxmlformats.org/officeDocument/2006/relationships/hyperlink" Target="http://www.ine.pt/xurl/ind/0008978" TargetMode="External"/><Relationship Id="rId1" Type="http://schemas.openxmlformats.org/officeDocument/2006/relationships/hyperlink" Target="http://www.ine.pt/xurl/ind/0008290" TargetMode="External"/><Relationship Id="rId6" Type="http://schemas.openxmlformats.org/officeDocument/2006/relationships/hyperlink" Target="http://www.ine.pt/xurl/ind/0008288" TargetMode="External"/><Relationship Id="rId11" Type="http://schemas.openxmlformats.org/officeDocument/2006/relationships/hyperlink" Target="http://www.ine.pt/xurl/ind/0008978" TargetMode="External"/><Relationship Id="rId5" Type="http://schemas.openxmlformats.org/officeDocument/2006/relationships/hyperlink" Target="http://www.ine.pt/xurl/ind/0008290" TargetMode="External"/><Relationship Id="rId15" Type="http://schemas.openxmlformats.org/officeDocument/2006/relationships/hyperlink" Target="http://www.ine.pt/xurl/ind/0008293" TargetMode="External"/><Relationship Id="rId10" Type="http://schemas.openxmlformats.org/officeDocument/2006/relationships/hyperlink" Target="http://www.ine.pt/xurl/ind/0008658"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88" TargetMode="External"/></Relationships>
</file>

<file path=xl/worksheets/_rels/sheet160.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61.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62.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s>
</file>

<file path=xl/worksheets/_rels/sheet163.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s>
</file>

<file path=xl/worksheets/_rels/sheet164.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66.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s>
</file>

<file path=xl/worksheets/_rels/sheet167.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9.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9604" TargetMode="External"/><Relationship Id="rId13" Type="http://schemas.openxmlformats.org/officeDocument/2006/relationships/hyperlink" Target="http://www.ine.pt/xurl/ind/0009604" TargetMode="External"/><Relationship Id="rId18" Type="http://schemas.openxmlformats.org/officeDocument/2006/relationships/hyperlink" Target="http://www.ine.pt/xurl/ind/0009617" TargetMode="External"/><Relationship Id="rId3" Type="http://schemas.openxmlformats.org/officeDocument/2006/relationships/hyperlink" Target="http://www.ine.pt/xurl/ind/0009605" TargetMode="External"/><Relationship Id="rId7" Type="http://schemas.openxmlformats.org/officeDocument/2006/relationships/hyperlink" Target="http://www.ine.pt/xurl/ind/0009602" TargetMode="External"/><Relationship Id="rId12" Type="http://schemas.openxmlformats.org/officeDocument/2006/relationships/hyperlink" Target="http://www.ine.pt/xurl/ind/0009602" TargetMode="External"/><Relationship Id="rId17" Type="http://schemas.openxmlformats.org/officeDocument/2006/relationships/hyperlink" Target="http://www.ine.pt/xurl/ind/0009617" TargetMode="External"/><Relationship Id="rId2" Type="http://schemas.openxmlformats.org/officeDocument/2006/relationships/hyperlink" Target="http://www.ine.pt/xurl/ind/0009602" TargetMode="External"/><Relationship Id="rId16" Type="http://schemas.openxmlformats.org/officeDocument/2006/relationships/hyperlink" Target="http://www.ine.pt/xurl/ind/0009617" TargetMode="External"/><Relationship Id="rId1" Type="http://schemas.openxmlformats.org/officeDocument/2006/relationships/hyperlink" Target="http://www.ine.pt/xurl/ind/0009600" TargetMode="External"/><Relationship Id="rId6" Type="http://schemas.openxmlformats.org/officeDocument/2006/relationships/hyperlink" Target="http://www.ine.pt/xurl/ind/0009600" TargetMode="External"/><Relationship Id="rId11" Type="http://schemas.openxmlformats.org/officeDocument/2006/relationships/hyperlink" Target="http://www.ine.pt/xurl/ind/0009600" TargetMode="External"/><Relationship Id="rId5" Type="http://schemas.openxmlformats.org/officeDocument/2006/relationships/hyperlink" Target="http://www.ine.pt/xurl/ind/0009685" TargetMode="External"/><Relationship Id="rId15" Type="http://schemas.openxmlformats.org/officeDocument/2006/relationships/hyperlink" Target="http://www.ine.pt/xurl/ind/0009685" TargetMode="External"/><Relationship Id="rId10" Type="http://schemas.openxmlformats.org/officeDocument/2006/relationships/hyperlink" Target="http://www.ine.pt/xurl/ind/0009605" TargetMode="External"/><Relationship Id="rId4" Type="http://schemas.openxmlformats.org/officeDocument/2006/relationships/hyperlink" Target="http://www.ine.pt/xurl/ind/0009604" TargetMode="External"/><Relationship Id="rId9" Type="http://schemas.openxmlformats.org/officeDocument/2006/relationships/hyperlink" Target="http://www.ine.pt/xurl/ind/0009685" TargetMode="External"/><Relationship Id="rId14" Type="http://schemas.openxmlformats.org/officeDocument/2006/relationships/hyperlink" Target="http://www.ine.pt/xurl/ind/0009605" TargetMode="External"/></Relationships>
</file>

<file path=xl/worksheets/_rels/sheet170.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08166" TargetMode="External"/><Relationship Id="rId13" Type="http://schemas.openxmlformats.org/officeDocument/2006/relationships/hyperlink" Target="http://www.ine.pt/xurl/ind/0008171" TargetMode="External"/><Relationship Id="rId18" Type="http://schemas.openxmlformats.org/officeDocument/2006/relationships/hyperlink" Target="http://www.ine.pt/xurl/ind/0008167" TargetMode="External"/><Relationship Id="rId3" Type="http://schemas.openxmlformats.org/officeDocument/2006/relationships/hyperlink" Target="http://www.ine.pt/xurl/ind/0008785" TargetMode="External"/><Relationship Id="rId7" Type="http://schemas.openxmlformats.org/officeDocument/2006/relationships/hyperlink" Target="http://www.ine.pt/xurl/ind/0008166" TargetMode="External"/><Relationship Id="rId12" Type="http://schemas.openxmlformats.org/officeDocument/2006/relationships/hyperlink" Target="http://www.ine.pt/xurl/ind/0008164" TargetMode="External"/><Relationship Id="rId17" Type="http://schemas.openxmlformats.org/officeDocument/2006/relationships/hyperlink" Target="http://www.ine.pt/xurl/ind/0008167" TargetMode="External"/><Relationship Id="rId2" Type="http://schemas.openxmlformats.org/officeDocument/2006/relationships/hyperlink" Target="http://www.ine.pt/xurl/ind/0008078" TargetMode="External"/><Relationship Id="rId16" Type="http://schemas.openxmlformats.org/officeDocument/2006/relationships/hyperlink" Target="http://www.ine.pt/xurl/ind/0008170" TargetMode="External"/><Relationship Id="rId20" Type="http://schemas.openxmlformats.org/officeDocument/2006/relationships/hyperlink" Target="http://www.ine.pt/xurl/ind/0008078"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786" TargetMode="External"/><Relationship Id="rId11" Type="http://schemas.openxmlformats.org/officeDocument/2006/relationships/hyperlink" Target="http://www.ine.pt/xurl/ind/0008164" TargetMode="External"/><Relationship Id="rId5" Type="http://schemas.openxmlformats.org/officeDocument/2006/relationships/hyperlink" Target="http://www.ine.pt/xurl/ind/0008785" TargetMode="External"/><Relationship Id="rId15" Type="http://schemas.openxmlformats.org/officeDocument/2006/relationships/hyperlink" Target="http://www.ine.pt/xurl/ind/0008170" TargetMode="External"/><Relationship Id="rId10" Type="http://schemas.openxmlformats.org/officeDocument/2006/relationships/hyperlink" Target="http://www.ine.pt/xurl/ind/0008165" TargetMode="External"/><Relationship Id="rId19" Type="http://schemas.openxmlformats.org/officeDocument/2006/relationships/hyperlink" Target="http://www.ine.pt/xurl/ind/0008077" TargetMode="External"/><Relationship Id="rId4" Type="http://schemas.openxmlformats.org/officeDocument/2006/relationships/hyperlink" Target="http://www.ine.pt/xurl/ind/0008786" TargetMode="External"/><Relationship Id="rId9" Type="http://schemas.openxmlformats.org/officeDocument/2006/relationships/hyperlink" Target="http://www.ine.pt/xurl/ind/0008165" TargetMode="External"/><Relationship Id="rId14" Type="http://schemas.openxmlformats.org/officeDocument/2006/relationships/hyperlink" Target="http://www.ine.pt/xurl/ind/0008171" TargetMode="External"/></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74.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7" TargetMode="External"/><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75.xml.rels><?xml version="1.0" encoding="UTF-8" standalone="yes"?>
<Relationships xmlns="http://schemas.openxmlformats.org/package/2006/relationships"><Relationship Id="rId3" Type="http://schemas.openxmlformats.org/officeDocument/2006/relationships/hyperlink" Target="http://www.ine.pt/xurl/ind/0000010" TargetMode="External"/><Relationship Id="rId2" Type="http://schemas.openxmlformats.org/officeDocument/2006/relationships/hyperlink" Target="http://www.ine.pt/xurl/ind/0000013" TargetMode="External"/><Relationship Id="rId1" Type="http://schemas.openxmlformats.org/officeDocument/2006/relationships/hyperlink" Target="http://www.ine.pt/xurl/ind/0000013" TargetMode="External"/><Relationship Id="rId4" Type="http://schemas.openxmlformats.org/officeDocument/2006/relationships/hyperlink" Target="http://www.ine.pt/xurl/ind/0000010" TargetMode="External"/></Relationships>
</file>

<file path=xl/worksheets/_rels/sheet176.xml.rels><?xml version="1.0" encoding="UTF-8" standalone="yes"?>
<Relationships xmlns="http://schemas.openxmlformats.org/package/2006/relationships"><Relationship Id="rId3" Type="http://schemas.openxmlformats.org/officeDocument/2006/relationships/hyperlink" Target="http://www.ine.pt/xurl/ind/0000010" TargetMode="External"/><Relationship Id="rId2" Type="http://schemas.openxmlformats.org/officeDocument/2006/relationships/hyperlink" Target="http://www.ine.pt/xurl/ind/0000013"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3" TargetMode="External"/><Relationship Id="rId5" Type="http://schemas.openxmlformats.org/officeDocument/2006/relationships/hyperlink" Target="http://www.ine.pt/xurl/ind/0000010" TargetMode="External"/><Relationship Id="rId4" Type="http://schemas.openxmlformats.org/officeDocument/2006/relationships/hyperlink" Target="http://www.ine.pt/xurl/ind/0000010" TargetMode="External"/></Relationships>
</file>

<file path=xl/worksheets/_rels/sheet177.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2"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8662" TargetMode="External"/><Relationship Id="rId12" Type="http://schemas.openxmlformats.org/officeDocument/2006/relationships/hyperlink" Target="http://www.ine.pt/xurl/ind/0008662"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6699" TargetMode="External"/><Relationship Id="rId11" Type="http://schemas.openxmlformats.org/officeDocument/2006/relationships/hyperlink" Target="http://www.ine.pt/xurl/ind/0008663"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3" TargetMode="External"/><Relationship Id="rId9" Type="http://schemas.openxmlformats.org/officeDocument/2006/relationships/hyperlink" Target="http://www.ine.pt/xurl/ind/0008662" TargetMode="External"/></Relationships>
</file>

<file path=xl/worksheets/_rels/sheet180.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81.xml.rels><?xml version="1.0" encoding="UTF-8" standalone="yes"?>
<Relationships xmlns="http://schemas.openxmlformats.org/package/2006/relationships"><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hyperlink" Target="http://www.ine.pt/xurl/ind/0001328"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40" Type="http://schemas.openxmlformats.org/officeDocument/2006/relationships/hyperlink" Target="http://www.ine.pt/xurl/ind/0001328"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 Id="rId8" Type="http://schemas.openxmlformats.org/officeDocument/2006/relationships/hyperlink" Target="http://www.ine.pt/xurl/ind/0001328" TargetMode="External"/><Relationship Id="rId3" Type="http://schemas.openxmlformats.org/officeDocument/2006/relationships/hyperlink" Target="http://www.ine.pt/xurl/ind/0001327" TargetMode="External"/></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s>
</file>

<file path=xl/worksheets/_rels/sheet183.xml.rels><?xml version="1.0" encoding="UTF-8" standalone="yes"?>
<Relationships xmlns="http://schemas.openxmlformats.org/package/2006/relationships"><Relationship Id="rId8" Type="http://schemas.openxmlformats.org/officeDocument/2006/relationships/hyperlink" Target="http://www.ine.pt/xurl/ind/0008232" TargetMode="External"/><Relationship Id="rId13" Type="http://schemas.openxmlformats.org/officeDocument/2006/relationships/hyperlink" Target="http://www.ine.pt/xurl/ind/0011868"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232" TargetMode="External"/><Relationship Id="rId12" Type="http://schemas.openxmlformats.org/officeDocument/2006/relationships/hyperlink" Target="http://www.ine.pt/xurl/ind/0008387" TargetMode="External"/><Relationship Id="rId2" Type="http://schemas.openxmlformats.org/officeDocument/2006/relationships/hyperlink" Target="http://www.ine.pt/xurl/ind/0008386" TargetMode="External"/><Relationship Id="rId1" Type="http://schemas.openxmlformats.org/officeDocument/2006/relationships/hyperlink" Target="http://www.ine.pt/xurl/ind/0008386" TargetMode="External"/><Relationship Id="rId6" Type="http://schemas.openxmlformats.org/officeDocument/2006/relationships/hyperlink" Target="http://www.ine.pt/xurl/ind/0011868" TargetMode="External"/><Relationship Id="rId11" Type="http://schemas.openxmlformats.org/officeDocument/2006/relationships/hyperlink" Target="http://www.ine.pt/xurl/ind/0008386" TargetMode="External"/><Relationship Id="rId5" Type="http://schemas.openxmlformats.org/officeDocument/2006/relationships/hyperlink" Target="http://www.ine.pt/xurl/ind/0011868"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1"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231" TargetMode="External"/><Relationship Id="rId14" Type="http://schemas.openxmlformats.org/officeDocument/2006/relationships/hyperlink" Target="http://www.ine.pt/xurl/ind/0008232" TargetMode="External"/></Relationships>
</file>

<file path=xl/worksheets/_rels/sheet184.xml.rels><?xml version="1.0" encoding="UTF-8" standalone="yes"?>
<Relationships xmlns="http://schemas.openxmlformats.org/package/2006/relationships"><Relationship Id="rId3" Type="http://schemas.openxmlformats.org/officeDocument/2006/relationships/hyperlink" Target="http://www.ine.pt/xurl/ind/0001066"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s>
</file>

<file path=xl/worksheets/_rels/sheet185.xml.rels><?xml version="1.0" encoding="UTF-8" standalone="yes"?>
<Relationships xmlns="http://schemas.openxmlformats.org/package/2006/relationships"><Relationship Id="rId8" Type="http://schemas.openxmlformats.org/officeDocument/2006/relationships/hyperlink" Target="http://www.ine.pt/xurl/ind/0001072" TargetMode="External"/><Relationship Id="rId13" Type="http://schemas.openxmlformats.org/officeDocument/2006/relationships/hyperlink" Target="http://www.ine.pt/xurl/ind/0001070" TargetMode="External"/><Relationship Id="rId18" Type="http://schemas.openxmlformats.org/officeDocument/2006/relationships/hyperlink" Target="http://www.ine.pt/xurl/ind/0001072" TargetMode="External"/><Relationship Id="rId3" Type="http://schemas.openxmlformats.org/officeDocument/2006/relationships/hyperlink" Target="http://www.ine.pt/xurl/ind/0001069" TargetMode="External"/><Relationship Id="rId7" Type="http://schemas.openxmlformats.org/officeDocument/2006/relationships/hyperlink" Target="http://www.ine.pt/xurl/ind/0001071" TargetMode="External"/><Relationship Id="rId12" Type="http://schemas.openxmlformats.org/officeDocument/2006/relationships/hyperlink" Target="http://www.ine.pt/xurl/ind/0001069" TargetMode="External"/><Relationship Id="rId17" Type="http://schemas.openxmlformats.org/officeDocument/2006/relationships/hyperlink" Target="http://www.ine.pt/xurl/ind/0001071"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70"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0" TargetMode="External"/><Relationship Id="rId11" Type="http://schemas.openxmlformats.org/officeDocument/2006/relationships/hyperlink" Target="http://www.ine.pt/xurl/ind/0001068" TargetMode="External"/><Relationship Id="rId5" Type="http://schemas.openxmlformats.org/officeDocument/2006/relationships/hyperlink" Target="http://www.ine.pt/xurl/ind/0001069" TargetMode="External"/><Relationship Id="rId15" Type="http://schemas.openxmlformats.org/officeDocument/2006/relationships/hyperlink" Target="http://www.ine.pt/xurl/ind/0001067" TargetMode="External"/><Relationship Id="rId10" Type="http://schemas.openxmlformats.org/officeDocument/2006/relationships/hyperlink" Target="http://www.ine.pt/xurl/ind/0001071" TargetMode="External"/><Relationship Id="rId4" Type="http://schemas.openxmlformats.org/officeDocument/2006/relationships/hyperlink" Target="http://www.ine.pt/xurl/ind/0001068" TargetMode="External"/><Relationship Id="rId9" Type="http://schemas.openxmlformats.org/officeDocument/2006/relationships/hyperlink" Target="http://www.ine.pt/xurl/ind/0001072" TargetMode="External"/><Relationship Id="rId14" Type="http://schemas.openxmlformats.org/officeDocument/2006/relationships/hyperlink" Target="http://www.ine.pt/xurl/ind/0001067" TargetMode="External"/></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3"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4"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3" TargetMode="External"/><Relationship Id="rId15" Type="http://schemas.openxmlformats.org/officeDocument/2006/relationships/hyperlink" Target="http://www.ine.pt/xurl/ind/0001074" TargetMode="External"/><Relationship Id="rId10" Type="http://schemas.openxmlformats.org/officeDocument/2006/relationships/hyperlink" Target="http://www.ine.pt/xurl/ind/0001074" TargetMode="External"/><Relationship Id="rId4" Type="http://schemas.openxmlformats.org/officeDocument/2006/relationships/hyperlink" Target="http://www.ine.pt/xurl/ind/0001074" TargetMode="External"/><Relationship Id="rId9" Type="http://schemas.openxmlformats.org/officeDocument/2006/relationships/hyperlink" Target="http://www.ine.pt/xurl/ind/0001073" TargetMode="External"/><Relationship Id="rId14" Type="http://schemas.openxmlformats.org/officeDocument/2006/relationships/hyperlink" Target="http://www.ine.pt/xurl/ind/0001073" TargetMode="External"/></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3"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3"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3"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4" TargetMode="External"/><Relationship Id="rId4" Type="http://schemas.openxmlformats.org/officeDocument/2006/relationships/hyperlink" Target="http://www.ine.pt/xurl/ind/0001074" TargetMode="External"/><Relationship Id="rId9" Type="http://schemas.openxmlformats.org/officeDocument/2006/relationships/hyperlink" Target="http://www.ine.pt/xurl/ind/0001073" TargetMode="External"/><Relationship Id="rId14" Type="http://schemas.openxmlformats.org/officeDocument/2006/relationships/hyperlink" Target="http://www.ine.pt/xurl/ind/0001074" TargetMode="External"/></Relationships>
</file>

<file path=xl/worksheets/_rels/sheet188.xml.rels><?xml version="1.0" encoding="UTF-8" standalone="yes"?>
<Relationships xmlns="http://schemas.openxmlformats.org/package/2006/relationships"><Relationship Id="rId13" Type="http://schemas.openxmlformats.org/officeDocument/2006/relationships/hyperlink" Target="http://www.ine.pt/xurl/ind/0001473" TargetMode="External"/><Relationship Id="rId18" Type="http://schemas.openxmlformats.org/officeDocument/2006/relationships/hyperlink" Target="http://www.ine.pt/xurl/ind/0001475" TargetMode="External"/><Relationship Id="rId26" Type="http://schemas.openxmlformats.org/officeDocument/2006/relationships/hyperlink" Target="http://www.ine.pt/xurl/ind/0001475" TargetMode="External"/><Relationship Id="rId3" Type="http://schemas.openxmlformats.org/officeDocument/2006/relationships/hyperlink" Target="http://www.ine.pt/xurl/ind/0001473" TargetMode="External"/><Relationship Id="rId21" Type="http://schemas.openxmlformats.org/officeDocument/2006/relationships/hyperlink" Target="http://www.ine.pt/xurl/ind/0001473"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3" TargetMode="External"/><Relationship Id="rId12" Type="http://schemas.openxmlformats.org/officeDocument/2006/relationships/hyperlink" Target="http://www.ine.pt/xurl/ind/0001475" TargetMode="External"/><Relationship Id="rId17" Type="http://schemas.openxmlformats.org/officeDocument/2006/relationships/hyperlink" Target="http://www.ine.pt/xurl/ind/0001473" TargetMode="External"/><Relationship Id="rId25" Type="http://schemas.openxmlformats.org/officeDocument/2006/relationships/hyperlink" Target="http://www.ine.pt/xurl/ind/0001473" TargetMode="External"/><Relationship Id="rId33" Type="http://schemas.openxmlformats.org/officeDocument/2006/relationships/hyperlink" Target="http://www.ine.pt/xurl/ind/0001473" TargetMode="External"/><Relationship Id="rId2" Type="http://schemas.openxmlformats.org/officeDocument/2006/relationships/hyperlink" Target="http://www.ine.pt/xurl/ind/0001475" TargetMode="External"/><Relationship Id="rId16" Type="http://schemas.openxmlformats.org/officeDocument/2006/relationships/hyperlink" Target="http://www.ine.pt/xurl/ind/0001475" TargetMode="External"/><Relationship Id="rId20" Type="http://schemas.openxmlformats.org/officeDocument/2006/relationships/hyperlink" Target="http://www.ine.pt/xurl/ind/0001475" TargetMode="External"/><Relationship Id="rId29" Type="http://schemas.openxmlformats.org/officeDocument/2006/relationships/hyperlink" Target="http://www.ine.pt/xurl/ind/0001473"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5" TargetMode="External"/><Relationship Id="rId11" Type="http://schemas.openxmlformats.org/officeDocument/2006/relationships/hyperlink" Target="http://www.ine.pt/xurl/ind/0001473" TargetMode="External"/><Relationship Id="rId24" Type="http://schemas.openxmlformats.org/officeDocument/2006/relationships/hyperlink" Target="http://www.ine.pt/xurl/ind/0001475" TargetMode="External"/><Relationship Id="rId32" Type="http://schemas.openxmlformats.org/officeDocument/2006/relationships/hyperlink" Target="http://www.ine.pt/xurl/ind/0001475" TargetMode="External"/><Relationship Id="rId5" Type="http://schemas.openxmlformats.org/officeDocument/2006/relationships/hyperlink" Target="http://www.ine.pt/xurl/ind/0001473" TargetMode="External"/><Relationship Id="rId15" Type="http://schemas.openxmlformats.org/officeDocument/2006/relationships/hyperlink" Target="http://www.ine.pt/xurl/ind/0001473" TargetMode="External"/><Relationship Id="rId23" Type="http://schemas.openxmlformats.org/officeDocument/2006/relationships/hyperlink" Target="http://www.ine.pt/xurl/ind/0001473" TargetMode="External"/><Relationship Id="rId28" Type="http://schemas.openxmlformats.org/officeDocument/2006/relationships/hyperlink" Target="http://www.ine.pt/xurl/ind/0001475" TargetMode="External"/><Relationship Id="rId10" Type="http://schemas.openxmlformats.org/officeDocument/2006/relationships/hyperlink" Target="http://www.ine.pt/xurl/ind/0001475" TargetMode="External"/><Relationship Id="rId19" Type="http://schemas.openxmlformats.org/officeDocument/2006/relationships/hyperlink" Target="http://www.ine.pt/xurl/ind/0001473" TargetMode="External"/><Relationship Id="rId31" Type="http://schemas.openxmlformats.org/officeDocument/2006/relationships/hyperlink" Target="http://www.ine.pt/xurl/ind/0001473" TargetMode="External"/><Relationship Id="rId4" Type="http://schemas.openxmlformats.org/officeDocument/2006/relationships/hyperlink" Target="http://www.ine.pt/xurl/ind/0001475" TargetMode="External"/><Relationship Id="rId9" Type="http://schemas.openxmlformats.org/officeDocument/2006/relationships/hyperlink" Target="http://www.ine.pt/xurl/ind/0001473" TargetMode="External"/><Relationship Id="rId14" Type="http://schemas.openxmlformats.org/officeDocument/2006/relationships/hyperlink" Target="http://www.ine.pt/xurl/ind/0001475" TargetMode="External"/><Relationship Id="rId22" Type="http://schemas.openxmlformats.org/officeDocument/2006/relationships/hyperlink" Target="http://www.ine.pt/xurl/ind/0001475" TargetMode="External"/><Relationship Id="rId27" Type="http://schemas.openxmlformats.org/officeDocument/2006/relationships/hyperlink" Target="http://www.ine.pt/xurl/ind/0001473" TargetMode="External"/><Relationship Id="rId30" Type="http://schemas.openxmlformats.org/officeDocument/2006/relationships/hyperlink" Target="http://www.ine.pt/xurl/ind/0001475" TargetMode="External"/><Relationship Id="rId8" Type="http://schemas.openxmlformats.org/officeDocument/2006/relationships/hyperlink" Target="http://www.ine.pt/xurl/ind/0001475" TargetMode="External"/></Relationships>
</file>

<file path=xl/worksheets/_rels/sheet189.xml.rels><?xml version="1.0" encoding="UTF-8" standalone="yes"?>
<Relationships xmlns="http://schemas.openxmlformats.org/package/2006/relationships"><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9609" TargetMode="External"/><Relationship Id="rId3" Type="http://schemas.openxmlformats.org/officeDocument/2006/relationships/hyperlink" Target="https://www.ine.pt/xportal/xmain?xpid=INE&amp;xpgid=ine_indicadores&amp;indOcorrCod=0009599&amp;selTab=tab0&amp;xlang=en" TargetMode="External"/><Relationship Id="rId7" Type="http://schemas.openxmlformats.org/officeDocument/2006/relationships/hyperlink" Target="http://www.ine.pt/xurl/ind/0009609" TargetMode="External"/><Relationship Id="rId12" Type="http://schemas.openxmlformats.org/officeDocument/2006/relationships/hyperlink" Target="http://www.ine.pt/xurl/ind/0009609" TargetMode="External"/><Relationship Id="rId2" Type="http://schemas.openxmlformats.org/officeDocument/2006/relationships/hyperlink" Target="http://www.ine.pt/xurl/ind/0009598"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9601" TargetMode="External"/><Relationship Id="rId11" Type="http://schemas.openxmlformats.org/officeDocument/2006/relationships/hyperlink" Target="http://www.ine.pt/xurl/ind/0009598" TargetMode="External"/><Relationship Id="rId5" Type="http://schemas.openxmlformats.org/officeDocument/2006/relationships/hyperlink" Target="http://www.ine.pt/xurl/ind/0009599" TargetMode="External"/><Relationship Id="rId10" Type="http://schemas.openxmlformats.org/officeDocument/2006/relationships/hyperlink" Target="http://www.ine.pt/xurl/ind/0009599" TargetMode="External"/><Relationship Id="rId4" Type="http://schemas.openxmlformats.org/officeDocument/2006/relationships/hyperlink" Target="http://www.ine.pt/xurl/ind/0009598" TargetMode="External"/><Relationship Id="rId9" Type="http://schemas.openxmlformats.org/officeDocument/2006/relationships/hyperlink" Target="http://www.ine.pt/xurl/ind/0009599"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226" TargetMode="External"/><Relationship Id="rId13" Type="http://schemas.openxmlformats.org/officeDocument/2006/relationships/hyperlink" Target="http://www.ine.pt/xurl/ind/0008287" TargetMode="External"/><Relationship Id="rId18" Type="http://schemas.openxmlformats.org/officeDocument/2006/relationships/hyperlink" Target="http://www.ine.pt/xurl/ind/0008226" TargetMode="External"/><Relationship Id="rId3" Type="http://schemas.openxmlformats.org/officeDocument/2006/relationships/hyperlink" Target="http://www.ine.pt/xurl/ind/0008225" TargetMode="External"/><Relationship Id="rId21" Type="http://schemas.openxmlformats.org/officeDocument/2006/relationships/hyperlink" Target="http://www.ine.pt/xurl/ind/0008287" TargetMode="External"/><Relationship Id="rId7" Type="http://schemas.openxmlformats.org/officeDocument/2006/relationships/hyperlink" Target="http://www.ine.pt/xurl/ind/0008226" TargetMode="External"/><Relationship Id="rId12" Type="http://schemas.openxmlformats.org/officeDocument/2006/relationships/hyperlink" Target="http://www.ine.pt/xurl/ind/0008158" TargetMode="External"/><Relationship Id="rId17" Type="http://schemas.openxmlformats.org/officeDocument/2006/relationships/hyperlink" Target="http://www.ine.pt/xurl/ind/0008227" TargetMode="External"/><Relationship Id="rId2" Type="http://schemas.openxmlformats.org/officeDocument/2006/relationships/hyperlink" Target="http://www.ine.pt/xurl/ind/0008224" TargetMode="External"/><Relationship Id="rId16" Type="http://schemas.openxmlformats.org/officeDocument/2006/relationships/hyperlink" Target="http://www.ine.pt/xurl/ind/0008225" TargetMode="External"/><Relationship Id="rId20" Type="http://schemas.openxmlformats.org/officeDocument/2006/relationships/hyperlink" Target="http://www.ine.pt/xurl/ind/0008158"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227" TargetMode="External"/><Relationship Id="rId11" Type="http://schemas.openxmlformats.org/officeDocument/2006/relationships/hyperlink" Target="http://www.ine.pt/xurl/ind/0008158" TargetMode="External"/><Relationship Id="rId5" Type="http://schemas.openxmlformats.org/officeDocument/2006/relationships/hyperlink" Target="http://www.ine.pt/xurl/ind/0008227" TargetMode="External"/><Relationship Id="rId15" Type="http://schemas.openxmlformats.org/officeDocument/2006/relationships/hyperlink" Target="http://www.ine.pt/xurl/ind/0008224" TargetMode="External"/><Relationship Id="rId10" Type="http://schemas.openxmlformats.org/officeDocument/2006/relationships/hyperlink" Target="http://www.ine.pt/xurl/ind/0008229" TargetMode="External"/><Relationship Id="rId19" Type="http://schemas.openxmlformats.org/officeDocument/2006/relationships/hyperlink" Target="http://www.ine.pt/xurl/ind/0008229" TargetMode="External"/><Relationship Id="rId4" Type="http://schemas.openxmlformats.org/officeDocument/2006/relationships/hyperlink" Target="http://www.ine.pt/xurl/ind/0008225" TargetMode="External"/><Relationship Id="rId9" Type="http://schemas.openxmlformats.org/officeDocument/2006/relationships/hyperlink" Target="http://www.ine.pt/xurl/ind/0008229" TargetMode="External"/><Relationship Id="rId14" Type="http://schemas.openxmlformats.org/officeDocument/2006/relationships/hyperlink" Target="http://www.ine.pt/xurl/ind/0008287" TargetMode="External"/><Relationship Id="rId22" Type="http://schemas.openxmlformats.org/officeDocument/2006/relationships/hyperlink" Target="http://www.ine.pt/xurl/ind/0002100" TargetMode="External"/></Relationships>
</file>

<file path=xl/worksheets/_rels/sheet191.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3" Type="http://schemas.openxmlformats.org/officeDocument/2006/relationships/hyperlink" Target="http://www.ine.pt/xurl/ind/0008222" TargetMode="External"/><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08222"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08222"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08222" TargetMode="External"/><Relationship Id="rId14" Type="http://schemas.openxmlformats.org/officeDocument/2006/relationships/hyperlink" Target="http://www.ine.pt/xurl/ind/0008222" TargetMode="External"/></Relationships>
</file>

<file path=xl/worksheets/_rels/sheet192.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17"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6"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hyperlink" Target="http://www.ine.pt/xurl/ind/0008223" TargetMode="External"/></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s>
</file>

<file path=xl/worksheets/_rels/sheet194.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13" Type="http://schemas.openxmlformats.org/officeDocument/2006/relationships/hyperlink" Target="http://www.ine.pt/xurl/ind/0008286" TargetMode="External"/><Relationship Id="rId18" Type="http://schemas.openxmlformats.org/officeDocument/2006/relationships/hyperlink" Target="http://www.ine.pt/xurl/ind/0008286" TargetMode="External"/><Relationship Id="rId3" Type="http://schemas.openxmlformats.org/officeDocument/2006/relationships/hyperlink" Target="http://www.ine.pt/xurl/ind/0008286" TargetMode="External"/><Relationship Id="rId21"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12" Type="http://schemas.openxmlformats.org/officeDocument/2006/relationships/hyperlink" Target="http://www.ine.pt/xurl/ind/0008286" TargetMode="External"/><Relationship Id="rId17" Type="http://schemas.openxmlformats.org/officeDocument/2006/relationships/hyperlink" Target="http://www.ine.pt/xurl/ind/0008286" TargetMode="External"/><Relationship Id="rId2" Type="http://schemas.openxmlformats.org/officeDocument/2006/relationships/hyperlink" Target="http://www.ine.pt/xurl/ind/0008286" TargetMode="External"/><Relationship Id="rId16" Type="http://schemas.openxmlformats.org/officeDocument/2006/relationships/hyperlink" Target="http://www.ine.pt/xurl/ind/0008286" TargetMode="External"/><Relationship Id="rId20" Type="http://schemas.openxmlformats.org/officeDocument/2006/relationships/hyperlink" Target="http://www.ine.pt/xurl/ind/0008286" TargetMode="External"/><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11"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5" Type="http://schemas.openxmlformats.org/officeDocument/2006/relationships/hyperlink" Target="http://www.ine.pt/xurl/ind/0008286" TargetMode="External"/><Relationship Id="rId23" Type="http://schemas.openxmlformats.org/officeDocument/2006/relationships/hyperlink" Target="http://www.ine.pt/xurl/ind/0008286" TargetMode="External"/><Relationship Id="rId10" Type="http://schemas.openxmlformats.org/officeDocument/2006/relationships/hyperlink" Target="http://www.ine.pt/xurl/ind/0008286" TargetMode="External"/><Relationship Id="rId19" Type="http://schemas.openxmlformats.org/officeDocument/2006/relationships/hyperlink" Target="http://www.ine.pt/xurl/ind/0008286" TargetMode="External"/><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 Id="rId14" Type="http://schemas.openxmlformats.org/officeDocument/2006/relationships/hyperlink" Target="http://www.ine.pt/xurl/ind/0008286" TargetMode="External"/><Relationship Id="rId22" Type="http://schemas.openxmlformats.org/officeDocument/2006/relationships/hyperlink" Target="http://www.ine.pt/xurl/ind/0008286" TargetMode="External"/></Relationships>
</file>

<file path=xl/worksheets/_rels/sheet195.xml.rels><?xml version="1.0" encoding="UTF-8" standalone="yes"?>
<Relationships xmlns="http://schemas.openxmlformats.org/package/2006/relationships"><Relationship Id="rId8" Type="http://schemas.openxmlformats.org/officeDocument/2006/relationships/hyperlink" Target="http://www.ine.pt/xurl/ind/0008637" TargetMode="External"/><Relationship Id="rId13" Type="http://schemas.openxmlformats.org/officeDocument/2006/relationships/hyperlink" Target="http://www.ine.pt/xurl/ind/0008637" TargetMode="External"/><Relationship Id="rId3" Type="http://schemas.openxmlformats.org/officeDocument/2006/relationships/hyperlink" Target="http://www.ine.pt/xurl/ind/0008637" TargetMode="External"/><Relationship Id="rId7" Type="http://schemas.openxmlformats.org/officeDocument/2006/relationships/hyperlink" Target="http://www.ine.pt/xurl/ind/0011139" TargetMode="External"/><Relationship Id="rId12" Type="http://schemas.openxmlformats.org/officeDocument/2006/relationships/hyperlink" Target="http://www.ine.pt/xurl/ind/0008637" TargetMode="External"/><Relationship Id="rId2" Type="http://schemas.openxmlformats.org/officeDocument/2006/relationships/hyperlink" Target="http://www.ine.pt/xurl/ind/0008637" TargetMode="External"/><Relationship Id="rId1" Type="http://schemas.openxmlformats.org/officeDocument/2006/relationships/hyperlink" Target="http://www.ine.pt/xurl/ind/0011139" TargetMode="External"/><Relationship Id="rId6" Type="http://schemas.openxmlformats.org/officeDocument/2006/relationships/hyperlink" Target="http://www.ine.pt/xurl/ind/0008637" TargetMode="External"/><Relationship Id="rId11" Type="http://schemas.openxmlformats.org/officeDocument/2006/relationships/hyperlink" Target="http://www.ine.pt/xurl/ind/0008637" TargetMode="External"/><Relationship Id="rId5" Type="http://schemas.openxmlformats.org/officeDocument/2006/relationships/hyperlink" Target="http://www.ine.pt/xurl/ind/0008637" TargetMode="External"/><Relationship Id="rId10" Type="http://schemas.openxmlformats.org/officeDocument/2006/relationships/hyperlink" Target="http://www.ine.pt/xurl/ind/0008637" TargetMode="External"/><Relationship Id="rId4" Type="http://schemas.openxmlformats.org/officeDocument/2006/relationships/hyperlink" Target="http://www.ine.pt/xurl/ind/0008637" TargetMode="External"/><Relationship Id="rId9" Type="http://schemas.openxmlformats.org/officeDocument/2006/relationships/hyperlink" Target="http://www.ine.pt/xurl/ind/0008637" TargetMode="External"/><Relationship Id="rId14" Type="http://schemas.openxmlformats.org/officeDocument/2006/relationships/hyperlink" Target="http://www.ine.pt/xurl/ind/0011139" TargetMode="External"/></Relationships>
</file>

<file path=xl/worksheets/_rels/sheet196.xml.rels><?xml version="1.0" encoding="UTF-8" standalone="yes"?>
<Relationships xmlns="http://schemas.openxmlformats.org/package/2006/relationships"><Relationship Id="rId13" Type="http://schemas.openxmlformats.org/officeDocument/2006/relationships/hyperlink" Target="http://www.ine.pt/xurl/ind/0008316" TargetMode="External"/><Relationship Id="rId18" Type="http://schemas.openxmlformats.org/officeDocument/2006/relationships/hyperlink" Target="http://www.ine.pt/xurl/ind/0008319" TargetMode="External"/><Relationship Id="rId26" Type="http://schemas.openxmlformats.org/officeDocument/2006/relationships/hyperlink" Target="http://www.ine.pt/xurl/ind/0009631"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11370" TargetMode="External"/><Relationship Id="rId34" Type="http://schemas.openxmlformats.org/officeDocument/2006/relationships/hyperlink" Target="http://www.ine.pt/xurl/ind/0008311" TargetMode="External"/><Relationship Id="rId7" Type="http://schemas.openxmlformats.org/officeDocument/2006/relationships/hyperlink" Target="http://www.ine.pt/xurl/ind/0008313" TargetMode="External"/><Relationship Id="rId12" Type="http://schemas.openxmlformats.org/officeDocument/2006/relationships/hyperlink" Target="http://www.ine.pt/xurl/ind/0008313" TargetMode="External"/><Relationship Id="rId17" Type="http://schemas.openxmlformats.org/officeDocument/2006/relationships/hyperlink" Target="http://www.ine.pt/xurl/ind/0008333" TargetMode="External"/><Relationship Id="rId25" Type="http://schemas.openxmlformats.org/officeDocument/2006/relationships/hyperlink" Target="http://www.ine.pt/xurl/ind/0009631" TargetMode="External"/><Relationship Id="rId33" Type="http://schemas.openxmlformats.org/officeDocument/2006/relationships/hyperlink" Target="http://www.ine.pt/xurl/ind/0008313"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24" TargetMode="External"/><Relationship Id="rId20" Type="http://schemas.openxmlformats.org/officeDocument/2006/relationships/hyperlink" Target="http://www.ine.pt/xurl/ind/0008311" TargetMode="External"/><Relationship Id="rId29" Type="http://schemas.openxmlformats.org/officeDocument/2006/relationships/hyperlink" Target="http://www.ine.pt/xurl/ind/0008311"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10" TargetMode="External"/><Relationship Id="rId11" Type="http://schemas.openxmlformats.org/officeDocument/2006/relationships/hyperlink" Target="http://www.ine.pt/xurl/ind/0008310" TargetMode="External"/><Relationship Id="rId24" Type="http://schemas.openxmlformats.org/officeDocument/2006/relationships/hyperlink" Target="http://www.ine.pt/xurl/ind/0009631" TargetMode="External"/><Relationship Id="rId32" Type="http://schemas.openxmlformats.org/officeDocument/2006/relationships/hyperlink" Target="http://www.ine.pt/xurl/ind/0008310"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26" TargetMode="External"/><Relationship Id="rId23" Type="http://schemas.openxmlformats.org/officeDocument/2006/relationships/hyperlink" Target="http://www.ine.pt/xurl/ind/0011370" TargetMode="External"/><Relationship Id="rId28" Type="http://schemas.openxmlformats.org/officeDocument/2006/relationships/hyperlink" Target="http://www.ine.pt/xurl/ind/0008313" TargetMode="External"/><Relationship Id="rId36" Type="http://schemas.openxmlformats.org/officeDocument/2006/relationships/hyperlink" Target="http://www.ine.pt/xurl/ind/0008319" TargetMode="External"/><Relationship Id="rId10" Type="http://schemas.openxmlformats.org/officeDocument/2006/relationships/hyperlink" Target="http://www.ine.pt/xurl/ind/0008319" TargetMode="External"/><Relationship Id="rId19" Type="http://schemas.openxmlformats.org/officeDocument/2006/relationships/hyperlink" Target="http://www.ine.pt/xurl/ind/0008336" TargetMode="External"/><Relationship Id="rId31" Type="http://schemas.openxmlformats.org/officeDocument/2006/relationships/hyperlink" Target="http://www.ine.pt/xurl/ind/0008319" TargetMode="External"/><Relationship Id="rId4" Type="http://schemas.openxmlformats.org/officeDocument/2006/relationships/hyperlink" Target="http://www.ine.pt/xurl/ind/0008316" TargetMode="External"/><Relationship Id="rId9" Type="http://schemas.openxmlformats.org/officeDocument/2006/relationships/hyperlink" Target="http://www.ine.pt/xurl/ind/0008316" TargetMode="External"/><Relationship Id="rId14" Type="http://schemas.openxmlformats.org/officeDocument/2006/relationships/hyperlink" Target="http://www.ine.pt/xurl/ind/0008323" TargetMode="External"/><Relationship Id="rId22" Type="http://schemas.openxmlformats.org/officeDocument/2006/relationships/hyperlink" Target="http://www.ine.pt/xurl/ind/0011370" TargetMode="External"/><Relationship Id="rId27" Type="http://schemas.openxmlformats.org/officeDocument/2006/relationships/hyperlink" Target="http://www.ine.pt/xurl/ind/0008310" TargetMode="External"/><Relationship Id="rId30" Type="http://schemas.openxmlformats.org/officeDocument/2006/relationships/hyperlink" Target="http://www.ine.pt/xurl/ind/0008316" TargetMode="External"/><Relationship Id="rId35" Type="http://schemas.openxmlformats.org/officeDocument/2006/relationships/hyperlink" Target="http://www.ine.pt/xurl/ind/0008316" TargetMode="External"/><Relationship Id="rId8" Type="http://schemas.openxmlformats.org/officeDocument/2006/relationships/hyperlink" Target="http://www.ine.pt/xurl/ind/0008311" TargetMode="External"/></Relationships>
</file>

<file path=xl/worksheets/_rels/sheet197.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s>
</file>

<file path=xl/worksheets/_rels/sheet198.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8"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s>
</file>

<file path=xl/worksheets/_rels/sheet199.xml.rels><?xml version="1.0" encoding="UTF-8" standalone="yes"?>
<Relationships xmlns="http://schemas.openxmlformats.org/package/2006/relationships"><Relationship Id="rId8" Type="http://schemas.openxmlformats.org/officeDocument/2006/relationships/hyperlink" Target="http://www.ine.pt/xurl/ind/0008334" TargetMode="External"/><Relationship Id="rId13" Type="http://schemas.openxmlformats.org/officeDocument/2006/relationships/hyperlink" Target="http://www.ine.pt/xurl/ind/0008320" TargetMode="External"/><Relationship Id="rId18" Type="http://schemas.openxmlformats.org/officeDocument/2006/relationships/hyperlink" Target="http://www.ine.pt/xurl/ind/0008320" TargetMode="External"/><Relationship Id="rId3" Type="http://schemas.openxmlformats.org/officeDocument/2006/relationships/hyperlink" Target="http://www.ine.pt/xurl/ind/0008335" TargetMode="External"/><Relationship Id="rId7" Type="http://schemas.openxmlformats.org/officeDocument/2006/relationships/hyperlink" Target="http://www.ine.pt/xurl/ind/0008320"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21"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35"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20"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34" TargetMode="External"/><Relationship Id="rId10" Type="http://schemas.openxmlformats.org/officeDocument/2006/relationships/hyperlink" Target="http://www.ine.pt/xurl/ind/0008321" TargetMode="External"/><Relationship Id="rId4" Type="http://schemas.openxmlformats.org/officeDocument/2006/relationships/hyperlink" Target="http://www.ine.pt/xurl/ind/0008321" TargetMode="External"/><Relationship Id="rId9" Type="http://schemas.openxmlformats.org/officeDocument/2006/relationships/hyperlink" Target="http://www.ine.pt/xurl/ind/0008335" TargetMode="External"/><Relationship Id="rId14" Type="http://schemas.openxmlformats.org/officeDocument/2006/relationships/hyperlink" Target="http://www.ine.pt/xurl/ind/0008320"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www.ine.pt/xurl/ind/0009603" TargetMode="External"/><Relationship Id="rId13" Type="http://schemas.openxmlformats.org/officeDocument/2006/relationships/hyperlink" Target="http://www.ine.pt/xurl/ind/0009607" TargetMode="External"/><Relationship Id="rId3" Type="http://schemas.openxmlformats.org/officeDocument/2006/relationships/hyperlink" Target="https://www.ine.pt/xportal/xmain?xpid=INE&amp;xpgid=ine_indicadores&amp;indOcorrCod=0009603&amp;selTab=tab0&amp;xlang=en" TargetMode="External"/><Relationship Id="rId7" Type="http://schemas.openxmlformats.org/officeDocument/2006/relationships/hyperlink" Target="http://www.ine.pt/xurl/ind/0009599" TargetMode="External"/><Relationship Id="rId12" Type="http://schemas.openxmlformats.org/officeDocument/2006/relationships/hyperlink" Target="http://www.ine.pt/xurl/ind/0009603" TargetMode="External"/><Relationship Id="rId2" Type="http://schemas.openxmlformats.org/officeDocument/2006/relationships/hyperlink" Target="http://www.ine.pt/xurl/ind/0009601" TargetMode="External"/><Relationship Id="rId1" Type="http://schemas.openxmlformats.org/officeDocument/2006/relationships/hyperlink" Target="https://www.ine.pt/xportal/xmain?xpid=INE&amp;xpgid=ine_indicadores&amp;indOcorrCod=0009603&amp;selTab=tab0" TargetMode="External"/><Relationship Id="rId6" Type="http://schemas.openxmlformats.org/officeDocument/2006/relationships/hyperlink" Target="http://www.ine.pt/xurl/ind/0009598" TargetMode="External"/><Relationship Id="rId11" Type="http://schemas.openxmlformats.org/officeDocument/2006/relationships/hyperlink" Target="http://www.ine.pt/xurl/ind/0009601" TargetMode="External"/><Relationship Id="rId5" Type="http://schemas.openxmlformats.org/officeDocument/2006/relationships/hyperlink" Target="http://www.ine.pt/xurl/ind/0009607" TargetMode="External"/><Relationship Id="rId10" Type="http://schemas.openxmlformats.org/officeDocument/2006/relationships/hyperlink" Target="http://www.ine.pt/xurl/ind/0009603" TargetMode="External"/><Relationship Id="rId4" Type="http://schemas.openxmlformats.org/officeDocument/2006/relationships/hyperlink" Target="https://www.ine.pt/xportal/xmain?xpid=INE&amp;xpgid=ine_indicadores&amp;indOcorrCod=0009607&amp;selTab=tab0" TargetMode="External"/><Relationship Id="rId9" Type="http://schemas.openxmlformats.org/officeDocument/2006/relationships/hyperlink" Target="http://www.ine.pt/xurl/ind/0009607" TargetMode="External"/></Relationships>
</file>

<file path=xl/worksheets/_rels/sheet200.xml.rels><?xml version="1.0" encoding="UTF-8" standalone="yes"?>
<Relationships xmlns="http://schemas.openxmlformats.org/package/2006/relationships"><Relationship Id="rId8" Type="http://schemas.openxmlformats.org/officeDocument/2006/relationships/hyperlink" Target="http://www.ine.pt/xurl/ind/0008322"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s>
</file>

<file path=xl/worksheets/_rels/sheet201.xml.rels><?xml version="1.0" encoding="UTF-8" standalone="yes"?>
<Relationships xmlns="http://schemas.openxmlformats.org/package/2006/relationships"><Relationship Id="rId3" Type="http://schemas.openxmlformats.org/officeDocument/2006/relationships/hyperlink" Target="http://www.ine.pt/xurl/ind/0008329" TargetMode="External"/><Relationship Id="rId2" Type="http://schemas.openxmlformats.org/officeDocument/2006/relationships/hyperlink" Target="http://www.ine.pt/xurl/ind/0008328" TargetMode="External"/><Relationship Id="rId1" Type="http://schemas.openxmlformats.org/officeDocument/2006/relationships/hyperlink" Target="http://www.ine.pt/xurl/ind/0008328" TargetMode="External"/><Relationship Id="rId4" Type="http://schemas.openxmlformats.org/officeDocument/2006/relationships/hyperlink" Target="http://www.ine.pt/xurl/ind/0008328" TargetMode="External"/></Relationships>
</file>

<file path=xl/worksheets/_rels/sheet202.xml.rels><?xml version="1.0" encoding="UTF-8" standalone="yes"?>
<Relationships xmlns="http://schemas.openxmlformats.org/package/2006/relationships"><Relationship Id="rId3" Type="http://schemas.openxmlformats.org/officeDocument/2006/relationships/hyperlink" Target="http://www.ine.pt/xurl/ind/0008328" TargetMode="External"/><Relationship Id="rId2" Type="http://schemas.openxmlformats.org/officeDocument/2006/relationships/hyperlink" Target="http://www.ine.pt/xurl/ind/0008329" TargetMode="External"/><Relationship Id="rId1" Type="http://schemas.openxmlformats.org/officeDocument/2006/relationships/hyperlink" Target="http://www.ine.pt/xurl/ind/0008329" TargetMode="External"/><Relationship Id="rId4" Type="http://schemas.openxmlformats.org/officeDocument/2006/relationships/hyperlink" Target="http://www.ine.pt/xurl/ind/0008329" TargetMode="External"/></Relationships>
</file>

<file path=xl/worksheets/_rels/sheet203.xml.rels><?xml version="1.0" encoding="UTF-8" standalone="yes"?>
<Relationships xmlns="http://schemas.openxmlformats.org/package/2006/relationships"><Relationship Id="rId3" Type="http://schemas.openxmlformats.org/officeDocument/2006/relationships/hyperlink" Target="http://www.ine.pt/xurl/ind/0010043" TargetMode="External"/><Relationship Id="rId7" Type="http://schemas.openxmlformats.org/officeDocument/2006/relationships/hyperlink" Target="http://www.ine.pt/xurl/ind/0010043" TargetMode="External"/><Relationship Id="rId2" Type="http://schemas.openxmlformats.org/officeDocument/2006/relationships/hyperlink" Target="http://www.ine.pt/xurl/ind/0010043" TargetMode="External"/><Relationship Id="rId1" Type="http://schemas.openxmlformats.org/officeDocument/2006/relationships/hyperlink" Target="http://www.ine.pt/xurl/ind/0010043" TargetMode="External"/><Relationship Id="rId6" Type="http://schemas.openxmlformats.org/officeDocument/2006/relationships/hyperlink" Target="http://www.ine.pt/xurl/ind/0010043" TargetMode="External"/><Relationship Id="rId5" Type="http://schemas.openxmlformats.org/officeDocument/2006/relationships/hyperlink" Target="http://www.ine.pt/xurl/ind/0010043" TargetMode="External"/><Relationship Id="rId4" Type="http://schemas.openxmlformats.org/officeDocument/2006/relationships/hyperlink" Target="http://www.ine.pt/xurl/ind/0010043" TargetMode="External"/></Relationships>
</file>

<file path=xl/worksheets/_rels/sheet204.xml.rels><?xml version="1.0" encoding="UTF-8" standalone="yes"?>
<Relationships xmlns="http://schemas.openxmlformats.org/package/2006/relationships"><Relationship Id="rId8" Type="http://schemas.openxmlformats.org/officeDocument/2006/relationships/hyperlink" Target="http://www.ine.pt/xurl/ind/0011371" TargetMode="External"/><Relationship Id="rId3" Type="http://schemas.openxmlformats.org/officeDocument/2006/relationships/hyperlink" Target="http://www.ine.pt/xurl/ind/0011371" TargetMode="External"/><Relationship Id="rId7" Type="http://schemas.openxmlformats.org/officeDocument/2006/relationships/hyperlink" Target="http://www.ine.pt/xurl/ind/0011370" TargetMode="External"/><Relationship Id="rId2" Type="http://schemas.openxmlformats.org/officeDocument/2006/relationships/hyperlink" Target="http://www.ine.pt/xurl/ind/0011370" TargetMode="External"/><Relationship Id="rId1" Type="http://schemas.openxmlformats.org/officeDocument/2006/relationships/hyperlink" Target="http://www.ine.pt/xurl/ind/0011370" TargetMode="External"/><Relationship Id="rId6" Type="http://schemas.openxmlformats.org/officeDocument/2006/relationships/hyperlink" Target="http://www.ine.pt/xurl/ind/0011366" TargetMode="External"/><Relationship Id="rId5" Type="http://schemas.openxmlformats.org/officeDocument/2006/relationships/hyperlink" Target="http://www.ine.pt/xurl/ind/0011368" TargetMode="External"/><Relationship Id="rId4" Type="http://schemas.openxmlformats.org/officeDocument/2006/relationships/hyperlink" Target="http://www.ine.pt/xurl/ind/0011371" TargetMode="External"/></Relationships>
</file>

<file path=xl/worksheets/_rels/sheet205.xml.rels><?xml version="1.0" encoding="UTF-8" standalone="yes"?>
<Relationships xmlns="http://schemas.openxmlformats.org/package/2006/relationships"><Relationship Id="rId8" Type="http://schemas.openxmlformats.org/officeDocument/2006/relationships/hyperlink" Target="http://www.ine.pt/xurl/ind/0011371" TargetMode="External"/><Relationship Id="rId3" Type="http://schemas.openxmlformats.org/officeDocument/2006/relationships/hyperlink" Target="http://www.ine.pt/xurl/ind/0011366" TargetMode="External"/><Relationship Id="rId7" Type="http://schemas.openxmlformats.org/officeDocument/2006/relationships/hyperlink" Target="http://www.ine.pt/xurl/ind/0011370" TargetMode="External"/><Relationship Id="rId2" Type="http://schemas.openxmlformats.org/officeDocument/2006/relationships/hyperlink" Target="http://www.ine.pt/xurl/ind/0011366" TargetMode="External"/><Relationship Id="rId1" Type="http://schemas.openxmlformats.org/officeDocument/2006/relationships/hyperlink" Target="http://www.ine.pt/xurl/ind/0011368" TargetMode="External"/><Relationship Id="rId6" Type="http://schemas.openxmlformats.org/officeDocument/2006/relationships/hyperlink" Target="http://www.ine.pt/xurl/ind/0011366" TargetMode="External"/><Relationship Id="rId5" Type="http://schemas.openxmlformats.org/officeDocument/2006/relationships/hyperlink" Target="http://www.ine.pt/xurl/ind/0011368" TargetMode="External"/><Relationship Id="rId4" Type="http://schemas.openxmlformats.org/officeDocument/2006/relationships/hyperlink" Target="http://www.ine.pt/xurl/ind/0011368" TargetMode="External"/></Relationships>
</file>

<file path=xl/worksheets/_rels/sheet206.xml.rels><?xml version="1.0" encoding="UTF-8" standalone="yes"?>
<Relationships xmlns="http://schemas.openxmlformats.org/package/2006/relationships"><Relationship Id="rId3" Type="http://schemas.openxmlformats.org/officeDocument/2006/relationships/hyperlink" Target="http://www.ine.pt/xurl/ind/0009632" TargetMode="External"/><Relationship Id="rId2" Type="http://schemas.openxmlformats.org/officeDocument/2006/relationships/hyperlink" Target="http://www.ine.pt/xurl/ind/0009632" TargetMode="External"/><Relationship Id="rId1" Type="http://schemas.openxmlformats.org/officeDocument/2006/relationships/hyperlink" Target="http://www.ine.pt/xurl/ind/0009632" TargetMode="External"/></Relationships>
</file>

<file path=xl/worksheets/_rels/sheet207.xml.rels><?xml version="1.0" encoding="UTF-8" standalone="yes"?>
<Relationships xmlns="http://schemas.openxmlformats.org/package/2006/relationships"><Relationship Id="rId1" Type="http://schemas.openxmlformats.org/officeDocument/2006/relationships/hyperlink" Target="https://estatistica.madeira.gov.pt/" TargetMode="External"/></Relationships>
</file>

<file path=xl/worksheets/_rels/sheet208.xml.rels><?xml version="1.0" encoding="UTF-8" standalone="yes"?>
<Relationships xmlns="http://schemas.openxmlformats.org/package/2006/relationships"><Relationship Id="rId8" Type="http://schemas.openxmlformats.org/officeDocument/2006/relationships/hyperlink" Target="http://www.ine.pt/xurl/ind/0010354" TargetMode="External"/><Relationship Id="rId3" Type="http://schemas.openxmlformats.org/officeDocument/2006/relationships/hyperlink" Target="http://www.ine.pt/xurl/ind/0008641" TargetMode="External"/><Relationship Id="rId7" Type="http://schemas.openxmlformats.org/officeDocument/2006/relationships/hyperlink" Target="http://www.ine.pt/xurl/ind/0010354" TargetMode="External"/><Relationship Id="rId2" Type="http://schemas.openxmlformats.org/officeDocument/2006/relationships/hyperlink" Target="http://www.ine.pt/xurl/ind/0008464"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641" TargetMode="External"/><Relationship Id="rId5" Type="http://schemas.openxmlformats.org/officeDocument/2006/relationships/hyperlink" Target="http://www.ine.pt/xurl/ind/0008464" TargetMode="External"/><Relationship Id="rId4" Type="http://schemas.openxmlformats.org/officeDocument/2006/relationships/hyperlink" Target="http://www.ine.pt/xurl/ind/0008641" TargetMode="External"/><Relationship Id="rId9" Type="http://schemas.openxmlformats.org/officeDocument/2006/relationships/hyperlink" Target="http://www.ine.pt/xurl/ind/0010354" TargetMode="External"/></Relationships>
</file>

<file path=xl/worksheets/_rels/sheet209.xml.rels><?xml version="1.0" encoding="UTF-8" standalone="yes"?>
<Relationships xmlns="http://schemas.openxmlformats.org/package/2006/relationships"><Relationship Id="rId8" Type="http://schemas.openxmlformats.org/officeDocument/2006/relationships/hyperlink" Target="http://www.ine.pt/xurl/ind/0010353" TargetMode="External"/><Relationship Id="rId3" Type="http://schemas.openxmlformats.org/officeDocument/2006/relationships/hyperlink" Target="http://www.ine.pt/xurl/ind/0010353" TargetMode="External"/><Relationship Id="rId7" Type="http://schemas.openxmlformats.org/officeDocument/2006/relationships/hyperlink" Target="http://www.ine.pt/xurl/ind/0010353" TargetMode="External"/><Relationship Id="rId2" Type="http://schemas.openxmlformats.org/officeDocument/2006/relationships/hyperlink" Target="http://www.ine.pt/xurl/ind/0010353" TargetMode="External"/><Relationship Id="rId1" Type="http://schemas.openxmlformats.org/officeDocument/2006/relationships/hyperlink" Target="http://www.ine.pt/xurl/ind/0010353" TargetMode="External"/><Relationship Id="rId6" Type="http://schemas.openxmlformats.org/officeDocument/2006/relationships/hyperlink" Target="http://www.ine.pt/xurl/ind/0010353" TargetMode="External"/><Relationship Id="rId5" Type="http://schemas.openxmlformats.org/officeDocument/2006/relationships/hyperlink" Target="http://www.ine.pt/xurl/ind/0010353" TargetMode="External"/><Relationship Id="rId4" Type="http://schemas.openxmlformats.org/officeDocument/2006/relationships/hyperlink" Target="http://www.ine.pt/xurl/ind/0010353" TargetMode="External"/><Relationship Id="rId9" Type="http://schemas.openxmlformats.org/officeDocument/2006/relationships/hyperlink" Target="http://www.ine.pt/xurl/ind/0010353"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6683" TargetMode="External"/><Relationship Id="rId5" Type="http://schemas.openxmlformats.org/officeDocument/2006/relationships/hyperlink" Target="http://www.ine.pt/xurl/ind/0006683" TargetMode="External"/><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210.xml.rels><?xml version="1.0" encoding="UTF-8" standalone="yes"?>
<Relationships xmlns="http://schemas.openxmlformats.org/package/2006/relationships"><Relationship Id="rId8" Type="http://schemas.openxmlformats.org/officeDocument/2006/relationships/hyperlink" Target="http://www.ine.pt/xurl/ind/0008640" TargetMode="External"/><Relationship Id="rId13" Type="http://schemas.openxmlformats.org/officeDocument/2006/relationships/hyperlink" Target="http://www.ine.pt/xurl/ind/0008640" TargetMode="External"/><Relationship Id="rId18" Type="http://schemas.openxmlformats.org/officeDocument/2006/relationships/hyperlink" Target="http://www.ine.pt/xurl/ind/0008639" TargetMode="External"/><Relationship Id="rId3" Type="http://schemas.openxmlformats.org/officeDocument/2006/relationships/hyperlink" Target="http://www.ine.pt/xurl/ind/0008640" TargetMode="External"/><Relationship Id="rId21" Type="http://schemas.openxmlformats.org/officeDocument/2006/relationships/hyperlink" Target="http://www.ine.pt/xurl/ind/0008639" TargetMode="External"/><Relationship Id="rId7" Type="http://schemas.openxmlformats.org/officeDocument/2006/relationships/hyperlink" Target="http://www.ine.pt/xurl/ind/0008639" TargetMode="External"/><Relationship Id="rId12" Type="http://schemas.openxmlformats.org/officeDocument/2006/relationships/hyperlink" Target="http://www.ine.pt/xurl/ind/0008639" TargetMode="External"/><Relationship Id="rId17" Type="http://schemas.openxmlformats.org/officeDocument/2006/relationships/hyperlink" Target="http://www.ine.pt/xurl/ind/0008639" TargetMode="External"/><Relationship Id="rId2" Type="http://schemas.openxmlformats.org/officeDocument/2006/relationships/hyperlink" Target="http://www.ine.pt/xurl/ind/0008640" TargetMode="External"/><Relationship Id="rId16" Type="http://schemas.openxmlformats.org/officeDocument/2006/relationships/hyperlink" Target="http://www.ine.pt/xurl/ind/0008639" TargetMode="External"/><Relationship Id="rId20" Type="http://schemas.openxmlformats.org/officeDocument/2006/relationships/hyperlink" Target="http://www.ine.pt/xurl/ind/0008639"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39"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hyperlink" Target="http://www.ine.pt/xurl/ind/0008639" TargetMode="External"/><Relationship Id="rId10" Type="http://schemas.openxmlformats.org/officeDocument/2006/relationships/hyperlink" Target="http://www.ine.pt/xurl/ind/0008640" TargetMode="External"/><Relationship Id="rId19" Type="http://schemas.openxmlformats.org/officeDocument/2006/relationships/hyperlink" Target="http://www.ine.pt/xurl/ind/0008639"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40" TargetMode="External"/><Relationship Id="rId14" Type="http://schemas.openxmlformats.org/officeDocument/2006/relationships/hyperlink" Target="http://www.ine.pt/xurl/ind/0008639" TargetMode="External"/><Relationship Id="rId22" Type="http://schemas.openxmlformats.org/officeDocument/2006/relationships/hyperlink" Target="http://www.ine.pt/xurl/ind/0008639" TargetMode="External"/></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10360" TargetMode="External"/><Relationship Id="rId13" Type="http://schemas.openxmlformats.org/officeDocument/2006/relationships/hyperlink" Target="http://www.ine.pt/xurl/ind/0010362" TargetMode="External"/><Relationship Id="rId3" Type="http://schemas.openxmlformats.org/officeDocument/2006/relationships/hyperlink" Target="http://www.ine.pt/xurl/ind/0010362" TargetMode="External"/><Relationship Id="rId7" Type="http://schemas.openxmlformats.org/officeDocument/2006/relationships/hyperlink" Target="http://www.ine.pt/xurl/ind/0010359" TargetMode="External"/><Relationship Id="rId12" Type="http://schemas.openxmlformats.org/officeDocument/2006/relationships/hyperlink" Target="http://www.ine.pt/xurl/ind/0010360" TargetMode="External"/><Relationship Id="rId2" Type="http://schemas.openxmlformats.org/officeDocument/2006/relationships/hyperlink" Target="http://www.ine.pt/xurl/ind/0010358" TargetMode="External"/><Relationship Id="rId1" Type="http://schemas.openxmlformats.org/officeDocument/2006/relationships/hyperlink" Target="http://www.ine.pt/xurl/ind/0010359" TargetMode="External"/><Relationship Id="rId6" Type="http://schemas.openxmlformats.org/officeDocument/2006/relationships/hyperlink" Target="http://www.ine.pt/xurl/ind/0010358" TargetMode="External"/><Relationship Id="rId11" Type="http://schemas.openxmlformats.org/officeDocument/2006/relationships/hyperlink" Target="http://www.ine.pt/xurl/ind/0010359" TargetMode="External"/><Relationship Id="rId5" Type="http://schemas.openxmlformats.org/officeDocument/2006/relationships/hyperlink" Target="http://www.ine.pt/xurl/ind/0010360" TargetMode="External"/><Relationship Id="rId15" Type="http://schemas.openxmlformats.org/officeDocument/2006/relationships/hyperlink" Target="http://www.ine.pt/xurl/ind/%090010361" TargetMode="External"/><Relationship Id="rId10" Type="http://schemas.openxmlformats.org/officeDocument/2006/relationships/hyperlink" Target="http://www.ine.pt/xurl/ind/0010358" TargetMode="External"/><Relationship Id="rId4" Type="http://schemas.openxmlformats.org/officeDocument/2006/relationships/hyperlink" Target="http://www.ine.pt/xurl/ind/%090010361" TargetMode="External"/><Relationship Id="rId9" Type="http://schemas.openxmlformats.org/officeDocument/2006/relationships/hyperlink" Target="http://www.ine.pt/xurl/ind/0010362" TargetMode="External"/><Relationship Id="rId14" Type="http://schemas.openxmlformats.org/officeDocument/2006/relationships/hyperlink" Target="http://www.ine.pt/xurl/ind/%090010361" TargetMode="External"/></Relationships>
</file>

<file path=xl/worksheets/_rels/sheet213.xml.rels><?xml version="1.0" encoding="UTF-8" standalone="yes"?>
<Relationships xmlns="http://schemas.openxmlformats.org/package/2006/relationships"><Relationship Id="rId8" Type="http://schemas.openxmlformats.org/officeDocument/2006/relationships/hyperlink" Target="http://www.ine.pt/xurl/ind/0003864" TargetMode="External"/><Relationship Id="rId3" Type="http://schemas.openxmlformats.org/officeDocument/2006/relationships/hyperlink" Target="http://www.ine.pt/xurl/ind/0003864" TargetMode="External"/><Relationship Id="rId7" Type="http://schemas.openxmlformats.org/officeDocument/2006/relationships/hyperlink" Target="http://www.ine.pt/xurl/ind/0003865" TargetMode="External"/><Relationship Id="rId2" Type="http://schemas.openxmlformats.org/officeDocument/2006/relationships/hyperlink" Target="http://www.ine.pt/xurl/ind/0003865" TargetMode="External"/><Relationship Id="rId1" Type="http://schemas.openxmlformats.org/officeDocument/2006/relationships/hyperlink" Target="http://www.ine.pt/xurl/ind/0003868" TargetMode="External"/><Relationship Id="rId6" Type="http://schemas.openxmlformats.org/officeDocument/2006/relationships/hyperlink" Target="http://www.ine.pt/xurl/ind/0003865" TargetMode="External"/><Relationship Id="rId5" Type="http://schemas.openxmlformats.org/officeDocument/2006/relationships/hyperlink" Target="http://www.ine.pt/xurl/ind/0003864" TargetMode="External"/><Relationship Id="rId4" Type="http://schemas.openxmlformats.org/officeDocument/2006/relationships/hyperlink" Target="http://www.ine.pt/xurl/ind/0003868" TargetMode="External"/><Relationship Id="rId9" Type="http://schemas.openxmlformats.org/officeDocument/2006/relationships/hyperlink" Target="http://www.ine.pt/xurl/ind/0003868" TargetMode="External"/></Relationships>
</file>

<file path=xl/worksheets/_rels/sheet214.xml.rels><?xml version="1.0" encoding="UTF-8" standalone="yes"?>
<Relationships xmlns="http://schemas.openxmlformats.org/package/2006/relationships"><Relationship Id="rId8" Type="http://schemas.openxmlformats.org/officeDocument/2006/relationships/hyperlink" Target="http://www.ine.pt/xurl/ind/0008449" TargetMode="External"/><Relationship Id="rId13" Type="http://schemas.openxmlformats.org/officeDocument/2006/relationships/hyperlink" Target="http://www.ine.pt/xurl/ind/0008455" TargetMode="External"/><Relationship Id="rId3" Type="http://schemas.openxmlformats.org/officeDocument/2006/relationships/hyperlink" Target="http://www.ine.pt/xurl/ind/0008447" TargetMode="External"/><Relationship Id="rId7" Type="http://schemas.openxmlformats.org/officeDocument/2006/relationships/hyperlink" Target="http://www.ine.pt/xurl/ind/0008449" TargetMode="External"/><Relationship Id="rId12" Type="http://schemas.openxmlformats.org/officeDocument/2006/relationships/hyperlink" Target="http://www.ine.pt/xurl/ind/0008454" TargetMode="External"/><Relationship Id="rId17" Type="http://schemas.openxmlformats.org/officeDocument/2006/relationships/hyperlink" Target="http://www.ine.pt/xurl/ind/0009847" TargetMode="External"/><Relationship Id="rId2" Type="http://schemas.openxmlformats.org/officeDocument/2006/relationships/hyperlink" Target="http://www.ine.pt/xurl/ind/0008448" TargetMode="External"/><Relationship Id="rId16" Type="http://schemas.openxmlformats.org/officeDocument/2006/relationships/hyperlink" Target="https://www.ine.pt/xportal/xmain?xpid=INE&amp;xpgid=ine_indicadores&amp;indOcorrCod=0009847&amp;contexto=bd&amp;selTab=tab2" TargetMode="External"/><Relationship Id="rId1" Type="http://schemas.openxmlformats.org/officeDocument/2006/relationships/hyperlink" Target="http://www.ine.pt/xurl/ind/0008447" TargetMode="External"/><Relationship Id="rId6" Type="http://schemas.openxmlformats.org/officeDocument/2006/relationships/hyperlink" Target="http://www.ine.pt/xurl/ind/0008448" TargetMode="External"/><Relationship Id="rId11" Type="http://schemas.openxmlformats.org/officeDocument/2006/relationships/hyperlink" Target="http://www.ine.pt/xurl/ind/0008454" TargetMode="External"/><Relationship Id="rId5" Type="http://schemas.openxmlformats.org/officeDocument/2006/relationships/hyperlink" Target="http://www.ine.pt/xurl/ind/0008447" TargetMode="External"/><Relationship Id="rId15" Type="http://schemas.openxmlformats.org/officeDocument/2006/relationships/hyperlink" Target="http://www.ine.pt/xurl/ind/0008455" TargetMode="External"/><Relationship Id="rId10" Type="http://schemas.openxmlformats.org/officeDocument/2006/relationships/hyperlink" Target="http://www.ine.pt/xurl/ind/0008454" TargetMode="External"/><Relationship Id="rId4" Type="http://schemas.openxmlformats.org/officeDocument/2006/relationships/hyperlink" Target="http://www.ine.pt/xurl/ind/0008448" TargetMode="External"/><Relationship Id="rId9" Type="http://schemas.openxmlformats.org/officeDocument/2006/relationships/hyperlink" Target="http://www.ine.pt/xurl/ind/0008449" TargetMode="External"/><Relationship Id="rId14" Type="http://schemas.openxmlformats.org/officeDocument/2006/relationships/hyperlink" Target="http://www.ine.pt/xurl/ind/0008455" TargetMode="External"/></Relationships>
</file>

<file path=xl/worksheets/_rels/sheet215.xml.rels><?xml version="1.0" encoding="UTF-8" standalone="yes"?>
<Relationships xmlns="http://schemas.openxmlformats.org/package/2006/relationships"><Relationship Id="rId8" Type="http://schemas.openxmlformats.org/officeDocument/2006/relationships/hyperlink" Target="http://www.ine.pt/xurl/ind/0010352" TargetMode="External"/><Relationship Id="rId3" Type="http://schemas.openxmlformats.org/officeDocument/2006/relationships/hyperlink" Target="http://www.ine.pt/xurl/ind/0008446" TargetMode="External"/><Relationship Id="rId7"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hyperlink" Target="http://www.ine.pt/xurl/ind/0010352" TargetMode="External"/><Relationship Id="rId5" Type="http://schemas.openxmlformats.org/officeDocument/2006/relationships/hyperlink" Target="http://www.ine.pt/xurl/ind/0010352" TargetMode="External"/><Relationship Id="rId4" Type="http://schemas.openxmlformats.org/officeDocument/2006/relationships/hyperlink" Target="http://www.ine.pt/xurl/ind/0008446" TargetMode="External"/></Relationships>
</file>

<file path=xl/worksheets/_rels/sheet216.xml.rels><?xml version="1.0" encoding="UTF-8" standalone="yes"?>
<Relationships xmlns="http://schemas.openxmlformats.org/package/2006/relationships"><Relationship Id="rId3" Type="http://schemas.openxmlformats.org/officeDocument/2006/relationships/hyperlink" Target="http://www.ine.pt/xurl/ind/0008453" TargetMode="External"/><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3" TargetMode="External"/><Relationship Id="rId5" Type="http://schemas.openxmlformats.org/officeDocument/2006/relationships/hyperlink" Target="http://www.ine.pt/xurl/ind/0008452" TargetMode="External"/><Relationship Id="rId4" Type="http://schemas.openxmlformats.org/officeDocument/2006/relationships/hyperlink" Target="http://www.ine.pt/xurl/ind/0008452" TargetMode="External"/></Relationships>
</file>

<file path=xl/worksheets/_rels/sheet217.xml.rels><?xml version="1.0" encoding="UTF-8" standalone="yes"?>
<Relationships xmlns="http://schemas.openxmlformats.org/package/2006/relationships"><Relationship Id="rId3" Type="http://schemas.openxmlformats.org/officeDocument/2006/relationships/hyperlink" Target="http://www.ine.pt/xurl/ind/0008450" TargetMode="External"/><Relationship Id="rId2" Type="http://schemas.openxmlformats.org/officeDocument/2006/relationships/hyperlink" Target="http://www.ine.pt/xurl/ind/0010351" TargetMode="External"/><Relationship Id="rId1" Type="http://schemas.openxmlformats.org/officeDocument/2006/relationships/hyperlink" Target="http://www.ine.pt/xurl/ind/0008450" TargetMode="External"/><Relationship Id="rId6" Type="http://schemas.openxmlformats.org/officeDocument/2006/relationships/hyperlink" Target="http://www.ine.pt/xurl/ind/0010351" TargetMode="External"/><Relationship Id="rId5" Type="http://schemas.openxmlformats.org/officeDocument/2006/relationships/hyperlink" Target="http://www.ine.pt/xurl/ind/0008450" TargetMode="External"/><Relationship Id="rId4" Type="http://schemas.openxmlformats.org/officeDocument/2006/relationships/hyperlink" Target="http://www.ine.pt/xurl/ind/0010351" TargetMode="External"/></Relationships>
</file>

<file path=xl/worksheets/_rels/sheet218.xml.rels><?xml version="1.0" encoding="UTF-8" standalone="yes"?>
<Relationships xmlns="http://schemas.openxmlformats.org/package/2006/relationships"><Relationship Id="rId8" Type="http://schemas.openxmlformats.org/officeDocument/2006/relationships/hyperlink" Target="http://www.ine.pt/xurl/ind/0011140" TargetMode="External"/><Relationship Id="rId13" Type="http://schemas.openxmlformats.org/officeDocument/2006/relationships/hyperlink" Target="http://www.ine.pt/xurl/ind/0011141" TargetMode="External"/><Relationship Id="rId18" Type="http://schemas.openxmlformats.org/officeDocument/2006/relationships/hyperlink" Target="http://www.ine.pt/xurl/ind/0009929" TargetMode="External"/><Relationship Id="rId3" Type="http://schemas.openxmlformats.org/officeDocument/2006/relationships/hyperlink" Target="http://www.ine.pt/xurl/ind/0008784" TargetMode="External"/><Relationship Id="rId7" Type="http://schemas.openxmlformats.org/officeDocument/2006/relationships/hyperlink" Target="http://www.ine.pt/xurl/ind/0008571" TargetMode="External"/><Relationship Id="rId12" Type="http://schemas.openxmlformats.org/officeDocument/2006/relationships/hyperlink" Target="http://www.ine.pt/xurl/ind/0011141" TargetMode="External"/><Relationship Id="rId17" Type="http://schemas.openxmlformats.org/officeDocument/2006/relationships/hyperlink" Target="http://www.ine.pt/xurl/ind/0011142" TargetMode="External"/><Relationship Id="rId2" Type="http://schemas.openxmlformats.org/officeDocument/2006/relationships/hyperlink" Target="http://www.ine.pt/xurl/ind/0008783" TargetMode="External"/><Relationship Id="rId16" Type="http://schemas.openxmlformats.org/officeDocument/2006/relationships/hyperlink" Target="http://www.ine.pt/xurl/ind/0011142" TargetMode="External"/><Relationship Id="rId20" Type="http://schemas.openxmlformats.org/officeDocument/2006/relationships/hyperlink" Target="http://www.ine.pt/xurl/ind/0009929" TargetMode="External"/><Relationship Id="rId1" Type="http://schemas.openxmlformats.org/officeDocument/2006/relationships/hyperlink" Target="http://www.ine.pt/xurl/ind/0008783" TargetMode="External"/><Relationship Id="rId6" Type="http://schemas.openxmlformats.org/officeDocument/2006/relationships/hyperlink" Target="http://www.ine.pt/xurl/ind/0008571" TargetMode="External"/><Relationship Id="rId11" Type="http://schemas.openxmlformats.org/officeDocument/2006/relationships/hyperlink" Target="http://www.ine.pt/xurl/ind/0011141" TargetMode="External"/><Relationship Id="rId5" Type="http://schemas.openxmlformats.org/officeDocument/2006/relationships/hyperlink" Target="http://www.ine.pt/xurl/ind/0008784" TargetMode="External"/><Relationship Id="rId15" Type="http://schemas.openxmlformats.org/officeDocument/2006/relationships/hyperlink" Target="http://www.ine.pt/xurl/ind/0011142" TargetMode="External"/><Relationship Id="rId10" Type="http://schemas.openxmlformats.org/officeDocument/2006/relationships/hyperlink" Target="http://www.ine.pt/xurl/ind/0011140" TargetMode="External"/><Relationship Id="rId19" Type="http://schemas.openxmlformats.org/officeDocument/2006/relationships/hyperlink" Target="http://www.ine.pt/xurl/ind/0009929" TargetMode="External"/><Relationship Id="rId4" Type="http://schemas.openxmlformats.org/officeDocument/2006/relationships/hyperlink" Target="http://www.ine.pt/xurl/ind/0008784" TargetMode="External"/><Relationship Id="rId9" Type="http://schemas.openxmlformats.org/officeDocument/2006/relationships/hyperlink" Target="http://www.ine.pt/xurl/ind/0011140" TargetMode="External"/><Relationship Id="rId14" Type="http://schemas.openxmlformats.org/officeDocument/2006/relationships/hyperlink" Target="http://www.ine.pt/xurl/ind/0008571" TargetMode="External"/></Relationships>
</file>

<file path=xl/worksheets/_rels/sheet219.xml.rels><?xml version="1.0" encoding="UTF-8" standalone="yes"?>
<Relationships xmlns="http://schemas.openxmlformats.org/package/2006/relationships"><Relationship Id="rId3" Type="http://schemas.openxmlformats.org/officeDocument/2006/relationships/hyperlink" Target="http://www.ine.pt/xurl/ind/0009880" TargetMode="External"/><Relationship Id="rId2" Type="http://schemas.openxmlformats.org/officeDocument/2006/relationships/hyperlink" Target="http://www.ine.pt/xurl/ind/0009881" TargetMode="External"/><Relationship Id="rId1" Type="http://schemas.openxmlformats.org/officeDocument/2006/relationships/hyperlink" Target="http://www.ine.pt/xurl/ind/0009880" TargetMode="External"/><Relationship Id="rId6" Type="http://schemas.openxmlformats.org/officeDocument/2006/relationships/hyperlink" Target="http://www.ine.pt/xurl/ind/0009881" TargetMode="External"/><Relationship Id="rId5" Type="http://schemas.openxmlformats.org/officeDocument/2006/relationships/hyperlink" Target="http://www.ine.pt/xurl/ind/0009880" TargetMode="External"/><Relationship Id="rId4" Type="http://schemas.openxmlformats.org/officeDocument/2006/relationships/hyperlink" Target="http://www.ine.pt/xurl/ind/0009881"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www.ine.pt/xurl/ind/0009220" TargetMode="External"/><Relationship Id="rId3" Type="http://schemas.openxmlformats.org/officeDocument/2006/relationships/hyperlink" Target="http://www.ine.pt/xurl/ind/0009218" TargetMode="External"/><Relationship Id="rId7" Type="http://schemas.openxmlformats.org/officeDocument/2006/relationships/hyperlink" Target="http://www.ine.pt/xurl/ind/0009218" TargetMode="External"/><Relationship Id="rId2" Type="http://schemas.openxmlformats.org/officeDocument/2006/relationships/hyperlink" Target="http://www.ine.pt/xurl/ind/0009220" TargetMode="External"/><Relationship Id="rId1" Type="http://schemas.openxmlformats.org/officeDocument/2006/relationships/hyperlink" Target="http://www.ine.pt/xurl/ind/0009218" TargetMode="External"/><Relationship Id="rId6" Type="http://schemas.openxmlformats.org/officeDocument/2006/relationships/hyperlink" Target="http://www.ine.pt/xurl/ind/0007804" TargetMode="External"/><Relationship Id="rId5" Type="http://schemas.openxmlformats.org/officeDocument/2006/relationships/hyperlink" Target="http://www.ine.pt/xurl/ind/0007804" TargetMode="External"/><Relationship Id="rId4" Type="http://schemas.openxmlformats.org/officeDocument/2006/relationships/hyperlink" Target="http://www.ine.pt/xurl/ind/0009220" TargetMode="External"/><Relationship Id="rId9" Type="http://schemas.openxmlformats.org/officeDocument/2006/relationships/hyperlink" Target="http://www.ine.pt/xurl/ind/0007804" TargetMode="External"/></Relationships>
</file>

<file path=xl/worksheets/_rels/sheet220.xml.rels><?xml version="1.0" encoding="UTF-8" standalone="yes"?>
<Relationships xmlns="http://schemas.openxmlformats.org/package/2006/relationships"><Relationship Id="rId3" Type="http://schemas.openxmlformats.org/officeDocument/2006/relationships/hyperlink" Target="http://www.ine.pt/xurl/ind/0009873" TargetMode="External"/><Relationship Id="rId2" Type="http://schemas.openxmlformats.org/officeDocument/2006/relationships/hyperlink" Target="http://www.ine.pt/xurl/ind/0009873" TargetMode="External"/><Relationship Id="rId1" Type="http://schemas.openxmlformats.org/officeDocument/2006/relationships/hyperlink" Target="http://www.ine.pt/xurl/ind/0009875" TargetMode="External"/><Relationship Id="rId6" Type="http://schemas.openxmlformats.org/officeDocument/2006/relationships/hyperlink" Target="http://www.ine.pt/xurl/ind/0009875" TargetMode="External"/><Relationship Id="rId5" Type="http://schemas.openxmlformats.org/officeDocument/2006/relationships/hyperlink" Target="http://www.ine.pt/xurl/ind/0009873" TargetMode="External"/><Relationship Id="rId4" Type="http://schemas.openxmlformats.org/officeDocument/2006/relationships/hyperlink" Target="http://www.ine.pt/xurl/ind/0009875" TargetMode="External"/></Relationships>
</file>

<file path=xl/worksheets/_rels/sheet221.xml.rels><?xml version="1.0" encoding="UTF-8" standalone="yes"?>
<Relationships xmlns="http://schemas.openxmlformats.org/package/2006/relationships"><Relationship Id="rId8" Type="http://schemas.openxmlformats.org/officeDocument/2006/relationships/hyperlink" Target="http://www.ine.pt/xurl/ind/0009879" TargetMode="External"/><Relationship Id="rId3" Type="http://schemas.openxmlformats.org/officeDocument/2006/relationships/hyperlink" Target="http://www.ine.pt/xurl/ind/0009876" TargetMode="External"/><Relationship Id="rId7" Type="http://schemas.openxmlformats.org/officeDocument/2006/relationships/hyperlink" Target="http://www.ine.pt/xurl/ind/0009877" TargetMode="External"/><Relationship Id="rId2" Type="http://schemas.openxmlformats.org/officeDocument/2006/relationships/hyperlink" Target="http://www.ine.pt/xurl/ind/0009879" TargetMode="External"/><Relationship Id="rId1" Type="http://schemas.openxmlformats.org/officeDocument/2006/relationships/hyperlink" Target="http://www.ine.pt/xurl/ind/0009877" TargetMode="External"/><Relationship Id="rId6" Type="http://schemas.openxmlformats.org/officeDocument/2006/relationships/hyperlink" Target="http://www.ine.pt/xurl/ind/0009876" TargetMode="External"/><Relationship Id="rId5" Type="http://schemas.openxmlformats.org/officeDocument/2006/relationships/hyperlink" Target="http://www.ine.pt/xurl/ind/0009879" TargetMode="External"/><Relationship Id="rId4" Type="http://schemas.openxmlformats.org/officeDocument/2006/relationships/hyperlink" Target="http://www.ine.pt/xurl/ind/0009877" TargetMode="External"/></Relationships>
</file>

<file path=xl/worksheets/_rels/sheet222.xml.rels><?xml version="1.0" encoding="UTF-8" standalone="yes"?>
<Relationships xmlns="http://schemas.openxmlformats.org/package/2006/relationships"><Relationship Id="rId3" Type="http://schemas.openxmlformats.org/officeDocument/2006/relationships/hyperlink" Target="http://www.ine.pt/xurl/ind/0009930" TargetMode="External"/><Relationship Id="rId7" Type="http://schemas.openxmlformats.org/officeDocument/2006/relationships/hyperlink" Target="http://www.ine.pt/xurl/ind/0009930" TargetMode="External"/><Relationship Id="rId2" Type="http://schemas.openxmlformats.org/officeDocument/2006/relationships/hyperlink" Target="http://www.ine.pt/xurl/ind/0009930" TargetMode="External"/><Relationship Id="rId1" Type="http://schemas.openxmlformats.org/officeDocument/2006/relationships/hyperlink" Target="http://www.ine.pt/xurl/ind/0009930" TargetMode="External"/><Relationship Id="rId6" Type="http://schemas.openxmlformats.org/officeDocument/2006/relationships/hyperlink" Target="http://www.ine.pt/xurl/ind/0009930" TargetMode="External"/><Relationship Id="rId5" Type="http://schemas.openxmlformats.org/officeDocument/2006/relationships/hyperlink" Target="http://www.ine.pt/xurl/ind/0009930" TargetMode="External"/><Relationship Id="rId4" Type="http://schemas.openxmlformats.org/officeDocument/2006/relationships/hyperlink" Target="http://www.ine.pt/xurl/ind/0009930" TargetMode="External"/></Relationships>
</file>

<file path=xl/worksheets/_rels/sheet223.xml.rels><?xml version="1.0" encoding="UTF-8" standalone="yes"?>
<Relationships xmlns="http://schemas.openxmlformats.org/package/2006/relationships"><Relationship Id="rId3" Type="http://schemas.openxmlformats.org/officeDocument/2006/relationships/hyperlink" Target="http://www.ine.pt/xurl/ind/0009183" TargetMode="External"/><Relationship Id="rId7" Type="http://schemas.openxmlformats.org/officeDocument/2006/relationships/hyperlink" Target="http://www.ine.pt/xurl/ind/0009183" TargetMode="External"/><Relationship Id="rId2" Type="http://schemas.openxmlformats.org/officeDocument/2006/relationships/hyperlink" Target="http://www.ine.pt/xurl/ind/0009183" TargetMode="External"/><Relationship Id="rId1" Type="http://schemas.openxmlformats.org/officeDocument/2006/relationships/hyperlink" Target="http://www.ine.pt/xurl/ind/0009183" TargetMode="External"/><Relationship Id="rId6" Type="http://schemas.openxmlformats.org/officeDocument/2006/relationships/hyperlink" Target="http://www.ine.pt/xurl/ind/0009183" TargetMode="External"/><Relationship Id="rId5" Type="http://schemas.openxmlformats.org/officeDocument/2006/relationships/hyperlink" Target="http://www.ine.pt/xurl/ind/0009183" TargetMode="External"/><Relationship Id="rId4" Type="http://schemas.openxmlformats.org/officeDocument/2006/relationships/hyperlink" Target="http://www.ine.pt/xurl/ind/0009183" TargetMode="External"/></Relationships>
</file>

<file path=xl/worksheets/_rels/sheet225.xml.rels><?xml version="1.0" encoding="UTF-8" standalone="yes"?>
<Relationships xmlns="http://schemas.openxmlformats.org/package/2006/relationships"><Relationship Id="rId8" Type="http://schemas.openxmlformats.org/officeDocument/2006/relationships/hyperlink" Target="http://www.ine.pt/xurl/ind/0008695" TargetMode="External"/><Relationship Id="rId13" Type="http://schemas.openxmlformats.org/officeDocument/2006/relationships/hyperlink" Target="http://www.ine.pt/xurl/ind/0008414" TargetMode="External"/><Relationship Id="rId18" Type="http://schemas.openxmlformats.org/officeDocument/2006/relationships/hyperlink" Target="http://www.ine.pt/xurl/ind/0008695" TargetMode="External"/><Relationship Id="rId26" Type="http://schemas.openxmlformats.org/officeDocument/2006/relationships/hyperlink" Target="http://www.ine.pt/xurl/ind/0008795" TargetMode="External"/><Relationship Id="rId3" Type="http://schemas.openxmlformats.org/officeDocument/2006/relationships/hyperlink" Target="http://www.ine.pt/xurl/ind/0008696" TargetMode="External"/><Relationship Id="rId21" Type="http://schemas.openxmlformats.org/officeDocument/2006/relationships/hyperlink" Target="http://www.ine.pt/xurl/ind/0008414" TargetMode="External"/><Relationship Id="rId7" Type="http://schemas.openxmlformats.org/officeDocument/2006/relationships/hyperlink" Target="http://www.ine.pt/xurl/ind/0008416" TargetMode="External"/><Relationship Id="rId12" Type="http://schemas.openxmlformats.org/officeDocument/2006/relationships/hyperlink" Target="http://www.ine.pt/xurl/ind/0008413" TargetMode="External"/><Relationship Id="rId17" Type="http://schemas.openxmlformats.org/officeDocument/2006/relationships/hyperlink" Target="http://www.ine.pt/xurl/ind/0008691" TargetMode="External"/><Relationship Id="rId25" Type="http://schemas.openxmlformats.org/officeDocument/2006/relationships/hyperlink" Target="http://www.ine.pt/xurl/ind/0008416" TargetMode="External"/><Relationship Id="rId2" Type="http://schemas.openxmlformats.org/officeDocument/2006/relationships/hyperlink" Target="http://www.ine.pt/xurl/ind/0008692" TargetMode="External"/><Relationship Id="rId16" Type="http://schemas.openxmlformats.org/officeDocument/2006/relationships/hyperlink" Target="http://www.ine.pt/xurl/ind/0008695" TargetMode="External"/><Relationship Id="rId20" Type="http://schemas.openxmlformats.org/officeDocument/2006/relationships/hyperlink" Target="http://www.ine.pt/xurl/ind/0008413"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5" TargetMode="External"/><Relationship Id="rId11" Type="http://schemas.openxmlformats.org/officeDocument/2006/relationships/hyperlink" Target="http://www.ine.pt/xurl/ind/0008696" TargetMode="External"/><Relationship Id="rId24" Type="http://schemas.openxmlformats.org/officeDocument/2006/relationships/hyperlink" Target="http://www.ine.pt/xurl/ind/0008795" TargetMode="External"/><Relationship Id="rId5" Type="http://schemas.openxmlformats.org/officeDocument/2006/relationships/hyperlink" Target="http://www.ine.pt/xurl/ind/0008414" TargetMode="External"/><Relationship Id="rId15" Type="http://schemas.openxmlformats.org/officeDocument/2006/relationships/hyperlink" Target="http://www.ine.pt/xurl/ind/0008416" TargetMode="External"/><Relationship Id="rId23" Type="http://schemas.openxmlformats.org/officeDocument/2006/relationships/hyperlink" Target="http://www.ine.pt/xurl/ind/0008692" TargetMode="External"/><Relationship Id="rId10" Type="http://schemas.openxmlformats.org/officeDocument/2006/relationships/hyperlink" Target="http://www.ine.pt/xurl/ind/0008692" TargetMode="External"/><Relationship Id="rId19" Type="http://schemas.openxmlformats.org/officeDocument/2006/relationships/hyperlink" Target="http://www.ine.pt/xurl/ind/0008696" TargetMode="External"/><Relationship Id="rId4" Type="http://schemas.openxmlformats.org/officeDocument/2006/relationships/hyperlink" Target="http://www.ine.pt/xurl/ind/0008413" TargetMode="External"/><Relationship Id="rId9" Type="http://schemas.openxmlformats.org/officeDocument/2006/relationships/hyperlink" Target="http://www.ine.pt/xurl/ind/0008691" TargetMode="External"/><Relationship Id="rId14" Type="http://schemas.openxmlformats.org/officeDocument/2006/relationships/hyperlink" Target="http://www.ine.pt/xurl/ind/0008415" TargetMode="External"/><Relationship Id="rId22" Type="http://schemas.openxmlformats.org/officeDocument/2006/relationships/hyperlink" Target="http://www.ine.pt/xurl/ind/0008415" TargetMode="External"/><Relationship Id="rId27" Type="http://schemas.openxmlformats.org/officeDocument/2006/relationships/hyperlink" Target="http://www.ine.pt/xurl/ind/0008795" TargetMode="External"/></Relationships>
</file>

<file path=xl/worksheets/_rels/sheet226.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689" TargetMode="External"/><Relationship Id="rId18" Type="http://schemas.openxmlformats.org/officeDocument/2006/relationships/hyperlink" Target="http://www.ine.pt/xurl/ind/0008797" TargetMode="External"/><Relationship Id="rId26" Type="http://schemas.openxmlformats.org/officeDocument/2006/relationships/hyperlink" Target="http://www.ine.pt/xurl/ind/0008685" TargetMode="External"/><Relationship Id="rId3" Type="http://schemas.openxmlformats.org/officeDocument/2006/relationships/hyperlink" Target="http://www.ine.pt/xurl/ind/0008688" TargetMode="External"/><Relationship Id="rId21" Type="http://schemas.openxmlformats.org/officeDocument/2006/relationships/hyperlink" Target="http://www.ine.pt/xurl/ind/0008686"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687" TargetMode="External"/><Relationship Id="rId17" Type="http://schemas.openxmlformats.org/officeDocument/2006/relationships/hyperlink" Target="http://www.ine.pt/xurl/ind/0008796" TargetMode="External"/><Relationship Id="rId25" Type="http://schemas.openxmlformats.org/officeDocument/2006/relationships/hyperlink" Target="http://www.ine.pt/xurl/ind/0008687" TargetMode="External"/><Relationship Id="rId2" Type="http://schemas.openxmlformats.org/officeDocument/2006/relationships/hyperlink" Target="http://www.ine.pt/xurl/ind/0008687" TargetMode="External"/><Relationship Id="rId16" Type="http://schemas.openxmlformats.org/officeDocument/2006/relationships/hyperlink" Target="ttp://www.ine.pt/xurl/ind/0008797" TargetMode="External"/><Relationship Id="rId20" Type="http://schemas.openxmlformats.org/officeDocument/2006/relationships/hyperlink" Target="http://www.ine.pt/xurl/ind/0008685"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86" TargetMode="External"/><Relationship Id="rId24" Type="http://schemas.openxmlformats.org/officeDocument/2006/relationships/hyperlink" Target="http://www.ine.pt/xurl/ind/0008686" TargetMode="External"/><Relationship Id="rId5" Type="http://schemas.openxmlformats.org/officeDocument/2006/relationships/hyperlink" Target="http://www.ine.pt/xurl/ind/0008685" TargetMode="External"/><Relationship Id="rId15" Type="http://schemas.openxmlformats.org/officeDocument/2006/relationships/hyperlink" Target="ttp://www.ine.pt/xurl/ind/0008796" TargetMode="External"/><Relationship Id="rId23" Type="http://schemas.openxmlformats.org/officeDocument/2006/relationships/hyperlink" Target="http://www.ine.pt/xurl/ind/0008685" TargetMode="External"/><Relationship Id="rId10" Type="http://schemas.openxmlformats.org/officeDocument/2006/relationships/hyperlink" Target="http://www.ine.pt/xurl/ind/0008685" TargetMode="External"/><Relationship Id="rId19" Type="http://schemas.openxmlformats.org/officeDocument/2006/relationships/hyperlink" Target="http://www.ine.pt/xurl/ind/0008799"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690" TargetMode="External"/><Relationship Id="rId22" Type="http://schemas.openxmlformats.org/officeDocument/2006/relationships/hyperlink" Target="http://www.ine.pt/xurl/ind/0008687" TargetMode="External"/><Relationship Id="rId27" Type="http://schemas.openxmlformats.org/officeDocument/2006/relationships/hyperlink" Target="http://www.ine.pt/xurl/ind/0008685" TargetMode="External"/></Relationships>
</file>

<file path=xl/worksheets/_rels/sheet227.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11172" TargetMode="External"/><Relationship Id="rId26" Type="http://schemas.openxmlformats.org/officeDocument/2006/relationships/hyperlink" Target="http://www.ine.pt/xurl/ind/0008693" TargetMode="External"/><Relationship Id="rId3" Type="http://schemas.openxmlformats.org/officeDocument/2006/relationships/hyperlink" Target="http://www.ine.pt/xurl/ind/0008694" TargetMode="External"/><Relationship Id="rId21" Type="http://schemas.openxmlformats.org/officeDocument/2006/relationships/hyperlink" Target="http://www.ine.pt/xurl/ind/0008698"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3" TargetMode="External"/><Relationship Id="rId17" Type="http://schemas.openxmlformats.org/officeDocument/2006/relationships/hyperlink" Target="http://www.ine.pt/xurl/ind/0008798" TargetMode="External"/><Relationship Id="rId25" Type="http://schemas.openxmlformats.org/officeDocument/2006/relationships/hyperlink" Target="http://www.ine.pt/xurl/ind/0008798"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694" TargetMode="External"/><Relationship Id="rId20" Type="http://schemas.openxmlformats.org/officeDocument/2006/relationships/hyperlink" Target="http://www.ine.pt/xurl/ind/0008697" TargetMode="External"/><Relationship Id="rId29" Type="http://schemas.openxmlformats.org/officeDocument/2006/relationships/hyperlink" Target="http://www.ine.pt/xurl/ind/0008694" TargetMode="External"/><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798" TargetMode="External"/><Relationship Id="rId24" Type="http://schemas.openxmlformats.org/officeDocument/2006/relationships/hyperlink" Target="http://www.ine.pt/xurl/ind/0008694"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23" Type="http://schemas.openxmlformats.org/officeDocument/2006/relationships/hyperlink" Target="http://www.ine.pt/xurl/ind/0008699" TargetMode="External"/><Relationship Id="rId28" Type="http://schemas.openxmlformats.org/officeDocument/2006/relationships/hyperlink" Target="http://www.ine.pt/xurl/ind/0008694" TargetMode="External"/><Relationship Id="rId10" Type="http://schemas.openxmlformats.org/officeDocument/2006/relationships/hyperlink" Target="http://www.ine.pt/xurl/ind/0008694" TargetMode="External"/><Relationship Id="rId19" Type="http://schemas.openxmlformats.org/officeDocument/2006/relationships/hyperlink" Target="http://www.ine.pt/xurl/ind/0011172" TargetMode="External"/><Relationship Id="rId31" Type="http://schemas.openxmlformats.org/officeDocument/2006/relationships/hyperlink" Target="http://www.ine.pt/xurl/ind/0011172" TargetMode="External"/><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4" TargetMode="External"/><Relationship Id="rId22" Type="http://schemas.openxmlformats.org/officeDocument/2006/relationships/hyperlink" Target="http://www.ine.pt/xurl/ind/0008693" TargetMode="External"/><Relationship Id="rId27" Type="http://schemas.openxmlformats.org/officeDocument/2006/relationships/hyperlink" Target="http://www.ine.pt/xurl/ind/0008693" TargetMode="External"/><Relationship Id="rId30" Type="http://schemas.openxmlformats.org/officeDocument/2006/relationships/hyperlink" Target="http://www.ine.pt/xurl/ind/0008694" TargetMode="External"/></Relationships>
</file>

<file path=xl/worksheets/_rels/sheet228.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10257&amp;contexto=bd&amp;selTab=tab2" TargetMode="External"/><Relationship Id="rId13" Type="http://schemas.openxmlformats.org/officeDocument/2006/relationships/hyperlink" Target="https://www.ine.pt/xportal/xmain?xpid=INE&amp;xpgid=ine_indicadores&amp;indOcorrCod=0010259&amp;contexto=bd&amp;selTab=tab2" TargetMode="External"/><Relationship Id="rId18" Type="http://schemas.openxmlformats.org/officeDocument/2006/relationships/hyperlink" Target="https://www.ine.pt/xportal/xmain?xpid=INE&amp;xpgid=ine_indicadores&amp;indOcorrCod=0010262&amp;contexto=bd&amp;selTab=tab2" TargetMode="External"/><Relationship Id="rId26" Type="http://schemas.openxmlformats.org/officeDocument/2006/relationships/hyperlink" Target="http://www.ine.pt/xurl/ind/0010262" TargetMode="External"/><Relationship Id="rId3" Type="http://schemas.openxmlformats.org/officeDocument/2006/relationships/hyperlink" Target="https://www.ine.pt/xportal/xmain?xpid=INE&amp;xpgid=ine_indicadores&amp;indOcorrCod=0010258&amp;contexto=bd&amp;selTab=tab2" TargetMode="External"/><Relationship Id="rId21" Type="http://schemas.openxmlformats.org/officeDocument/2006/relationships/hyperlink" Target="http://www.ine.pt/xurl/ind/0010256" TargetMode="External"/><Relationship Id="rId7" Type="http://schemas.openxmlformats.org/officeDocument/2006/relationships/hyperlink" Target="https://www.ine.pt/xportal/xmain?xpid=INE&amp;xpgid=ine_indicadores&amp;indOcorrCod=0010256&amp;contexto=bd&amp;selTab=tab2" TargetMode="External"/><Relationship Id="rId12" Type="http://schemas.openxmlformats.org/officeDocument/2006/relationships/hyperlink" Target="https://www.ine.pt/xportal/xmain?xpid=INE&amp;xpgid=ine_indicadores&amp;indOcorrCod=0010258&amp;contexto=bd&amp;selTab=tab2" TargetMode="External"/><Relationship Id="rId17" Type="http://schemas.openxmlformats.org/officeDocument/2006/relationships/hyperlink" Target="https://www.ine.pt/xportal/xmain?xpid=INE&amp;xpgid=ine_indicadores&amp;indOcorrCod=0010257&amp;contexto=bd&amp;selTab=tab2" TargetMode="External"/><Relationship Id="rId25" Type="http://schemas.openxmlformats.org/officeDocument/2006/relationships/hyperlink" Target="http://www.ine.pt/xurl/ind/0010261" TargetMode="External"/><Relationship Id="rId2" Type="http://schemas.openxmlformats.org/officeDocument/2006/relationships/hyperlink" Target="http://www.ine.pt/xurl/ind/0008417" TargetMode="External"/><Relationship Id="rId16" Type="http://schemas.openxmlformats.org/officeDocument/2006/relationships/hyperlink" Target="https://www.ine.pt/xportal/xmain?xpid=INE&amp;xpgid=ine_indicadores&amp;indOcorrCod=0010256&amp;contexto=bd&amp;selTab=tab2" TargetMode="External"/><Relationship Id="rId20" Type="http://schemas.openxmlformats.org/officeDocument/2006/relationships/hyperlink" Target="http://www.ine.pt/xurl/ind/0008417" TargetMode="External"/><Relationship Id="rId1" Type="http://schemas.openxmlformats.org/officeDocument/2006/relationships/hyperlink" Target="http://www.ine.pt/xurl/ind/0008417" TargetMode="External"/><Relationship Id="rId6" Type="http://schemas.openxmlformats.org/officeDocument/2006/relationships/hyperlink" Target="https://www.ine.pt/xportal/xmain?xpid=INE&amp;xpgid=ine_indicadores&amp;indOcorrCod=0010257&amp;contexto=bd&amp;selTab=tab2" TargetMode="External"/><Relationship Id="rId11" Type="http://schemas.openxmlformats.org/officeDocument/2006/relationships/hyperlink" Target="https://www.ine.pt/xportal/xmain?xpid=INE&amp;xpgid=ine_indicadores&amp;indOcorrCod=0010261&amp;contexto=bd&amp;selTab=tab2" TargetMode="External"/><Relationship Id="rId24" Type="http://schemas.openxmlformats.org/officeDocument/2006/relationships/hyperlink" Target="http://www.ine.pt/xurl/ind/0010260" TargetMode="External"/><Relationship Id="rId5" Type="http://schemas.openxmlformats.org/officeDocument/2006/relationships/hyperlink" Target="https://www.ine.pt/xportal/xmain?xpid=INE&amp;xpgid=ine_indicadores&amp;indOcorrCod=0010256&amp;contexto=bd&amp;selTab=tab2" TargetMode="External"/><Relationship Id="rId15" Type="http://schemas.openxmlformats.org/officeDocument/2006/relationships/hyperlink" Target="https://www.ine.pt/xportal/xmain?xpid=INE&amp;xpgid=ine_indicadores&amp;indOcorrCod=0010257&amp;contexto=bd&amp;selTab=tab2" TargetMode="External"/><Relationship Id="rId23" Type="http://schemas.openxmlformats.org/officeDocument/2006/relationships/hyperlink" Target="http://www.ine.pt/xurl/ind/0010259" TargetMode="External"/><Relationship Id="rId28" Type="http://schemas.openxmlformats.org/officeDocument/2006/relationships/hyperlink" Target="https://www.ine.pt/xportal/xmain?xpid=INE&amp;xpgid=ine_indicadores&amp;indOcorrCod=0010260&amp;contexto=bd&amp;selTab=tab2" TargetMode="External"/><Relationship Id="rId10" Type="http://schemas.openxmlformats.org/officeDocument/2006/relationships/hyperlink" Target="https://www.ine.pt/xportal/xmain?xpid=INE&amp;xpgid=ine_indicadores&amp;indOcorrCod=0010262&amp;contexto=bd&amp;selTab=tab2" TargetMode="External"/><Relationship Id="rId19" Type="http://schemas.openxmlformats.org/officeDocument/2006/relationships/hyperlink" Target="https://www.ine.pt/xportal/xmain?xpid=INE&amp;xpgid=ine_indicadores&amp;indOcorrCod=0010262&amp;contexto=bd&amp;selTab=tab2" TargetMode="External"/><Relationship Id="rId4" Type="http://schemas.openxmlformats.org/officeDocument/2006/relationships/hyperlink" Target="https://www.ine.pt/xportal/xmain?xpid=INE&amp;xpgid=ine_indicadores&amp;indOcorrCod=0010259&amp;contexto=bd&amp;selTab=tab2" TargetMode="External"/><Relationship Id="rId9" Type="http://schemas.openxmlformats.org/officeDocument/2006/relationships/hyperlink" Target="https://www.ine.pt/xportal/xmain?xpid=INE&amp;xpgid=ine_indicadores&amp;indOcorrCod=0010262&amp;contexto=bd&amp;selTab=tab2" TargetMode="External"/><Relationship Id="rId14" Type="http://schemas.openxmlformats.org/officeDocument/2006/relationships/hyperlink" Target="https://www.ine.pt/xportal/xmain?xpid=INE&amp;xpgid=ine_indicadores&amp;indOcorrCod=0010256&amp;contexto=bd&amp;selTab=tab2" TargetMode="External"/><Relationship Id="rId22" Type="http://schemas.openxmlformats.org/officeDocument/2006/relationships/hyperlink" Target="http://www.ine.pt/xurl/ind/0010257" TargetMode="External"/><Relationship Id="rId27" Type="http://schemas.openxmlformats.org/officeDocument/2006/relationships/hyperlink" Target="https://www.ine.pt/xportal/xmain?xpid=INE&amp;xpgid=ine_indicadores&amp;indOcorrCod=0010260&amp;contexto=bd&amp;selTab=tab2" TargetMode="External"/></Relationships>
</file>

<file path=xl/worksheets/_rels/sheet229.xml.rels><?xml version="1.0" encoding="UTF-8" standalone="yes"?>
<Relationships xmlns="http://schemas.openxmlformats.org/package/2006/relationships"><Relationship Id="rId8" Type="http://schemas.openxmlformats.org/officeDocument/2006/relationships/hyperlink" Target="http://www.ine.pt/xurl/ind/0010264" TargetMode="External"/><Relationship Id="rId13" Type="http://schemas.openxmlformats.org/officeDocument/2006/relationships/hyperlink" Target="http://www.ine.pt/xurl/ind/0008419" TargetMode="External"/><Relationship Id="rId18" Type="http://schemas.openxmlformats.org/officeDocument/2006/relationships/hyperlink" Target="http://www.ine.pt/xurl/ind/0010265" TargetMode="External"/><Relationship Id="rId3" Type="http://schemas.openxmlformats.org/officeDocument/2006/relationships/hyperlink" Target="http://www.ine.pt/xurl/ind/0008419" TargetMode="External"/><Relationship Id="rId21" Type="http://schemas.openxmlformats.org/officeDocument/2006/relationships/hyperlink" Target="http://www.ine.pt/xurl/ind/0008418" TargetMode="External"/><Relationship Id="rId7" Type="http://schemas.openxmlformats.org/officeDocument/2006/relationships/hyperlink" Target="http://www.ine.pt/xurl/ind/0010263" TargetMode="External"/><Relationship Id="rId12" Type="http://schemas.openxmlformats.org/officeDocument/2006/relationships/hyperlink" Target="http://www.ine.pt/xurl/ind/0008418" TargetMode="External"/><Relationship Id="rId17" Type="http://schemas.openxmlformats.org/officeDocument/2006/relationships/hyperlink" Target="http://www.ine.pt/xurl/ind/0010264" TargetMode="External"/><Relationship Id="rId2" Type="http://schemas.openxmlformats.org/officeDocument/2006/relationships/hyperlink" Target="http://www.ine.pt/xurl/ind/0008418" TargetMode="External"/><Relationship Id="rId16" Type="http://schemas.openxmlformats.org/officeDocument/2006/relationships/hyperlink" Target="http://www.ine.pt/xurl/ind/0010263" TargetMode="External"/><Relationship Id="rId20" Type="http://schemas.openxmlformats.org/officeDocument/2006/relationships/hyperlink" Target="http://www.ine.pt/xurl/ind/0010264" TargetMode="External"/><Relationship Id="rId1" Type="http://schemas.openxmlformats.org/officeDocument/2006/relationships/hyperlink" Target="http://www.ine.pt/xurl/ind/0008419" TargetMode="External"/><Relationship Id="rId6" Type="http://schemas.openxmlformats.org/officeDocument/2006/relationships/hyperlink" Target="http://www.ine.pt/xurl/ind/0008419" TargetMode="External"/><Relationship Id="rId11" Type="http://schemas.openxmlformats.org/officeDocument/2006/relationships/hyperlink" Target="http://www.ine.pt/xurl/ind/0008419" TargetMode="External"/><Relationship Id="rId5" Type="http://schemas.openxmlformats.org/officeDocument/2006/relationships/hyperlink" Target="http://www.ine.pt/xurl/ind/0008418" TargetMode="External"/><Relationship Id="rId15" Type="http://schemas.openxmlformats.org/officeDocument/2006/relationships/hyperlink" Target="http://www.ine.pt/xurl/ind/0008419" TargetMode="External"/><Relationship Id="rId23" Type="http://schemas.openxmlformats.org/officeDocument/2006/relationships/hyperlink" Target="http://www.ine.pt/xurl/ind/0010265" TargetMode="External"/><Relationship Id="rId10" Type="http://schemas.openxmlformats.org/officeDocument/2006/relationships/hyperlink" Target="http://www.ine.pt/xurl/ind/0008418" TargetMode="External"/><Relationship Id="rId19" Type="http://schemas.openxmlformats.org/officeDocument/2006/relationships/hyperlink" Target="http://www.ine.pt/xurl/ind/0010263" TargetMode="External"/><Relationship Id="rId4" Type="http://schemas.openxmlformats.org/officeDocument/2006/relationships/hyperlink" Target="http://www.ine.pt/xurl/ind/0008418" TargetMode="External"/><Relationship Id="rId9" Type="http://schemas.openxmlformats.org/officeDocument/2006/relationships/hyperlink" Target="http://www.ine.pt/xurl/ind/0010265" TargetMode="External"/><Relationship Id="rId14" Type="http://schemas.openxmlformats.org/officeDocument/2006/relationships/hyperlink" Target="http://www.ine.pt/xurl/ind/0008418" TargetMode="External"/><Relationship Id="rId22" Type="http://schemas.openxmlformats.org/officeDocument/2006/relationships/hyperlink" Target="http://www.ine.pt/xurl/ind/0008419"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9613" TargetMode="External"/><Relationship Id="rId2" Type="http://schemas.openxmlformats.org/officeDocument/2006/relationships/hyperlink" Target="http://www.ine.pt/xurl/ind/0009613" TargetMode="External"/><Relationship Id="rId1" Type="http://schemas.openxmlformats.org/officeDocument/2006/relationships/hyperlink" Target="http://www.ine.pt/xurl/ind/0009612" TargetMode="External"/><Relationship Id="rId6" Type="http://schemas.openxmlformats.org/officeDocument/2006/relationships/hyperlink" Target="http://www.ine.pt/xurl/ind/0009612" TargetMode="External"/><Relationship Id="rId5" Type="http://schemas.openxmlformats.org/officeDocument/2006/relationships/hyperlink" Target="http://www.ine.pt/xurl/ind/0009613" TargetMode="External"/><Relationship Id="rId4" Type="http://schemas.openxmlformats.org/officeDocument/2006/relationships/hyperlink" Target="http://www.ine.pt/xurl/ind/0009612" TargetMode="External"/></Relationships>
</file>

<file path=xl/worksheets/_rels/sheet230.xml.rels><?xml version="1.0" encoding="UTF-8" standalone="yes"?>
<Relationships xmlns="http://schemas.openxmlformats.org/package/2006/relationships"><Relationship Id="rId8" Type="http://schemas.openxmlformats.org/officeDocument/2006/relationships/hyperlink" Target="http://www.ine.pt/xurl/ind/0010306" TargetMode="External"/><Relationship Id="rId3" Type="http://schemas.openxmlformats.org/officeDocument/2006/relationships/hyperlink" Target="http://www.ine.pt/xurl/ind/0010304" TargetMode="External"/><Relationship Id="rId7" Type="http://schemas.openxmlformats.org/officeDocument/2006/relationships/hyperlink" Target="http://www.ine.pt/xurl/ind/0010306" TargetMode="External"/><Relationship Id="rId2" Type="http://schemas.openxmlformats.org/officeDocument/2006/relationships/hyperlink" Target="http://www.ine.pt/xurl/ind/0010304" TargetMode="External"/><Relationship Id="rId1" Type="http://schemas.openxmlformats.org/officeDocument/2006/relationships/hyperlink" Target="http://www.ine.pt/xurl/ind/0010305" TargetMode="External"/><Relationship Id="rId6" Type="http://schemas.openxmlformats.org/officeDocument/2006/relationships/hyperlink" Target="http://www.ine.pt/xurl/ind/0010305" TargetMode="External"/><Relationship Id="rId5" Type="http://schemas.openxmlformats.org/officeDocument/2006/relationships/hyperlink" Target="http://www.ine.pt/xurl/ind/0010305" TargetMode="External"/><Relationship Id="rId4" Type="http://schemas.openxmlformats.org/officeDocument/2006/relationships/hyperlink" Target="http://www.ine.pt/xurl/ind/0010304" TargetMode="External"/><Relationship Id="rId9" Type="http://schemas.openxmlformats.org/officeDocument/2006/relationships/hyperlink" Target="http://www.ine.pt/xurl/ind/0010306" TargetMode="External"/></Relationships>
</file>

<file path=xl/worksheets/_rels/sheet231.xml.rels><?xml version="1.0" encoding="UTF-8" standalone="yes"?>
<Relationships xmlns="http://schemas.openxmlformats.org/package/2006/relationships"><Relationship Id="rId8" Type="http://schemas.openxmlformats.org/officeDocument/2006/relationships/hyperlink" Target="http://www.ine.pt/xurl/ind/0010307" TargetMode="External"/><Relationship Id="rId13" Type="http://schemas.openxmlformats.org/officeDocument/2006/relationships/hyperlink" Target="http://www.ine.pt/xurl/ind/0010307" TargetMode="External"/><Relationship Id="rId18" Type="http://schemas.openxmlformats.org/officeDocument/2006/relationships/hyperlink" Target="http://www.ine.pt/xurl/ind/0010307" TargetMode="External"/><Relationship Id="rId3" Type="http://schemas.openxmlformats.org/officeDocument/2006/relationships/hyperlink" Target="http://www.ine.pt/xurl/ind/0010307" TargetMode="External"/><Relationship Id="rId7" Type="http://schemas.openxmlformats.org/officeDocument/2006/relationships/hyperlink" Target="http://www.ine.pt/xurl/ind/0010307" TargetMode="External"/><Relationship Id="rId12" Type="http://schemas.openxmlformats.org/officeDocument/2006/relationships/hyperlink" Target="http://www.ine.pt/xurl/ind/0010307" TargetMode="External"/><Relationship Id="rId17" Type="http://schemas.openxmlformats.org/officeDocument/2006/relationships/hyperlink" Target="http://www.ine.pt/xurl/ind/0010307" TargetMode="External"/><Relationship Id="rId2" Type="http://schemas.openxmlformats.org/officeDocument/2006/relationships/hyperlink" Target="http://www.ine.pt/xurl/ind/0010307" TargetMode="External"/><Relationship Id="rId16" Type="http://schemas.openxmlformats.org/officeDocument/2006/relationships/hyperlink" Target="http://www.ine.pt/xurl/ind/0010307" TargetMode="External"/><Relationship Id="rId1" Type="http://schemas.openxmlformats.org/officeDocument/2006/relationships/hyperlink" Target="http://www.ine.pt/xurl/ind/0010307" TargetMode="External"/><Relationship Id="rId6" Type="http://schemas.openxmlformats.org/officeDocument/2006/relationships/hyperlink" Target="http://www.ine.pt/xurl/ind/0010307" TargetMode="External"/><Relationship Id="rId11" Type="http://schemas.openxmlformats.org/officeDocument/2006/relationships/hyperlink" Target="http://www.ine.pt/xurl/ind/0010307" TargetMode="External"/><Relationship Id="rId5" Type="http://schemas.openxmlformats.org/officeDocument/2006/relationships/hyperlink" Target="http://www.ine.pt/xurl/ind/0010307" TargetMode="External"/><Relationship Id="rId15" Type="http://schemas.openxmlformats.org/officeDocument/2006/relationships/hyperlink" Target="http://www.ine.pt/xurl/ind/0010307" TargetMode="External"/><Relationship Id="rId10" Type="http://schemas.openxmlformats.org/officeDocument/2006/relationships/hyperlink" Target="http://www.ine.pt/xurl/ind/0010307" TargetMode="External"/><Relationship Id="rId19" Type="http://schemas.openxmlformats.org/officeDocument/2006/relationships/hyperlink" Target="http://www.ine.pt/xurl/ind/0010307" TargetMode="External"/><Relationship Id="rId4" Type="http://schemas.openxmlformats.org/officeDocument/2006/relationships/hyperlink" Target="http://www.ine.pt/xurl/ind/0010307" TargetMode="External"/><Relationship Id="rId9" Type="http://schemas.openxmlformats.org/officeDocument/2006/relationships/hyperlink" Target="http://www.ine.pt/xurl/ind/0010307" TargetMode="External"/><Relationship Id="rId14" Type="http://schemas.openxmlformats.org/officeDocument/2006/relationships/hyperlink" Target="http://www.ine.pt/xurl/ind/0010307" TargetMode="External"/></Relationships>
</file>

<file path=xl/worksheets/_rels/sheet232.xml.rels><?xml version="1.0" encoding="UTF-8" standalone="yes"?>
<Relationships xmlns="http://schemas.openxmlformats.org/package/2006/relationships"><Relationship Id="rId8" Type="http://schemas.openxmlformats.org/officeDocument/2006/relationships/hyperlink" Target="http://www.ine.pt/xurl/ind/0010308" TargetMode="External"/><Relationship Id="rId13" Type="http://schemas.openxmlformats.org/officeDocument/2006/relationships/hyperlink" Target="http://www.ine.pt/xurl/ind/0010308" TargetMode="External"/><Relationship Id="rId18" Type="http://schemas.openxmlformats.org/officeDocument/2006/relationships/hyperlink" Target="http://www.ine.pt/xurl/ind/0010308" TargetMode="External"/><Relationship Id="rId3" Type="http://schemas.openxmlformats.org/officeDocument/2006/relationships/hyperlink" Target="http://www.ine.pt/xurl/ind/0010308" TargetMode="External"/><Relationship Id="rId7" Type="http://schemas.openxmlformats.org/officeDocument/2006/relationships/hyperlink" Target="http://www.ine.pt/xurl/ind/0010308" TargetMode="External"/><Relationship Id="rId12" Type="http://schemas.openxmlformats.org/officeDocument/2006/relationships/hyperlink" Target="http://www.ine.pt/xurl/ind/0010308" TargetMode="External"/><Relationship Id="rId17" Type="http://schemas.openxmlformats.org/officeDocument/2006/relationships/hyperlink" Target="http://www.ine.pt/xurl/ind/0010308" TargetMode="External"/><Relationship Id="rId2" Type="http://schemas.openxmlformats.org/officeDocument/2006/relationships/hyperlink" Target="http://www.ine.pt/xurl/ind/0010308" TargetMode="External"/><Relationship Id="rId16" Type="http://schemas.openxmlformats.org/officeDocument/2006/relationships/hyperlink" Target="http://www.ine.pt/xurl/ind/0010308" TargetMode="External"/><Relationship Id="rId1" Type="http://schemas.openxmlformats.org/officeDocument/2006/relationships/hyperlink" Target="http://www.ine.pt/xurl/ind/0010308" TargetMode="External"/><Relationship Id="rId6" Type="http://schemas.openxmlformats.org/officeDocument/2006/relationships/hyperlink" Target="http://www.ine.pt/xurl/ind/0010308" TargetMode="External"/><Relationship Id="rId11" Type="http://schemas.openxmlformats.org/officeDocument/2006/relationships/hyperlink" Target="http://www.ine.pt/xurl/ind/0010308" TargetMode="External"/><Relationship Id="rId5" Type="http://schemas.openxmlformats.org/officeDocument/2006/relationships/hyperlink" Target="http://www.ine.pt/xurl/ind/0010308" TargetMode="External"/><Relationship Id="rId15" Type="http://schemas.openxmlformats.org/officeDocument/2006/relationships/hyperlink" Target="http://www.ine.pt/xurl/ind/0010308" TargetMode="External"/><Relationship Id="rId10" Type="http://schemas.openxmlformats.org/officeDocument/2006/relationships/hyperlink" Target="http://www.ine.pt/xurl/ind/0010308" TargetMode="External"/><Relationship Id="rId19" Type="http://schemas.openxmlformats.org/officeDocument/2006/relationships/hyperlink" Target="http://www.ine.pt/xurl/ind/0010308" TargetMode="External"/><Relationship Id="rId4" Type="http://schemas.openxmlformats.org/officeDocument/2006/relationships/hyperlink" Target="http://www.ine.pt/xurl/ind/0010308" TargetMode="External"/><Relationship Id="rId9" Type="http://schemas.openxmlformats.org/officeDocument/2006/relationships/hyperlink" Target="http://www.ine.pt/xurl/ind/0010308" TargetMode="External"/><Relationship Id="rId14" Type="http://schemas.openxmlformats.org/officeDocument/2006/relationships/hyperlink" Target="http://www.ine.pt/xurl/ind/0010308" TargetMode="External"/></Relationships>
</file>

<file path=xl/worksheets/_rels/sheet233.xml.rels><?xml version="1.0" encoding="UTF-8" standalone="yes"?>
<Relationships xmlns="http://schemas.openxmlformats.org/package/2006/relationships"><Relationship Id="rId8" Type="http://schemas.openxmlformats.org/officeDocument/2006/relationships/hyperlink" Target="http://www.ine.pt/xurl/ind/0009324" TargetMode="External"/><Relationship Id="rId13" Type="http://schemas.openxmlformats.org/officeDocument/2006/relationships/hyperlink" Target="http://www.ine.pt/xurl/ind/0010249" TargetMode="External"/><Relationship Id="rId18" Type="http://schemas.openxmlformats.org/officeDocument/2006/relationships/hyperlink" Target="http://www.ine.pt/xurl/ind/0002792" TargetMode="External"/><Relationship Id="rId3" Type="http://schemas.openxmlformats.org/officeDocument/2006/relationships/hyperlink" Target="http://www.ine.pt/xurl/ind/0002792" TargetMode="External"/><Relationship Id="rId21" Type="http://schemas.openxmlformats.org/officeDocument/2006/relationships/hyperlink" Target="http://www.ine.pt/xurl/ind/0010250" TargetMode="External"/><Relationship Id="rId7" Type="http://schemas.openxmlformats.org/officeDocument/2006/relationships/hyperlink" Target="http://www.ine.pt/xurl/ind/0009324" TargetMode="External"/><Relationship Id="rId12" Type="http://schemas.openxmlformats.org/officeDocument/2006/relationships/hyperlink" Target="http://www.ine.pt/xurl/ind/0010249" TargetMode="External"/><Relationship Id="rId17" Type="http://schemas.openxmlformats.org/officeDocument/2006/relationships/hyperlink" Target="http://www.ine.pt/xurl/ind/0001114" TargetMode="External"/><Relationship Id="rId2" Type="http://schemas.openxmlformats.org/officeDocument/2006/relationships/hyperlink" Target="http://www.ine.pt/xurl/ind/0001114" TargetMode="External"/><Relationship Id="rId16" Type="http://schemas.openxmlformats.org/officeDocument/2006/relationships/hyperlink" Target="http://www.ine.pt/xurl/ind/0009273" TargetMode="External"/><Relationship Id="rId20" Type="http://schemas.openxmlformats.org/officeDocument/2006/relationships/hyperlink" Target="http://www.ine.pt/xurl/ind/0010250" TargetMode="External"/><Relationship Id="rId1" Type="http://schemas.openxmlformats.org/officeDocument/2006/relationships/hyperlink" Target="http://www.ine.pt/xurl/ind/0001114" TargetMode="External"/><Relationship Id="rId6" Type="http://schemas.openxmlformats.org/officeDocument/2006/relationships/hyperlink" Target="http://www.ine.pt/xurl/ind/0010084" TargetMode="External"/><Relationship Id="rId11" Type="http://schemas.openxmlformats.org/officeDocument/2006/relationships/hyperlink" Target="http://www.ine.pt/xurl/ind/0010084" TargetMode="External"/><Relationship Id="rId5" Type="http://schemas.openxmlformats.org/officeDocument/2006/relationships/hyperlink" Target="http://www.ine.pt/xurl/ind/0010084" TargetMode="External"/><Relationship Id="rId15" Type="http://schemas.openxmlformats.org/officeDocument/2006/relationships/hyperlink" Target="http://www.ine.pt/xurl/ind/0009324" TargetMode="External"/><Relationship Id="rId10" Type="http://schemas.openxmlformats.org/officeDocument/2006/relationships/hyperlink" Target="http://www.ine.pt/xurl/ind/0009273" TargetMode="External"/><Relationship Id="rId19" Type="http://schemas.openxmlformats.org/officeDocument/2006/relationships/hyperlink" Target="http://www.ine.pt/xurl/ind/0010250" TargetMode="External"/><Relationship Id="rId4" Type="http://schemas.openxmlformats.org/officeDocument/2006/relationships/hyperlink" Target="http://www.ine.pt/xurl/ind/0002792" TargetMode="External"/><Relationship Id="rId9" Type="http://schemas.openxmlformats.org/officeDocument/2006/relationships/hyperlink" Target="http://www.ine.pt/xurl/ind/0009273" TargetMode="External"/><Relationship Id="rId14" Type="http://schemas.openxmlformats.org/officeDocument/2006/relationships/hyperlink" Target="http://www.ine.pt/xurl/ind/0010249" TargetMode="External"/></Relationships>
</file>

<file path=xl/worksheets/_rels/sheet235.xml.rels><?xml version="1.0" encoding="UTF-8" standalone="yes"?>
<Relationships xmlns="http://schemas.openxmlformats.org/package/2006/relationships"><Relationship Id="rId3"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5" Type="http://schemas.openxmlformats.org/officeDocument/2006/relationships/hyperlink" Target="http://www.ine.pt/xurl/ind/0008080" TargetMode="External"/><Relationship Id="rId4" Type="http://schemas.openxmlformats.org/officeDocument/2006/relationships/hyperlink" Target="http://www.ine.pt/xurl/ind/0008080" TargetMode="External"/></Relationships>
</file>

<file path=xl/worksheets/_rels/sheet237.xml.rels><?xml version="1.0" encoding="UTF-8" standalone="yes"?>
<Relationships xmlns="http://schemas.openxmlformats.org/package/2006/relationships"><Relationship Id="rId8" Type="http://schemas.openxmlformats.org/officeDocument/2006/relationships/hyperlink" Target="http://www.ine.pt/xurl/ind/0011350" TargetMode="External"/><Relationship Id="rId3" Type="http://schemas.openxmlformats.org/officeDocument/2006/relationships/hyperlink" Target="http://www.ine.pt/xurl/ind/0011146" TargetMode="External"/><Relationship Id="rId7" Type="http://schemas.openxmlformats.org/officeDocument/2006/relationships/hyperlink" Target="http://www.ine.pt/xurl/ind/0011350" TargetMode="External"/><Relationship Id="rId2" Type="http://schemas.openxmlformats.org/officeDocument/2006/relationships/hyperlink" Target="http://www.ine.pt/xurl/ind/0011146" TargetMode="External"/><Relationship Id="rId1" Type="http://schemas.openxmlformats.org/officeDocument/2006/relationships/hyperlink" Target="http://www.ine.pt/xurl/ind/0011146" TargetMode="External"/><Relationship Id="rId6" Type="http://schemas.openxmlformats.org/officeDocument/2006/relationships/hyperlink" Target="http://www.ine.pt/xurl/ind/0011149" TargetMode="External"/><Relationship Id="rId5" Type="http://schemas.openxmlformats.org/officeDocument/2006/relationships/hyperlink" Target="http://www.ine.pt/xurl/ind/0011149" TargetMode="External"/><Relationship Id="rId4" Type="http://schemas.openxmlformats.org/officeDocument/2006/relationships/hyperlink" Target="http://www.ine.pt/xurl/ind/0011149" TargetMode="External"/><Relationship Id="rId9" Type="http://schemas.openxmlformats.org/officeDocument/2006/relationships/hyperlink" Target="http://www.ine.pt/xurl/ind/0011350" TargetMode="External"/></Relationships>
</file>

<file path=xl/worksheets/_rels/sheet238.xml.rels><?xml version="1.0" encoding="UTF-8" standalone="yes"?>
<Relationships xmlns="http://schemas.openxmlformats.org/package/2006/relationships"><Relationship Id="rId3" Type="http://schemas.openxmlformats.org/officeDocument/2006/relationships/hyperlink" Target="http://www.ine.pt/xurl/ind/0011336" TargetMode="External"/><Relationship Id="rId2" Type="http://schemas.openxmlformats.org/officeDocument/2006/relationships/hyperlink" Target="http://www.ine.pt/xurl/ind/0011343" TargetMode="External"/><Relationship Id="rId1" Type="http://schemas.openxmlformats.org/officeDocument/2006/relationships/hyperlink" Target="http://www.ine.pt/xurl/ind/0011336" TargetMode="External"/><Relationship Id="rId6" Type="http://schemas.openxmlformats.org/officeDocument/2006/relationships/hyperlink" Target="http://www.ine.pt/xurl/ind/0011343" TargetMode="External"/><Relationship Id="rId5" Type="http://schemas.openxmlformats.org/officeDocument/2006/relationships/hyperlink" Target="http://www.ine.pt/xurl/ind/0011336" TargetMode="External"/><Relationship Id="rId4" Type="http://schemas.openxmlformats.org/officeDocument/2006/relationships/hyperlink" Target="http://www.ine.pt/xurl/ind/0011343" TargetMode="External"/></Relationships>
</file>

<file path=xl/worksheets/_rels/sheet239.xml.rels><?xml version="1.0" encoding="UTF-8" standalone="yes"?>
<Relationships xmlns="http://schemas.openxmlformats.org/package/2006/relationships"><Relationship Id="rId3" Type="http://schemas.openxmlformats.org/officeDocument/2006/relationships/hyperlink" Target="http://www.ine.pt/xurl/ind/0011145" TargetMode="External"/><Relationship Id="rId2" Type="http://schemas.openxmlformats.org/officeDocument/2006/relationships/hyperlink" Target="http://www.ine.pt/xurl/ind/0011145" TargetMode="External"/><Relationship Id="rId1" Type="http://schemas.openxmlformats.org/officeDocument/2006/relationships/hyperlink" Target="http://www.ine.pt/xurl/ind/0011145"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240.xml.rels><?xml version="1.0" encoding="UTF-8" standalone="yes"?>
<Relationships xmlns="http://schemas.openxmlformats.org/package/2006/relationships"><Relationship Id="rId3" Type="http://schemas.openxmlformats.org/officeDocument/2006/relationships/hyperlink" Target="http://www.ine.pt/xurl/ind/0011349" TargetMode="External"/><Relationship Id="rId2" Type="http://schemas.openxmlformats.org/officeDocument/2006/relationships/hyperlink" Target="http://www.ine.pt/xurl/ind/0011349" TargetMode="External"/><Relationship Id="rId1" Type="http://schemas.openxmlformats.org/officeDocument/2006/relationships/hyperlink" Target="http://www.ine.pt/xurl/ind/0011349" TargetMode="External"/></Relationships>
</file>

<file path=xl/worksheets/_rels/sheet241.xml.rels><?xml version="1.0" encoding="UTF-8" standalone="yes"?>
<Relationships xmlns="http://schemas.openxmlformats.org/package/2006/relationships"><Relationship Id="rId3" Type="http://schemas.openxmlformats.org/officeDocument/2006/relationships/hyperlink" Target="http://www.ine.pt/xurl/ind/0011148" TargetMode="External"/><Relationship Id="rId2" Type="http://schemas.openxmlformats.org/officeDocument/2006/relationships/hyperlink" Target="http://www.ine.pt/xurl/ind/0011148" TargetMode="External"/><Relationship Id="rId1" Type="http://schemas.openxmlformats.org/officeDocument/2006/relationships/hyperlink" Target="http://www.ine.pt/xurl/ind/0011148" TargetMode="External"/></Relationships>
</file>

<file path=xl/worksheets/_rels/sheet242.xml.rels><?xml version="1.0" encoding="UTF-8" standalone="yes"?>
<Relationships xmlns="http://schemas.openxmlformats.org/package/2006/relationships"><Relationship Id="rId3" Type="http://schemas.openxmlformats.org/officeDocument/2006/relationships/hyperlink" Target="http://www.ine.pt/xurl/ind/0011335" TargetMode="External"/><Relationship Id="rId2" Type="http://schemas.openxmlformats.org/officeDocument/2006/relationships/hyperlink" Target="http://www.ine.pt/xurl/ind/0011335" TargetMode="External"/><Relationship Id="rId1" Type="http://schemas.openxmlformats.org/officeDocument/2006/relationships/hyperlink" Target="http://www.ine.pt/xurl/ind/0011335" TargetMode="External"/></Relationships>
</file>

<file path=xl/worksheets/_rels/sheet243.xml.rels><?xml version="1.0" encoding="UTF-8" standalone="yes"?>
<Relationships xmlns="http://schemas.openxmlformats.org/package/2006/relationships"><Relationship Id="rId3" Type="http://schemas.openxmlformats.org/officeDocument/2006/relationships/hyperlink" Target="http://www.ine.pt/xurl/ind/0011342" TargetMode="External"/><Relationship Id="rId2" Type="http://schemas.openxmlformats.org/officeDocument/2006/relationships/hyperlink" Target="http://www.ine.pt/xurl/ind/0011342" TargetMode="External"/><Relationship Id="rId1" Type="http://schemas.openxmlformats.org/officeDocument/2006/relationships/hyperlink" Target="http://www.ine.pt/xurl/ind/0011342" TargetMode="External"/></Relationships>
</file>

<file path=xl/worksheets/_rels/sheet244.xml.rels><?xml version="1.0" encoding="UTF-8" standalone="yes"?>
<Relationships xmlns="http://schemas.openxmlformats.org/package/2006/relationships"><Relationship Id="rId8" Type="http://schemas.openxmlformats.org/officeDocument/2006/relationships/hyperlink" Target="http://www.ine.pt/xurl/ind/0006776" TargetMode="External"/><Relationship Id="rId13" Type="http://schemas.openxmlformats.org/officeDocument/2006/relationships/hyperlink" Target="http://www.ine.pt/xurl/ind/0006776" TargetMode="External"/><Relationship Id="rId18" Type="http://schemas.openxmlformats.org/officeDocument/2006/relationships/hyperlink" Target="http://www.ine.pt/xurl/ind/0002511" TargetMode="External"/><Relationship Id="rId3" Type="http://schemas.openxmlformats.org/officeDocument/2006/relationships/hyperlink" Target="http://www.ine.pt/xurl/ind/0001032" TargetMode="External"/><Relationship Id="rId7" Type="http://schemas.openxmlformats.org/officeDocument/2006/relationships/hyperlink" Target="http://www.ine.pt/xurl/ind/0002511" TargetMode="External"/><Relationship Id="rId12" Type="http://schemas.openxmlformats.org/officeDocument/2006/relationships/hyperlink" Target="http://www.ine.pt/xurl/ind/0001032" TargetMode="External"/><Relationship Id="rId17" Type="http://schemas.openxmlformats.org/officeDocument/2006/relationships/hyperlink" Target="http://www.ine.pt/xurl/ind/0002511" TargetMode="External"/><Relationship Id="rId2" Type="http://schemas.openxmlformats.org/officeDocument/2006/relationships/hyperlink" Target="http://www.ine.pt/xurl/ind/0001031" TargetMode="External"/><Relationship Id="rId16" Type="http://schemas.openxmlformats.org/officeDocument/2006/relationships/hyperlink" Target="http://www.ine.pt/xurl/ind/0002970"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02970" TargetMode="External"/><Relationship Id="rId11" Type="http://schemas.openxmlformats.org/officeDocument/2006/relationships/hyperlink" Target="http://www.ine.pt/xurl/ind/0001031" TargetMode="External"/><Relationship Id="rId5" Type="http://schemas.openxmlformats.org/officeDocument/2006/relationships/hyperlink" Target="http://www.ine.pt/xurl/ind/0001032" TargetMode="External"/><Relationship Id="rId15" Type="http://schemas.openxmlformats.org/officeDocument/2006/relationships/hyperlink" Target="http://www.ine.pt/xurl/ind/0006776" TargetMode="External"/><Relationship Id="rId10" Type="http://schemas.openxmlformats.org/officeDocument/2006/relationships/hyperlink" Target="http://www.ine.pt/xurl/ind/0006776" TargetMode="External"/><Relationship Id="rId19" Type="http://schemas.openxmlformats.org/officeDocument/2006/relationships/hyperlink" Target="http://www.ine.pt/xurl/ind/0002970" TargetMode="External"/><Relationship Id="rId4" Type="http://schemas.openxmlformats.org/officeDocument/2006/relationships/hyperlink" Target="http://www.ine.pt/xurl/ind/0001031" TargetMode="External"/><Relationship Id="rId9" Type="http://schemas.openxmlformats.org/officeDocument/2006/relationships/hyperlink" Target="http://www.ine.pt/xurl/ind/0006776" TargetMode="External"/><Relationship Id="rId14" Type="http://schemas.openxmlformats.org/officeDocument/2006/relationships/hyperlink" Target="http://www.ine.pt/xurl/ind/0006776" TargetMode="External"/></Relationships>
</file>

<file path=xl/worksheets/_rels/sheet245.xml.rels><?xml version="1.0" encoding="UTF-8" standalone="yes"?>
<Relationships xmlns="http://schemas.openxmlformats.org/package/2006/relationships"><Relationship Id="rId3" Type="http://schemas.openxmlformats.org/officeDocument/2006/relationships/hyperlink" Target="http://www.ine.pt/xurl/ind/0002788" TargetMode="External"/><Relationship Id="rId7" Type="http://schemas.openxmlformats.org/officeDocument/2006/relationships/hyperlink" Target="http://www.ine.pt/xurl/ind/0002511" TargetMode="External"/><Relationship Id="rId2" Type="http://schemas.openxmlformats.org/officeDocument/2006/relationships/hyperlink" Target="http://www.ine.pt/xurl/ind/0001031"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11820" TargetMode="External"/><Relationship Id="rId5" Type="http://schemas.openxmlformats.org/officeDocument/2006/relationships/hyperlink" Target="http://www.ine.pt/xurl/ind/0011820" TargetMode="External"/><Relationship Id="rId4" Type="http://schemas.openxmlformats.org/officeDocument/2006/relationships/hyperlink" Target="http://www.ine.pt/xurl/ind/0011820" TargetMode="External"/></Relationships>
</file>

<file path=xl/worksheets/_rels/sheet246.xml.rels><?xml version="1.0" encoding="UTF-8" standalone="yes"?>
<Relationships xmlns="http://schemas.openxmlformats.org/package/2006/relationships"><Relationship Id="rId8" Type="http://schemas.openxmlformats.org/officeDocument/2006/relationships/hyperlink" Target="http://www.ine.pt/xurl/ind/0003464" TargetMode="External"/><Relationship Id="rId13" Type="http://schemas.openxmlformats.org/officeDocument/2006/relationships/hyperlink" Target="http://www.ine.pt/xurl/ind/0003464" TargetMode="External"/><Relationship Id="rId3" Type="http://schemas.openxmlformats.org/officeDocument/2006/relationships/hyperlink" Target="http://www.ine.pt/xurl/ind/0003464" TargetMode="External"/><Relationship Id="rId7" Type="http://schemas.openxmlformats.org/officeDocument/2006/relationships/hyperlink" Target="http://www.ine.pt/xurl/ind/0003464" TargetMode="External"/><Relationship Id="rId12" Type="http://schemas.openxmlformats.org/officeDocument/2006/relationships/hyperlink" Target="http://www.ine.pt/xurl/ind/0003464" TargetMode="External"/><Relationship Id="rId2" Type="http://schemas.openxmlformats.org/officeDocument/2006/relationships/hyperlink" Target="http://www.ine.pt/xurl/ind/0003464" TargetMode="External"/><Relationship Id="rId1" Type="http://schemas.openxmlformats.org/officeDocument/2006/relationships/hyperlink" Target="http://www.ine.pt/xurl/ind/0003464" TargetMode="External"/><Relationship Id="rId6" Type="http://schemas.openxmlformats.org/officeDocument/2006/relationships/hyperlink" Target="http://www.ine.pt/xurl/ind/0003464" TargetMode="External"/><Relationship Id="rId11" Type="http://schemas.openxmlformats.org/officeDocument/2006/relationships/hyperlink" Target="http://www.ine.pt/xurl/ind/0003464" TargetMode="External"/><Relationship Id="rId5" Type="http://schemas.openxmlformats.org/officeDocument/2006/relationships/hyperlink" Target="http://www.ine.pt/xurl/ind/0003464" TargetMode="External"/><Relationship Id="rId15" Type="http://schemas.openxmlformats.org/officeDocument/2006/relationships/hyperlink" Target="http://www.ine.pt/xurl/ind/0003464" TargetMode="External"/><Relationship Id="rId10" Type="http://schemas.openxmlformats.org/officeDocument/2006/relationships/hyperlink" Target="http://www.ine.pt/xurl/ind/0003464" TargetMode="External"/><Relationship Id="rId4" Type="http://schemas.openxmlformats.org/officeDocument/2006/relationships/hyperlink" Target="http://www.ine.pt/xurl/ind/0003464" TargetMode="External"/><Relationship Id="rId9" Type="http://schemas.openxmlformats.org/officeDocument/2006/relationships/hyperlink" Target="http://www.ine.pt/xurl/ind/0003464" TargetMode="External"/><Relationship Id="rId14" Type="http://schemas.openxmlformats.org/officeDocument/2006/relationships/hyperlink" Target="http://www.ine.pt/xurl/ind/0003464" TargetMode="External"/></Relationships>
</file>

<file path=xl/worksheets/_rels/sheet247.xml.rels><?xml version="1.0" encoding="UTF-8" standalone="yes"?>
<Relationships xmlns="http://schemas.openxmlformats.org/package/2006/relationships"><Relationship Id="rId8" Type="http://schemas.openxmlformats.org/officeDocument/2006/relationships/hyperlink" Target="http://www.ine.pt/xurl/ind/0003464" TargetMode="External"/><Relationship Id="rId13" Type="http://schemas.openxmlformats.org/officeDocument/2006/relationships/hyperlink" Target="http://www.ine.pt/xurl/ind/0003464" TargetMode="External"/><Relationship Id="rId3" Type="http://schemas.openxmlformats.org/officeDocument/2006/relationships/hyperlink" Target="http://www.ine.pt/xurl/ind/0003464" TargetMode="External"/><Relationship Id="rId7" Type="http://schemas.openxmlformats.org/officeDocument/2006/relationships/hyperlink" Target="http://www.ine.pt/xurl/ind/0003464" TargetMode="External"/><Relationship Id="rId12" Type="http://schemas.openxmlformats.org/officeDocument/2006/relationships/hyperlink" Target="http://www.ine.pt/xurl/ind/0003464" TargetMode="External"/><Relationship Id="rId2" Type="http://schemas.openxmlformats.org/officeDocument/2006/relationships/hyperlink" Target="http://www.ine.pt/xurl/ind/0003464" TargetMode="External"/><Relationship Id="rId1" Type="http://schemas.openxmlformats.org/officeDocument/2006/relationships/hyperlink" Target="http://www.ine.pt/xurl/ind/0003464" TargetMode="External"/><Relationship Id="rId6" Type="http://schemas.openxmlformats.org/officeDocument/2006/relationships/hyperlink" Target="http://www.ine.pt/xurl/ind/0003464" TargetMode="External"/><Relationship Id="rId11" Type="http://schemas.openxmlformats.org/officeDocument/2006/relationships/hyperlink" Target="http://www.ine.pt/xurl/ind/0003464" TargetMode="External"/><Relationship Id="rId5" Type="http://schemas.openxmlformats.org/officeDocument/2006/relationships/hyperlink" Target="http://www.ine.pt/xurl/ind/0003464" TargetMode="External"/><Relationship Id="rId15" Type="http://schemas.openxmlformats.org/officeDocument/2006/relationships/hyperlink" Target="http://www.ine.pt/xurl/ind/0003464" TargetMode="External"/><Relationship Id="rId10" Type="http://schemas.openxmlformats.org/officeDocument/2006/relationships/hyperlink" Target="http://www.ine.pt/xurl/ind/0003464" TargetMode="External"/><Relationship Id="rId4" Type="http://schemas.openxmlformats.org/officeDocument/2006/relationships/hyperlink" Target="http://www.ine.pt/xurl/ind/0003464" TargetMode="External"/><Relationship Id="rId9" Type="http://schemas.openxmlformats.org/officeDocument/2006/relationships/hyperlink" Target="http://www.ine.pt/xurl/ind/0003464" TargetMode="External"/><Relationship Id="rId14" Type="http://schemas.openxmlformats.org/officeDocument/2006/relationships/hyperlink" Target="http://www.ine.pt/xurl/ind/0003464" TargetMode="External"/></Relationships>
</file>

<file path=xl/worksheets/_rels/sheet248.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518"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91"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3" Type="http://schemas.openxmlformats.org/officeDocument/2006/relationships/hyperlink" Target="http://www.ine.pt/xurl/ind/0007233" TargetMode="External"/><Relationship Id="rId7" Type="http://schemas.openxmlformats.org/officeDocument/2006/relationships/hyperlink" Target="http://www.ine.pt/xurl/ind/0007234"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3"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250.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59&amp;contexto=bd&amp;selTab=tab2" TargetMode="External"/><Relationship Id="rId13" Type="http://schemas.openxmlformats.org/officeDocument/2006/relationships/hyperlink" Target="http://www.ine.pt/xurl/ind/0009163" TargetMode="External"/><Relationship Id="rId18" Type="http://schemas.openxmlformats.org/officeDocument/2006/relationships/hyperlink" Target="http://www.ine.pt/xurl/ind/0009165" TargetMode="External"/><Relationship Id="rId26" Type="http://schemas.openxmlformats.org/officeDocument/2006/relationships/hyperlink" Target="https://www.ine.pt/xportal/xmain?xpid=INE&amp;xpgid=ine_indicadores&amp;indOcorrCod=0009163&amp;contexto=bd&amp;selTab=tab2" TargetMode="External"/><Relationship Id="rId3" Type="http://schemas.openxmlformats.org/officeDocument/2006/relationships/hyperlink" Target="https://www.ine.pt/xportal/xmain?xpid=INE&amp;xpgid=ine_indicadores&amp;indOcorrCod=0009158&amp;contexto=bd&amp;selTab=tab2" TargetMode="External"/><Relationship Id="rId21" Type="http://schemas.openxmlformats.org/officeDocument/2006/relationships/hyperlink" Target="https://www.ine.pt/xportal/xmain?xpid=INE&amp;xpgid=ine_indicadores&amp;indOcorrCod=0009158&amp;contexto=bd&amp;selTab=tab2" TargetMode="External"/><Relationship Id="rId7" Type="http://schemas.openxmlformats.org/officeDocument/2006/relationships/hyperlink" Target="https://www.ine.pt/xportal/xmain?xpid=INE&amp;xpgid=ine_indicadores&amp;indOcorrCod=0009161&amp;contexto=bd&amp;selTab=tab2" TargetMode="External"/><Relationship Id="rId12" Type="http://schemas.openxmlformats.org/officeDocument/2006/relationships/hyperlink" Target="http://www.ine.pt/xurl/ind/0009160" TargetMode="External"/><Relationship Id="rId17" Type="http://schemas.openxmlformats.org/officeDocument/2006/relationships/hyperlink" Target="http://www.ine.pt/xurl/ind/0009160" TargetMode="External"/><Relationship Id="rId25" Type="http://schemas.openxmlformats.org/officeDocument/2006/relationships/hyperlink" Target="https://www.ine.pt/xportal/xmain?xpid=INE&amp;xpgid=ine_indicadores&amp;indOcorrCod=0009162&amp;contexto=bd&amp;selTab=tab2" TargetMode="External"/><Relationship Id="rId2" Type="http://schemas.openxmlformats.org/officeDocument/2006/relationships/hyperlink" Target="http://www.ine.pt/xurl/ind/0009155" TargetMode="External"/><Relationship Id="rId16" Type="http://schemas.openxmlformats.org/officeDocument/2006/relationships/hyperlink" Target="http://www.ine.pt/xurl/ind/0009165" TargetMode="External"/><Relationship Id="rId20" Type="http://schemas.openxmlformats.org/officeDocument/2006/relationships/hyperlink" Target="https://www.ine.pt/xportal/xmain?xpid=INE&amp;xpgid=ine_indicadores&amp;indOcorrCod=0009157&amp;contexto=bd&amp;selTab=tab2" TargetMode="External"/><Relationship Id="rId1" Type="http://schemas.openxmlformats.org/officeDocument/2006/relationships/hyperlink" Target="https://www.ine.pt/xportal/xmain?xpid=INE&amp;xpgid=ine_indicadores&amp;indOcorrCod=0009155&amp;contexto=bd&amp;selTab=tab2" TargetMode="External"/><Relationship Id="rId6" Type="http://schemas.openxmlformats.org/officeDocument/2006/relationships/hyperlink" Target="https://www.ine.pt/xportal/xmain?xpid=INE&amp;xpgid=ine_indicadores&amp;indOcorrCod=0009165&amp;contexto=bd&amp;selTab=tab2" TargetMode="External"/><Relationship Id="rId11" Type="http://schemas.openxmlformats.org/officeDocument/2006/relationships/hyperlink" Target="http://www.ine.pt/xurl/ind/0009157" TargetMode="External"/><Relationship Id="rId24" Type="http://schemas.openxmlformats.org/officeDocument/2006/relationships/hyperlink" Target="https://www.ine.pt/xportal/xmain?xpid=INE&amp;xpgid=ine_indicadores&amp;indOcorrCod=0009161&amp;contexto=bd&amp;selTab=tab2" TargetMode="External"/><Relationship Id="rId5" Type="http://schemas.openxmlformats.org/officeDocument/2006/relationships/hyperlink" Target="https://www.ine.pt/xportal/xmain?xpid=INE&amp;xpgid=ine_indicadores&amp;indOcorrCod=0009163&amp;contexto=bd&amp;selTab=tab2" TargetMode="External"/><Relationship Id="rId15" Type="http://schemas.openxmlformats.org/officeDocument/2006/relationships/hyperlink" Target="http://www.ine.pt/xurl/ind/0009161" TargetMode="External"/><Relationship Id="rId23" Type="http://schemas.openxmlformats.org/officeDocument/2006/relationships/hyperlink" Target="https://www.ine.pt/xportal/xmain?xpid=INE&amp;xpgid=ine_indicadores&amp;indOcorrCod=0009160&amp;contexto=bd&amp;selTab=tab2" TargetMode="External"/><Relationship Id="rId10" Type="http://schemas.openxmlformats.org/officeDocument/2006/relationships/hyperlink" Target="https://www.ine.pt/xportal/xmain?xpid=INE&amp;xpgid=ine_indicadores&amp;indOcorrCod=0009162&amp;contexto=bd&amp;selTab=tab2" TargetMode="External"/><Relationship Id="rId19" Type="http://schemas.openxmlformats.org/officeDocument/2006/relationships/hyperlink" Target="https://www.ine.pt/xportal/xmain?xpid=INE&amp;xpgid=ine_indicadores&amp;indOcorrCod=0009155&amp;contexto=bd&amp;selTab=tab2" TargetMode="External"/><Relationship Id="rId4" Type="http://schemas.openxmlformats.org/officeDocument/2006/relationships/hyperlink" Target="https://www.ine.pt/xportal/xmain?xpid=INE&amp;xpgid=ine_indicadores&amp;indOcorrCod=0009157&amp;contexto=bd&amp;selTab=tab2" TargetMode="External"/><Relationship Id="rId9" Type="http://schemas.openxmlformats.org/officeDocument/2006/relationships/hyperlink" Target="https://www.ine.pt/xportal/xmain?xpid=INE&amp;xpgid=ine_indicadores&amp;indOcorrCod=0009160&amp;contexto=bd&amp;selTab=tab2" TargetMode="External"/><Relationship Id="rId14" Type="http://schemas.openxmlformats.org/officeDocument/2006/relationships/hyperlink" Target="http://www.ine.pt/xurl/ind/0009165" TargetMode="External"/><Relationship Id="rId22" Type="http://schemas.openxmlformats.org/officeDocument/2006/relationships/hyperlink" Target="https://www.ine.pt/xportal/xmain?xpid=INE&amp;xpgid=ine_indicadores&amp;indOcorrCod=0009159&amp;contexto=bd&amp;selTab=tab2" TargetMode="External"/><Relationship Id="rId27" Type="http://schemas.openxmlformats.org/officeDocument/2006/relationships/hyperlink" Target="ttps://www.ine.pt/xportal/xmain?xpid=INE&amp;xpgid=ine_indicadores&amp;indOcorrCod=0009165&amp;contexto=bd&amp;selTab=tab2" TargetMode="External"/></Relationships>
</file>

<file path=xl/worksheets/_rels/sheet251.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0&amp;contexto=bd&amp;selTab=tab2" TargetMode="External"/><Relationship Id="rId2" Type="http://schemas.openxmlformats.org/officeDocument/2006/relationships/hyperlink" Target="http://www.ine.pt/xurl/ind/0009480" TargetMode="External"/><Relationship Id="rId1" Type="http://schemas.openxmlformats.org/officeDocument/2006/relationships/hyperlink" Target="http://www.ine.pt/xurl/ind/0009481" TargetMode="External"/><Relationship Id="rId6" Type="http://schemas.openxmlformats.org/officeDocument/2006/relationships/hyperlink" Target="https://www.ine.pt/xportal/xmain?xpid=INE&amp;xpgid=ine_indicadores&amp;indOcorrCod=0009481&amp;contexto=bd&amp;selTab=tab2" TargetMode="External"/><Relationship Id="rId5" Type="http://schemas.openxmlformats.org/officeDocument/2006/relationships/hyperlink" Target="https://www.ine.pt/xportal/xmain?xpid=INE&amp;xpgid=ine_indicadores&amp;indOcorrCod=0009480&amp;contexto=bd&amp;selTab=tab2"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52.xml.rels><?xml version="1.0" encoding="UTF-8" standalone="yes"?>
<Relationships xmlns="http://schemas.openxmlformats.org/package/2006/relationships"><Relationship Id="rId2" Type="http://schemas.openxmlformats.org/officeDocument/2006/relationships/hyperlink" Target="http://www.ine.pt/xurl/ind/0009480" TargetMode="External"/><Relationship Id="rId1" Type="http://schemas.openxmlformats.org/officeDocument/2006/relationships/hyperlink" Target="http://www.ine.pt/xurl/ind/0009480" TargetMode="External"/></Relationships>
</file>

<file path=xl/worksheets/_rels/sheet253.xml.rels><?xml version="1.0" encoding="UTF-8" standalone="yes"?>
<Relationships xmlns="http://schemas.openxmlformats.org/package/2006/relationships"><Relationship Id="rId2" Type="http://schemas.openxmlformats.org/officeDocument/2006/relationships/hyperlink" Target="http://www.ine.pt/xurl/ind/0009480" TargetMode="External"/><Relationship Id="rId1" Type="http://schemas.openxmlformats.org/officeDocument/2006/relationships/hyperlink" Target="https://www.ine.pt/xportal/xmain?xpid=INE&amp;xpgid=ine_indicadores&amp;indOcorrCod=0009480&amp;contexto=bd&amp;selTab=tab2" TargetMode="External"/></Relationships>
</file>

<file path=xl/worksheets/_rels/sheet254.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1&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1&amp;contexto=bd&amp;selTab=tab2" TargetMode="External"/><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55.xml.rels><?xml version="1.0" encoding="UTF-8" standalone="yes"?>
<Relationships xmlns="http://schemas.openxmlformats.org/package/2006/relationships"><Relationship Id="rId13" Type="http://schemas.openxmlformats.org/officeDocument/2006/relationships/hyperlink" Target="http://www.ine.pt/xurl/ind/0010332" TargetMode="External"/><Relationship Id="rId18" Type="http://schemas.openxmlformats.org/officeDocument/2006/relationships/hyperlink" Target="http://www.ine.pt/xurl/ind/0010333" TargetMode="External"/><Relationship Id="rId26" Type="http://schemas.openxmlformats.org/officeDocument/2006/relationships/hyperlink" Target="http://www.ine.pt/xurl/ind/0010336" TargetMode="External"/><Relationship Id="rId39" Type="http://schemas.openxmlformats.org/officeDocument/2006/relationships/hyperlink" Target="http://www.ine.pt/xurl/ind/0010342" TargetMode="External"/><Relationship Id="rId21" Type="http://schemas.openxmlformats.org/officeDocument/2006/relationships/hyperlink" Target="http://www.ine.pt/xurl/ind/0010334" TargetMode="External"/><Relationship Id="rId34" Type="http://schemas.openxmlformats.org/officeDocument/2006/relationships/hyperlink" Target="http://www.ine.pt/xurl/ind/0010340" TargetMode="External"/><Relationship Id="rId42" Type="http://schemas.openxmlformats.org/officeDocument/2006/relationships/hyperlink" Target="http://www.ine.pt/xurl/ind/0010346" TargetMode="External"/><Relationship Id="rId7" Type="http://schemas.openxmlformats.org/officeDocument/2006/relationships/hyperlink" Target="http://www.ine.pt/xurl/ind/0010330" TargetMode="External"/><Relationship Id="rId2" Type="http://schemas.openxmlformats.org/officeDocument/2006/relationships/hyperlink" Target="http://www.ine.pt/xurl/ind/0010328" TargetMode="External"/><Relationship Id="rId16" Type="http://schemas.openxmlformats.org/officeDocument/2006/relationships/hyperlink" Target="http://www.ine.pt/xurl/ind/0010333" TargetMode="External"/><Relationship Id="rId29" Type="http://schemas.openxmlformats.org/officeDocument/2006/relationships/hyperlink" Target="http://www.ine.pt/xurl/ind/0010338" TargetMode="External"/><Relationship Id="rId1" Type="http://schemas.openxmlformats.org/officeDocument/2006/relationships/hyperlink" Target="http://www.ine.pt/xurl/ind/0010328" TargetMode="External"/><Relationship Id="rId6" Type="http://schemas.openxmlformats.org/officeDocument/2006/relationships/hyperlink" Target="http://www.ine.pt/xurl/ind/0010329" TargetMode="External"/><Relationship Id="rId11" Type="http://schemas.openxmlformats.org/officeDocument/2006/relationships/hyperlink" Target="http://www.ine.pt/xurl/ind/0010331" TargetMode="External"/><Relationship Id="rId24" Type="http://schemas.openxmlformats.org/officeDocument/2006/relationships/hyperlink" Target="http://www.ine.pt/xurl/ind/0010335" TargetMode="External"/><Relationship Id="rId32" Type="http://schemas.openxmlformats.org/officeDocument/2006/relationships/hyperlink" Target="http://www.ine.pt/xurl/ind/0010339" TargetMode="External"/><Relationship Id="rId37" Type="http://schemas.openxmlformats.org/officeDocument/2006/relationships/hyperlink" Target="http://www.ine.pt/xurl/ind/0010341" TargetMode="External"/><Relationship Id="rId40" Type="http://schemas.openxmlformats.org/officeDocument/2006/relationships/hyperlink" Target="http://www.ine.pt/xurl/ind/0010346" TargetMode="External"/><Relationship Id="rId45" Type="http://schemas.openxmlformats.org/officeDocument/2006/relationships/hyperlink" Target="http://www.ine.pt/xurl/ind/0010342" TargetMode="External"/><Relationship Id="rId5" Type="http://schemas.openxmlformats.org/officeDocument/2006/relationships/hyperlink" Target="http://www.ine.pt/xurl/ind/0010329" TargetMode="External"/><Relationship Id="rId15" Type="http://schemas.openxmlformats.org/officeDocument/2006/relationships/hyperlink" Target="http://www.ine.pt/xurl/ind/0010332" TargetMode="External"/><Relationship Id="rId23" Type="http://schemas.openxmlformats.org/officeDocument/2006/relationships/hyperlink" Target="http://www.ine.pt/xurl/ind/0010335" TargetMode="External"/><Relationship Id="rId28" Type="http://schemas.openxmlformats.org/officeDocument/2006/relationships/hyperlink" Target="http://www.ine.pt/xurl/ind/0010338" TargetMode="External"/><Relationship Id="rId36" Type="http://schemas.openxmlformats.org/officeDocument/2006/relationships/hyperlink" Target="http://www.ine.pt/xurl/ind/0010341" TargetMode="External"/><Relationship Id="rId10" Type="http://schemas.openxmlformats.org/officeDocument/2006/relationships/hyperlink" Target="http://www.ine.pt/xurl/ind/0010331" TargetMode="External"/><Relationship Id="rId19" Type="http://schemas.openxmlformats.org/officeDocument/2006/relationships/hyperlink" Target="http://www.ine.pt/xurl/ind/0010334" TargetMode="External"/><Relationship Id="rId31" Type="http://schemas.openxmlformats.org/officeDocument/2006/relationships/hyperlink" Target="http://www.ine.pt/xurl/ind/0010339" TargetMode="External"/><Relationship Id="rId44" Type="http://schemas.openxmlformats.org/officeDocument/2006/relationships/hyperlink" Target="http://www.ine.pt/xurl/ind/0010341" TargetMode="External"/><Relationship Id="rId4" Type="http://schemas.openxmlformats.org/officeDocument/2006/relationships/hyperlink" Target="http://www.ine.pt/xurl/ind/0010329" TargetMode="External"/><Relationship Id="rId9" Type="http://schemas.openxmlformats.org/officeDocument/2006/relationships/hyperlink" Target="http://www.ine.pt/xurl/ind/0010330" TargetMode="External"/><Relationship Id="rId14" Type="http://schemas.openxmlformats.org/officeDocument/2006/relationships/hyperlink" Target="http://www.ine.pt/xurl/ind/0010332" TargetMode="External"/><Relationship Id="rId22" Type="http://schemas.openxmlformats.org/officeDocument/2006/relationships/hyperlink" Target="http://www.ine.pt/xurl/ind/0010335" TargetMode="External"/><Relationship Id="rId27" Type="http://schemas.openxmlformats.org/officeDocument/2006/relationships/hyperlink" Target="http://www.ine.pt/xurl/ind/0010336" TargetMode="External"/><Relationship Id="rId30" Type="http://schemas.openxmlformats.org/officeDocument/2006/relationships/hyperlink" Target="http://www.ine.pt/xurl/ind/0010338" TargetMode="External"/><Relationship Id="rId35" Type="http://schemas.openxmlformats.org/officeDocument/2006/relationships/hyperlink" Target="http://www.ine.pt/xurl/ind/0010340" TargetMode="External"/><Relationship Id="rId43" Type="http://schemas.openxmlformats.org/officeDocument/2006/relationships/hyperlink" Target="http://www.ine.pt/xurl/ind/0010340" TargetMode="External"/><Relationship Id="rId8" Type="http://schemas.openxmlformats.org/officeDocument/2006/relationships/hyperlink" Target="http://www.ine.pt/xurl/ind/0010330" TargetMode="External"/><Relationship Id="rId3" Type="http://schemas.openxmlformats.org/officeDocument/2006/relationships/hyperlink" Target="http://www.ine.pt/xurl/ind/0010328" TargetMode="External"/><Relationship Id="rId12" Type="http://schemas.openxmlformats.org/officeDocument/2006/relationships/hyperlink" Target="http://www.ine.pt/xurl/ind/0010331" TargetMode="External"/><Relationship Id="rId17" Type="http://schemas.openxmlformats.org/officeDocument/2006/relationships/hyperlink" Target="http://www.ine.pt/xurl/ind/0010333" TargetMode="External"/><Relationship Id="rId25" Type="http://schemas.openxmlformats.org/officeDocument/2006/relationships/hyperlink" Target="http://www.ine.pt/xurl/ind/0010336" TargetMode="External"/><Relationship Id="rId33" Type="http://schemas.openxmlformats.org/officeDocument/2006/relationships/hyperlink" Target="http://www.ine.pt/xurl/ind/0010339" TargetMode="External"/><Relationship Id="rId38" Type="http://schemas.openxmlformats.org/officeDocument/2006/relationships/hyperlink" Target="http://www.ine.pt/xurl/ind/0010342" TargetMode="External"/><Relationship Id="rId20" Type="http://schemas.openxmlformats.org/officeDocument/2006/relationships/hyperlink" Target="http://www.ine.pt/xurl/ind/0010334" TargetMode="External"/><Relationship Id="rId41" Type="http://schemas.openxmlformats.org/officeDocument/2006/relationships/hyperlink" Target="http://www.ine.pt/xurl/ind/0010346" TargetMode="External"/></Relationships>
</file>

<file path=xl/worksheets/_rels/sheet256.xml.rels><?xml version="1.0" encoding="UTF-8" standalone="yes"?>
<Relationships xmlns="http://schemas.openxmlformats.org/package/2006/relationships"><Relationship Id="rId8" Type="http://schemas.openxmlformats.org/officeDocument/2006/relationships/hyperlink" Target="http://www.ine.pt/xurl/ind/0010343" TargetMode="External"/><Relationship Id="rId13" Type="http://schemas.openxmlformats.org/officeDocument/2006/relationships/hyperlink" Target="http://www.ine.pt/xurl/ind/0010343" TargetMode="External"/><Relationship Id="rId3" Type="http://schemas.openxmlformats.org/officeDocument/2006/relationships/hyperlink" Target="http://www.ine.pt/xurl/ind/0010343" TargetMode="External"/><Relationship Id="rId7" Type="http://schemas.openxmlformats.org/officeDocument/2006/relationships/hyperlink" Target="http://www.ine.pt/xurl/ind/0010343" TargetMode="External"/><Relationship Id="rId12" Type="http://schemas.openxmlformats.org/officeDocument/2006/relationships/hyperlink" Target="http://www.ine.pt/xurl/ind/0010343" TargetMode="External"/><Relationship Id="rId2" Type="http://schemas.openxmlformats.org/officeDocument/2006/relationships/hyperlink" Target="http://www.ine.pt/xurl/ind/0010343" TargetMode="External"/><Relationship Id="rId1" Type="http://schemas.openxmlformats.org/officeDocument/2006/relationships/hyperlink" Target="http://www.ine.pt/xurl/ind/0010343" TargetMode="External"/><Relationship Id="rId6" Type="http://schemas.openxmlformats.org/officeDocument/2006/relationships/hyperlink" Target="http://www.ine.pt/xurl/ind/0010343" TargetMode="External"/><Relationship Id="rId11" Type="http://schemas.openxmlformats.org/officeDocument/2006/relationships/hyperlink" Target="http://www.ine.pt/xurl/ind/0010343" TargetMode="External"/><Relationship Id="rId5" Type="http://schemas.openxmlformats.org/officeDocument/2006/relationships/hyperlink" Target="http://www.ine.pt/xurl/ind/0010343" TargetMode="External"/><Relationship Id="rId10" Type="http://schemas.openxmlformats.org/officeDocument/2006/relationships/hyperlink" Target="http://www.ine.pt/xurl/ind/0010343" TargetMode="External"/><Relationship Id="rId4" Type="http://schemas.openxmlformats.org/officeDocument/2006/relationships/hyperlink" Target="http://www.ine.pt/xurl/ind/0010343" TargetMode="External"/><Relationship Id="rId9" Type="http://schemas.openxmlformats.org/officeDocument/2006/relationships/hyperlink" Target="http://www.ine.pt/xurl/ind/0010343" TargetMode="External"/></Relationships>
</file>

<file path=xl/worksheets/_rels/sheet257.xml.rels><?xml version="1.0" encoding="UTF-8" standalone="yes"?>
<Relationships xmlns="http://schemas.openxmlformats.org/package/2006/relationships"><Relationship Id="rId8" Type="http://schemas.openxmlformats.org/officeDocument/2006/relationships/hyperlink" Target="http://www.ine.pt/xurl/ind/0010344" TargetMode="External"/><Relationship Id="rId3" Type="http://schemas.openxmlformats.org/officeDocument/2006/relationships/hyperlink" Target="http://www.ine.pt/xurl/ind/0010344" TargetMode="External"/><Relationship Id="rId7" Type="http://schemas.openxmlformats.org/officeDocument/2006/relationships/hyperlink" Target="http://www.ine.pt/xurl/ind/0010344" TargetMode="External"/><Relationship Id="rId12" Type="http://schemas.openxmlformats.org/officeDocument/2006/relationships/hyperlink" Target="http://www.ine.pt/xurl/ind/0010344" TargetMode="External"/><Relationship Id="rId2" Type="http://schemas.openxmlformats.org/officeDocument/2006/relationships/hyperlink" Target="http://www.ine.pt/xurl/ind/0010344" TargetMode="External"/><Relationship Id="rId1" Type="http://schemas.openxmlformats.org/officeDocument/2006/relationships/hyperlink" Target="http://www.ine.pt/xurl/ind/0010344" TargetMode="External"/><Relationship Id="rId6" Type="http://schemas.openxmlformats.org/officeDocument/2006/relationships/hyperlink" Target="http://www.ine.pt/xurl/ind/0010344" TargetMode="External"/><Relationship Id="rId11" Type="http://schemas.openxmlformats.org/officeDocument/2006/relationships/hyperlink" Target="http://www.ine.pt/xurl/ind/0010344" TargetMode="External"/><Relationship Id="rId5" Type="http://schemas.openxmlformats.org/officeDocument/2006/relationships/hyperlink" Target="http://www.ine.pt/xurl/ind/0010344" TargetMode="External"/><Relationship Id="rId10" Type="http://schemas.openxmlformats.org/officeDocument/2006/relationships/hyperlink" Target="http://www.ine.pt/xurl/ind/0010344" TargetMode="External"/><Relationship Id="rId4" Type="http://schemas.openxmlformats.org/officeDocument/2006/relationships/hyperlink" Target="http://www.ine.pt/xurl/ind/0010344" TargetMode="External"/><Relationship Id="rId9" Type="http://schemas.openxmlformats.org/officeDocument/2006/relationships/hyperlink" Target="http://www.ine.pt/xurl/ind/0010344" TargetMode="External"/></Relationships>
</file>

<file path=xl/worksheets/_rels/sheet258.xml.rels><?xml version="1.0" encoding="UTF-8" standalone="yes"?>
<Relationships xmlns="http://schemas.openxmlformats.org/package/2006/relationships"><Relationship Id="rId8" Type="http://schemas.openxmlformats.org/officeDocument/2006/relationships/hyperlink" Target="http://www.ine.pt/xurl/ind/0010345" TargetMode="External"/><Relationship Id="rId3" Type="http://schemas.openxmlformats.org/officeDocument/2006/relationships/hyperlink" Target="http://www.ine.pt/xurl/ind/0010345" TargetMode="External"/><Relationship Id="rId7" Type="http://schemas.openxmlformats.org/officeDocument/2006/relationships/hyperlink" Target="http://www.ine.pt/xurl/ind/0010345" TargetMode="External"/><Relationship Id="rId12" Type="http://schemas.openxmlformats.org/officeDocument/2006/relationships/hyperlink" Target="http://www.ine.pt/xurl/ind/0010345" TargetMode="External"/><Relationship Id="rId2" Type="http://schemas.openxmlformats.org/officeDocument/2006/relationships/hyperlink" Target="http://www.ine.pt/xurl/ind/0010345" TargetMode="External"/><Relationship Id="rId1" Type="http://schemas.openxmlformats.org/officeDocument/2006/relationships/hyperlink" Target="http://www.ine.pt/xurl/ind/0010345" TargetMode="External"/><Relationship Id="rId6" Type="http://schemas.openxmlformats.org/officeDocument/2006/relationships/hyperlink" Target="http://www.ine.pt/xurl/ind/0010345" TargetMode="External"/><Relationship Id="rId11" Type="http://schemas.openxmlformats.org/officeDocument/2006/relationships/hyperlink" Target="http://www.ine.pt/xurl/ind/0010345" TargetMode="External"/><Relationship Id="rId5" Type="http://schemas.openxmlformats.org/officeDocument/2006/relationships/hyperlink" Target="http://www.ine.pt/xurl/ind/0010345" TargetMode="External"/><Relationship Id="rId10" Type="http://schemas.openxmlformats.org/officeDocument/2006/relationships/hyperlink" Target="http://www.ine.pt/xurl/ind/0010345" TargetMode="External"/><Relationship Id="rId4" Type="http://schemas.openxmlformats.org/officeDocument/2006/relationships/hyperlink" Target="http://www.ine.pt/xurl/ind/0010345" TargetMode="External"/><Relationship Id="rId9" Type="http://schemas.openxmlformats.org/officeDocument/2006/relationships/hyperlink" Target="http://www.ine.pt/xurl/ind/0010345"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ine.pt/xurl/ind/0007235" TargetMode="External"/><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60.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s>
</file>

<file path=xl/worksheets/_rels/sheet261.xml.rels><?xml version="1.0" encoding="UTF-8" standalone="yes"?>
<Relationships xmlns="http://schemas.openxmlformats.org/package/2006/relationships"><Relationship Id="rId3" Type="http://schemas.openxmlformats.org/officeDocument/2006/relationships/hyperlink" Target="http://www.ine.pt/xurl/ind/0007839" TargetMode="External"/><Relationship Id="rId2" Type="http://schemas.openxmlformats.org/officeDocument/2006/relationships/hyperlink" Target="http://www.ine.pt/xurl/ind/0000857" TargetMode="External"/><Relationship Id="rId1" Type="http://schemas.openxmlformats.org/officeDocument/2006/relationships/hyperlink" Target="http://www.ine.pt/xurl/ind/0007839" TargetMode="External"/><Relationship Id="rId6" Type="http://schemas.openxmlformats.org/officeDocument/2006/relationships/hyperlink" Target="http://www.ine.pt/xurl/ind/0000857" TargetMode="External"/><Relationship Id="rId5" Type="http://schemas.openxmlformats.org/officeDocument/2006/relationships/hyperlink" Target="http://www.ine.pt/xurl/ind/0007839" TargetMode="External"/><Relationship Id="rId4" Type="http://schemas.openxmlformats.org/officeDocument/2006/relationships/hyperlink" Target="http://www.ine.pt/xurl/ind/0000857" TargetMode="External"/></Relationships>
</file>

<file path=xl/worksheets/_rels/sheet262.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0" Type="http://schemas.openxmlformats.org/officeDocument/2006/relationships/hyperlink" Target="http://www.ine.pt/xurl/ind/0008073" TargetMode="External"/><Relationship Id="rId4" Type="http://schemas.openxmlformats.org/officeDocument/2006/relationships/hyperlink" Target="https://www.ine.pt/xportal/xmain?xpid=INE&amp;xpgid=ine_indicadores&amp;indOcorrCod=0008073&amp;contexto=bd&amp;selTab=tab2" TargetMode="External"/><Relationship Id="rId9" Type="http://schemas.openxmlformats.org/officeDocument/2006/relationships/hyperlink" Target="http://www.ine.pt/xurl/ind/0008073" TargetMode="External"/><Relationship Id="rId14" Type="http://schemas.openxmlformats.org/officeDocument/2006/relationships/hyperlink" Target="http://www.ine.pt/xurl/ind/0008073" TargetMode="External"/></Relationships>
</file>

<file path=xl/worksheets/_rels/sheet263.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3" Type="http://schemas.openxmlformats.org/officeDocument/2006/relationships/hyperlink" Target="https://www.ine.pt/xportal/xmain?xpid=INE&amp;xpgid=ine_indicadores&amp;indOcorrCod=0008073&amp;contexto=bd&amp;selTab=tab2" TargetMode="External"/><Relationship Id="rId7"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0" Type="http://schemas.openxmlformats.org/officeDocument/2006/relationships/hyperlink" Target="http://www.ine.pt/xurl/ind/0008073" TargetMode="External"/><Relationship Id="rId4" Type="http://schemas.openxmlformats.org/officeDocument/2006/relationships/hyperlink" Target="http://www.ine.pt/xurl/ind/0008073" TargetMode="External"/><Relationship Id="rId9" Type="http://schemas.openxmlformats.org/officeDocument/2006/relationships/hyperlink" Target="http://www.ine.pt/xurl/ind/0008073" TargetMode="External"/></Relationships>
</file>

<file path=xl/worksheets/_rels/sheet264.xml.rels><?xml version="1.0" encoding="UTF-8" standalone="yes"?>
<Relationships xmlns="http://schemas.openxmlformats.org/package/2006/relationships"><Relationship Id="rId8" Type="http://schemas.openxmlformats.org/officeDocument/2006/relationships/hyperlink" Target="http://www.ine.pt/xurl/ind/0010170" TargetMode="External"/><Relationship Id="rId13" Type="http://schemas.openxmlformats.org/officeDocument/2006/relationships/hyperlink" Target="http://www.ine.pt/xurl/ind/0010171" TargetMode="External"/><Relationship Id="rId18" Type="http://schemas.openxmlformats.org/officeDocument/2006/relationships/hyperlink" Target="http://www.ine.pt/xurl/ind/0010174" TargetMode="External"/><Relationship Id="rId3" Type="http://schemas.openxmlformats.org/officeDocument/2006/relationships/hyperlink" Target="http://www.ine.pt/xurl/ind/0008715" TargetMode="External"/><Relationship Id="rId21" Type="http://schemas.openxmlformats.org/officeDocument/2006/relationships/hyperlink" Target="http://www.ine.pt/xurl/ind/0010172" TargetMode="External"/><Relationship Id="rId7" Type="http://schemas.openxmlformats.org/officeDocument/2006/relationships/hyperlink" Target="http://www.ine.pt/xurl/ind/0010170" TargetMode="External"/><Relationship Id="rId12" Type="http://schemas.openxmlformats.org/officeDocument/2006/relationships/hyperlink" Target="http://www.ine.pt/xurl/ind/0010173" TargetMode="External"/><Relationship Id="rId17" Type="http://schemas.openxmlformats.org/officeDocument/2006/relationships/hyperlink" Target="http://www.ine.pt/xurl/ind/0010174" TargetMode="External"/><Relationship Id="rId25" Type="http://schemas.openxmlformats.org/officeDocument/2006/relationships/hyperlink" Target="http://www.ine.pt/xurl/ind/0010175" TargetMode="External"/><Relationship Id="rId2" Type="http://schemas.openxmlformats.org/officeDocument/2006/relationships/hyperlink" Target="http://www.ine.pt/xurl/ind/0008714" TargetMode="External"/><Relationship Id="rId16" Type="http://schemas.openxmlformats.org/officeDocument/2006/relationships/hyperlink" Target="http://www.ine.pt/xurl/ind/0010171" TargetMode="External"/><Relationship Id="rId20" Type="http://schemas.openxmlformats.org/officeDocument/2006/relationships/hyperlink" Target="http://www.ine.pt/xurl/ind/0010172"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08714" TargetMode="External"/><Relationship Id="rId11" Type="http://schemas.openxmlformats.org/officeDocument/2006/relationships/hyperlink" Target="http://www.ine.pt/xurl/ind/0010173" TargetMode="External"/><Relationship Id="rId24" Type="http://schemas.openxmlformats.org/officeDocument/2006/relationships/hyperlink" Target="http://www.ine.pt/xurl/ind/0010175" TargetMode="External"/><Relationship Id="rId5" Type="http://schemas.openxmlformats.org/officeDocument/2006/relationships/hyperlink" Target="http://www.ine.pt/xurl/ind/0008715" TargetMode="External"/><Relationship Id="rId15" Type="http://schemas.openxmlformats.org/officeDocument/2006/relationships/hyperlink" Target="http://www.ine.pt/xurl/ind/0010173" TargetMode="External"/><Relationship Id="rId23" Type="http://schemas.openxmlformats.org/officeDocument/2006/relationships/hyperlink" Target="http://www.ine.pt/xurl/ind/0010175" TargetMode="External"/><Relationship Id="rId10" Type="http://schemas.openxmlformats.org/officeDocument/2006/relationships/hyperlink" Target="http://www.ine.pt/xurl/ind/0010173" TargetMode="External"/><Relationship Id="rId19" Type="http://schemas.openxmlformats.org/officeDocument/2006/relationships/hyperlink" Target="http://www.ine.pt/xurl/ind/0010174" TargetMode="External"/><Relationship Id="rId4" Type="http://schemas.openxmlformats.org/officeDocument/2006/relationships/hyperlink" Target="http://www.ine.pt/xurl/ind/0008714" TargetMode="External"/><Relationship Id="rId9" Type="http://schemas.openxmlformats.org/officeDocument/2006/relationships/hyperlink" Target="http://www.ine.pt/xurl/ind/0010170" TargetMode="External"/><Relationship Id="rId14" Type="http://schemas.openxmlformats.org/officeDocument/2006/relationships/hyperlink" Target="http://www.ine.pt/xurl/ind/0010171" TargetMode="External"/><Relationship Id="rId22" Type="http://schemas.openxmlformats.org/officeDocument/2006/relationships/hyperlink" Target="http://www.ine.pt/xurl/ind/0010172" TargetMode="External"/></Relationships>
</file>

<file path=xl/worksheets/_rels/sheet265.xml.rels><?xml version="1.0" encoding="UTF-8" standalone="yes"?>
<Relationships xmlns="http://schemas.openxmlformats.org/package/2006/relationships"><Relationship Id="rId8" Type="http://schemas.openxmlformats.org/officeDocument/2006/relationships/hyperlink" Target="http://www.ine.pt/xurl/ind/0010176" TargetMode="External"/><Relationship Id="rId13" Type="http://schemas.openxmlformats.org/officeDocument/2006/relationships/hyperlink" Target="http://www.ine.pt/xurl/ind/0010179" TargetMode="External"/><Relationship Id="rId18" Type="http://schemas.openxmlformats.org/officeDocument/2006/relationships/hyperlink" Target="http://www.ine.pt/xurl/ind/0010178" TargetMode="External"/><Relationship Id="rId3" Type="http://schemas.openxmlformats.org/officeDocument/2006/relationships/hyperlink" Target="http://www.ine.pt/xurl/ind/0008716" TargetMode="External"/><Relationship Id="rId21" Type="http://schemas.openxmlformats.org/officeDocument/2006/relationships/hyperlink" Target="http://www.ine.pt/xurl/ind/0010187" TargetMode="External"/><Relationship Id="rId7" Type="http://schemas.openxmlformats.org/officeDocument/2006/relationships/hyperlink" Target="http://www.ine.pt/xurl/ind/0010176" TargetMode="External"/><Relationship Id="rId12" Type="http://schemas.openxmlformats.org/officeDocument/2006/relationships/hyperlink" Target="http://www.ine.pt/xurl/ind/0010179" TargetMode="External"/><Relationship Id="rId17" Type="http://schemas.openxmlformats.org/officeDocument/2006/relationships/hyperlink" Target="http://www.ine.pt/xurl/ind/0010190" TargetMode="External"/><Relationship Id="rId25" Type="http://schemas.openxmlformats.org/officeDocument/2006/relationships/hyperlink" Target="http://www.ine.pt/xurl/ind/0010187" TargetMode="External"/><Relationship Id="rId2" Type="http://schemas.openxmlformats.org/officeDocument/2006/relationships/hyperlink" Target="http://www.ine.pt/xurl/ind/0008716" TargetMode="External"/><Relationship Id="rId16" Type="http://schemas.openxmlformats.org/officeDocument/2006/relationships/hyperlink" Target="http://www.ine.pt/xurl/ind/0010190" TargetMode="External"/><Relationship Id="rId20" Type="http://schemas.openxmlformats.org/officeDocument/2006/relationships/hyperlink" Target="http://www.ine.pt/xurl/ind/0010187" TargetMode="External"/><Relationship Id="rId1" Type="http://schemas.openxmlformats.org/officeDocument/2006/relationships/hyperlink" Target="http://www.ine.pt/xurl/ind/0008713" TargetMode="External"/><Relationship Id="rId6" Type="http://schemas.openxmlformats.org/officeDocument/2006/relationships/hyperlink" Target="http://www.ine.pt/xurl/ind/0008713" TargetMode="External"/><Relationship Id="rId11" Type="http://schemas.openxmlformats.org/officeDocument/2006/relationships/hyperlink" Target="http://www.ine.pt/xurl/ind/0010179" TargetMode="External"/><Relationship Id="rId24" Type="http://schemas.openxmlformats.org/officeDocument/2006/relationships/hyperlink" Target="http://www.ine.pt/xurl/ind/0010178" TargetMode="External"/><Relationship Id="rId5" Type="http://schemas.openxmlformats.org/officeDocument/2006/relationships/hyperlink" Target="http://www.ine.pt/xurl/ind/0008716" TargetMode="External"/><Relationship Id="rId15" Type="http://schemas.openxmlformats.org/officeDocument/2006/relationships/hyperlink" Target="http://www.ine.pt/xurl/ind/0010177" TargetMode="External"/><Relationship Id="rId23" Type="http://schemas.openxmlformats.org/officeDocument/2006/relationships/hyperlink" Target="http://www.ine.pt/xurl/ind/0010190" TargetMode="External"/><Relationship Id="rId10" Type="http://schemas.openxmlformats.org/officeDocument/2006/relationships/hyperlink" Target="http://www.ine.pt/xurl/ind/0010176" TargetMode="External"/><Relationship Id="rId19" Type="http://schemas.openxmlformats.org/officeDocument/2006/relationships/hyperlink" Target="http://www.ine.pt/xurl/ind/0010178" TargetMode="External"/><Relationship Id="rId4" Type="http://schemas.openxmlformats.org/officeDocument/2006/relationships/hyperlink" Target="http://www.ine.pt/xurl/ind/0008713" TargetMode="External"/><Relationship Id="rId9" Type="http://schemas.openxmlformats.org/officeDocument/2006/relationships/hyperlink" Target="http://www.ine.pt/xurl/ind/0008713" TargetMode="External"/><Relationship Id="rId14" Type="http://schemas.openxmlformats.org/officeDocument/2006/relationships/hyperlink" Target="http://www.ine.pt/xurl/ind/0010177" TargetMode="External"/><Relationship Id="rId22" Type="http://schemas.openxmlformats.org/officeDocument/2006/relationships/hyperlink" Target="http://www.ine.pt/xurl/ind/0010177" TargetMode="External"/></Relationships>
</file>

<file path=xl/worksheets/_rels/sheet266.xml.rels><?xml version="1.0" encoding="UTF-8" standalone="yes"?>
<Relationships xmlns="http://schemas.openxmlformats.org/package/2006/relationships"><Relationship Id="rId8" Type="http://schemas.openxmlformats.org/officeDocument/2006/relationships/hyperlink" Target="http://www.ine.pt/xurl/ind/0010182" TargetMode="External"/><Relationship Id="rId13" Type="http://schemas.openxmlformats.org/officeDocument/2006/relationships/hyperlink" Target="http://www.ine.pt/xurl/ind/0010185" TargetMode="External"/><Relationship Id="rId18" Type="http://schemas.openxmlformats.org/officeDocument/2006/relationships/hyperlink" Target="http://www.ine.pt/xurl/ind/0010189" TargetMode="External"/><Relationship Id="rId3" Type="http://schemas.openxmlformats.org/officeDocument/2006/relationships/hyperlink" Target="http://www.ine.pt/xurl/ind/0010180" TargetMode="External"/><Relationship Id="rId21" Type="http://schemas.openxmlformats.org/officeDocument/2006/relationships/hyperlink" Target="http://www.ine.pt/xurl/ind/0010185" TargetMode="External"/><Relationship Id="rId7" Type="http://schemas.openxmlformats.org/officeDocument/2006/relationships/hyperlink" Target="http://www.ine.pt/xurl/ind/0010182" TargetMode="External"/><Relationship Id="rId12" Type="http://schemas.openxmlformats.org/officeDocument/2006/relationships/hyperlink" Target="http://www.ine.pt/xurl/ind/0010185" TargetMode="External"/><Relationship Id="rId17" Type="http://schemas.openxmlformats.org/officeDocument/2006/relationships/hyperlink" Target="http://www.ine.pt/xurl/ind/0010188" TargetMode="External"/><Relationship Id="rId2" Type="http://schemas.openxmlformats.org/officeDocument/2006/relationships/hyperlink" Target="http://www.ine.pt/xurl/ind/0010180" TargetMode="External"/><Relationship Id="rId16" Type="http://schemas.openxmlformats.org/officeDocument/2006/relationships/hyperlink" Target="http://www.ine.pt/xurl/ind/0010188" TargetMode="External"/><Relationship Id="rId20" Type="http://schemas.openxmlformats.org/officeDocument/2006/relationships/hyperlink" Target="http://www.ine.pt/xurl/ind/0010183" TargetMode="External"/><Relationship Id="rId1" Type="http://schemas.openxmlformats.org/officeDocument/2006/relationships/hyperlink" Target="http://www.ine.pt/xurl/ind/0010180" TargetMode="External"/><Relationship Id="rId6" Type="http://schemas.openxmlformats.org/officeDocument/2006/relationships/hyperlink" Target="http://www.ine.pt/xurl/ind/0010181" TargetMode="External"/><Relationship Id="rId11" Type="http://schemas.openxmlformats.org/officeDocument/2006/relationships/hyperlink" Target="http://www.ine.pt/xurl/ind/0010183" TargetMode="External"/><Relationship Id="rId24" Type="http://schemas.openxmlformats.org/officeDocument/2006/relationships/hyperlink" Target="http://www.ine.pt/xurl/ind/0010189" TargetMode="External"/><Relationship Id="rId5" Type="http://schemas.openxmlformats.org/officeDocument/2006/relationships/hyperlink" Target="http://www.ine.pt/xurl/ind/0010181" TargetMode="External"/><Relationship Id="rId15" Type="http://schemas.openxmlformats.org/officeDocument/2006/relationships/hyperlink" Target="http://www.ine.pt/xurl/ind/0010186" TargetMode="External"/><Relationship Id="rId23" Type="http://schemas.openxmlformats.org/officeDocument/2006/relationships/hyperlink" Target="http://www.ine.pt/xurl/ind/0010188" TargetMode="External"/><Relationship Id="rId10" Type="http://schemas.openxmlformats.org/officeDocument/2006/relationships/hyperlink" Target="http://www.ine.pt/xurl/ind/0010183" TargetMode="External"/><Relationship Id="rId19" Type="http://schemas.openxmlformats.org/officeDocument/2006/relationships/hyperlink" Target="http://www.ine.pt/xurl/ind/0010189" TargetMode="External"/><Relationship Id="rId4" Type="http://schemas.openxmlformats.org/officeDocument/2006/relationships/hyperlink" Target="http://www.ine.pt/xurl/ind/0010181" TargetMode="External"/><Relationship Id="rId9" Type="http://schemas.openxmlformats.org/officeDocument/2006/relationships/hyperlink" Target="http://www.ine.pt/xurl/ind/0010182" TargetMode="External"/><Relationship Id="rId14" Type="http://schemas.openxmlformats.org/officeDocument/2006/relationships/hyperlink" Target="http://www.ine.pt/xurl/ind/0010186" TargetMode="External"/><Relationship Id="rId22" Type="http://schemas.openxmlformats.org/officeDocument/2006/relationships/hyperlink" Target="http://www.ine.pt/xurl/ind/0010186" TargetMode="External"/></Relationships>
</file>

<file path=xl/worksheets/_rels/sheet267.xml.rels><?xml version="1.0" encoding="UTF-8" standalone="yes"?>
<Relationships xmlns="http://schemas.openxmlformats.org/package/2006/relationships"><Relationship Id="rId8" Type="http://schemas.openxmlformats.org/officeDocument/2006/relationships/hyperlink" Target="http://www.ine.pt/xurl/ind/0010220" TargetMode="External"/><Relationship Id="rId13" Type="http://schemas.openxmlformats.org/officeDocument/2006/relationships/hyperlink" Target="http://www.ine.pt/xurl/ind/0010220" TargetMode="External"/><Relationship Id="rId3" Type="http://schemas.openxmlformats.org/officeDocument/2006/relationships/hyperlink" Target="http://www.ine.pt/xurl/ind/0010191" TargetMode="External"/><Relationship Id="rId7" Type="http://schemas.openxmlformats.org/officeDocument/2006/relationships/hyperlink" Target="http://www.ine.pt/xurl/ind/0010220" TargetMode="External"/><Relationship Id="rId12" Type="http://schemas.openxmlformats.org/officeDocument/2006/relationships/hyperlink" Target="http://www.ine.pt/xurl/ind/0010220" TargetMode="External"/><Relationship Id="rId2" Type="http://schemas.openxmlformats.org/officeDocument/2006/relationships/hyperlink" Target="http://www.ine.pt/xurl/ind/0010191" TargetMode="External"/><Relationship Id="rId1" Type="http://schemas.openxmlformats.org/officeDocument/2006/relationships/hyperlink" Target="http://www.ine.pt/xurl/ind/0010191" TargetMode="External"/><Relationship Id="rId6" Type="http://schemas.openxmlformats.org/officeDocument/2006/relationships/hyperlink" Target="http://www.ine.pt/xurl/ind/0010197" TargetMode="External"/><Relationship Id="rId11" Type="http://schemas.openxmlformats.org/officeDocument/2006/relationships/hyperlink" Target="http://www.ine.pt/xurl/ind/0010220" TargetMode="External"/><Relationship Id="rId5" Type="http://schemas.openxmlformats.org/officeDocument/2006/relationships/hyperlink" Target="http://www.ine.pt/xurl/ind/0010197" TargetMode="External"/><Relationship Id="rId10" Type="http://schemas.openxmlformats.org/officeDocument/2006/relationships/hyperlink" Target="http://www.ine.pt/xurl/ind/0010220" TargetMode="External"/><Relationship Id="rId4" Type="http://schemas.openxmlformats.org/officeDocument/2006/relationships/hyperlink" Target="http://www.ine.pt/xurl/ind/0010197" TargetMode="External"/><Relationship Id="rId9" Type="http://schemas.openxmlformats.org/officeDocument/2006/relationships/hyperlink" Target="http://www.ine.pt/xurl/ind/0010220" TargetMode="External"/></Relationships>
</file>

<file path=xl/worksheets/_rels/sheet268.xml.rels><?xml version="1.0" encoding="UTF-8" standalone="yes"?>
<Relationships xmlns="http://schemas.openxmlformats.org/package/2006/relationships"><Relationship Id="rId8" Type="http://schemas.openxmlformats.org/officeDocument/2006/relationships/hyperlink" Target="http://www.ine.pt/xurl/ind/0010219" TargetMode="External"/><Relationship Id="rId13" Type="http://schemas.openxmlformats.org/officeDocument/2006/relationships/hyperlink" Target="http://www.ine.pt/xurl/ind/0010219" TargetMode="External"/><Relationship Id="rId3" Type="http://schemas.openxmlformats.org/officeDocument/2006/relationships/hyperlink" Target="http://www.ine.pt/xurl/ind/0010192" TargetMode="External"/><Relationship Id="rId7" Type="http://schemas.openxmlformats.org/officeDocument/2006/relationships/hyperlink" Target="http://www.ine.pt/xurl/ind/0010219" TargetMode="External"/><Relationship Id="rId12" Type="http://schemas.openxmlformats.org/officeDocument/2006/relationships/hyperlink" Target="http://www.ine.pt/xurl/ind/0010219" TargetMode="External"/><Relationship Id="rId2" Type="http://schemas.openxmlformats.org/officeDocument/2006/relationships/hyperlink" Target="http://www.ine.pt/xurl/ind/0010192" TargetMode="External"/><Relationship Id="rId1" Type="http://schemas.openxmlformats.org/officeDocument/2006/relationships/hyperlink" Target="http://www.ine.pt/xurl/ind/0010192" TargetMode="External"/><Relationship Id="rId6" Type="http://schemas.openxmlformats.org/officeDocument/2006/relationships/hyperlink" Target="http://www.ine.pt/xurl/ind/0010198" TargetMode="External"/><Relationship Id="rId11" Type="http://schemas.openxmlformats.org/officeDocument/2006/relationships/hyperlink" Target="http://www.ine.pt/xurl/ind/0010219" TargetMode="External"/><Relationship Id="rId5" Type="http://schemas.openxmlformats.org/officeDocument/2006/relationships/hyperlink" Target="http://www.ine.pt/xurl/ind/0010198" TargetMode="External"/><Relationship Id="rId10" Type="http://schemas.openxmlformats.org/officeDocument/2006/relationships/hyperlink" Target="http://www.ine.pt/xurl/ind/0010219" TargetMode="External"/><Relationship Id="rId4" Type="http://schemas.openxmlformats.org/officeDocument/2006/relationships/hyperlink" Target="http://www.ine.pt/xurl/ind/0010198" TargetMode="External"/><Relationship Id="rId9" Type="http://schemas.openxmlformats.org/officeDocument/2006/relationships/hyperlink" Target="http://www.ine.pt/xurl/ind/0010219" TargetMode="External"/></Relationships>
</file>

<file path=xl/worksheets/_rels/sheet269.xml.rels><?xml version="1.0" encoding="UTF-8" standalone="yes"?>
<Relationships xmlns="http://schemas.openxmlformats.org/package/2006/relationships"><Relationship Id="rId8" Type="http://schemas.openxmlformats.org/officeDocument/2006/relationships/hyperlink" Target="http://www.ine.pt/xurl/ind/0010203" TargetMode="External"/><Relationship Id="rId3" Type="http://schemas.openxmlformats.org/officeDocument/2006/relationships/hyperlink" Target="http://www.ine.pt/xurl/ind/0010193" TargetMode="External"/><Relationship Id="rId7" Type="http://schemas.openxmlformats.org/officeDocument/2006/relationships/hyperlink" Target="http://www.ine.pt/xurl/ind/0010203" TargetMode="External"/><Relationship Id="rId12" Type="http://schemas.openxmlformats.org/officeDocument/2006/relationships/hyperlink" Target="http://www.ine.pt/xurl/ind/0010215" TargetMode="External"/><Relationship Id="rId2" Type="http://schemas.openxmlformats.org/officeDocument/2006/relationships/hyperlink" Target="http://www.ine.pt/xurl/ind/0010193" TargetMode="External"/><Relationship Id="rId1" Type="http://schemas.openxmlformats.org/officeDocument/2006/relationships/hyperlink" Target="http://www.ine.pt/xurl/ind/0010193" TargetMode="External"/><Relationship Id="rId6" Type="http://schemas.openxmlformats.org/officeDocument/2006/relationships/hyperlink" Target="http://www.ine.pt/xurl/ind/0010199" TargetMode="External"/><Relationship Id="rId11" Type="http://schemas.openxmlformats.org/officeDocument/2006/relationships/hyperlink" Target="http://www.ine.pt/xurl/ind/0010215" TargetMode="External"/><Relationship Id="rId5" Type="http://schemas.openxmlformats.org/officeDocument/2006/relationships/hyperlink" Target="http://www.ine.pt/xurl/ind/0010199" TargetMode="External"/><Relationship Id="rId10" Type="http://schemas.openxmlformats.org/officeDocument/2006/relationships/hyperlink" Target="http://www.ine.pt/xurl/ind/0010215" TargetMode="External"/><Relationship Id="rId4" Type="http://schemas.openxmlformats.org/officeDocument/2006/relationships/hyperlink" Target="http://www.ine.pt/xurl/ind/0010199" TargetMode="External"/><Relationship Id="rId9" Type="http://schemas.openxmlformats.org/officeDocument/2006/relationships/hyperlink" Target="http://www.ine.pt/xurl/ind/0010203" TargetMode="External"/></Relationships>
</file>

<file path=xl/worksheets/_rels/sheet27.xml.rels><?xml version="1.0" encoding="UTF-8" standalone="yes"?>
<Relationships xmlns="http://schemas.openxmlformats.org/package/2006/relationships"><Relationship Id="rId13" Type="http://schemas.openxmlformats.org/officeDocument/2006/relationships/hyperlink" Target="http://www.ine.pt/xurl/ind/0008275" TargetMode="External"/><Relationship Id="rId18" Type="http://schemas.openxmlformats.org/officeDocument/2006/relationships/hyperlink" Target="http://www.ine.pt/xurl/ind/0008262" TargetMode="External"/><Relationship Id="rId26" Type="http://schemas.openxmlformats.org/officeDocument/2006/relationships/hyperlink" Target="http://www.ine.pt/xurl/ind/0008209" TargetMode="External"/><Relationship Id="rId39" Type="http://schemas.openxmlformats.org/officeDocument/2006/relationships/hyperlink" Target="http://www.ine.pt/xurl/ind/0008275" TargetMode="External"/><Relationship Id="rId21" Type="http://schemas.openxmlformats.org/officeDocument/2006/relationships/hyperlink" Target="http://www.ine.pt/xurl/ind/0008264" TargetMode="External"/><Relationship Id="rId34" Type="http://schemas.openxmlformats.org/officeDocument/2006/relationships/hyperlink" Target="http://www.ine.pt/xurl/ind/0008265" TargetMode="External"/><Relationship Id="rId42" Type="http://schemas.openxmlformats.org/officeDocument/2006/relationships/hyperlink" Target="http://www.ine.pt/xurl/ind/0008216" TargetMode="External"/><Relationship Id="rId7" Type="http://schemas.openxmlformats.org/officeDocument/2006/relationships/hyperlink" Target="http://www.ine.pt/xurl/ind/0008264" TargetMode="External"/><Relationship Id="rId2" Type="http://schemas.openxmlformats.org/officeDocument/2006/relationships/hyperlink" Target="http://www.ine.pt/xurl/ind/0008216" TargetMode="External"/><Relationship Id="rId16" Type="http://schemas.openxmlformats.org/officeDocument/2006/relationships/hyperlink" Target="http://www.ine.pt/xurl/ind/0008216" TargetMode="External"/><Relationship Id="rId20" Type="http://schemas.openxmlformats.org/officeDocument/2006/relationships/hyperlink" Target="http://www.ine.pt/xurl/ind/0008253" TargetMode="External"/><Relationship Id="rId29" Type="http://schemas.openxmlformats.org/officeDocument/2006/relationships/hyperlink" Target="http://www.ine.pt/xurl/ind/0008337" TargetMode="External"/><Relationship Id="rId41" Type="http://schemas.openxmlformats.org/officeDocument/2006/relationships/hyperlink" Target="http://www.ine.pt/xurl/ind/0008209"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253" TargetMode="External"/><Relationship Id="rId11" Type="http://schemas.openxmlformats.org/officeDocument/2006/relationships/hyperlink" Target="http://www.ine.pt/xurl/ind/0008300" TargetMode="External"/><Relationship Id="rId24" Type="http://schemas.openxmlformats.org/officeDocument/2006/relationships/hyperlink" Target="http://www.ine.pt/xurl/ind/0008276" TargetMode="External"/><Relationship Id="rId32" Type="http://schemas.openxmlformats.org/officeDocument/2006/relationships/hyperlink" Target="http://www.ine.pt/xurl/ind/0008262" TargetMode="External"/><Relationship Id="rId37" Type="http://schemas.openxmlformats.org/officeDocument/2006/relationships/hyperlink" Target="http://www.ine.pt/xurl/ind/0008283" TargetMode="External"/><Relationship Id="rId40" Type="http://schemas.openxmlformats.org/officeDocument/2006/relationships/hyperlink" Target="http://www.ine.pt/xurl/ind/0008254" TargetMode="External"/><Relationship Id="rId5" Type="http://schemas.openxmlformats.org/officeDocument/2006/relationships/hyperlink" Target="http://www.ine.pt/xurl/ind/0008263" TargetMode="External"/><Relationship Id="rId15" Type="http://schemas.openxmlformats.org/officeDocument/2006/relationships/hyperlink" Target="http://www.ine.pt/xurl/ind/0008274" TargetMode="External"/><Relationship Id="rId23" Type="http://schemas.openxmlformats.org/officeDocument/2006/relationships/hyperlink" Target="http://www.ine.pt/xurl/ind/0008283" TargetMode="External"/><Relationship Id="rId28" Type="http://schemas.openxmlformats.org/officeDocument/2006/relationships/hyperlink" Target="http://www.ine.pt/xurl/ind/0008254" TargetMode="External"/><Relationship Id="rId36" Type="http://schemas.openxmlformats.org/officeDocument/2006/relationships/hyperlink" Target="http://www.ine.pt/xurl/ind/0008253" TargetMode="External"/><Relationship Id="rId10" Type="http://schemas.openxmlformats.org/officeDocument/2006/relationships/hyperlink" Target="http://www.ine.pt/xurl/ind/0008276" TargetMode="External"/><Relationship Id="rId19" Type="http://schemas.openxmlformats.org/officeDocument/2006/relationships/hyperlink" Target="http://www.ine.pt/xurl/ind/0008263" TargetMode="External"/><Relationship Id="rId31" Type="http://schemas.openxmlformats.org/officeDocument/2006/relationships/hyperlink" Target="http://www.ine.pt/xurl/ind/0008300" TargetMode="External"/><Relationship Id="rId4" Type="http://schemas.openxmlformats.org/officeDocument/2006/relationships/hyperlink" Target="http://www.ine.pt/xurl/ind/0008262" TargetMode="External"/><Relationship Id="rId9" Type="http://schemas.openxmlformats.org/officeDocument/2006/relationships/hyperlink" Target="http://www.ine.pt/xurl/ind/0008283" TargetMode="External"/><Relationship Id="rId14" Type="http://schemas.openxmlformats.org/officeDocument/2006/relationships/hyperlink" Target="http://www.ine.pt/xurl/ind/0008254" TargetMode="External"/><Relationship Id="rId22" Type="http://schemas.openxmlformats.org/officeDocument/2006/relationships/hyperlink" Target="http://www.ine.pt/xurl/ind/0008265" TargetMode="External"/><Relationship Id="rId27" Type="http://schemas.openxmlformats.org/officeDocument/2006/relationships/hyperlink" Target="http://www.ine.pt/xurl/ind/0008275" TargetMode="External"/><Relationship Id="rId30" Type="http://schemas.openxmlformats.org/officeDocument/2006/relationships/hyperlink" Target="http://www.ine.pt/xurl/ind/0008264" TargetMode="External"/><Relationship Id="rId35" Type="http://schemas.openxmlformats.org/officeDocument/2006/relationships/hyperlink" Target="http://www.ine.pt/xurl/ind/0008276" TargetMode="External"/><Relationship Id="rId8" Type="http://schemas.openxmlformats.org/officeDocument/2006/relationships/hyperlink" Target="http://www.ine.pt/xurl/ind/0008265" TargetMode="External"/><Relationship Id="rId3" Type="http://schemas.openxmlformats.org/officeDocument/2006/relationships/hyperlink" Target="http://www.ine.pt/xurl/ind/0008337" TargetMode="External"/><Relationship Id="rId12" Type="http://schemas.openxmlformats.org/officeDocument/2006/relationships/hyperlink" Target="http://www.ine.pt/xurl/ind/0008209" TargetMode="External"/><Relationship Id="rId17" Type="http://schemas.openxmlformats.org/officeDocument/2006/relationships/hyperlink" Target="http://www.ine.pt/xurl/ind/0008337" TargetMode="External"/><Relationship Id="rId25" Type="http://schemas.openxmlformats.org/officeDocument/2006/relationships/hyperlink" Target="http://www.ine.pt/xurl/ind/0008300" TargetMode="External"/><Relationship Id="rId33" Type="http://schemas.openxmlformats.org/officeDocument/2006/relationships/hyperlink" Target="http://www.ine.pt/xurl/ind/0008263" TargetMode="External"/><Relationship Id="rId38" Type="http://schemas.openxmlformats.org/officeDocument/2006/relationships/hyperlink" Target="http://www.ine.pt/xurl/ind/0008274" TargetMode="External"/></Relationships>
</file>

<file path=xl/worksheets/_rels/sheet273.xml.rels><?xml version="1.0" encoding="UTF-8" standalone="yes"?>
<Relationships xmlns="http://schemas.openxmlformats.org/package/2006/relationships"><Relationship Id="rId8" Type="http://schemas.openxmlformats.org/officeDocument/2006/relationships/hyperlink" Target="http://www.ine.pt/xurl/ind/0010204" TargetMode="External"/><Relationship Id="rId3" Type="http://schemas.openxmlformats.org/officeDocument/2006/relationships/hyperlink" Target="http://www.ine.pt/xurl/ind/0010194" TargetMode="External"/><Relationship Id="rId7" Type="http://schemas.openxmlformats.org/officeDocument/2006/relationships/hyperlink" Target="http://www.ine.pt/xurl/ind/0010204" TargetMode="External"/><Relationship Id="rId12" Type="http://schemas.openxmlformats.org/officeDocument/2006/relationships/hyperlink" Target="http://www.ine.pt/xurl/ind/0010216" TargetMode="External"/><Relationship Id="rId2" Type="http://schemas.openxmlformats.org/officeDocument/2006/relationships/hyperlink" Target="http://www.ine.pt/xurl/ind/0010194" TargetMode="External"/><Relationship Id="rId1" Type="http://schemas.openxmlformats.org/officeDocument/2006/relationships/hyperlink" Target="http://www.ine.pt/xurl/ind/0010194" TargetMode="External"/><Relationship Id="rId6" Type="http://schemas.openxmlformats.org/officeDocument/2006/relationships/hyperlink" Target="http://www.ine.pt/xurl/ind/0010200" TargetMode="External"/><Relationship Id="rId11" Type="http://schemas.openxmlformats.org/officeDocument/2006/relationships/hyperlink" Target="http://www.ine.pt/xurl/ind/0010216" TargetMode="External"/><Relationship Id="rId5" Type="http://schemas.openxmlformats.org/officeDocument/2006/relationships/hyperlink" Target="http://www.ine.pt/xurl/ind/0010200" TargetMode="External"/><Relationship Id="rId10" Type="http://schemas.openxmlformats.org/officeDocument/2006/relationships/hyperlink" Target="http://www.ine.pt/xurl/ind/0010216" TargetMode="External"/><Relationship Id="rId4" Type="http://schemas.openxmlformats.org/officeDocument/2006/relationships/hyperlink" Target="http://www.ine.pt/xurl/ind/0010200" TargetMode="External"/><Relationship Id="rId9" Type="http://schemas.openxmlformats.org/officeDocument/2006/relationships/hyperlink" Target="http://www.ine.pt/xurl/ind/0010204" TargetMode="External"/></Relationships>
</file>

<file path=xl/worksheets/_rels/sheet276.xml.rels><?xml version="1.0" encoding="UTF-8" standalone="yes"?>
<Relationships xmlns="http://schemas.openxmlformats.org/package/2006/relationships"><Relationship Id="rId8" Type="http://schemas.openxmlformats.org/officeDocument/2006/relationships/hyperlink" Target="http://www.ine.pt/xurl/ind/0010205" TargetMode="External"/><Relationship Id="rId3" Type="http://schemas.openxmlformats.org/officeDocument/2006/relationships/hyperlink" Target="http://www.ine.pt/xurl/ind/0010195" TargetMode="External"/><Relationship Id="rId7" Type="http://schemas.openxmlformats.org/officeDocument/2006/relationships/hyperlink" Target="http://www.ine.pt/xurl/ind/0010205" TargetMode="External"/><Relationship Id="rId12" Type="http://schemas.openxmlformats.org/officeDocument/2006/relationships/hyperlink" Target="http://www.ine.pt/xurl/ind/0010217" TargetMode="External"/><Relationship Id="rId2" Type="http://schemas.openxmlformats.org/officeDocument/2006/relationships/hyperlink" Target="http://www.ine.pt/xurl/ind/0010195" TargetMode="External"/><Relationship Id="rId1" Type="http://schemas.openxmlformats.org/officeDocument/2006/relationships/hyperlink" Target="http://www.ine.pt/xurl/ind/0010195" TargetMode="External"/><Relationship Id="rId6" Type="http://schemas.openxmlformats.org/officeDocument/2006/relationships/hyperlink" Target="http://www.ine.pt/xurl/ind/0010201" TargetMode="External"/><Relationship Id="rId11" Type="http://schemas.openxmlformats.org/officeDocument/2006/relationships/hyperlink" Target="http://www.ine.pt/xurl/ind/0010217" TargetMode="External"/><Relationship Id="rId5" Type="http://schemas.openxmlformats.org/officeDocument/2006/relationships/hyperlink" Target="http://www.ine.pt/xurl/ind/0010201" TargetMode="External"/><Relationship Id="rId10" Type="http://schemas.openxmlformats.org/officeDocument/2006/relationships/hyperlink" Target="http://www.ine.pt/xurl/ind/0010217" TargetMode="External"/><Relationship Id="rId4" Type="http://schemas.openxmlformats.org/officeDocument/2006/relationships/hyperlink" Target="http://www.ine.pt/xurl/ind/0010201" TargetMode="External"/><Relationship Id="rId9" Type="http://schemas.openxmlformats.org/officeDocument/2006/relationships/hyperlink" Target="http://www.ine.pt/xurl/ind/0010205" TargetMode="External"/></Relationships>
</file>

<file path=xl/worksheets/_rels/sheet279.xml.rels><?xml version="1.0" encoding="UTF-8" standalone="yes"?>
<Relationships xmlns="http://schemas.openxmlformats.org/package/2006/relationships"><Relationship Id="rId8" Type="http://schemas.openxmlformats.org/officeDocument/2006/relationships/hyperlink" Target="http://www.ine.pt/xurl/ind/0010218" TargetMode="External"/><Relationship Id="rId13" Type="http://schemas.openxmlformats.org/officeDocument/2006/relationships/hyperlink" Target="http://www.ine.pt/xurl/ind/0010218" TargetMode="External"/><Relationship Id="rId3" Type="http://schemas.openxmlformats.org/officeDocument/2006/relationships/hyperlink" Target="http://www.ine.pt/xurl/ind/0010196" TargetMode="External"/><Relationship Id="rId7" Type="http://schemas.openxmlformats.org/officeDocument/2006/relationships/hyperlink" Target="http://www.ine.pt/xurl/ind/0010218" TargetMode="External"/><Relationship Id="rId12" Type="http://schemas.openxmlformats.org/officeDocument/2006/relationships/hyperlink" Target="http://www.ine.pt/xurl/ind/0010218" TargetMode="External"/><Relationship Id="rId2" Type="http://schemas.openxmlformats.org/officeDocument/2006/relationships/hyperlink" Target="http://www.ine.pt/xurl/ind/0010196" TargetMode="External"/><Relationship Id="rId1" Type="http://schemas.openxmlformats.org/officeDocument/2006/relationships/hyperlink" Target="http://www.ine.pt/xurl/ind/0010196" TargetMode="External"/><Relationship Id="rId6" Type="http://schemas.openxmlformats.org/officeDocument/2006/relationships/hyperlink" Target="http://www.ine.pt/xurl/ind/0010202" TargetMode="External"/><Relationship Id="rId11" Type="http://schemas.openxmlformats.org/officeDocument/2006/relationships/hyperlink" Target="http://www.ine.pt/xurl/ind/0010218" TargetMode="External"/><Relationship Id="rId5" Type="http://schemas.openxmlformats.org/officeDocument/2006/relationships/hyperlink" Target="http://www.ine.pt/xurl/ind/0010202" TargetMode="External"/><Relationship Id="rId15" Type="http://schemas.openxmlformats.org/officeDocument/2006/relationships/hyperlink" Target="http://www.ine.pt/xurl/ind/0010218" TargetMode="External"/><Relationship Id="rId10" Type="http://schemas.openxmlformats.org/officeDocument/2006/relationships/hyperlink" Target="http://www.ine.pt/xurl/ind/0010218" TargetMode="External"/><Relationship Id="rId4" Type="http://schemas.openxmlformats.org/officeDocument/2006/relationships/hyperlink" Target="http://www.ine.pt/xurl/ind/0010202" TargetMode="External"/><Relationship Id="rId9" Type="http://schemas.openxmlformats.org/officeDocument/2006/relationships/hyperlink" Target="http://www.ine.pt/xurl/ind/0010218" TargetMode="External"/><Relationship Id="rId14" Type="http://schemas.openxmlformats.org/officeDocument/2006/relationships/hyperlink" Target="http://www.ine.pt/xurl/ind/0010218" TargetMode="External"/></Relationships>
</file>

<file path=xl/worksheets/_rels/sheet28.xml.rels><?xml version="1.0" encoding="UTF-8" standalone="yes"?>
<Relationships xmlns="http://schemas.openxmlformats.org/package/2006/relationships"><Relationship Id="rId13" Type="http://schemas.openxmlformats.org/officeDocument/2006/relationships/hyperlink" Target="http://www.ine.pt/xurl/ind/0010245" TargetMode="External"/><Relationship Id="rId18" Type="http://schemas.openxmlformats.org/officeDocument/2006/relationships/hyperlink" Target="http://www.ine.pt/xurl/ind/0008460" TargetMode="External"/><Relationship Id="rId26" Type="http://schemas.openxmlformats.org/officeDocument/2006/relationships/hyperlink" Target="http://www.ine.pt/xurl/ind/0010245" TargetMode="External"/><Relationship Id="rId39" Type="http://schemas.openxmlformats.org/officeDocument/2006/relationships/hyperlink" Target="http://www.ine.pt/xurl/ind/0010245" TargetMode="External"/><Relationship Id="rId21" Type="http://schemas.openxmlformats.org/officeDocument/2006/relationships/hyperlink" Target="http://www.ine.pt/xurl/ind/0008257" TargetMode="External"/><Relationship Id="rId34" Type="http://schemas.openxmlformats.org/officeDocument/2006/relationships/hyperlink" Target="http://www.ine.pt/xurl/ind/0008459" TargetMode="External"/><Relationship Id="rId7" Type="http://schemas.openxmlformats.org/officeDocument/2006/relationships/hyperlink" Target="http://www.ine.pt/xurl/ind/0008259" TargetMode="External"/><Relationship Id="rId12" Type="http://schemas.openxmlformats.org/officeDocument/2006/relationships/hyperlink" Target="http://www.ine.pt/xurl/ind/0008628" TargetMode="External"/><Relationship Id="rId17" Type="http://schemas.openxmlformats.org/officeDocument/2006/relationships/hyperlink" Target="http://www.ine.pt/xurl/ind/0008459" TargetMode="External"/><Relationship Id="rId25" Type="http://schemas.openxmlformats.org/officeDocument/2006/relationships/hyperlink" Target="http://www.ine.pt/xurl/ind/0008628" TargetMode="External"/><Relationship Id="rId33" Type="http://schemas.openxmlformats.org/officeDocument/2006/relationships/hyperlink" Target="http://www.ine.pt/xurl/ind/0008221" TargetMode="External"/><Relationship Id="rId38" Type="http://schemas.openxmlformats.org/officeDocument/2006/relationships/hyperlink" Target="http://www.ine.pt/xurl/ind/0008626" TargetMode="External"/><Relationship Id="rId2" Type="http://schemas.openxmlformats.org/officeDocument/2006/relationships/hyperlink" Target="http://www.ine.pt/xurl/ind/0008220" TargetMode="External"/><Relationship Id="rId16" Type="http://schemas.openxmlformats.org/officeDocument/2006/relationships/hyperlink" Target="http://www.ine.pt/xurl/ind/0008221" TargetMode="External"/><Relationship Id="rId20" Type="http://schemas.openxmlformats.org/officeDocument/2006/relationships/hyperlink" Target="http://www.ine.pt/xurl/ind/0008260" TargetMode="External"/><Relationship Id="rId29" Type="http://schemas.openxmlformats.org/officeDocument/2006/relationships/hyperlink" Target="http://www.ine.pt/xurl/ind/0008260" TargetMode="External"/><Relationship Id="rId1" Type="http://schemas.openxmlformats.org/officeDocument/2006/relationships/hyperlink" Target="http://www.ine.pt/xurl/ind/0009209" TargetMode="External"/><Relationship Id="rId6" Type="http://schemas.openxmlformats.org/officeDocument/2006/relationships/hyperlink" Target="http://www.ine.pt/xurl/ind/0008258" TargetMode="External"/><Relationship Id="rId11" Type="http://schemas.openxmlformats.org/officeDocument/2006/relationships/hyperlink" Target="http://www.ine.pt/xurl/ind/0008626" TargetMode="External"/><Relationship Id="rId24" Type="http://schemas.openxmlformats.org/officeDocument/2006/relationships/hyperlink" Target="http://www.ine.pt/xurl/ind/0008267" TargetMode="External"/><Relationship Id="rId32" Type="http://schemas.openxmlformats.org/officeDocument/2006/relationships/hyperlink" Target="http://www.ine.pt/xurl/ind/0008221" TargetMode="External"/><Relationship Id="rId37" Type="http://schemas.openxmlformats.org/officeDocument/2006/relationships/hyperlink" Target="http://www.ine.pt/xurl/ind/0008267" TargetMode="External"/><Relationship Id="rId5" Type="http://schemas.openxmlformats.org/officeDocument/2006/relationships/hyperlink" Target="http://www.ine.pt/xurl/ind/0008460" TargetMode="External"/><Relationship Id="rId15" Type="http://schemas.openxmlformats.org/officeDocument/2006/relationships/hyperlink" Target="http://www.ine.pt/xurl/ind/0008220" TargetMode="External"/><Relationship Id="rId23" Type="http://schemas.openxmlformats.org/officeDocument/2006/relationships/hyperlink" Target="http://www.ine.pt/xurl/ind/0008258" TargetMode="External"/><Relationship Id="rId28" Type="http://schemas.openxmlformats.org/officeDocument/2006/relationships/hyperlink" Target="http://www.ine.pt/xurl/ind/0008259" TargetMode="External"/><Relationship Id="rId36" Type="http://schemas.openxmlformats.org/officeDocument/2006/relationships/hyperlink" Target="http://www.ine.pt/xurl/ind/0008258" TargetMode="External"/><Relationship Id="rId10" Type="http://schemas.openxmlformats.org/officeDocument/2006/relationships/hyperlink" Target="http://www.ine.pt/xurl/ind/0008267" TargetMode="External"/><Relationship Id="rId19" Type="http://schemas.openxmlformats.org/officeDocument/2006/relationships/hyperlink" Target="http://www.ine.pt/xurl/ind/0008259" TargetMode="External"/><Relationship Id="rId31" Type="http://schemas.openxmlformats.org/officeDocument/2006/relationships/hyperlink" Target="http://www.ine.pt/xurl/ind/0008220" TargetMode="External"/><Relationship Id="rId4" Type="http://schemas.openxmlformats.org/officeDocument/2006/relationships/hyperlink" Target="http://www.ine.pt/xurl/ind/0008459" TargetMode="External"/><Relationship Id="rId9" Type="http://schemas.openxmlformats.org/officeDocument/2006/relationships/hyperlink" Target="http://www.ine.pt/xurl/ind/0008257" TargetMode="External"/><Relationship Id="rId14" Type="http://schemas.openxmlformats.org/officeDocument/2006/relationships/hyperlink" Target="http://www.ine.pt/xurl/ind/0009209" TargetMode="External"/><Relationship Id="rId22" Type="http://schemas.openxmlformats.org/officeDocument/2006/relationships/hyperlink" Target="http://www.ine.pt/xurl/ind/0008626" TargetMode="External"/><Relationship Id="rId27" Type="http://schemas.openxmlformats.org/officeDocument/2006/relationships/hyperlink" Target="http://www.ine.pt/xurl/ind/0008257" TargetMode="External"/><Relationship Id="rId30" Type="http://schemas.openxmlformats.org/officeDocument/2006/relationships/hyperlink" Target="http://www.ine.pt/xurl/ind/0009209" TargetMode="External"/><Relationship Id="rId35" Type="http://schemas.openxmlformats.org/officeDocument/2006/relationships/hyperlink" Target="http://www.ine.pt/xurl/ind/0008460" TargetMode="External"/><Relationship Id="rId8" Type="http://schemas.openxmlformats.org/officeDocument/2006/relationships/hyperlink" Target="http://www.ine.pt/xurl/ind/0008260" TargetMode="External"/><Relationship Id="rId3" Type="http://schemas.openxmlformats.org/officeDocument/2006/relationships/hyperlink" Target="http://www.ine.pt/xurl/ind/0008221"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ine.pt/xurl/ind/0008787" TargetMode="External"/><Relationship Id="rId13" Type="http://schemas.openxmlformats.org/officeDocument/2006/relationships/hyperlink" Target="http://www.ine.pt/xurl/ind/0008350" TargetMode="External"/><Relationship Id="rId3" Type="http://schemas.openxmlformats.org/officeDocument/2006/relationships/hyperlink" Target="http://www.ine.pt/xurl/ind/0008757" TargetMode="External"/><Relationship Id="rId7" Type="http://schemas.openxmlformats.org/officeDocument/2006/relationships/hyperlink" Target="http://www.ine.pt/xurl/ind/0008350" TargetMode="External"/><Relationship Id="rId12" Type="http://schemas.openxmlformats.org/officeDocument/2006/relationships/hyperlink" Target="http://www.ine.pt/xurl/ind/0008759" TargetMode="External"/><Relationship Id="rId17" Type="http://schemas.openxmlformats.org/officeDocument/2006/relationships/hyperlink" Target="http://www.ine.pt/xurl/ind/0008788" TargetMode="External"/><Relationship Id="rId2" Type="http://schemas.openxmlformats.org/officeDocument/2006/relationships/hyperlink" Target="http://www.ine.pt/xurl/ind/0008758" TargetMode="External"/><Relationship Id="rId16" Type="http://schemas.openxmlformats.org/officeDocument/2006/relationships/hyperlink" Target="http://www.ine.pt/xurl/ind/0008787" TargetMode="External"/><Relationship Id="rId1" Type="http://schemas.openxmlformats.org/officeDocument/2006/relationships/hyperlink" Target="http://www.ine.pt/xurl/ind/0008759"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787" TargetMode="External"/><Relationship Id="rId15" Type="http://schemas.openxmlformats.org/officeDocument/2006/relationships/hyperlink" Target="http://www.ine.pt/xurl/ind/0008757" TargetMode="External"/><Relationship Id="rId10" Type="http://schemas.openxmlformats.org/officeDocument/2006/relationships/hyperlink" Target="http://www.ine.pt/xurl/ind/0008757" TargetMode="External"/><Relationship Id="rId4" Type="http://schemas.openxmlformats.org/officeDocument/2006/relationships/hyperlink" Target="http://www.ine.pt/xurl/ind/0008788" TargetMode="External"/><Relationship Id="rId9" Type="http://schemas.openxmlformats.org/officeDocument/2006/relationships/hyperlink" Target="http://www.ine.pt/xurl/ind/0008788" TargetMode="External"/><Relationship Id="rId14" Type="http://schemas.openxmlformats.org/officeDocument/2006/relationships/hyperlink" Target="http://www.ine.pt/xurl/ind/0008758" TargetMode="External"/></Relationships>
</file>

<file path=xl/worksheets/_rels/sheet30.xml.rels><?xml version="1.0" encoding="UTF-8" standalone="yes"?>
<Relationships xmlns="http://schemas.openxmlformats.org/package/2006/relationships"><Relationship Id="rId8" Type="http://schemas.openxmlformats.org/officeDocument/2006/relationships/hyperlink" Target="http://www.ine.pt/xurl/ind/0008272" TargetMode="External"/><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12"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11"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10"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 Id="rId9" Type="http://schemas.openxmlformats.org/officeDocument/2006/relationships/hyperlink" Target="http://www.ine.pt/xurl/ind/0008272"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www.ine.pt/xurl/ind/0008079" TargetMode="External"/><Relationship Id="rId7" Type="http://schemas.openxmlformats.org/officeDocument/2006/relationships/drawing" Target="../drawings/drawing1.xml"/><Relationship Id="rId2" Type="http://schemas.openxmlformats.org/officeDocument/2006/relationships/hyperlink" Target="http://www.ine.pt/xurl/ind/0008180"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079" TargetMode="External"/><Relationship Id="rId4" Type="http://schemas.openxmlformats.org/officeDocument/2006/relationships/hyperlink" Target="http://www.ine.pt/xurl/ind/0008180"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627" TargetMode="External"/><Relationship Id="rId18" Type="http://schemas.openxmlformats.org/officeDocument/2006/relationships/hyperlink" Target="http://www.ine.pt/xurl/ind/0008138" TargetMode="External"/><Relationship Id="rId3" Type="http://schemas.openxmlformats.org/officeDocument/2006/relationships/hyperlink" Target="http://www.ine.pt/xurl/ind/0008126" TargetMode="External"/><Relationship Id="rId21" Type="http://schemas.openxmlformats.org/officeDocument/2006/relationships/hyperlink" Target="http://www.ine.pt/xurl/ind/0010246" TargetMode="External"/><Relationship Id="rId7" Type="http://schemas.openxmlformats.org/officeDocument/2006/relationships/hyperlink" Target="http://www.ine.pt/xurl/ind/0008162" TargetMode="External"/><Relationship Id="rId12" Type="http://schemas.openxmlformats.org/officeDocument/2006/relationships/hyperlink" Target="http://www.ine.pt/xurl/ind/0008138" TargetMode="External"/><Relationship Id="rId17" Type="http://schemas.openxmlformats.org/officeDocument/2006/relationships/hyperlink" Target="http://www.ine.pt/xurl/ind/0009107" TargetMode="External"/><Relationship Id="rId25" Type="http://schemas.openxmlformats.org/officeDocument/2006/relationships/hyperlink" Target="http://www.ine.pt/xurl/ind/0009107"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9107" TargetMode="External"/><Relationship Id="rId20" Type="http://schemas.openxmlformats.org/officeDocument/2006/relationships/hyperlink" Target="http://www.ine.pt/xurl/ind/0010246"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365" TargetMode="External"/><Relationship Id="rId24" Type="http://schemas.openxmlformats.org/officeDocument/2006/relationships/hyperlink" Target="http://www.ine.pt/xurl/ind/0008627"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8627" TargetMode="External"/><Relationship Id="rId23" Type="http://schemas.openxmlformats.org/officeDocument/2006/relationships/hyperlink" Target="http://www.ine.pt/xurl/ind/0008162" TargetMode="External"/><Relationship Id="rId10" Type="http://schemas.openxmlformats.org/officeDocument/2006/relationships/hyperlink" Target="http://www.ine.pt/xurl/ind/0008138" TargetMode="External"/><Relationship Id="rId19" Type="http://schemas.openxmlformats.org/officeDocument/2006/relationships/hyperlink" Target="http://www.ine.pt/xurl/ind/0008138"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138" TargetMode="External"/><Relationship Id="rId22" Type="http://schemas.openxmlformats.org/officeDocument/2006/relationships/hyperlink" Target="http://www.ine.pt/xurl/ind/0010246"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ww.ine.pt/xurl/ind/0010247" TargetMode="External"/><Relationship Id="rId13" Type="http://schemas.openxmlformats.org/officeDocument/2006/relationships/hyperlink" Target="http://www.ine.pt/xurl/ind/0010247" TargetMode="External"/><Relationship Id="rId18" Type="http://schemas.openxmlformats.org/officeDocument/2006/relationships/hyperlink" Target="http://www.ine.pt/xurl/ind/0010247" TargetMode="External"/><Relationship Id="rId3" Type="http://schemas.openxmlformats.org/officeDocument/2006/relationships/hyperlink" Target="http://www.ine.pt/xurl/ind/0010247" TargetMode="External"/><Relationship Id="rId21" Type="http://schemas.openxmlformats.org/officeDocument/2006/relationships/hyperlink" Target="http://www.ine.pt/xurl/ind/0010247" TargetMode="External"/><Relationship Id="rId7" Type="http://schemas.openxmlformats.org/officeDocument/2006/relationships/hyperlink" Target="http://www.ine.pt/xurl/ind/0010247" TargetMode="External"/><Relationship Id="rId12" Type="http://schemas.openxmlformats.org/officeDocument/2006/relationships/hyperlink" Target="http://www.ine.pt/xurl/ind/0010247" TargetMode="External"/><Relationship Id="rId17" Type="http://schemas.openxmlformats.org/officeDocument/2006/relationships/hyperlink" Target="http://www.ine.pt/xurl/ind/0010247" TargetMode="External"/><Relationship Id="rId2" Type="http://schemas.openxmlformats.org/officeDocument/2006/relationships/hyperlink" Target="http://www.ine.pt/xurl/ind/0010247" TargetMode="External"/><Relationship Id="rId16" Type="http://schemas.openxmlformats.org/officeDocument/2006/relationships/hyperlink" Target="http://www.ine.pt/xurl/ind/0010247" TargetMode="External"/><Relationship Id="rId20" Type="http://schemas.openxmlformats.org/officeDocument/2006/relationships/hyperlink" Target="http://www.ine.pt/xurl/ind/0010247" TargetMode="External"/><Relationship Id="rId1" Type="http://schemas.openxmlformats.org/officeDocument/2006/relationships/hyperlink" Target="http://www.ine.pt/xurl/ind/0010247" TargetMode="External"/><Relationship Id="rId6" Type="http://schemas.openxmlformats.org/officeDocument/2006/relationships/hyperlink" Target="http://www.ine.pt/xurl/ind/0010247" TargetMode="External"/><Relationship Id="rId11" Type="http://schemas.openxmlformats.org/officeDocument/2006/relationships/hyperlink" Target="http://www.ine.pt/xurl/ind/0010247" TargetMode="External"/><Relationship Id="rId5" Type="http://schemas.openxmlformats.org/officeDocument/2006/relationships/hyperlink" Target="http://www.ine.pt/xurl/ind/0010247" TargetMode="External"/><Relationship Id="rId15" Type="http://schemas.openxmlformats.org/officeDocument/2006/relationships/hyperlink" Target="http://www.ine.pt/xurl/ind/0010247" TargetMode="External"/><Relationship Id="rId23" Type="http://schemas.openxmlformats.org/officeDocument/2006/relationships/hyperlink" Target="http://www.ine.pt/xurl/ind/0010247" TargetMode="External"/><Relationship Id="rId10" Type="http://schemas.openxmlformats.org/officeDocument/2006/relationships/hyperlink" Target="http://www.ine.pt/xurl/ind/0010247" TargetMode="External"/><Relationship Id="rId19" Type="http://schemas.openxmlformats.org/officeDocument/2006/relationships/hyperlink" Target="http://www.ine.pt/xurl/ind/0010247" TargetMode="External"/><Relationship Id="rId4" Type="http://schemas.openxmlformats.org/officeDocument/2006/relationships/hyperlink" Target="http://www.ine.pt/xurl/ind/0010247" TargetMode="External"/><Relationship Id="rId9" Type="http://schemas.openxmlformats.org/officeDocument/2006/relationships/hyperlink" Target="http://www.ine.pt/xurl/ind/0010247" TargetMode="External"/><Relationship Id="rId14" Type="http://schemas.openxmlformats.org/officeDocument/2006/relationships/hyperlink" Target="http://www.ine.pt/xurl/ind/0010247" TargetMode="External"/><Relationship Id="rId22" Type="http://schemas.openxmlformats.org/officeDocument/2006/relationships/hyperlink" Target="http://www.ine.pt/xurl/ind/0010247"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ww.ine.pt/xurl/ind/0009555" TargetMode="External"/><Relationship Id="rId13" Type="http://schemas.openxmlformats.org/officeDocument/2006/relationships/hyperlink" Target="http://www.ine.pt/xurl/ind/0009531" TargetMode="External"/><Relationship Id="rId18" Type="http://schemas.openxmlformats.org/officeDocument/2006/relationships/hyperlink" Target="http://www.ine.pt/xurl/ind/0010252" TargetMode="External"/><Relationship Id="rId3" Type="http://schemas.openxmlformats.org/officeDocument/2006/relationships/hyperlink" Target="http://www.ine.pt/xurl/ind/0009550" TargetMode="External"/><Relationship Id="rId7" Type="http://schemas.openxmlformats.org/officeDocument/2006/relationships/hyperlink" Target="http://www.ine.pt/xurl/ind/0009534" TargetMode="External"/><Relationship Id="rId12" Type="http://schemas.openxmlformats.org/officeDocument/2006/relationships/hyperlink" Target="http://www.ine.pt/xurl/ind/0009531" TargetMode="External"/><Relationship Id="rId17" Type="http://schemas.openxmlformats.org/officeDocument/2006/relationships/hyperlink" Target="http://www.ine.pt/xurl/ind/0009528" TargetMode="External"/><Relationship Id="rId2" Type="http://schemas.openxmlformats.org/officeDocument/2006/relationships/hyperlink" Target="http://www.ine.pt/xurl/ind/0009555" TargetMode="External"/><Relationship Id="rId16" Type="http://schemas.openxmlformats.org/officeDocument/2006/relationships/hyperlink" Target="http://www.ine.pt/xurl/ind/0009528" TargetMode="External"/><Relationship Id="rId20" Type="http://schemas.openxmlformats.org/officeDocument/2006/relationships/hyperlink" Target="http://www.ine.pt/xurl/ind/0010252" TargetMode="External"/><Relationship Id="rId1" Type="http://schemas.openxmlformats.org/officeDocument/2006/relationships/hyperlink" Target="http://www.ine.pt/xurl/ind/0009550" TargetMode="External"/><Relationship Id="rId6" Type="http://schemas.openxmlformats.org/officeDocument/2006/relationships/hyperlink" Target="http://www.ine.pt/xurl/ind/0009531" TargetMode="External"/><Relationship Id="rId11" Type="http://schemas.openxmlformats.org/officeDocument/2006/relationships/hyperlink" Target="http://www.ine.pt/xurl/ind/0009555" TargetMode="External"/><Relationship Id="rId5" Type="http://schemas.openxmlformats.org/officeDocument/2006/relationships/hyperlink" Target="http://www.ine.pt/xurl/ind/0009550" TargetMode="External"/><Relationship Id="rId15" Type="http://schemas.openxmlformats.org/officeDocument/2006/relationships/hyperlink" Target="http://www.ine.pt/xurl/ind/0009534" TargetMode="External"/><Relationship Id="rId10" Type="http://schemas.openxmlformats.org/officeDocument/2006/relationships/hyperlink" Target="http://www.ine.pt/xurl/ind/0009552" TargetMode="External"/><Relationship Id="rId19" Type="http://schemas.openxmlformats.org/officeDocument/2006/relationships/hyperlink" Target="http://www.ine.pt/xurl/ind/0010252" TargetMode="External"/><Relationship Id="rId4" Type="http://schemas.openxmlformats.org/officeDocument/2006/relationships/hyperlink" Target="http://www.ine.pt/xurl/ind/0009552" TargetMode="External"/><Relationship Id="rId9" Type="http://schemas.openxmlformats.org/officeDocument/2006/relationships/hyperlink" Target="http://www.ine.pt/xurl/ind/0009552" TargetMode="External"/><Relationship Id="rId14" Type="http://schemas.openxmlformats.org/officeDocument/2006/relationships/hyperlink" Target="http://www.ine.pt/xurl/ind/0009534"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www.ine.pt/xurl/ind/0009570" TargetMode="External"/><Relationship Id="rId2" Type="http://schemas.openxmlformats.org/officeDocument/2006/relationships/hyperlink" Target="http://www.ine.pt/xurl/ind/0009569" TargetMode="External"/><Relationship Id="rId1" Type="http://schemas.openxmlformats.org/officeDocument/2006/relationships/hyperlink" Target="http://www.ine.pt/xurl/ind/0009569" TargetMode="External"/><Relationship Id="rId6" Type="http://schemas.openxmlformats.org/officeDocument/2006/relationships/hyperlink" Target="http://www.ine.pt/xurl/ind/0009570" TargetMode="External"/><Relationship Id="rId5" Type="http://schemas.openxmlformats.org/officeDocument/2006/relationships/hyperlink" Target="http://www.ine.pt/xurl/ind/0009569" TargetMode="External"/><Relationship Id="rId4" Type="http://schemas.openxmlformats.org/officeDocument/2006/relationships/hyperlink" Target="http://www.ine.pt/xurl/ind/0009570"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www.ine.pt/xurl/ind/0009252" TargetMode="External"/><Relationship Id="rId13" Type="http://schemas.openxmlformats.org/officeDocument/2006/relationships/hyperlink" Target="http://www.ine.pt/xurl/ind/0009267" TargetMode="External"/><Relationship Id="rId3" Type="http://schemas.openxmlformats.org/officeDocument/2006/relationships/hyperlink" Target="http://www.ine.pt/xurl/ind/0009252" TargetMode="External"/><Relationship Id="rId7" Type="http://schemas.openxmlformats.org/officeDocument/2006/relationships/hyperlink" Target="http://www.ine.pt/xurl/ind/0009252" TargetMode="External"/><Relationship Id="rId12" Type="http://schemas.openxmlformats.org/officeDocument/2006/relationships/hyperlink" Target="http://www.ine.pt/xurl/ind/0009238" TargetMode="External"/><Relationship Id="rId2" Type="http://schemas.openxmlformats.org/officeDocument/2006/relationships/hyperlink" Target="http://www.ine.pt/xurl/ind/0009238" TargetMode="External"/><Relationship Id="rId1" Type="http://schemas.openxmlformats.org/officeDocument/2006/relationships/hyperlink" Target="http://www.ine.pt/xurl/ind/0009249" TargetMode="External"/><Relationship Id="rId6" Type="http://schemas.openxmlformats.org/officeDocument/2006/relationships/hyperlink" Target="http://www.ine.pt/xurl/ind/0009249" TargetMode="External"/><Relationship Id="rId11" Type="http://schemas.openxmlformats.org/officeDocument/2006/relationships/hyperlink" Target="http://www.ine.pt/xurl/ind/0009238" TargetMode="External"/><Relationship Id="rId5" Type="http://schemas.openxmlformats.org/officeDocument/2006/relationships/hyperlink" Target="http://www.ine.pt/xurl/ind/0009249" TargetMode="External"/><Relationship Id="rId15" Type="http://schemas.openxmlformats.org/officeDocument/2006/relationships/hyperlink" Target="http://www.ine.pt/xurl/ind/0009267" TargetMode="External"/><Relationship Id="rId10" Type="http://schemas.openxmlformats.org/officeDocument/2006/relationships/hyperlink" Target="http://www.ine.pt/xurl/ind/0009254" TargetMode="External"/><Relationship Id="rId4" Type="http://schemas.openxmlformats.org/officeDocument/2006/relationships/hyperlink" Target="http://www.ine.pt/xurl/ind/0009254" TargetMode="External"/><Relationship Id="rId9" Type="http://schemas.openxmlformats.org/officeDocument/2006/relationships/hyperlink" Target="http://www.ine.pt/xurl/ind/0009254" TargetMode="External"/><Relationship Id="rId14" Type="http://schemas.openxmlformats.org/officeDocument/2006/relationships/hyperlink" Target="http://www.ine.pt/xurl/ind/0009267"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ww.ine.pt/xurl/ind/0009542" TargetMode="External"/><Relationship Id="rId13" Type="http://schemas.openxmlformats.org/officeDocument/2006/relationships/hyperlink" Target="http://www.ine.pt/xurl/ind/0009542" TargetMode="External"/><Relationship Id="rId3" Type="http://schemas.openxmlformats.org/officeDocument/2006/relationships/hyperlink" Target="http://www.ine.pt/xurl/ind/0009558" TargetMode="External"/><Relationship Id="rId7" Type="http://schemas.openxmlformats.org/officeDocument/2006/relationships/hyperlink" Target="http://www.ine.pt/xurl/ind/0009542" TargetMode="External"/><Relationship Id="rId12" Type="http://schemas.openxmlformats.org/officeDocument/2006/relationships/hyperlink" Target="http://www.ine.pt/xurl/ind/0009542" TargetMode="External"/><Relationship Id="rId17" Type="http://schemas.openxmlformats.org/officeDocument/2006/relationships/hyperlink" Target="http://www.ine.pt/xurl/ind/0009542" TargetMode="External"/><Relationship Id="rId2" Type="http://schemas.openxmlformats.org/officeDocument/2006/relationships/hyperlink" Target="http://www.ine.pt/xurl/ind/0009558" TargetMode="External"/><Relationship Id="rId16" Type="http://schemas.openxmlformats.org/officeDocument/2006/relationships/hyperlink" Target="http://www.ine.pt/xurl/ind/0009542" TargetMode="External"/><Relationship Id="rId1" Type="http://schemas.openxmlformats.org/officeDocument/2006/relationships/hyperlink" Target="http://www.ine.pt/xurl/ind/0009558" TargetMode="External"/><Relationship Id="rId6" Type="http://schemas.openxmlformats.org/officeDocument/2006/relationships/hyperlink" Target="http://www.ine.pt/xurl/ind/0009542" TargetMode="External"/><Relationship Id="rId11"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15" Type="http://schemas.openxmlformats.org/officeDocument/2006/relationships/hyperlink" Target="http://www.ine.pt/xurl/ind/0009542" TargetMode="External"/><Relationship Id="rId10"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 Id="rId9" Type="http://schemas.openxmlformats.org/officeDocument/2006/relationships/hyperlink" Target="http://www.ine.pt/xurl/ind/0009542" TargetMode="External"/><Relationship Id="rId14" Type="http://schemas.openxmlformats.org/officeDocument/2006/relationships/hyperlink" Target="http://www.ine.pt/xurl/ind/0009542"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www.ine.pt/xurl/ind/0009542" TargetMode="External"/><Relationship Id="rId7" Type="http://schemas.openxmlformats.org/officeDocument/2006/relationships/hyperlink" Target="http://www.ine.pt/xurl/ind/0009542" TargetMode="External"/><Relationship Id="rId2" Type="http://schemas.openxmlformats.org/officeDocument/2006/relationships/hyperlink" Target="http://www.ine.pt/xurl/ind/0009542" TargetMode="External"/><Relationship Id="rId1" Type="http://schemas.openxmlformats.org/officeDocument/2006/relationships/hyperlink" Target="http://www.ine.pt/xurl/ind/0009542" TargetMode="External"/><Relationship Id="rId6"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10168" TargetMode="External"/><Relationship Id="rId18" Type="http://schemas.openxmlformats.org/officeDocument/2006/relationships/hyperlink" Target="http://www.ine.pt/xurl/ind/0008757" TargetMode="External"/><Relationship Id="rId3" Type="http://schemas.openxmlformats.org/officeDocument/2006/relationships/hyperlink" Target="http://www.ine.pt/xurl/ind/0008758" TargetMode="External"/><Relationship Id="rId21" Type="http://schemas.openxmlformats.org/officeDocument/2006/relationships/hyperlink" Target="http://www.ine.pt/xurl/ind/001016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88" TargetMode="External"/><Relationship Id="rId17" Type="http://schemas.openxmlformats.org/officeDocument/2006/relationships/hyperlink" Target="http://www.ine.pt/xurl/ind/0008758"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350" TargetMode="External"/><Relationship Id="rId20" Type="http://schemas.openxmlformats.org/officeDocument/2006/relationships/hyperlink" Target="http://www.ine.pt/xurl/ind/000878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87"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59" TargetMode="External"/><Relationship Id="rId10" Type="http://schemas.openxmlformats.org/officeDocument/2006/relationships/hyperlink" Target="http://www.ine.pt/xurl/ind/0008788" TargetMode="External"/><Relationship Id="rId19" Type="http://schemas.openxmlformats.org/officeDocument/2006/relationships/hyperlink" Target="http://www.ine.pt/xurl/ind/0008787" TargetMode="External"/><Relationship Id="rId4" Type="http://schemas.openxmlformats.org/officeDocument/2006/relationships/hyperlink" Target="http://www.ine.pt/xurl/ind/0008757" TargetMode="External"/><Relationship Id="rId9" Type="http://schemas.openxmlformats.org/officeDocument/2006/relationships/hyperlink" Target="http://www.ine.pt/xurl/ind/0008787" TargetMode="External"/><Relationship Id="rId14" Type="http://schemas.openxmlformats.org/officeDocument/2006/relationships/hyperlink" Target="http://www.ine.pt/xurl/ind/0010168"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7"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09561" TargetMode="External"/><Relationship Id="rId2" Type="http://schemas.openxmlformats.org/officeDocument/2006/relationships/hyperlink" Target="http://www.ine.pt/xurl/ind/0009561" TargetMode="External"/><Relationship Id="rId1" Type="http://schemas.openxmlformats.org/officeDocument/2006/relationships/hyperlink" Target="http://www.ine.pt/xurl/ind/0009561" TargetMode="External"/><Relationship Id="rId5" Type="http://schemas.openxmlformats.org/officeDocument/2006/relationships/hyperlink" Target="http://www.ine.pt/xurl/ind/0009561" TargetMode="External"/><Relationship Id="rId4" Type="http://schemas.openxmlformats.org/officeDocument/2006/relationships/hyperlink" Target="http://www.ine.pt/xurl/ind/0009561"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09565" TargetMode="External"/><Relationship Id="rId2" Type="http://schemas.openxmlformats.org/officeDocument/2006/relationships/hyperlink" Target="http://www.ine.pt/xurl/ind/0009565" TargetMode="External"/><Relationship Id="rId1" Type="http://schemas.openxmlformats.org/officeDocument/2006/relationships/hyperlink" Target="http://www.ine.pt/xurl/ind/0009565" TargetMode="External"/><Relationship Id="rId4" Type="http://schemas.openxmlformats.org/officeDocument/2006/relationships/hyperlink" Target="http://www.ine.pt/xurl/ind/0009565"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www.ine.pt/xurl/ind/0009566" TargetMode="External"/><Relationship Id="rId2" Type="http://schemas.openxmlformats.org/officeDocument/2006/relationships/hyperlink" Target="http://www.ine.pt/xurl/ind/0009566" TargetMode="External"/><Relationship Id="rId1" Type="http://schemas.openxmlformats.org/officeDocument/2006/relationships/hyperlink" Target="http://www.ine.pt/xurl/ind/0009566" TargetMode="External"/><Relationship Id="rId4" Type="http://schemas.openxmlformats.org/officeDocument/2006/relationships/hyperlink" Target="http://www.ine.pt/xurl/ind/0009566"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09567" TargetMode="External"/><Relationship Id="rId2" Type="http://schemas.openxmlformats.org/officeDocument/2006/relationships/hyperlink" Target="http://www.ine.pt/xurl/ind/0009567" TargetMode="External"/><Relationship Id="rId1" Type="http://schemas.openxmlformats.org/officeDocument/2006/relationships/hyperlink" Target="http://www.ine.pt/xurl/ind/0009567"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9568" TargetMode="External"/><Relationship Id="rId2" Type="http://schemas.openxmlformats.org/officeDocument/2006/relationships/hyperlink" Target="http://www.ine.pt/xurl/ind/0009568" TargetMode="External"/><Relationship Id="rId1" Type="http://schemas.openxmlformats.org/officeDocument/2006/relationships/hyperlink" Target="http://www.ine.pt/xurl/ind/0009568"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hyperlink" Target="http://www.ine.pt/xurl/ind/0009562"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4" Type="http://schemas.openxmlformats.org/officeDocument/2006/relationships/hyperlink" Target="http://www.ine.pt/xurl/ind/0009563"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09573" TargetMode="External"/><Relationship Id="rId2" Type="http://schemas.openxmlformats.org/officeDocument/2006/relationships/hyperlink" Target="http://www.ine.pt/xurl/ind/0009573" TargetMode="External"/><Relationship Id="rId1" Type="http://schemas.openxmlformats.org/officeDocument/2006/relationships/hyperlink" Target="http://www.ine.pt/xurl/ind/0009573" TargetMode="External"/></Relationships>
</file>

<file path=xl/worksheets/_rels/sheet54.xml.rels><?xml version="1.0" encoding="UTF-8" standalone="yes"?>
<Relationships xmlns="http://schemas.openxmlformats.org/package/2006/relationships"><Relationship Id="rId8" Type="http://schemas.openxmlformats.org/officeDocument/2006/relationships/hyperlink" Target="http://www.ine.pt/xurl/ind/0010253" TargetMode="External"/><Relationship Id="rId3" Type="http://schemas.openxmlformats.org/officeDocument/2006/relationships/hyperlink" Target="http://www.ine.pt/xurl/ind/0010253" TargetMode="External"/><Relationship Id="rId7" Type="http://schemas.openxmlformats.org/officeDocument/2006/relationships/hyperlink" Target="http://www.ine.pt/xurl/ind/0009573" TargetMode="External"/><Relationship Id="rId2" Type="http://schemas.openxmlformats.org/officeDocument/2006/relationships/hyperlink" Target="http://www.ine.pt/xurl/ind/0009576" TargetMode="External"/><Relationship Id="rId1" Type="http://schemas.openxmlformats.org/officeDocument/2006/relationships/hyperlink" Target="http://www.ine.pt/xurl/ind/0009576" TargetMode="External"/><Relationship Id="rId6" Type="http://schemas.openxmlformats.org/officeDocument/2006/relationships/hyperlink" Target="http://www.ine.pt/xurl/ind/0010253" TargetMode="External"/><Relationship Id="rId5" Type="http://schemas.openxmlformats.org/officeDocument/2006/relationships/hyperlink" Target="http://www.ine.pt/xurl/ind/0009573" TargetMode="External"/><Relationship Id="rId4" Type="http://schemas.openxmlformats.org/officeDocument/2006/relationships/hyperlink" Target="http://www.ine.pt/xurl/ind/0009573" TargetMode="External"/></Relationships>
</file>

<file path=xl/worksheets/_rels/sheet55.xml.rels><?xml version="1.0" encoding="UTF-8" standalone="yes"?>
<Relationships xmlns="http://schemas.openxmlformats.org/package/2006/relationships"><Relationship Id="rId8" Type="http://schemas.openxmlformats.org/officeDocument/2006/relationships/hyperlink" Target="http://www.ine.pt/xurl/ind/0009581" TargetMode="External"/><Relationship Id="rId3" Type="http://schemas.openxmlformats.org/officeDocument/2006/relationships/hyperlink" Target="http://www.ine.pt/xurl/ind/0009344" TargetMode="External"/><Relationship Id="rId7" Type="http://schemas.openxmlformats.org/officeDocument/2006/relationships/hyperlink" Target="http://www.ine.pt/xurl/ind/0009581" TargetMode="External"/><Relationship Id="rId12" Type="http://schemas.openxmlformats.org/officeDocument/2006/relationships/hyperlink" Target="http://www.ine.pt/xurl/ind/0009244" TargetMode="External"/><Relationship Id="rId2" Type="http://schemas.openxmlformats.org/officeDocument/2006/relationships/hyperlink" Target="http://www.ine.pt/xurl/ind/0009344" TargetMode="External"/><Relationship Id="rId1" Type="http://schemas.openxmlformats.org/officeDocument/2006/relationships/hyperlink" Target="http://www.ine.pt/xurl/ind/0009344" TargetMode="External"/><Relationship Id="rId6" Type="http://schemas.openxmlformats.org/officeDocument/2006/relationships/hyperlink" Target="http://www.ine.pt/xurl/ind/0009231" TargetMode="External"/><Relationship Id="rId11" Type="http://schemas.openxmlformats.org/officeDocument/2006/relationships/hyperlink" Target="http://www.ine.pt/xurl/ind/0009244" TargetMode="External"/><Relationship Id="rId5" Type="http://schemas.openxmlformats.org/officeDocument/2006/relationships/hyperlink" Target="http://www.ine.pt/xurl/ind/0009231" TargetMode="External"/><Relationship Id="rId10" Type="http://schemas.openxmlformats.org/officeDocument/2006/relationships/hyperlink" Target="http://www.ine.pt/xurl/ind/0009244" TargetMode="External"/><Relationship Id="rId4" Type="http://schemas.openxmlformats.org/officeDocument/2006/relationships/hyperlink" Target="http://www.ine.pt/xurl/ind/0009231" TargetMode="External"/><Relationship Id="rId9" Type="http://schemas.openxmlformats.org/officeDocument/2006/relationships/hyperlink" Target="http://www.ine.pt/xurl/ind/0009581" TargetMode="External"/></Relationships>
</file>

<file path=xl/worksheets/_rels/sheet56.xml.rels><?xml version="1.0" encoding="UTF-8" standalone="yes"?>
<Relationships xmlns="http://schemas.openxmlformats.org/package/2006/relationships"><Relationship Id="rId1" Type="http://schemas.openxmlformats.org/officeDocument/2006/relationships/hyperlink" Target="http://www.ine.pt/xurl/ind/0009498" TargetMode="External"/></Relationships>
</file>

<file path=xl/worksheets/_rels/sheet57.xml.rels><?xml version="1.0" encoding="UTF-8" standalone="yes"?>
<Relationships xmlns="http://schemas.openxmlformats.org/package/2006/relationships"><Relationship Id="rId1" Type="http://schemas.openxmlformats.org/officeDocument/2006/relationships/hyperlink" Target="http://www.ine.pt/xurl/ind/0009498" TargetMode="External"/></Relationships>
</file>

<file path=xl/worksheets/_rels/sheet58.xml.rels><?xml version="1.0" encoding="UTF-8" standalone="yes"?>
<Relationships xmlns="http://schemas.openxmlformats.org/package/2006/relationships"><Relationship Id="rId1" Type="http://schemas.openxmlformats.org/officeDocument/2006/relationships/hyperlink" Target="http://www.ine.pt/xurl/ind/0009498"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ine.pt/xurl/ind/0009906" TargetMode="External"/><Relationship Id="rId13" Type="http://schemas.openxmlformats.org/officeDocument/2006/relationships/hyperlink" Target="http://www.ine.pt/xurl/ind/0010229" TargetMode="External"/><Relationship Id="rId3" Type="http://schemas.openxmlformats.org/officeDocument/2006/relationships/hyperlink" Target="http://www.ine.pt/xurl/ind/0010228" TargetMode="External"/><Relationship Id="rId7" Type="http://schemas.openxmlformats.org/officeDocument/2006/relationships/hyperlink" Target="http://www.ine.pt/xurl/ind/0009905" TargetMode="External"/><Relationship Id="rId12" Type="http://schemas.openxmlformats.org/officeDocument/2006/relationships/hyperlink" Target="http://www.ine.pt/xurl/ind/0010230" TargetMode="External"/><Relationship Id="rId2" Type="http://schemas.openxmlformats.org/officeDocument/2006/relationships/hyperlink" Target="http://www.ine.pt/xurl/ind/0010227" TargetMode="External"/><Relationship Id="rId16" Type="http://schemas.openxmlformats.org/officeDocument/2006/relationships/hyperlink" Target="http://www.ine.pt/xurl/ind/0009903" TargetMode="External"/><Relationship Id="rId1" Type="http://schemas.openxmlformats.org/officeDocument/2006/relationships/hyperlink" Target="http://www.ine.pt/xurl/ind/0009903" TargetMode="External"/><Relationship Id="rId6" Type="http://schemas.openxmlformats.org/officeDocument/2006/relationships/hyperlink" Target="http://www.ine.pt/xurl/ind/0010230" TargetMode="External"/><Relationship Id="rId11" Type="http://schemas.openxmlformats.org/officeDocument/2006/relationships/hyperlink" Target="http://www.ine.pt/xurl/ind/0009904" TargetMode="External"/><Relationship Id="rId5" Type="http://schemas.openxmlformats.org/officeDocument/2006/relationships/hyperlink" Target="http://www.ine.pt/xurl/ind/0010229" TargetMode="External"/><Relationship Id="rId15" Type="http://schemas.openxmlformats.org/officeDocument/2006/relationships/hyperlink" Target="http://www.ine.pt/xurl/ind/0010227" TargetMode="External"/><Relationship Id="rId10" Type="http://schemas.openxmlformats.org/officeDocument/2006/relationships/hyperlink" Target="http://www.ine.pt/xurl/ind/0009906" TargetMode="External"/><Relationship Id="rId4" Type="http://schemas.openxmlformats.org/officeDocument/2006/relationships/hyperlink" Target="http://www.ine.pt/xurl/ind/0009904" TargetMode="External"/><Relationship Id="rId9" Type="http://schemas.openxmlformats.org/officeDocument/2006/relationships/hyperlink" Target="http://www.ine.pt/xurl/ind/0009905" TargetMode="External"/><Relationship Id="rId14" Type="http://schemas.openxmlformats.org/officeDocument/2006/relationships/hyperlink" Target="http://www.ine.pt/xurl/ind/0010228"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2.xml.rels><?xml version="1.0" encoding="UTF-8" standalone="yes"?>
<Relationships xmlns="http://schemas.openxmlformats.org/package/2006/relationships"><Relationship Id="rId3" Type="http://schemas.openxmlformats.org/officeDocument/2006/relationships/hyperlink" Target="http://www.ine.pt/xurl/ind/0009500" TargetMode="External"/><Relationship Id="rId2" Type="http://schemas.openxmlformats.org/officeDocument/2006/relationships/hyperlink" Target="http://www.ine.pt/xurl/ind/0009500" TargetMode="External"/><Relationship Id="rId1" Type="http://schemas.openxmlformats.org/officeDocument/2006/relationships/hyperlink" Target="http://www.ine.pt/xurl/ind/0009500"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08621" TargetMode="External"/><Relationship Id="rId13" Type="http://schemas.openxmlformats.org/officeDocument/2006/relationships/hyperlink" Target="http://www.ine.pt/xurl/ind/0010312" TargetMode="External"/><Relationship Id="rId18" Type="http://schemas.openxmlformats.org/officeDocument/2006/relationships/hyperlink" Target="http://www.ine.pt/xurl/ind/0012077" TargetMode="External"/><Relationship Id="rId3" Type="http://schemas.openxmlformats.org/officeDocument/2006/relationships/hyperlink" Target="http://www.ine.pt/xurl/ind/0008347" TargetMode="External"/><Relationship Id="rId7" Type="http://schemas.openxmlformats.org/officeDocument/2006/relationships/hyperlink" Target="http://www.ine.pt/xurl/ind/0010310" TargetMode="External"/><Relationship Id="rId12" Type="http://schemas.openxmlformats.org/officeDocument/2006/relationships/hyperlink" Target="http://www.ine.pt/xurl/ind/0010311" TargetMode="External"/><Relationship Id="rId17" Type="http://schemas.openxmlformats.org/officeDocument/2006/relationships/hyperlink" Target="http://www.ine.pt/xurl/ind/0012077" TargetMode="External"/><Relationship Id="rId2" Type="http://schemas.openxmlformats.org/officeDocument/2006/relationships/hyperlink" Target="http://www.ine.pt/xurl/ind/0008621" TargetMode="External"/><Relationship Id="rId16" Type="http://schemas.openxmlformats.org/officeDocument/2006/relationships/hyperlink" Target="http://www.ine.pt/xurl/ind/0012077"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10310" TargetMode="External"/><Relationship Id="rId11" Type="http://schemas.openxmlformats.org/officeDocument/2006/relationships/hyperlink" Target="http://www.ine.pt/xurl/ind/0010311" TargetMode="External"/><Relationship Id="rId5" Type="http://schemas.openxmlformats.org/officeDocument/2006/relationships/hyperlink" Target="http://www.ine.pt/xurl/ind/0008347" TargetMode="External"/><Relationship Id="rId15" Type="http://schemas.openxmlformats.org/officeDocument/2006/relationships/hyperlink" Target="http://www.ine.pt/xurl/ind/0010312" TargetMode="External"/><Relationship Id="rId10" Type="http://schemas.openxmlformats.org/officeDocument/2006/relationships/hyperlink" Target="http://www.ine.pt/xurl/ind/0010311" TargetMode="External"/><Relationship Id="rId4" Type="http://schemas.openxmlformats.org/officeDocument/2006/relationships/hyperlink" Target="http://www.ine.pt/xurl/ind/0008347" TargetMode="External"/><Relationship Id="rId9" Type="http://schemas.openxmlformats.org/officeDocument/2006/relationships/hyperlink" Target="http://www.ine.pt/xurl/ind/0010310" TargetMode="External"/><Relationship Id="rId14" Type="http://schemas.openxmlformats.org/officeDocument/2006/relationships/hyperlink" Target="http://www.ine.pt/xurl/ind/0010312" TargetMode="External"/></Relationships>
</file>

<file path=xl/worksheets/_rels/sheet64.xml.rels><?xml version="1.0" encoding="UTF-8" standalone="yes"?>
<Relationships xmlns="http://schemas.openxmlformats.org/package/2006/relationships"><Relationship Id="rId8" Type="http://schemas.openxmlformats.org/officeDocument/2006/relationships/hyperlink" Target="http://www.ine.pt/xurl/ind/0010321" TargetMode="External"/><Relationship Id="rId13" Type="http://schemas.openxmlformats.org/officeDocument/2006/relationships/hyperlink" Target="http://www.ine.pt/xurl/ind/0010315" TargetMode="External"/><Relationship Id="rId3" Type="http://schemas.openxmlformats.org/officeDocument/2006/relationships/hyperlink" Target="http://www.ine.pt/xurl/ind/0010315" TargetMode="External"/><Relationship Id="rId7" Type="http://schemas.openxmlformats.org/officeDocument/2006/relationships/hyperlink" Target="http://www.ine.pt/xurl/ind/0010321" TargetMode="External"/><Relationship Id="rId12" Type="http://schemas.openxmlformats.org/officeDocument/2006/relationships/hyperlink" Target="http://www.ine.pt/xurl/ind/0010314" TargetMode="External"/><Relationship Id="rId2" Type="http://schemas.openxmlformats.org/officeDocument/2006/relationships/hyperlink" Target="http://www.ine.pt/xurl/ind/0010314" TargetMode="External"/><Relationship Id="rId1" Type="http://schemas.openxmlformats.org/officeDocument/2006/relationships/hyperlink" Target="http://www.ine.pt/xurl/ind/0010314" TargetMode="External"/><Relationship Id="rId6" Type="http://schemas.openxmlformats.org/officeDocument/2006/relationships/hyperlink" Target="http://www.ine.pt/xurl/ind/0010320" TargetMode="External"/><Relationship Id="rId11" Type="http://schemas.openxmlformats.org/officeDocument/2006/relationships/hyperlink" Target="http://www.ine.pt/xurl/ind/0010322" TargetMode="External"/><Relationship Id="rId5" Type="http://schemas.openxmlformats.org/officeDocument/2006/relationships/hyperlink" Target="http://www.ine.pt/xurl/ind/0010320" TargetMode="External"/><Relationship Id="rId15" Type="http://schemas.openxmlformats.org/officeDocument/2006/relationships/hyperlink" Target="http://www.ine.pt/xurl/ind/0010321" TargetMode="External"/><Relationship Id="rId10" Type="http://schemas.openxmlformats.org/officeDocument/2006/relationships/hyperlink" Target="http://www.ine.pt/xurl/ind/0010322" TargetMode="External"/><Relationship Id="rId4" Type="http://schemas.openxmlformats.org/officeDocument/2006/relationships/hyperlink" Target="http://www.ine.pt/xurl/ind/0010315" TargetMode="External"/><Relationship Id="rId9" Type="http://schemas.openxmlformats.org/officeDocument/2006/relationships/hyperlink" Target="http://www.ine.pt/xurl/ind/0010322" TargetMode="External"/><Relationship Id="rId14" Type="http://schemas.openxmlformats.org/officeDocument/2006/relationships/hyperlink" Target="http://www.ine.pt/xurl/ind/0010320" TargetMode="External"/></Relationships>
</file>

<file path=xl/worksheets/_rels/sheet65.xml.rels><?xml version="1.0" encoding="UTF-8" standalone="yes"?>
<Relationships xmlns="http://schemas.openxmlformats.org/package/2006/relationships"><Relationship Id="rId8" Type="http://schemas.openxmlformats.org/officeDocument/2006/relationships/hyperlink" Target="http://www.ine.pt/xurl/ind/0010316" TargetMode="External"/><Relationship Id="rId13" Type="http://schemas.openxmlformats.org/officeDocument/2006/relationships/hyperlink" Target="http://www.ine.pt/xurl/ind/0012074" TargetMode="External"/><Relationship Id="rId18" Type="http://schemas.openxmlformats.org/officeDocument/2006/relationships/hyperlink" Target="http://www.ine.pt/xurl/ind/0012075" TargetMode="External"/><Relationship Id="rId26" Type="http://schemas.openxmlformats.org/officeDocument/2006/relationships/hyperlink" Target="http://www.ine.pt/xurl/ind/0012049" TargetMode="External"/><Relationship Id="rId3" Type="http://schemas.openxmlformats.org/officeDocument/2006/relationships/hyperlink" Target="http://www.ine.pt/xurl/ind/0012049" TargetMode="External"/><Relationship Id="rId21" Type="http://schemas.openxmlformats.org/officeDocument/2006/relationships/hyperlink" Target="http://www.ine.pt/xurl/ind/0012047" TargetMode="External"/><Relationship Id="rId7" Type="http://schemas.openxmlformats.org/officeDocument/2006/relationships/hyperlink" Target="http://www.ine.pt/xurl/ind/0012075" TargetMode="External"/><Relationship Id="rId12" Type="http://schemas.openxmlformats.org/officeDocument/2006/relationships/hyperlink" Target="http://www.ine.pt/xurl/ind/0010317" TargetMode="External"/><Relationship Id="rId17" Type="http://schemas.openxmlformats.org/officeDocument/2006/relationships/hyperlink" Target="http://www.ine.pt/xurl/ind/0010323" TargetMode="External"/><Relationship Id="rId25" Type="http://schemas.openxmlformats.org/officeDocument/2006/relationships/hyperlink" Target="http://www.ine.pt/xurl/ind/0012049" TargetMode="External"/><Relationship Id="rId2" Type="http://schemas.openxmlformats.org/officeDocument/2006/relationships/hyperlink" Target="http://www.ine.pt/xurl/ind/0012075" TargetMode="External"/><Relationship Id="rId16" Type="http://schemas.openxmlformats.org/officeDocument/2006/relationships/hyperlink" Target="http://www.ine.pt/xurl/ind/0012075" TargetMode="External"/><Relationship Id="rId20" Type="http://schemas.openxmlformats.org/officeDocument/2006/relationships/hyperlink" Target="http://www.ine.pt/xurl/ind/0012075" TargetMode="External"/><Relationship Id="rId29" Type="http://schemas.openxmlformats.org/officeDocument/2006/relationships/hyperlink" Target="http://www.ine.pt/xurl/ind/0012075" TargetMode="External"/><Relationship Id="rId1" Type="http://schemas.openxmlformats.org/officeDocument/2006/relationships/hyperlink" Target="http://www.ine.pt/xurl/ind/0012049" TargetMode="External"/><Relationship Id="rId6" Type="http://schemas.openxmlformats.org/officeDocument/2006/relationships/hyperlink" Target="http://www.ine.pt/xurl/ind/0012049" TargetMode="External"/><Relationship Id="rId11" Type="http://schemas.openxmlformats.org/officeDocument/2006/relationships/hyperlink" Target="http://www.ine.pt/xurl/ind/0010317" TargetMode="External"/><Relationship Id="rId24" Type="http://schemas.openxmlformats.org/officeDocument/2006/relationships/hyperlink" Target="http://www.ine.pt/xurl/ind/0012047" TargetMode="External"/><Relationship Id="rId5" Type="http://schemas.openxmlformats.org/officeDocument/2006/relationships/hyperlink" Target="http://www.ine.pt/xurl/ind/0012074" TargetMode="External"/><Relationship Id="rId15" Type="http://schemas.openxmlformats.org/officeDocument/2006/relationships/hyperlink" Target="http://www.ine.pt/xurl/ind/0012047" TargetMode="External"/><Relationship Id="rId23" Type="http://schemas.openxmlformats.org/officeDocument/2006/relationships/hyperlink" Target="http://www.ine.pt/xurl/ind/0012047" TargetMode="External"/><Relationship Id="rId28" Type="http://schemas.openxmlformats.org/officeDocument/2006/relationships/hyperlink" Target="http://www.ine.pt/xurl/ind/0012049" TargetMode="External"/><Relationship Id="rId10" Type="http://schemas.openxmlformats.org/officeDocument/2006/relationships/hyperlink" Target="http://www.ine.pt/xurl/ind/0012047" TargetMode="External"/><Relationship Id="rId19" Type="http://schemas.openxmlformats.org/officeDocument/2006/relationships/hyperlink" Target="http://www.ine.pt/xurl/ind/0010319" TargetMode="External"/><Relationship Id="rId4" Type="http://schemas.openxmlformats.org/officeDocument/2006/relationships/hyperlink" Target="http://www.ine.pt/xurl/ind/0012074" TargetMode="External"/><Relationship Id="rId9" Type="http://schemas.openxmlformats.org/officeDocument/2006/relationships/hyperlink" Target="http://www.ine.pt/xurl/ind/0010316" TargetMode="External"/><Relationship Id="rId14" Type="http://schemas.openxmlformats.org/officeDocument/2006/relationships/hyperlink" Target="http://www.ine.pt/xurl/ind/0012047" TargetMode="External"/><Relationship Id="rId22" Type="http://schemas.openxmlformats.org/officeDocument/2006/relationships/hyperlink" Target="http://www.ine.pt/xurl/ind/0012047" TargetMode="External"/><Relationship Id="rId27" Type="http://schemas.openxmlformats.org/officeDocument/2006/relationships/hyperlink" Target="http://www.ine.pt/xurl/ind/0012049" TargetMode="External"/><Relationship Id="rId30" Type="http://schemas.openxmlformats.org/officeDocument/2006/relationships/hyperlink" Target="http://www.ine.pt/xurl/ind/0012075"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www.ine.pt/xurl/ind/0008341" TargetMode="External"/><Relationship Id="rId13" Type="http://schemas.openxmlformats.org/officeDocument/2006/relationships/hyperlink" Target="http://www.ine.pt/xurl/ind/0008343" TargetMode="External"/><Relationship Id="rId18" Type="http://schemas.openxmlformats.org/officeDocument/2006/relationships/hyperlink" Target="http://www.ine.pt/xurl/ind/0008346"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6" TargetMode="External"/><Relationship Id="rId12" Type="http://schemas.openxmlformats.org/officeDocument/2006/relationships/hyperlink" Target="http://www.ine.pt/xurl/ind/0008343" TargetMode="External"/><Relationship Id="rId17" Type="http://schemas.openxmlformats.org/officeDocument/2006/relationships/hyperlink" Target="http://www.ine.pt/xurl/ind/0008345"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5" TargetMode="External"/><Relationship Id="rId1" Type="http://schemas.openxmlformats.org/officeDocument/2006/relationships/hyperlink" Target="http://www.ine.pt/xurl/ind/0008341" TargetMode="External"/><Relationship Id="rId6" Type="http://schemas.openxmlformats.org/officeDocument/2006/relationships/hyperlink" Target="http://www.ine.pt/xurl/ind/0008345" TargetMode="External"/><Relationship Id="rId11" Type="http://schemas.openxmlformats.org/officeDocument/2006/relationships/hyperlink" Target="http://www.ine.pt/xurl/ind/0008342" TargetMode="External"/><Relationship Id="rId5" Type="http://schemas.openxmlformats.org/officeDocument/2006/relationships/hyperlink" Target="http://www.ine.pt/xurl/ind/0008344" TargetMode="External"/><Relationship Id="rId15" Type="http://schemas.openxmlformats.org/officeDocument/2006/relationships/hyperlink" Target="http://www.ine.pt/xurl/ind/0008344" TargetMode="External"/><Relationship Id="rId10" Type="http://schemas.openxmlformats.org/officeDocument/2006/relationships/hyperlink" Target="http://www.ine.pt/xurl/ind/0008342"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1" TargetMode="External"/><Relationship Id="rId14" Type="http://schemas.openxmlformats.org/officeDocument/2006/relationships/hyperlink" Target="http://www.ine.pt/xurl/ind/0008344" TargetMode="External"/></Relationships>
</file>

<file path=xl/worksheets/_rels/sheet67.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ine.pt/xurl/ind/0008859" TargetMode="External"/><Relationship Id="rId7" Type="http://schemas.openxmlformats.org/officeDocument/2006/relationships/hyperlink" Target="http://www.ine.pt/xurl/ind/0008859" TargetMode="External"/><Relationship Id="rId2" Type="http://schemas.openxmlformats.org/officeDocument/2006/relationships/hyperlink" Target="http://www.ine.pt/xurl/ind/0008859" TargetMode="External"/><Relationship Id="rId1" Type="http://schemas.openxmlformats.org/officeDocument/2006/relationships/hyperlink" Target="http://www.ine.pt/xurl/ind/0008859" TargetMode="External"/><Relationship Id="rId6" Type="http://schemas.openxmlformats.org/officeDocument/2006/relationships/hyperlink" Target="http://www.ine.pt/xurl/ind/0010326" TargetMode="External"/><Relationship Id="rId5" Type="http://schemas.openxmlformats.org/officeDocument/2006/relationships/hyperlink" Target="http://www.ine.pt/xurl/ind/0010326" TargetMode="External"/><Relationship Id="rId4" Type="http://schemas.openxmlformats.org/officeDocument/2006/relationships/hyperlink" Target="http://www.ine.pt/xurl/ind/0008859" TargetMode="External"/></Relationships>
</file>

<file path=xl/worksheets/_rels/sheet69.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0" TargetMode="External"/><Relationship Id="rId18" Type="http://schemas.openxmlformats.org/officeDocument/2006/relationships/hyperlink" Target="http://www.ine.pt/xurl/ind/0008239" TargetMode="External"/><Relationship Id="rId26" Type="http://schemas.openxmlformats.org/officeDocument/2006/relationships/hyperlink" Target="http://www.ine.pt/xurl/ind/0008568" TargetMode="External"/><Relationship Id="rId3" Type="http://schemas.openxmlformats.org/officeDocument/2006/relationships/hyperlink" Target="http://www.ine.pt/xurl/ind/0008242" TargetMode="External"/><Relationship Id="rId21" Type="http://schemas.openxmlformats.org/officeDocument/2006/relationships/hyperlink" Target="http://www.ine.pt/xurl/ind/0008242" TargetMode="External"/><Relationship Id="rId7" Type="http://schemas.openxmlformats.org/officeDocument/2006/relationships/hyperlink" Target="http://www.ine.pt/xurl/ind/0008567" TargetMode="External"/><Relationship Id="rId12" Type="http://schemas.openxmlformats.org/officeDocument/2006/relationships/hyperlink" Target="http://www.ine.pt/xurl/ind/0008239" TargetMode="External"/><Relationship Id="rId17" Type="http://schemas.openxmlformats.org/officeDocument/2006/relationships/hyperlink" Target="http://www.ine.pt/xurl/ind/0008566" TargetMode="External"/><Relationship Id="rId25" Type="http://schemas.openxmlformats.org/officeDocument/2006/relationships/hyperlink" Target="http://www.ine.pt/xurl/ind/0010327" TargetMode="External"/><Relationship Id="rId2" Type="http://schemas.openxmlformats.org/officeDocument/2006/relationships/hyperlink" Target="http://www.ine.pt/xurl/ind/0008239" TargetMode="External"/><Relationship Id="rId16" Type="http://schemas.openxmlformats.org/officeDocument/2006/relationships/hyperlink" Target="http://www.ine.pt/xurl/ind/0008567" TargetMode="External"/><Relationship Id="rId20" Type="http://schemas.openxmlformats.org/officeDocument/2006/relationships/hyperlink" Target="http://www.ine.pt/xurl/ind/0008241"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24" Type="http://schemas.openxmlformats.org/officeDocument/2006/relationships/hyperlink" Target="http://www.ine.pt/xurl/ind/0010327"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242" TargetMode="External"/><Relationship Id="rId23" Type="http://schemas.openxmlformats.org/officeDocument/2006/relationships/hyperlink" Target="http://www.ine.pt/xurl/ind/0010327" TargetMode="External"/><Relationship Id="rId28" Type="http://schemas.openxmlformats.org/officeDocument/2006/relationships/hyperlink" Target="http://www.ine.pt/xurl/ind/0008568"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240"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241" TargetMode="External"/><Relationship Id="rId22" Type="http://schemas.openxmlformats.org/officeDocument/2006/relationships/hyperlink" Target="http://www.ine.pt/xurl/ind/0008567" TargetMode="External"/><Relationship Id="rId27" Type="http://schemas.openxmlformats.org/officeDocument/2006/relationships/hyperlink" Target="http://www.ine.pt/xurl/ind/0008568"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ine.pt/xurl/ind/0009902" TargetMode="External"/><Relationship Id="rId13" Type="http://schemas.openxmlformats.org/officeDocument/2006/relationships/hyperlink" Target="http://www.ine.pt/xurl/ind/0009901" TargetMode="External"/><Relationship Id="rId18" Type="http://schemas.openxmlformats.org/officeDocument/2006/relationships/hyperlink" Target="http://www.ine.pt/xurl/ind/0009901" TargetMode="External"/><Relationship Id="rId3" Type="http://schemas.openxmlformats.org/officeDocument/2006/relationships/hyperlink" Target="http://www.ine.pt/xurl/ind/0009899" TargetMode="External"/><Relationship Id="rId7" Type="http://schemas.openxmlformats.org/officeDocument/2006/relationships/hyperlink" Target="http://www.ine.pt/xurl/ind/0009897" TargetMode="External"/><Relationship Id="rId12" Type="http://schemas.openxmlformats.org/officeDocument/2006/relationships/hyperlink" Target="http://www.ine.pt/xurl/ind/0009900" TargetMode="External"/><Relationship Id="rId17" Type="http://schemas.openxmlformats.org/officeDocument/2006/relationships/hyperlink" Target="http://www.ine.pt/xurl/ind/0009901" TargetMode="External"/><Relationship Id="rId2" Type="http://schemas.openxmlformats.org/officeDocument/2006/relationships/hyperlink" Target="http://www.ine.pt/xurl/ind/0009898" TargetMode="External"/><Relationship Id="rId16" Type="http://schemas.openxmlformats.org/officeDocument/2006/relationships/hyperlink" Target="http://www.ine.pt/xurl/ind/0009897" TargetMode="External"/><Relationship Id="rId1" Type="http://schemas.openxmlformats.org/officeDocument/2006/relationships/hyperlink" Target="http://www.ine.pt/xurl/ind/0009898" TargetMode="External"/><Relationship Id="rId6" Type="http://schemas.openxmlformats.org/officeDocument/2006/relationships/hyperlink" Target="http://www.ine.pt/xurl/ind/0009897" TargetMode="External"/><Relationship Id="rId11" Type="http://schemas.openxmlformats.org/officeDocument/2006/relationships/hyperlink" Target="http://www.ine.pt/xurl/ind/0009901" TargetMode="External"/><Relationship Id="rId5" Type="http://schemas.openxmlformats.org/officeDocument/2006/relationships/hyperlink" Target="http://www.ine.pt/xurl/ind/0009898" TargetMode="External"/><Relationship Id="rId15" Type="http://schemas.openxmlformats.org/officeDocument/2006/relationships/hyperlink" Target="http://www.ine.pt/xurl/ind/0009898" TargetMode="External"/><Relationship Id="rId10" Type="http://schemas.openxmlformats.org/officeDocument/2006/relationships/hyperlink" Target="http://www.ine.pt/xurl/ind/0009901" TargetMode="External"/><Relationship Id="rId4" Type="http://schemas.openxmlformats.org/officeDocument/2006/relationships/hyperlink" Target="http://www.ine.pt/xurl/ind/0009899" TargetMode="External"/><Relationship Id="rId9" Type="http://schemas.openxmlformats.org/officeDocument/2006/relationships/hyperlink" Target="http://www.ine.pt/xurl/ind/0009902" TargetMode="External"/><Relationship Id="rId14" Type="http://schemas.openxmlformats.org/officeDocument/2006/relationships/hyperlink" Target="http://www.ine.pt/xurl/ind/0009901" TargetMode="External"/></Relationships>
</file>

<file path=xl/worksheets/_rels/sheet70.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1"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71.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72.xml.rels><?xml version="1.0" encoding="UTF-8" standalone="yes"?>
<Relationships xmlns="http://schemas.openxmlformats.org/package/2006/relationships"><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74.xml.rels><?xml version="1.0" encoding="UTF-8" standalone="yes"?>
<Relationships xmlns="http://schemas.openxmlformats.org/package/2006/relationships"><Relationship Id="rId8" Type="http://schemas.openxmlformats.org/officeDocument/2006/relationships/hyperlink" Target="http://www.ine.pt/xurl/ind/0008356" TargetMode="External"/><Relationship Id="rId13" Type="http://schemas.openxmlformats.org/officeDocument/2006/relationships/hyperlink" Target="http://www.ine.pt/xurl/ind/0010242" TargetMode="External"/><Relationship Id="rId18" Type="http://schemas.openxmlformats.org/officeDocument/2006/relationships/hyperlink" Target="http://www.ine.pt/xurl/ind/0010243" TargetMode="External"/><Relationship Id="rId3" Type="http://schemas.openxmlformats.org/officeDocument/2006/relationships/hyperlink" Target="http://www.ine.pt/xurl/ind/0008356" TargetMode="External"/><Relationship Id="rId21" Type="http://schemas.openxmlformats.org/officeDocument/2006/relationships/hyperlink" Target="http://www.ine.pt/xurl/ind/0010244" TargetMode="External"/><Relationship Id="rId7" Type="http://schemas.openxmlformats.org/officeDocument/2006/relationships/hyperlink" Target="http://www.ine.pt/xurl/ind/0008277" TargetMode="External"/><Relationship Id="rId12" Type="http://schemas.openxmlformats.org/officeDocument/2006/relationships/hyperlink" Target="http://www.ine.pt/xurl/ind/0009099" TargetMode="External"/><Relationship Id="rId17" Type="http://schemas.openxmlformats.org/officeDocument/2006/relationships/hyperlink" Target="http://www.ine.pt/xurl/ind/0008340" TargetMode="External"/><Relationship Id="rId2" Type="http://schemas.openxmlformats.org/officeDocument/2006/relationships/hyperlink" Target="http://www.ine.pt/xurl/ind/0008277" TargetMode="External"/><Relationship Id="rId16" Type="http://schemas.openxmlformats.org/officeDocument/2006/relationships/hyperlink" Target="http://www.ine.pt/xurl/ind/0010242" TargetMode="External"/><Relationship Id="rId20" Type="http://schemas.openxmlformats.org/officeDocument/2006/relationships/hyperlink" Target="http://www.ine.pt/xurl/ind/0010243"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hyperlink" Target="http://www.ine.pt/xurl/ind/0009099" TargetMode="External"/><Relationship Id="rId5" Type="http://schemas.openxmlformats.org/officeDocument/2006/relationships/hyperlink" Target="http://www.ine.pt/xurl/ind/0008030" TargetMode="External"/><Relationship Id="rId15" Type="http://schemas.openxmlformats.org/officeDocument/2006/relationships/hyperlink" Target="http://www.ine.pt/xurl/ind/0010242" TargetMode="External"/><Relationship Id="rId23" Type="http://schemas.openxmlformats.org/officeDocument/2006/relationships/hyperlink" Target="http://www.ine.pt/xurl/ind/0010244" TargetMode="External"/><Relationship Id="rId10" Type="http://schemas.openxmlformats.org/officeDocument/2006/relationships/hyperlink" Target="http://www.ine.pt/xurl/ind/0008030" TargetMode="External"/><Relationship Id="rId19" Type="http://schemas.openxmlformats.org/officeDocument/2006/relationships/hyperlink" Target="http://www.ine.pt/xurl/ind/0010243"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340" TargetMode="External"/><Relationship Id="rId14" Type="http://schemas.openxmlformats.org/officeDocument/2006/relationships/hyperlink" Target="http://www.ine.pt/xurl/ind/0008030" TargetMode="External"/><Relationship Id="rId22" Type="http://schemas.openxmlformats.org/officeDocument/2006/relationships/hyperlink" Target="http://www.ine.pt/xurl/ind/0010244" TargetMode="External"/></Relationships>
</file>

<file path=xl/worksheets/_rels/sheet75.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hyperlink" Target="http://www.ine.pt/xurl/ind/0008709"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76.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1" TargetMode="External"/><Relationship Id="rId3" Type="http://schemas.openxmlformats.org/officeDocument/2006/relationships/hyperlink" Target="http://www.ine.pt/xurl/ind/0008102" TargetMode="External"/><Relationship Id="rId7" Type="http://schemas.openxmlformats.org/officeDocument/2006/relationships/hyperlink" Target="http://www.ine.pt/xurl/ind/0008104" TargetMode="External"/><Relationship Id="rId12" Type="http://schemas.openxmlformats.org/officeDocument/2006/relationships/hyperlink" Target="http://www.ine.pt/xurl/ind/0008102" TargetMode="External"/><Relationship Id="rId17" Type="http://schemas.openxmlformats.org/officeDocument/2006/relationships/hyperlink" Target="http://www.ine.pt/xurl/ind/0008103" TargetMode="External"/><Relationship Id="rId2" Type="http://schemas.openxmlformats.org/officeDocument/2006/relationships/hyperlink" Target="http://www.ine.pt/xurl/ind/0008101" TargetMode="External"/><Relationship Id="rId16" Type="http://schemas.openxmlformats.org/officeDocument/2006/relationships/hyperlink" Target="http://www.ine.pt/xurl/ind/0008102" TargetMode="External"/><Relationship Id="rId1" Type="http://schemas.openxmlformats.org/officeDocument/2006/relationships/hyperlink" Target="http://www.ine.pt/xurl/ind/0008101" TargetMode="External"/><Relationship Id="rId6" Type="http://schemas.openxmlformats.org/officeDocument/2006/relationships/hyperlink" Target="http://www.ine.pt/xurl/ind/0008104"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3" TargetMode="External"/><Relationship Id="rId15" Type="http://schemas.openxmlformats.org/officeDocument/2006/relationships/hyperlink" Target="http://www.ine.pt/xurl/ind/0008104" TargetMode="External"/><Relationship Id="rId10" Type="http://schemas.openxmlformats.org/officeDocument/2006/relationships/hyperlink" Target="http://www.ine.pt/xurl/ind/0008100"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2" TargetMode="External"/><Relationship Id="rId14" Type="http://schemas.openxmlformats.org/officeDocument/2006/relationships/hyperlink" Target="http://www.ine.pt/xurl/ind/0008100" TargetMode="External"/></Relationships>
</file>

<file path=xl/worksheets/_rels/sheet77.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78.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s>
</file>

<file path=xl/worksheets/_rels/sheet79.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ine.pt/xurl/ind/0010231" TargetMode="External"/><Relationship Id="rId13" Type="http://schemas.openxmlformats.org/officeDocument/2006/relationships/hyperlink" Target="http://www.ine.pt/xurl/ind/0011591" TargetMode="External"/><Relationship Id="rId18" Type="http://schemas.openxmlformats.org/officeDocument/2006/relationships/hyperlink" Target="http://www.ine.pt/xurl/ind/0009925" TargetMode="External"/><Relationship Id="rId3" Type="http://schemas.openxmlformats.org/officeDocument/2006/relationships/hyperlink" Target="http://www.ine.pt/xurl/ind/0009925" TargetMode="External"/><Relationship Id="rId7" Type="http://schemas.openxmlformats.org/officeDocument/2006/relationships/hyperlink" Target="http://www.ine.pt/xurl/ind/0010231" TargetMode="External"/><Relationship Id="rId12" Type="http://schemas.openxmlformats.org/officeDocument/2006/relationships/hyperlink" Target="http://www.ine.pt/xurl/ind/0011590" TargetMode="External"/><Relationship Id="rId17" Type="http://schemas.openxmlformats.org/officeDocument/2006/relationships/hyperlink" Target="http://www.ine.pt/xurl/ind/0009910" TargetMode="External"/><Relationship Id="rId2" Type="http://schemas.openxmlformats.org/officeDocument/2006/relationships/hyperlink" Target="http://www.ine.pt/xurl/ind/0009910" TargetMode="External"/><Relationship Id="rId16" Type="http://schemas.openxmlformats.org/officeDocument/2006/relationships/hyperlink" Target="http://www.ine.pt/xurl/ind/0011591" TargetMode="External"/><Relationship Id="rId20" Type="http://schemas.openxmlformats.org/officeDocument/2006/relationships/hyperlink" Target="http://www.ine.pt/xurl/ind/0010233" TargetMode="External"/><Relationship Id="rId1" Type="http://schemas.openxmlformats.org/officeDocument/2006/relationships/hyperlink" Target="http://www.ine.pt/xurl/ind/0009910" TargetMode="External"/><Relationship Id="rId6" Type="http://schemas.openxmlformats.org/officeDocument/2006/relationships/hyperlink" Target="http://www.ine.pt/xurl/ind/0011590" TargetMode="External"/><Relationship Id="rId11" Type="http://schemas.openxmlformats.org/officeDocument/2006/relationships/hyperlink" Target="http://www.ine.pt/xurl/ind/0011589" TargetMode="External"/><Relationship Id="rId5" Type="http://schemas.openxmlformats.org/officeDocument/2006/relationships/hyperlink" Target="http://www.ine.pt/xurl/ind/0009925" TargetMode="External"/><Relationship Id="rId15" Type="http://schemas.openxmlformats.org/officeDocument/2006/relationships/hyperlink" Target="http://www.ine.pt/xurl/ind/0011590" TargetMode="External"/><Relationship Id="rId10" Type="http://schemas.openxmlformats.org/officeDocument/2006/relationships/hyperlink" Target="http://www.ine.pt/xurl/ind/0010233" TargetMode="External"/><Relationship Id="rId19" Type="http://schemas.openxmlformats.org/officeDocument/2006/relationships/hyperlink" Target="http://www.ine.pt/xurl/ind/0010231" TargetMode="External"/><Relationship Id="rId4" Type="http://schemas.openxmlformats.org/officeDocument/2006/relationships/hyperlink" Target="http://www.ine.pt/xurl/ind/0009910" TargetMode="External"/><Relationship Id="rId9" Type="http://schemas.openxmlformats.org/officeDocument/2006/relationships/hyperlink" Target="http://www.ine.pt/xurl/ind/0010233" TargetMode="External"/><Relationship Id="rId14" Type="http://schemas.openxmlformats.org/officeDocument/2006/relationships/hyperlink" Target="http://www.ine.pt/xurl/ind/0011589" TargetMode="External"/></Relationships>
</file>

<file path=xl/worksheets/_rels/sheet80.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5" TargetMode="External"/><Relationship Id="rId5" Type="http://schemas.openxmlformats.org/officeDocument/2006/relationships/hyperlink" Target="http://www.ine.pt/xurl/ind/0008463" TargetMode="External"/><Relationship Id="rId4" Type="http://schemas.openxmlformats.org/officeDocument/2006/relationships/hyperlink" Target="http://www.ine.pt/xurl/ind/0008463" TargetMode="External"/></Relationships>
</file>

<file path=xl/worksheets/_rels/sheet81.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s>
</file>

<file path=xl/worksheets/_rels/sheet82.xml.rels><?xml version="1.0" encoding="UTF-8" standalone="yes"?>
<Relationships xmlns="http://schemas.openxmlformats.org/package/2006/relationships"><Relationship Id="rId8" Type="http://schemas.openxmlformats.org/officeDocument/2006/relationships/hyperlink" Target="http://www.ine.pt/xurl/ind/0011274" TargetMode="External"/><Relationship Id="rId13" Type="http://schemas.openxmlformats.org/officeDocument/2006/relationships/hyperlink" Target="http://www.ine.pt/xurl/ind/0011274" TargetMode="External"/><Relationship Id="rId18" Type="http://schemas.openxmlformats.org/officeDocument/2006/relationships/hyperlink" Target="http://www.ine.pt/xurl/ind/0011427" TargetMode="External"/><Relationship Id="rId3" Type="http://schemas.openxmlformats.org/officeDocument/2006/relationships/hyperlink" Target="http://www.ine.pt/xurl/ind/0011305" TargetMode="External"/><Relationship Id="rId7" Type="http://schemas.openxmlformats.org/officeDocument/2006/relationships/hyperlink" Target="http://www.ine.pt/xurl/ind/0011427" TargetMode="External"/><Relationship Id="rId12" Type="http://schemas.openxmlformats.org/officeDocument/2006/relationships/hyperlink" Target="http://www.ine.pt/xurl/ind/0011425" TargetMode="External"/><Relationship Id="rId17" Type="http://schemas.openxmlformats.org/officeDocument/2006/relationships/hyperlink" Target="http://www.ine.pt/xurl/ind/0011297" TargetMode="External"/><Relationship Id="rId2" Type="http://schemas.openxmlformats.org/officeDocument/2006/relationships/hyperlink" Target="http://www.ine.pt/xurl/ind/0011274" TargetMode="External"/><Relationship Id="rId16" Type="http://schemas.openxmlformats.org/officeDocument/2006/relationships/hyperlink" Target="http://www.ine.pt/xurl/ind/0011425" TargetMode="External"/><Relationship Id="rId1" Type="http://schemas.openxmlformats.org/officeDocument/2006/relationships/hyperlink" Target="http://www.ine.pt/xurl/ind/0011274" TargetMode="External"/><Relationship Id="rId6" Type="http://schemas.openxmlformats.org/officeDocument/2006/relationships/hyperlink" Target="http://www.ine.pt/xurl/ind/0011425" TargetMode="External"/><Relationship Id="rId11" Type="http://schemas.openxmlformats.org/officeDocument/2006/relationships/hyperlink" Target="http://www.ine.pt/xurl/ind/0011305" TargetMode="External"/><Relationship Id="rId5" Type="http://schemas.openxmlformats.org/officeDocument/2006/relationships/hyperlink" Target="http://www.ine.pt/xurl/ind/0011297" TargetMode="External"/><Relationship Id="rId15" Type="http://schemas.openxmlformats.org/officeDocument/2006/relationships/hyperlink" Target="http://www.ine.pt/xurl/ind/0011305" TargetMode="External"/><Relationship Id="rId10" Type="http://schemas.openxmlformats.org/officeDocument/2006/relationships/hyperlink" Target="http://www.ine.pt/xurl/ind/0011274" TargetMode="External"/><Relationship Id="rId19" Type="http://schemas.openxmlformats.org/officeDocument/2006/relationships/hyperlink" Target="http://www.ine.pt/xurl/ind/0011426" TargetMode="External"/><Relationship Id="rId4" Type="http://schemas.openxmlformats.org/officeDocument/2006/relationships/hyperlink" Target="http://www.ine.pt/xurl/ind/0011295" TargetMode="External"/><Relationship Id="rId9" Type="http://schemas.openxmlformats.org/officeDocument/2006/relationships/hyperlink" Target="http://www.ine.pt/xurl/ind/0011274" TargetMode="External"/><Relationship Id="rId14" Type="http://schemas.openxmlformats.org/officeDocument/2006/relationships/hyperlink" Target="http://www.ine.pt/xurl/ind/0011274"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11429" TargetMode="External"/><Relationship Id="rId13" Type="http://schemas.openxmlformats.org/officeDocument/2006/relationships/hyperlink" Target="http://www.ine.pt/xurl/ind/0011433" TargetMode="External"/><Relationship Id="rId18" Type="http://schemas.openxmlformats.org/officeDocument/2006/relationships/hyperlink" Target="http://www.ine.pt/xurl/ind/0011430" TargetMode="External"/><Relationship Id="rId3" Type="http://schemas.openxmlformats.org/officeDocument/2006/relationships/hyperlink" Target="http://www.ine.pt/xurl/ind/0011431" TargetMode="External"/><Relationship Id="rId21" Type="http://schemas.openxmlformats.org/officeDocument/2006/relationships/hyperlink" Target="http://www.ine.pt/xurl/ind/0011433" TargetMode="External"/><Relationship Id="rId7" Type="http://schemas.openxmlformats.org/officeDocument/2006/relationships/hyperlink" Target="http://www.ine.pt/xurl/ind/0011428" TargetMode="External"/><Relationship Id="rId12" Type="http://schemas.openxmlformats.org/officeDocument/2006/relationships/hyperlink" Target="http://www.ine.pt/xurl/ind/0011447" TargetMode="External"/><Relationship Id="rId17" Type="http://schemas.openxmlformats.org/officeDocument/2006/relationships/hyperlink" Target="http://www.ine.pt/xurl/ind/0011431" TargetMode="External"/><Relationship Id="rId2" Type="http://schemas.openxmlformats.org/officeDocument/2006/relationships/hyperlink" Target="http://www.ine.pt/xurl/ind/0011429" TargetMode="External"/><Relationship Id="rId16" Type="http://schemas.openxmlformats.org/officeDocument/2006/relationships/hyperlink" Target="http://www.ine.pt/xurl/ind/0011429" TargetMode="External"/><Relationship Id="rId20" Type="http://schemas.openxmlformats.org/officeDocument/2006/relationships/hyperlink" Target="http://www.ine.pt/xurl/ind/0011447" TargetMode="External"/><Relationship Id="rId1" Type="http://schemas.openxmlformats.org/officeDocument/2006/relationships/hyperlink" Target="http://www.ine.pt/xurl/ind/0011428" TargetMode="External"/><Relationship Id="rId6" Type="http://schemas.openxmlformats.org/officeDocument/2006/relationships/hyperlink" Target="http://www.ine.pt/xurl/ind/0011433" TargetMode="External"/><Relationship Id="rId11" Type="http://schemas.openxmlformats.org/officeDocument/2006/relationships/hyperlink" Target="http://www.ine.pt/xurl/ind/0011432" TargetMode="External"/><Relationship Id="rId5" Type="http://schemas.openxmlformats.org/officeDocument/2006/relationships/hyperlink" Target="http://www.ine.pt/xurl/ind/0011447" TargetMode="External"/><Relationship Id="rId15" Type="http://schemas.openxmlformats.org/officeDocument/2006/relationships/hyperlink" Target="http://www.ine.pt/xurl/ind/0011428" TargetMode="External"/><Relationship Id="rId10" Type="http://schemas.openxmlformats.org/officeDocument/2006/relationships/hyperlink" Target="http://www.ine.pt/xurl/ind/0011430" TargetMode="External"/><Relationship Id="rId19" Type="http://schemas.openxmlformats.org/officeDocument/2006/relationships/hyperlink" Target="http://www.ine.pt/xurl/ind/0011432" TargetMode="External"/><Relationship Id="rId4" Type="http://schemas.openxmlformats.org/officeDocument/2006/relationships/hyperlink" Target="http://www.ine.pt/xurl/ind/0011432" TargetMode="External"/><Relationship Id="rId9" Type="http://schemas.openxmlformats.org/officeDocument/2006/relationships/hyperlink" Target="http://www.ine.pt/xurl/ind/0011431" TargetMode="External"/><Relationship Id="rId14" Type="http://schemas.openxmlformats.org/officeDocument/2006/relationships/hyperlink" Target="http://www.ine.pt/xurl/ind/0011430" TargetMode="External"/></Relationships>
</file>

<file path=xl/worksheets/_rels/sheet84.xml.rels><?xml version="1.0" encoding="UTF-8" standalone="yes"?>
<Relationships xmlns="http://schemas.openxmlformats.org/package/2006/relationships"><Relationship Id="rId3" Type="http://schemas.openxmlformats.org/officeDocument/2006/relationships/hyperlink" Target="http://www.ine.pt/xurl/ind/0011302" TargetMode="External"/><Relationship Id="rId2" Type="http://schemas.openxmlformats.org/officeDocument/2006/relationships/hyperlink" Target="http://www.ine.pt/xurl/ind/0011312" TargetMode="External"/><Relationship Id="rId1" Type="http://schemas.openxmlformats.org/officeDocument/2006/relationships/hyperlink" Target="http://www.ine.pt/xurl/ind/0011302" TargetMode="External"/><Relationship Id="rId6" Type="http://schemas.openxmlformats.org/officeDocument/2006/relationships/hyperlink" Target="http://www.ine.pt/xurl/ind/0011312" TargetMode="External"/><Relationship Id="rId5" Type="http://schemas.openxmlformats.org/officeDocument/2006/relationships/hyperlink" Target="http://www.ine.pt/xurl/ind/0011302" TargetMode="External"/><Relationship Id="rId4" Type="http://schemas.openxmlformats.org/officeDocument/2006/relationships/hyperlink" Target="http://www.ine.pt/xurl/ind/0011312" TargetMode="External"/></Relationships>
</file>

<file path=xl/worksheets/_rels/sheet85.xml.rels><?xml version="1.0" encoding="UTF-8" standalone="yes"?>
<Relationships xmlns="http://schemas.openxmlformats.org/package/2006/relationships"><Relationship Id="rId8" Type="http://schemas.openxmlformats.org/officeDocument/2006/relationships/hyperlink" Target="http://www.ine.pt/xurl/ind/0010375" TargetMode="External"/><Relationship Id="rId13" Type="http://schemas.openxmlformats.org/officeDocument/2006/relationships/hyperlink" Target="http://www.ine.pt/xurl/ind/0009050" TargetMode="External"/><Relationship Id="rId18" Type="http://schemas.openxmlformats.org/officeDocument/2006/relationships/hyperlink" Target="http://www.ine.pt/xurl/ind/0010375" TargetMode="External"/><Relationship Id="rId26" Type="http://schemas.openxmlformats.org/officeDocument/2006/relationships/hyperlink" Target="http://www.ine.pt/xurl/ind/0009059" TargetMode="External"/><Relationship Id="rId3" Type="http://schemas.openxmlformats.org/officeDocument/2006/relationships/hyperlink" Target="http://www.ine.pt/xurl/ind/0009050" TargetMode="External"/><Relationship Id="rId21" Type="http://schemas.openxmlformats.org/officeDocument/2006/relationships/hyperlink" Target="http://www.ine.pt/xurl/ind/0010373" TargetMode="External"/><Relationship Id="rId7" Type="http://schemas.openxmlformats.org/officeDocument/2006/relationships/hyperlink" Target="http://www.ine.pt/xurl/ind/0010373" TargetMode="External"/><Relationship Id="rId12" Type="http://schemas.openxmlformats.org/officeDocument/2006/relationships/hyperlink" Target="http://www.ine.pt/xurl/ind/0009059" TargetMode="External"/><Relationship Id="rId17" Type="http://schemas.openxmlformats.org/officeDocument/2006/relationships/hyperlink" Target="http://www.ine.pt/xurl/ind/0010373" TargetMode="External"/><Relationship Id="rId25" Type="http://schemas.openxmlformats.org/officeDocument/2006/relationships/hyperlink" Target="http://www.ine.pt/xurl/ind/0010377" TargetMode="External"/><Relationship Id="rId2" Type="http://schemas.openxmlformats.org/officeDocument/2006/relationships/hyperlink" Target="http://www.ine.pt/xurl/ind/0009059" TargetMode="External"/><Relationship Id="rId16" Type="http://schemas.openxmlformats.org/officeDocument/2006/relationships/hyperlink" Target="http://www.ine.pt/xurl/ind/0009052" TargetMode="External"/><Relationship Id="rId20" Type="http://schemas.openxmlformats.org/officeDocument/2006/relationships/hyperlink" Target="http://www.ine.pt/xurl/ind/0010377" TargetMode="External"/><Relationship Id="rId29" Type="http://schemas.openxmlformats.org/officeDocument/2006/relationships/hyperlink" Target="http://www.ine.pt/xurl/ind/0009047" TargetMode="External"/><Relationship Id="rId1" Type="http://schemas.openxmlformats.org/officeDocument/2006/relationships/hyperlink" Target="http://www.ine.pt/xurl/ind/0009047" TargetMode="External"/><Relationship Id="rId6" Type="http://schemas.openxmlformats.org/officeDocument/2006/relationships/hyperlink" Target="http://www.ine.pt/xurl/ind/0009052" TargetMode="External"/><Relationship Id="rId11" Type="http://schemas.openxmlformats.org/officeDocument/2006/relationships/hyperlink" Target="http://www.ine.pt/xurl/ind/0009047" TargetMode="External"/><Relationship Id="rId24" Type="http://schemas.openxmlformats.org/officeDocument/2006/relationships/hyperlink" Target="http://www.ine.pt/xurl/ind/0010376" TargetMode="External"/><Relationship Id="rId5" Type="http://schemas.openxmlformats.org/officeDocument/2006/relationships/hyperlink" Target="http://www.ine.pt/xurl/ind/0009051" TargetMode="External"/><Relationship Id="rId15" Type="http://schemas.openxmlformats.org/officeDocument/2006/relationships/hyperlink" Target="http://www.ine.pt/xurl/ind/0009051" TargetMode="External"/><Relationship Id="rId23" Type="http://schemas.openxmlformats.org/officeDocument/2006/relationships/hyperlink" Target="http://www.ine.pt/xurl/ind/0010375" TargetMode="External"/><Relationship Id="rId28" Type="http://schemas.openxmlformats.org/officeDocument/2006/relationships/hyperlink" Target="http://www.ine.pt/xurl/ind/0010374" TargetMode="External"/><Relationship Id="rId10" Type="http://schemas.openxmlformats.org/officeDocument/2006/relationships/hyperlink" Target="http://www.ine.pt/xurl/ind/0010377" TargetMode="External"/><Relationship Id="rId19" Type="http://schemas.openxmlformats.org/officeDocument/2006/relationships/hyperlink" Target="http://www.ine.pt/xurl/ind/0010376" TargetMode="External"/><Relationship Id="rId4" Type="http://schemas.openxmlformats.org/officeDocument/2006/relationships/hyperlink" Target="http://www.ine.pt/xurl/ind/0009049" TargetMode="External"/><Relationship Id="rId9" Type="http://schemas.openxmlformats.org/officeDocument/2006/relationships/hyperlink" Target="http://www.ine.pt/xurl/ind/0010376" TargetMode="External"/><Relationship Id="rId14" Type="http://schemas.openxmlformats.org/officeDocument/2006/relationships/hyperlink" Target="http://www.ine.pt/xurl/ind/0009049" TargetMode="External"/><Relationship Id="rId22" Type="http://schemas.openxmlformats.org/officeDocument/2006/relationships/hyperlink" Target="http://www.ine.pt/xurl/ind/0009047" TargetMode="External"/><Relationship Id="rId27" Type="http://schemas.openxmlformats.org/officeDocument/2006/relationships/hyperlink" Target="http://www.ine.pt/xurl/ind/0010374" TargetMode="External"/><Relationship Id="rId30" Type="http://schemas.openxmlformats.org/officeDocument/2006/relationships/hyperlink" Target="http://www.ine.pt/xurl/ind/0009047" TargetMode="External"/></Relationships>
</file>

<file path=xl/worksheets/_rels/sheet86.xml.rels><?xml version="1.0" encoding="UTF-8" standalone="yes"?>
<Relationships xmlns="http://schemas.openxmlformats.org/package/2006/relationships"><Relationship Id="rId8" Type="http://schemas.openxmlformats.org/officeDocument/2006/relationships/hyperlink" Target="http://www.ine.pt/xurl/ind/0011273" TargetMode="External"/><Relationship Id="rId13" Type="http://schemas.openxmlformats.org/officeDocument/2006/relationships/hyperlink" Target="http://www.ine.pt/xurl/ind/0011435" TargetMode="External"/><Relationship Id="rId3" Type="http://schemas.openxmlformats.org/officeDocument/2006/relationships/hyperlink" Target="http://www.ine.pt/xurl/ind/0011273" TargetMode="External"/><Relationship Id="rId7" Type="http://schemas.openxmlformats.org/officeDocument/2006/relationships/hyperlink" Target="http://www.ine.pt/xurl/ind/0011273" TargetMode="External"/><Relationship Id="rId12" Type="http://schemas.openxmlformats.org/officeDocument/2006/relationships/hyperlink" Target="http://www.ine.pt/xurl/ind/0011435" TargetMode="External"/><Relationship Id="rId2" Type="http://schemas.openxmlformats.org/officeDocument/2006/relationships/hyperlink" Target="http://www.ine.pt/xurl/ind/0011273" TargetMode="External"/><Relationship Id="rId1" Type="http://schemas.openxmlformats.org/officeDocument/2006/relationships/hyperlink" Target="http://www.ine.pt/xurl/ind/0011273" TargetMode="External"/><Relationship Id="rId6" Type="http://schemas.openxmlformats.org/officeDocument/2006/relationships/hyperlink" Target="http://www.ine.pt/xurl/ind/0011273" TargetMode="External"/><Relationship Id="rId11" Type="http://schemas.openxmlformats.org/officeDocument/2006/relationships/hyperlink" Target="http://www.ine.pt/xurl/ind/0011434" TargetMode="External"/><Relationship Id="rId5" Type="http://schemas.openxmlformats.org/officeDocument/2006/relationships/hyperlink" Target="http://www.ine.pt/xurl/ind/0011273" TargetMode="External"/><Relationship Id="rId10" Type="http://schemas.openxmlformats.org/officeDocument/2006/relationships/hyperlink" Target="http://www.ine.pt/xurl/ind/0011434" TargetMode="External"/><Relationship Id="rId4" Type="http://schemas.openxmlformats.org/officeDocument/2006/relationships/hyperlink" Target="http://www.ine.pt/xurl/ind/0011273" TargetMode="External"/><Relationship Id="rId9" Type="http://schemas.openxmlformats.org/officeDocument/2006/relationships/hyperlink" Target="http://www.ine.pt/xurl/ind/0011434" TargetMode="External"/><Relationship Id="rId14" Type="http://schemas.openxmlformats.org/officeDocument/2006/relationships/hyperlink" Target="http://www.ine.pt/xurl/ind/0011435" TargetMode="External"/></Relationships>
</file>

<file path=xl/worksheets/_rels/sheet87.xml.rels><?xml version="1.0" encoding="UTF-8" standalone="yes"?>
<Relationships xmlns="http://schemas.openxmlformats.org/package/2006/relationships"><Relationship Id="rId8" Type="http://schemas.openxmlformats.org/officeDocument/2006/relationships/hyperlink" Target="http://www.ine.pt/xurl/ind/0011276" TargetMode="External"/><Relationship Id="rId13" Type="http://schemas.openxmlformats.org/officeDocument/2006/relationships/hyperlink" Target="http://www.ine.pt/xurl/ind/0011436" TargetMode="External"/><Relationship Id="rId3" Type="http://schemas.openxmlformats.org/officeDocument/2006/relationships/hyperlink" Target="http://www.ine.pt/xurl/ind/0011276" TargetMode="External"/><Relationship Id="rId7" Type="http://schemas.openxmlformats.org/officeDocument/2006/relationships/hyperlink" Target="http://www.ine.pt/xurl/ind/0011276" TargetMode="External"/><Relationship Id="rId12" Type="http://schemas.openxmlformats.org/officeDocument/2006/relationships/hyperlink" Target="http://www.ine.pt/xurl/ind/0011437" TargetMode="External"/><Relationship Id="rId2" Type="http://schemas.openxmlformats.org/officeDocument/2006/relationships/hyperlink" Target="http://www.ine.pt/xurl/ind/0011276" TargetMode="External"/><Relationship Id="rId1" Type="http://schemas.openxmlformats.org/officeDocument/2006/relationships/hyperlink" Target="http://www.ine.pt/xurl/ind/0011276" TargetMode="External"/><Relationship Id="rId6" Type="http://schemas.openxmlformats.org/officeDocument/2006/relationships/hyperlink" Target="http://www.ine.pt/xurl/ind/0011276" TargetMode="External"/><Relationship Id="rId11" Type="http://schemas.openxmlformats.org/officeDocument/2006/relationships/hyperlink" Target="http://www.ine.pt/xurl/ind/0011437" TargetMode="External"/><Relationship Id="rId5" Type="http://schemas.openxmlformats.org/officeDocument/2006/relationships/hyperlink" Target="http://www.ine.pt/xurl/ind/0011276" TargetMode="External"/><Relationship Id="rId15" Type="http://schemas.openxmlformats.org/officeDocument/2006/relationships/hyperlink" Target="http://www.ine.pt/xurl/ind/0011436" TargetMode="External"/><Relationship Id="rId10" Type="http://schemas.openxmlformats.org/officeDocument/2006/relationships/hyperlink" Target="http://www.ine.pt/xurl/ind/0011437" TargetMode="External"/><Relationship Id="rId4" Type="http://schemas.openxmlformats.org/officeDocument/2006/relationships/hyperlink" Target="http://www.ine.pt/xurl/ind/0011276" TargetMode="External"/><Relationship Id="rId9" Type="http://schemas.openxmlformats.org/officeDocument/2006/relationships/hyperlink" Target="http://www.ine.pt/xurl/ind/0011276" TargetMode="External"/><Relationship Id="rId14" Type="http://schemas.openxmlformats.org/officeDocument/2006/relationships/hyperlink" Target="http://www.ine.pt/xurl/ind/0011436" TargetMode="External"/></Relationships>
</file>

<file path=xl/worksheets/_rels/sheet88.xml.rels><?xml version="1.0" encoding="UTF-8" standalone="yes"?>
<Relationships xmlns="http://schemas.openxmlformats.org/package/2006/relationships"><Relationship Id="rId8" Type="http://schemas.openxmlformats.org/officeDocument/2006/relationships/hyperlink" Target="http://www.ine.pt/xurl/ind/0011224" TargetMode="External"/><Relationship Id="rId3" Type="http://schemas.openxmlformats.org/officeDocument/2006/relationships/hyperlink" Target="http://www.ine.pt/xurl/ind/0011224" TargetMode="External"/><Relationship Id="rId7" Type="http://schemas.openxmlformats.org/officeDocument/2006/relationships/hyperlink" Target="http://www.ine.pt/xurl/ind/0011224" TargetMode="External"/><Relationship Id="rId2" Type="http://schemas.openxmlformats.org/officeDocument/2006/relationships/hyperlink" Target="http://www.ine.pt/xurl/ind/0011224" TargetMode="External"/><Relationship Id="rId1" Type="http://schemas.openxmlformats.org/officeDocument/2006/relationships/hyperlink" Target="http://www.ine.pt/xurl/ind/0011224" TargetMode="External"/><Relationship Id="rId6" Type="http://schemas.openxmlformats.org/officeDocument/2006/relationships/hyperlink" Target="http://www.ine.pt/xurl/ind/0011224" TargetMode="External"/><Relationship Id="rId11" Type="http://schemas.openxmlformats.org/officeDocument/2006/relationships/hyperlink" Target="http://www.ine.pt/xurl/ind/0011438" TargetMode="External"/><Relationship Id="rId5" Type="http://schemas.openxmlformats.org/officeDocument/2006/relationships/hyperlink" Target="http://www.ine.pt/xurl/ind/0011224" TargetMode="External"/><Relationship Id="rId10" Type="http://schemas.openxmlformats.org/officeDocument/2006/relationships/hyperlink" Target="http://www.ine.pt/xurl/ind/0011438" TargetMode="External"/><Relationship Id="rId4" Type="http://schemas.openxmlformats.org/officeDocument/2006/relationships/hyperlink" Target="http://www.ine.pt/xurl/ind/0011224" TargetMode="External"/><Relationship Id="rId9" Type="http://schemas.openxmlformats.org/officeDocument/2006/relationships/hyperlink" Target="http://www.ine.pt/xurl/ind/0011438" TargetMode="External"/></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11237" TargetMode="External"/><Relationship Id="rId3" Type="http://schemas.openxmlformats.org/officeDocument/2006/relationships/hyperlink" Target="http://www.ine.pt/xurl/ind/0011237" TargetMode="External"/><Relationship Id="rId7" Type="http://schemas.openxmlformats.org/officeDocument/2006/relationships/hyperlink" Target="http://www.ine.pt/xurl/ind/0011237" TargetMode="External"/><Relationship Id="rId2" Type="http://schemas.openxmlformats.org/officeDocument/2006/relationships/hyperlink" Target="http://www.ine.pt/xurl/ind/0011237" TargetMode="External"/><Relationship Id="rId1" Type="http://schemas.openxmlformats.org/officeDocument/2006/relationships/hyperlink" Target="http://www.ine.pt/xurl/ind/0011237" TargetMode="External"/><Relationship Id="rId6" Type="http://schemas.openxmlformats.org/officeDocument/2006/relationships/hyperlink" Target="http://www.ine.pt/xurl/ind/0011237" TargetMode="External"/><Relationship Id="rId11" Type="http://schemas.openxmlformats.org/officeDocument/2006/relationships/hyperlink" Target="http://www.ine.pt/xurl/ind/0011439" TargetMode="External"/><Relationship Id="rId5" Type="http://schemas.openxmlformats.org/officeDocument/2006/relationships/hyperlink" Target="http://www.ine.pt/xurl/ind/0011237" TargetMode="External"/><Relationship Id="rId10" Type="http://schemas.openxmlformats.org/officeDocument/2006/relationships/hyperlink" Target="http://www.ine.pt/xurl/ind/0011439" TargetMode="External"/><Relationship Id="rId4" Type="http://schemas.openxmlformats.org/officeDocument/2006/relationships/hyperlink" Target="http://www.ine.pt/xurl/ind/0011237" TargetMode="External"/><Relationship Id="rId9" Type="http://schemas.openxmlformats.org/officeDocument/2006/relationships/hyperlink" Target="http://www.ine.pt/xurl/ind/0011439"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ine.pt/xurl/ind/0009917" TargetMode="External"/><Relationship Id="rId13" Type="http://schemas.openxmlformats.org/officeDocument/2006/relationships/hyperlink" Target="http://www.ine.pt/xurl/ind/0009919" TargetMode="External"/><Relationship Id="rId18" Type="http://schemas.openxmlformats.org/officeDocument/2006/relationships/hyperlink" Target="http://www.ine.pt/xurl/ind/0009912" TargetMode="External"/><Relationship Id="rId3" Type="http://schemas.openxmlformats.org/officeDocument/2006/relationships/hyperlink" Target="http://www.ine.pt/xurl/ind/0009912" TargetMode="External"/><Relationship Id="rId21" Type="http://schemas.openxmlformats.org/officeDocument/2006/relationships/hyperlink" Target="http://www.ine.pt/xurl/ind/0009917" TargetMode="External"/><Relationship Id="rId7" Type="http://schemas.openxmlformats.org/officeDocument/2006/relationships/hyperlink" Target="http://www.ine.pt/xurl/ind/0009916" TargetMode="External"/><Relationship Id="rId12" Type="http://schemas.openxmlformats.org/officeDocument/2006/relationships/hyperlink" Target="http://www.ine.pt/xurl/ind/0009919" TargetMode="External"/><Relationship Id="rId17" Type="http://schemas.openxmlformats.org/officeDocument/2006/relationships/hyperlink" Target="http://www.ine.pt/xurl/ind/0009909" TargetMode="External"/><Relationship Id="rId2" Type="http://schemas.openxmlformats.org/officeDocument/2006/relationships/hyperlink" Target="http://www.ine.pt/xurl/ind/0009915" TargetMode="External"/><Relationship Id="rId16" Type="http://schemas.openxmlformats.org/officeDocument/2006/relationships/hyperlink" Target="http://www.ine.pt/xurl/ind/0009915" TargetMode="External"/><Relationship Id="rId20" Type="http://schemas.openxmlformats.org/officeDocument/2006/relationships/hyperlink" Target="http://www.ine.pt/xurl/ind/0009916" TargetMode="External"/><Relationship Id="rId1" Type="http://schemas.openxmlformats.org/officeDocument/2006/relationships/hyperlink" Target="http://www.ine.pt/xurl/ind/0009914" TargetMode="External"/><Relationship Id="rId6" Type="http://schemas.openxmlformats.org/officeDocument/2006/relationships/hyperlink" Target="http://www.ine.pt/xurl/ind/0009916" TargetMode="External"/><Relationship Id="rId11" Type="http://schemas.openxmlformats.org/officeDocument/2006/relationships/hyperlink" Target="http://www.ine.pt/xurl/ind/0009918" TargetMode="External"/><Relationship Id="rId24" Type="http://schemas.openxmlformats.org/officeDocument/2006/relationships/hyperlink" Target="http://www.ine.pt/xurl/ind/0009915" TargetMode="External"/><Relationship Id="rId5" Type="http://schemas.openxmlformats.org/officeDocument/2006/relationships/hyperlink" Target="http://www.ine.pt/xurl/ind/0009909" TargetMode="External"/><Relationship Id="rId15" Type="http://schemas.openxmlformats.org/officeDocument/2006/relationships/hyperlink" Target="http://www.ine.pt/xurl/ind/0009914" TargetMode="External"/><Relationship Id="rId23" Type="http://schemas.openxmlformats.org/officeDocument/2006/relationships/hyperlink" Target="http://www.ine.pt/xurl/ind/0009914" TargetMode="External"/><Relationship Id="rId10" Type="http://schemas.openxmlformats.org/officeDocument/2006/relationships/hyperlink" Target="http://www.ine.pt/xurl/ind/0009918" TargetMode="External"/><Relationship Id="rId19" Type="http://schemas.openxmlformats.org/officeDocument/2006/relationships/hyperlink" Target="http://www.ine.pt/xurl/ind/0009919" TargetMode="External"/><Relationship Id="rId4" Type="http://schemas.openxmlformats.org/officeDocument/2006/relationships/hyperlink" Target="http://www.ine.pt/xurl/ind/0009909" TargetMode="External"/><Relationship Id="rId9" Type="http://schemas.openxmlformats.org/officeDocument/2006/relationships/hyperlink" Target="http://www.ine.pt/xurl/ind/0009917" TargetMode="External"/><Relationship Id="rId14" Type="http://schemas.openxmlformats.org/officeDocument/2006/relationships/hyperlink" Target="http://www.ine.pt/xurl/ind/0009912" TargetMode="External"/><Relationship Id="rId22" Type="http://schemas.openxmlformats.org/officeDocument/2006/relationships/hyperlink" Target="http://www.ine.pt/xurl/ind/0009918" TargetMode="External"/></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11440" TargetMode="External"/><Relationship Id="rId3" Type="http://schemas.openxmlformats.org/officeDocument/2006/relationships/hyperlink" Target="http://www.ine.pt/xurl/ind/0011440" TargetMode="External"/><Relationship Id="rId7" Type="http://schemas.openxmlformats.org/officeDocument/2006/relationships/hyperlink" Target="http://www.ine.pt/xurl/ind/0011440" TargetMode="External"/><Relationship Id="rId2" Type="http://schemas.openxmlformats.org/officeDocument/2006/relationships/hyperlink" Target="http://www.ine.pt/xurl/ind/0011440" TargetMode="External"/><Relationship Id="rId1" Type="http://schemas.openxmlformats.org/officeDocument/2006/relationships/hyperlink" Target="http://www.ine.pt/xurl/ind/0011440" TargetMode="External"/><Relationship Id="rId6" Type="http://schemas.openxmlformats.org/officeDocument/2006/relationships/hyperlink" Target="http://www.ine.pt/xurl/ind/0011440" TargetMode="External"/><Relationship Id="rId11" Type="http://schemas.openxmlformats.org/officeDocument/2006/relationships/hyperlink" Target="http://www.ine.pt/xurl/ind/0011442" TargetMode="External"/><Relationship Id="rId5" Type="http://schemas.openxmlformats.org/officeDocument/2006/relationships/hyperlink" Target="http://www.ine.pt/xurl/ind/0011440" TargetMode="External"/><Relationship Id="rId10" Type="http://schemas.openxmlformats.org/officeDocument/2006/relationships/hyperlink" Target="http://www.ine.pt/xurl/ind/0011442" TargetMode="External"/><Relationship Id="rId4" Type="http://schemas.openxmlformats.org/officeDocument/2006/relationships/hyperlink" Target="http://www.ine.pt/xurl/ind/0011440" TargetMode="External"/><Relationship Id="rId9" Type="http://schemas.openxmlformats.org/officeDocument/2006/relationships/hyperlink" Target="http://www.ine.pt/xurl/ind/0011442" TargetMode="External"/></Relationships>
</file>

<file path=xl/worksheets/_rels/sheet91.xml.rels><?xml version="1.0" encoding="UTF-8" standalone="yes"?>
<Relationships xmlns="http://schemas.openxmlformats.org/package/2006/relationships"><Relationship Id="rId8" Type="http://schemas.openxmlformats.org/officeDocument/2006/relationships/hyperlink" Target="http://www.ine.pt/xurl/ind/0011259" TargetMode="External"/><Relationship Id="rId13" Type="http://schemas.openxmlformats.org/officeDocument/2006/relationships/hyperlink" Target="http://www.ine.pt/xurl/ind/0011441" TargetMode="External"/><Relationship Id="rId3" Type="http://schemas.openxmlformats.org/officeDocument/2006/relationships/hyperlink" Target="http://www.ine.pt/xurl/ind/0011259" TargetMode="External"/><Relationship Id="rId7" Type="http://schemas.openxmlformats.org/officeDocument/2006/relationships/hyperlink" Target="http://www.ine.pt/xurl/ind/0011259" TargetMode="External"/><Relationship Id="rId12" Type="http://schemas.openxmlformats.org/officeDocument/2006/relationships/hyperlink" Target="http://www.ine.pt/xurl/ind/0011441" TargetMode="External"/><Relationship Id="rId17" Type="http://schemas.openxmlformats.org/officeDocument/2006/relationships/hyperlink" Target="http://www.ine.pt/xurl/ind/0011446" TargetMode="External"/><Relationship Id="rId2" Type="http://schemas.openxmlformats.org/officeDocument/2006/relationships/hyperlink" Target="http://www.ine.pt/xurl/ind/0011259" TargetMode="External"/><Relationship Id="rId16" Type="http://schemas.openxmlformats.org/officeDocument/2006/relationships/hyperlink" Target="http://www.ine.pt/xurl/ind/0011446" TargetMode="External"/><Relationship Id="rId1" Type="http://schemas.openxmlformats.org/officeDocument/2006/relationships/hyperlink" Target="http://www.ine.pt/xurl/ind/0011259" TargetMode="External"/><Relationship Id="rId6" Type="http://schemas.openxmlformats.org/officeDocument/2006/relationships/hyperlink" Target="http://www.ine.pt/xurl/ind/0011259" TargetMode="External"/><Relationship Id="rId11" Type="http://schemas.openxmlformats.org/officeDocument/2006/relationships/hyperlink" Target="http://www.ine.pt/xurl/ind/0011441" TargetMode="External"/><Relationship Id="rId5" Type="http://schemas.openxmlformats.org/officeDocument/2006/relationships/hyperlink" Target="http://www.ine.pt/xurl/ind/0011259" TargetMode="External"/><Relationship Id="rId15" Type="http://schemas.openxmlformats.org/officeDocument/2006/relationships/hyperlink" Target="http://www.ine.pt/xurl/ind/0011446" TargetMode="External"/><Relationship Id="rId10" Type="http://schemas.openxmlformats.org/officeDocument/2006/relationships/hyperlink" Target="http://www.ine.pt/xurl/ind/0011259" TargetMode="External"/><Relationship Id="rId4" Type="http://schemas.openxmlformats.org/officeDocument/2006/relationships/hyperlink" Target="http://www.ine.pt/xurl/ind/0011259" TargetMode="External"/><Relationship Id="rId9" Type="http://schemas.openxmlformats.org/officeDocument/2006/relationships/hyperlink" Target="http://www.ine.pt/xurl/ind/0011259" TargetMode="External"/><Relationship Id="rId14" Type="http://schemas.openxmlformats.org/officeDocument/2006/relationships/hyperlink" Target="http://www.ine.pt/xurl/ind/0011259" TargetMode="External"/></Relationships>
</file>

<file path=xl/worksheets/_rels/sheet92.xml.rels><?xml version="1.0" encoding="UTF-8" standalone="yes"?>
<Relationships xmlns="http://schemas.openxmlformats.org/package/2006/relationships"><Relationship Id="rId8" Type="http://schemas.openxmlformats.org/officeDocument/2006/relationships/hyperlink" Target="http://www.ine.pt/xurl/ind/0011224" TargetMode="External"/><Relationship Id="rId13" Type="http://schemas.openxmlformats.org/officeDocument/2006/relationships/hyperlink" Target="http://www.ine.pt/xurl/ind/0006136" TargetMode="External"/><Relationship Id="rId18" Type="http://schemas.openxmlformats.org/officeDocument/2006/relationships/hyperlink" Target="http://www.ine.pt/xurl/ind/0011224" TargetMode="External"/><Relationship Id="rId3" Type="http://schemas.openxmlformats.org/officeDocument/2006/relationships/hyperlink" Target="http://www.ine.pt/xurl/ind/0011224" TargetMode="External"/><Relationship Id="rId7" Type="http://schemas.openxmlformats.org/officeDocument/2006/relationships/hyperlink" Target="http://www.ine.pt/xurl/ind/0011224" TargetMode="External"/><Relationship Id="rId12" Type="http://schemas.openxmlformats.org/officeDocument/2006/relationships/hyperlink" Target="http://www.ine.pt/xurl/ind/0006136" TargetMode="External"/><Relationship Id="rId17" Type="http://schemas.openxmlformats.org/officeDocument/2006/relationships/hyperlink" Target="http://www.ine.pt/xurl/ind/0011224" TargetMode="External"/><Relationship Id="rId2" Type="http://schemas.openxmlformats.org/officeDocument/2006/relationships/hyperlink" Target="http://www.ine.pt/xurl/ind/0011224" TargetMode="External"/><Relationship Id="rId16" Type="http://schemas.openxmlformats.org/officeDocument/2006/relationships/hyperlink" Target="http://www.ine.pt/xurl/ind/0011224" TargetMode="External"/><Relationship Id="rId1" Type="http://schemas.openxmlformats.org/officeDocument/2006/relationships/hyperlink" Target="http://www.ine.pt/xurl/ind/0011224"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11224" TargetMode="External"/><Relationship Id="rId5" Type="http://schemas.openxmlformats.org/officeDocument/2006/relationships/hyperlink" Target="http://www.ine.pt/xurl/ind/0011224" TargetMode="External"/><Relationship Id="rId15" Type="http://schemas.openxmlformats.org/officeDocument/2006/relationships/hyperlink" Target="http://www.ine.pt/xurl/ind/0011224" TargetMode="External"/><Relationship Id="rId10" Type="http://schemas.openxmlformats.org/officeDocument/2006/relationships/hyperlink" Target="http://www.ine.pt/xurl/ind/0011224" TargetMode="External"/><Relationship Id="rId19" Type="http://schemas.openxmlformats.org/officeDocument/2006/relationships/hyperlink" Target="http://www.ine.pt/xurl/ind/0011224" TargetMode="External"/><Relationship Id="rId4" Type="http://schemas.openxmlformats.org/officeDocument/2006/relationships/hyperlink" Target="http://www.ine.pt/xurl/ind/0011224" TargetMode="External"/><Relationship Id="rId9" Type="http://schemas.openxmlformats.org/officeDocument/2006/relationships/hyperlink" Target="http://www.ine.pt/xurl/ind/0011224" TargetMode="External"/><Relationship Id="rId14" Type="http://schemas.openxmlformats.org/officeDocument/2006/relationships/hyperlink" Target="http://www.ine.pt/xurl/ind/0006136" TargetMode="External"/></Relationships>
</file>

<file path=xl/worksheets/_rels/sheet93.xml.rels><?xml version="1.0" encoding="UTF-8" standalone="yes"?>
<Relationships xmlns="http://schemas.openxmlformats.org/package/2006/relationships"><Relationship Id="rId8" Type="http://schemas.openxmlformats.org/officeDocument/2006/relationships/hyperlink" Target="http://www.ine.pt/xurl/ind/0011234" TargetMode="External"/><Relationship Id="rId13" Type="http://schemas.openxmlformats.org/officeDocument/2006/relationships/hyperlink" Target="http://www.ine.pt/xurl/ind/0011234" TargetMode="External"/><Relationship Id="rId18" Type="http://schemas.openxmlformats.org/officeDocument/2006/relationships/hyperlink" Target="http://www.ine.pt/xurl/ind/0011234" TargetMode="External"/><Relationship Id="rId3" Type="http://schemas.openxmlformats.org/officeDocument/2006/relationships/hyperlink" Target="http://www.ine.pt/xurl/ind/0011234" TargetMode="External"/><Relationship Id="rId21" Type="http://schemas.openxmlformats.org/officeDocument/2006/relationships/hyperlink" Target="http://www.ine.pt/xurl/ind/0011234" TargetMode="External"/><Relationship Id="rId7" Type="http://schemas.openxmlformats.org/officeDocument/2006/relationships/hyperlink" Target="http://www.ine.pt/xurl/ind/0011234" TargetMode="External"/><Relationship Id="rId12" Type="http://schemas.openxmlformats.org/officeDocument/2006/relationships/hyperlink" Target="http://www.ine.pt/xurl/ind/0011234" TargetMode="External"/><Relationship Id="rId17" Type="http://schemas.openxmlformats.org/officeDocument/2006/relationships/hyperlink" Target="http://www.ine.pt/xurl/ind/0011234" TargetMode="External"/><Relationship Id="rId2" Type="http://schemas.openxmlformats.org/officeDocument/2006/relationships/hyperlink" Target="http://www.ine.pt/xurl/ind/0011234" TargetMode="External"/><Relationship Id="rId16" Type="http://schemas.openxmlformats.org/officeDocument/2006/relationships/hyperlink" Target="http://www.ine.pt/xurl/ind/0011234" TargetMode="External"/><Relationship Id="rId20" Type="http://schemas.openxmlformats.org/officeDocument/2006/relationships/hyperlink" Target="http://www.ine.pt/xurl/ind/0011234" TargetMode="External"/><Relationship Id="rId1" Type="http://schemas.openxmlformats.org/officeDocument/2006/relationships/hyperlink" Target="http://www.ine.pt/xurl/ind/0011234" TargetMode="External"/><Relationship Id="rId6" Type="http://schemas.openxmlformats.org/officeDocument/2006/relationships/hyperlink" Target="http://www.ine.pt/xurl/ind/0011234" TargetMode="External"/><Relationship Id="rId11" Type="http://schemas.openxmlformats.org/officeDocument/2006/relationships/hyperlink" Target="http://www.ine.pt/xurl/ind/0011234" TargetMode="External"/><Relationship Id="rId5" Type="http://schemas.openxmlformats.org/officeDocument/2006/relationships/hyperlink" Target="http://www.ine.pt/xurl/ind/0011234" TargetMode="External"/><Relationship Id="rId15" Type="http://schemas.openxmlformats.org/officeDocument/2006/relationships/hyperlink" Target="http://www.ine.pt/xurl/ind/0011234" TargetMode="External"/><Relationship Id="rId23" Type="http://schemas.openxmlformats.org/officeDocument/2006/relationships/hyperlink" Target="http://www.ine.pt/xurl/ind/0011234" TargetMode="External"/><Relationship Id="rId10" Type="http://schemas.openxmlformats.org/officeDocument/2006/relationships/hyperlink" Target="http://www.ine.pt/xurl/ind/0011234" TargetMode="External"/><Relationship Id="rId19" Type="http://schemas.openxmlformats.org/officeDocument/2006/relationships/hyperlink" Target="http://www.ine.pt/xurl/ind/0011234" TargetMode="External"/><Relationship Id="rId4" Type="http://schemas.openxmlformats.org/officeDocument/2006/relationships/hyperlink" Target="http://www.ine.pt/xurl/ind/0011234" TargetMode="External"/><Relationship Id="rId9" Type="http://schemas.openxmlformats.org/officeDocument/2006/relationships/hyperlink" Target="http://www.ine.pt/xurl/ind/0011234" TargetMode="External"/><Relationship Id="rId14" Type="http://schemas.openxmlformats.org/officeDocument/2006/relationships/hyperlink" Target="http://www.ine.pt/xurl/ind/0011234" TargetMode="External"/><Relationship Id="rId22" Type="http://schemas.openxmlformats.org/officeDocument/2006/relationships/hyperlink" Target="http://www.ine.pt/xurl/ind/0011234" TargetMode="External"/></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11235" TargetMode="External"/><Relationship Id="rId13" Type="http://schemas.openxmlformats.org/officeDocument/2006/relationships/hyperlink" Target="http://www.ine.pt/xurl/ind/0011289" TargetMode="External"/><Relationship Id="rId18" Type="http://schemas.openxmlformats.org/officeDocument/2006/relationships/hyperlink" Target="http://www.ine.pt/xurl/ind/0011252" TargetMode="External"/><Relationship Id="rId26" Type="http://schemas.openxmlformats.org/officeDocument/2006/relationships/hyperlink" Target="http://www.ine.pt/xurl/ind/0011252" TargetMode="External"/><Relationship Id="rId3" Type="http://schemas.openxmlformats.org/officeDocument/2006/relationships/hyperlink" Target="http://www.ine.pt/xurl/ind/0011235" TargetMode="External"/><Relationship Id="rId21" Type="http://schemas.openxmlformats.org/officeDocument/2006/relationships/hyperlink" Target="http://www.ine.pt/xurl/ind/0011289" TargetMode="External"/><Relationship Id="rId7" Type="http://schemas.openxmlformats.org/officeDocument/2006/relationships/hyperlink" Target="http://www.ine.pt/xurl/ind/0011235" TargetMode="External"/><Relationship Id="rId12" Type="http://schemas.openxmlformats.org/officeDocument/2006/relationships/hyperlink" Target="http://www.ine.pt/xurl/ind/0011232" TargetMode="External"/><Relationship Id="rId17" Type="http://schemas.openxmlformats.org/officeDocument/2006/relationships/hyperlink" Target="http://www.ine.pt/xurl/ind/0011252" TargetMode="External"/><Relationship Id="rId25" Type="http://schemas.openxmlformats.org/officeDocument/2006/relationships/hyperlink" Target="http://www.ine.pt/xurl/ind/0011252" TargetMode="External"/><Relationship Id="rId2" Type="http://schemas.openxmlformats.org/officeDocument/2006/relationships/hyperlink" Target="http://www.ine.pt/xurl/ind/0011289" TargetMode="External"/><Relationship Id="rId16" Type="http://schemas.openxmlformats.org/officeDocument/2006/relationships/hyperlink" Target="http://www.ine.pt/xurl/ind/0011252" TargetMode="External"/><Relationship Id="rId20" Type="http://schemas.openxmlformats.org/officeDocument/2006/relationships/hyperlink" Target="http://www.ine.pt/xurl/ind/0011232" TargetMode="External"/><Relationship Id="rId1" Type="http://schemas.openxmlformats.org/officeDocument/2006/relationships/hyperlink" Target="http://www.ine.pt/xurl/ind/0011232" TargetMode="External"/><Relationship Id="rId6" Type="http://schemas.openxmlformats.org/officeDocument/2006/relationships/hyperlink" Target="http://www.ine.pt/xurl/ind/0011234" TargetMode="External"/><Relationship Id="rId11" Type="http://schemas.openxmlformats.org/officeDocument/2006/relationships/hyperlink" Target="http://www.ine.pt/xurl/ind/0011236" TargetMode="External"/><Relationship Id="rId24" Type="http://schemas.openxmlformats.org/officeDocument/2006/relationships/hyperlink" Target="http://www.ine.pt/xurl/ind/0011252" TargetMode="External"/><Relationship Id="rId5" Type="http://schemas.openxmlformats.org/officeDocument/2006/relationships/hyperlink" Target="http://www.ine.pt/xurl/ind/0011252" TargetMode="External"/><Relationship Id="rId15" Type="http://schemas.openxmlformats.org/officeDocument/2006/relationships/hyperlink" Target="http://www.ine.pt/xurl/ind/0011252" TargetMode="External"/><Relationship Id="rId23" Type="http://schemas.openxmlformats.org/officeDocument/2006/relationships/hyperlink" Target="http://www.ine.pt/xurl/ind/0011252"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11234" TargetMode="External"/><Relationship Id="rId4" Type="http://schemas.openxmlformats.org/officeDocument/2006/relationships/hyperlink" Target="http://www.ine.pt/xurl/ind/0011236" TargetMode="External"/><Relationship Id="rId9" Type="http://schemas.openxmlformats.org/officeDocument/2006/relationships/hyperlink" Target="http://www.ine.pt/xurl/ind/0011236" TargetMode="External"/><Relationship Id="rId14" Type="http://schemas.openxmlformats.org/officeDocument/2006/relationships/hyperlink" Target="http://www.ine.pt/xurl/ind/0011235" TargetMode="External"/><Relationship Id="rId22" Type="http://schemas.openxmlformats.org/officeDocument/2006/relationships/hyperlink" Target="http://www.ine.pt/xurl/ind/0011235" TargetMode="External"/><Relationship Id="rId27" Type="http://schemas.openxmlformats.org/officeDocument/2006/relationships/hyperlink" Target="http://www.ine.pt/xurl/ind/0011234" TargetMode="External"/></Relationships>
</file>

<file path=xl/worksheets/_rels/sheet95.xml.rels><?xml version="1.0" encoding="UTF-8" standalone="yes"?>
<Relationships xmlns="http://schemas.openxmlformats.org/package/2006/relationships"><Relationship Id="rId8" Type="http://schemas.openxmlformats.org/officeDocument/2006/relationships/hyperlink" Target="http://www.ine.pt/xurl/ind/0011238" TargetMode="External"/><Relationship Id="rId3" Type="http://schemas.openxmlformats.org/officeDocument/2006/relationships/hyperlink" Target="http://www.ine.pt/xurl/ind/0011238" TargetMode="External"/><Relationship Id="rId7" Type="http://schemas.openxmlformats.org/officeDocument/2006/relationships/hyperlink" Target="http://www.ine.pt/xurl/ind/0011238" TargetMode="External"/><Relationship Id="rId2" Type="http://schemas.openxmlformats.org/officeDocument/2006/relationships/hyperlink" Target="http://www.ine.pt/xurl/ind/0011238" TargetMode="External"/><Relationship Id="rId1" Type="http://schemas.openxmlformats.org/officeDocument/2006/relationships/hyperlink" Target="http://www.ine.pt/xurl/ind/0011238" TargetMode="External"/><Relationship Id="rId6" Type="http://schemas.openxmlformats.org/officeDocument/2006/relationships/hyperlink" Target="http://www.ine.pt/xurl/ind/0011238" TargetMode="External"/><Relationship Id="rId5" Type="http://schemas.openxmlformats.org/officeDocument/2006/relationships/hyperlink" Target="http://www.ine.pt/xurl/ind/0011238" TargetMode="External"/><Relationship Id="rId4" Type="http://schemas.openxmlformats.org/officeDocument/2006/relationships/hyperlink" Target="http://www.ine.pt/xurl/ind/0011238" TargetMode="External"/><Relationship Id="rId9" Type="http://schemas.openxmlformats.org/officeDocument/2006/relationships/hyperlink" Target="http://www.ine.pt/xurl/ind/0011238" TargetMode="External"/></Relationships>
</file>

<file path=xl/worksheets/_rels/sheet96.xml.rels><?xml version="1.0" encoding="UTF-8" standalone="yes"?>
<Relationships xmlns="http://schemas.openxmlformats.org/package/2006/relationships"><Relationship Id="rId3" Type="http://schemas.openxmlformats.org/officeDocument/2006/relationships/hyperlink" Target="http://www.ine.pt/xurl/ind/0011238" TargetMode="External"/><Relationship Id="rId2" Type="http://schemas.openxmlformats.org/officeDocument/2006/relationships/hyperlink" Target="http://www.ine.pt/xurl/ind/0011238" TargetMode="External"/><Relationship Id="rId1" Type="http://schemas.openxmlformats.org/officeDocument/2006/relationships/hyperlink" Target="http://www.ine.pt/xurl/ind/0011238" TargetMode="External"/></Relationships>
</file>

<file path=xl/worksheets/_rels/sheet97.xml.rels><?xml version="1.0" encoding="UTF-8" standalone="yes"?>
<Relationships xmlns="http://schemas.openxmlformats.org/package/2006/relationships"><Relationship Id="rId3" Type="http://schemas.openxmlformats.org/officeDocument/2006/relationships/hyperlink" Target="http://www.ine.pt/xurl/ind/0011238" TargetMode="External"/><Relationship Id="rId2" Type="http://schemas.openxmlformats.org/officeDocument/2006/relationships/hyperlink" Target="http://www.ine.pt/xurl/ind/0011238" TargetMode="External"/><Relationship Id="rId1" Type="http://schemas.openxmlformats.org/officeDocument/2006/relationships/hyperlink" Target="http://www.ine.pt/xurl/ind/0011238" TargetMode="External"/></Relationships>
</file>

<file path=xl/worksheets/_rels/sheet98.xml.rels><?xml version="1.0" encoding="UTF-8" standalone="yes"?>
<Relationships xmlns="http://schemas.openxmlformats.org/package/2006/relationships"><Relationship Id="rId8" Type="http://schemas.openxmlformats.org/officeDocument/2006/relationships/hyperlink" Target="http://www.ine.pt/xurl/ind/0011283" TargetMode="External"/><Relationship Id="rId3" Type="http://schemas.openxmlformats.org/officeDocument/2006/relationships/hyperlink" Target="http://www.ine.pt/xurl/ind/0011283" TargetMode="External"/><Relationship Id="rId7" Type="http://schemas.openxmlformats.org/officeDocument/2006/relationships/hyperlink" Target="http://www.ine.pt/xurl/ind/0011286" TargetMode="External"/><Relationship Id="rId2" Type="http://schemas.openxmlformats.org/officeDocument/2006/relationships/hyperlink" Target="http://www.ine.pt/xurl/ind/0011258" TargetMode="External"/><Relationship Id="rId1" Type="http://schemas.openxmlformats.org/officeDocument/2006/relationships/hyperlink" Target="http://www.ine.pt/xurl/ind/0011258" TargetMode="External"/><Relationship Id="rId6" Type="http://schemas.openxmlformats.org/officeDocument/2006/relationships/hyperlink" Target="http://www.ine.pt/xurl/ind/0011258" TargetMode="External"/><Relationship Id="rId11" Type="http://schemas.openxmlformats.org/officeDocument/2006/relationships/hyperlink" Target="http://www.ine.pt/xurl/ind/0011286" TargetMode="External"/><Relationship Id="rId5" Type="http://schemas.openxmlformats.org/officeDocument/2006/relationships/hyperlink" Target="http://www.ine.pt/xurl/ind/0011258" TargetMode="External"/><Relationship Id="rId10" Type="http://schemas.openxmlformats.org/officeDocument/2006/relationships/hyperlink" Target="http://www.ine.pt/xurl/ind/0011283" TargetMode="External"/><Relationship Id="rId4" Type="http://schemas.openxmlformats.org/officeDocument/2006/relationships/hyperlink" Target="http://www.ine.pt/xurl/ind/0011286" TargetMode="External"/><Relationship Id="rId9" Type="http://schemas.openxmlformats.org/officeDocument/2006/relationships/hyperlink" Target="http://www.ine.pt/xurl/ind/0011258" TargetMode="External"/></Relationships>
</file>

<file path=xl/worksheets/_rels/sheet99.xml.rels><?xml version="1.0" encoding="UTF-8" standalone="yes"?>
<Relationships xmlns="http://schemas.openxmlformats.org/package/2006/relationships"><Relationship Id="rId8" Type="http://schemas.openxmlformats.org/officeDocument/2006/relationships/hyperlink" Target="http://www.ine.pt/xurl/ind/0011443" TargetMode="External"/><Relationship Id="rId13" Type="http://schemas.openxmlformats.org/officeDocument/2006/relationships/hyperlink" Target="http://www.ine.pt/xurl/ind/0011445" TargetMode="External"/><Relationship Id="rId3" Type="http://schemas.openxmlformats.org/officeDocument/2006/relationships/hyperlink" Target="http://www.ine.pt/xurl/ind/0011443" TargetMode="External"/><Relationship Id="rId7" Type="http://schemas.openxmlformats.org/officeDocument/2006/relationships/hyperlink" Target="http://www.ine.pt/xurl/ind/0011443" TargetMode="External"/><Relationship Id="rId12" Type="http://schemas.openxmlformats.org/officeDocument/2006/relationships/hyperlink" Target="http://www.ine.pt/xurl/ind/0011445" TargetMode="External"/><Relationship Id="rId2" Type="http://schemas.openxmlformats.org/officeDocument/2006/relationships/hyperlink" Target="http://www.ine.pt/xurl/ind/0011443" TargetMode="External"/><Relationship Id="rId1" Type="http://schemas.openxmlformats.org/officeDocument/2006/relationships/hyperlink" Target="http://www.ine.pt/xurl/ind/0011449" TargetMode="External"/><Relationship Id="rId6" Type="http://schemas.openxmlformats.org/officeDocument/2006/relationships/hyperlink" Target="http://www.ine.pt/xurl/ind/0011449" TargetMode="External"/><Relationship Id="rId11" Type="http://schemas.openxmlformats.org/officeDocument/2006/relationships/hyperlink" Target="http://www.ine.pt/xurl/ind/0011443" TargetMode="External"/><Relationship Id="rId5" Type="http://schemas.openxmlformats.org/officeDocument/2006/relationships/hyperlink" Target="http://www.ine.pt/xurl/ind/0011449" TargetMode="External"/><Relationship Id="rId15" Type="http://schemas.openxmlformats.org/officeDocument/2006/relationships/hyperlink" Target="http://www.ine.pt/xurl/ind/0011449" TargetMode="External"/><Relationship Id="rId10" Type="http://schemas.openxmlformats.org/officeDocument/2006/relationships/hyperlink" Target="http://www.ine.pt/xurl/ind/0011449" TargetMode="External"/><Relationship Id="rId4" Type="http://schemas.openxmlformats.org/officeDocument/2006/relationships/hyperlink" Target="http://www.ine.pt/xurl/ind/0011449" TargetMode="External"/><Relationship Id="rId9" Type="http://schemas.openxmlformats.org/officeDocument/2006/relationships/hyperlink" Target="http://www.ine.pt/xurl/ind/0011449" TargetMode="External"/><Relationship Id="rId14" Type="http://schemas.openxmlformats.org/officeDocument/2006/relationships/hyperlink" Target="http://www.ine.pt/xurl/ind/00114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2EAD2-478A-43F4-A50A-65FC04F8FBCB}">
  <sheetPr codeName="Sheet1"/>
  <dimension ref="A1:XFD401"/>
  <sheetViews>
    <sheetView showGridLines="0" tabSelected="1" workbookViewId="0">
      <selection activeCell="C1" sqref="C1"/>
    </sheetView>
  </sheetViews>
  <sheetFormatPr defaultRowHeight="12.75" customHeight="1" x14ac:dyDescent="0.2"/>
  <cols>
    <col min="1" max="2" width="1.7109375" style="5" customWidth="1"/>
    <col min="3" max="3" width="174" style="5" customWidth="1"/>
    <col min="4" max="16384" width="9.140625" style="5"/>
  </cols>
  <sheetData>
    <row r="1" spans="2:25" ht="30" customHeight="1" x14ac:dyDescent="0.2">
      <c r="C1" s="3337" t="s">
        <v>5588</v>
      </c>
      <c r="D1" s="3370"/>
      <c r="E1" s="3370"/>
      <c r="F1" s="3370"/>
      <c r="G1" s="3370"/>
      <c r="H1" s="3370"/>
      <c r="I1" s="3370"/>
      <c r="J1" s="3370"/>
      <c r="K1" s="3370"/>
      <c r="L1" s="3370"/>
      <c r="M1" s="3370"/>
      <c r="N1" s="3370"/>
      <c r="O1" s="3370"/>
      <c r="P1" s="3370"/>
      <c r="Q1" s="3370"/>
      <c r="R1" s="3370"/>
      <c r="S1" s="3370"/>
      <c r="T1" s="3370"/>
      <c r="U1" s="3370"/>
      <c r="V1" s="3370"/>
      <c r="W1" s="3370"/>
      <c r="X1" s="3370"/>
      <c r="Y1" s="3370"/>
    </row>
    <row r="2" spans="2:25" ht="9" customHeight="1" x14ac:dyDescent="0.2">
      <c r="C2" s="3337"/>
      <c r="D2" s="3337"/>
      <c r="E2" s="3337"/>
      <c r="F2" s="3337"/>
      <c r="G2" s="3337"/>
      <c r="H2" s="3337"/>
      <c r="I2" s="3337"/>
      <c r="J2" s="3337"/>
      <c r="K2" s="3337"/>
      <c r="L2" s="3337"/>
      <c r="M2" s="3337"/>
      <c r="N2" s="3337"/>
      <c r="O2" s="3337"/>
      <c r="P2" s="3337"/>
      <c r="Q2" s="3337"/>
      <c r="R2" s="3337"/>
      <c r="S2" s="3337"/>
      <c r="T2" s="3337"/>
      <c r="U2" s="3337"/>
      <c r="V2" s="3337"/>
      <c r="W2" s="3337"/>
      <c r="X2" s="3337"/>
      <c r="Y2" s="3337"/>
    </row>
    <row r="3" spans="2:25" customFormat="1" ht="27" customHeight="1" x14ac:dyDescent="0.25">
      <c r="B3" s="3338" t="s">
        <v>5589</v>
      </c>
      <c r="C3" s="5"/>
      <c r="D3" s="3338"/>
    </row>
    <row r="4" spans="2:25" ht="30" customHeight="1" x14ac:dyDescent="0.25">
      <c r="C4" s="3340" t="s">
        <v>5590</v>
      </c>
      <c r="D4" s="3337"/>
      <c r="E4" s="3337"/>
      <c r="F4" s="3337"/>
      <c r="G4" s="3337"/>
      <c r="H4" s="3337"/>
      <c r="I4" s="3337"/>
      <c r="J4" s="3337"/>
      <c r="K4" s="3337"/>
      <c r="L4" s="3337"/>
      <c r="M4" s="3337"/>
      <c r="N4" s="3337"/>
      <c r="O4" s="3337"/>
      <c r="P4" s="3337"/>
      <c r="Q4" s="3337"/>
      <c r="R4" s="3337"/>
      <c r="S4" s="3337"/>
      <c r="T4" s="3337"/>
      <c r="U4" s="3337"/>
      <c r="V4" s="3337"/>
      <c r="W4" s="3337"/>
      <c r="X4" s="3337"/>
      <c r="Y4" s="3337"/>
    </row>
    <row r="5" spans="2:25" ht="12.75" customHeight="1" x14ac:dyDescent="0.2">
      <c r="C5" s="3"/>
    </row>
    <row r="6" spans="2:25" ht="12.75" customHeight="1" x14ac:dyDescent="0.2">
      <c r="C6" s="4" t="s">
        <v>5621</v>
      </c>
    </row>
    <row r="7" spans="2:25" ht="12.75" customHeight="1" x14ac:dyDescent="0.2">
      <c r="C7" s="4" t="s">
        <v>180</v>
      </c>
    </row>
    <row r="8" spans="2:25" ht="12.75" customHeight="1" x14ac:dyDescent="0.2">
      <c r="C8" s="4" t="s">
        <v>237</v>
      </c>
    </row>
    <row r="9" spans="2:25" ht="12.75" customHeight="1" x14ac:dyDescent="0.2">
      <c r="C9" s="4" t="s">
        <v>245</v>
      </c>
    </row>
    <row r="10" spans="2:25" ht="12.75" customHeight="1" x14ac:dyDescent="0.2">
      <c r="C10" s="4" t="s">
        <v>324</v>
      </c>
    </row>
    <row r="11" spans="2:25" ht="12.75" customHeight="1" x14ac:dyDescent="0.2">
      <c r="C11" s="4" t="s">
        <v>361</v>
      </c>
    </row>
    <row r="12" spans="2:25" ht="12.75" customHeight="1" x14ac:dyDescent="0.2">
      <c r="C12" s="4" t="s">
        <v>384</v>
      </c>
    </row>
    <row r="13" spans="2:25" ht="12.75" customHeight="1" x14ac:dyDescent="0.2">
      <c r="C13" s="4" t="s">
        <v>412</v>
      </c>
    </row>
    <row r="14" spans="2:25" ht="12.75" customHeight="1" x14ac:dyDescent="0.2">
      <c r="C14" s="4" t="s">
        <v>5622</v>
      </c>
    </row>
    <row r="15" spans="2:25" ht="12.75" customHeight="1" x14ac:dyDescent="0.2">
      <c r="C15" s="4" t="s">
        <v>475</v>
      </c>
    </row>
    <row r="16" spans="2:25" ht="12.75" customHeight="1" x14ac:dyDescent="0.2">
      <c r="C16" s="4" t="s">
        <v>501</v>
      </c>
    </row>
    <row r="17" spans="2:3" ht="12.75" customHeight="1" x14ac:dyDescent="0.2">
      <c r="C17" s="4" t="s">
        <v>514</v>
      </c>
    </row>
    <row r="18" spans="2:3" ht="12.75" customHeight="1" x14ac:dyDescent="0.2">
      <c r="C18" s="4" t="s">
        <v>542</v>
      </c>
    </row>
    <row r="19" spans="2:3" ht="12.75" customHeight="1" x14ac:dyDescent="0.2">
      <c r="C19" s="4" t="s">
        <v>5623</v>
      </c>
    </row>
    <row r="20" spans="2:3" customFormat="1" ht="30" customHeight="1" x14ac:dyDescent="0.25">
      <c r="B20" s="3341" t="s">
        <v>5591</v>
      </c>
    </row>
    <row r="21" spans="2:3" customFormat="1" ht="12" customHeight="1" x14ac:dyDescent="0.25">
      <c r="B21" s="3341"/>
    </row>
    <row r="22" spans="2:3" ht="12.75" customHeight="1" x14ac:dyDescent="0.2">
      <c r="C22" s="4" t="s">
        <v>5624</v>
      </c>
    </row>
    <row r="23" spans="2:3" ht="12.75" customHeight="1" x14ac:dyDescent="0.2">
      <c r="C23" s="4" t="s">
        <v>5625</v>
      </c>
    </row>
    <row r="24" spans="2:3" ht="12.75" customHeight="1" x14ac:dyDescent="0.2">
      <c r="C24" s="4" t="s">
        <v>632</v>
      </c>
    </row>
    <row r="25" spans="2:3" ht="12.75" customHeight="1" x14ac:dyDescent="0.2">
      <c r="C25" s="4" t="s">
        <v>5626</v>
      </c>
    </row>
    <row r="26" spans="2:3" ht="12.75" customHeight="1" x14ac:dyDescent="0.2">
      <c r="C26" s="4" t="s">
        <v>5627</v>
      </c>
    </row>
    <row r="27" spans="2:3" ht="12.75" customHeight="1" x14ac:dyDescent="0.2">
      <c r="C27" s="4" t="s">
        <v>5628</v>
      </c>
    </row>
    <row r="28" spans="2:3" ht="12.75" customHeight="1" x14ac:dyDescent="0.2">
      <c r="C28" s="4" t="s">
        <v>720</v>
      </c>
    </row>
    <row r="29" spans="2:3" ht="12.75" customHeight="1" x14ac:dyDescent="0.2">
      <c r="C29" s="4" t="s">
        <v>5629</v>
      </c>
    </row>
    <row r="30" spans="2:3" ht="12.75" customHeight="1" x14ac:dyDescent="0.2">
      <c r="C30" s="4" t="s">
        <v>762</v>
      </c>
    </row>
    <row r="31" spans="2:3" ht="12.75" customHeight="1" x14ac:dyDescent="0.2">
      <c r="C31" s="4" t="s">
        <v>5630</v>
      </c>
    </row>
    <row r="32" spans="2:3" ht="12.75" customHeight="1" x14ac:dyDescent="0.2">
      <c r="C32" s="4" t="s">
        <v>834</v>
      </c>
    </row>
    <row r="33" spans="1:3" ht="30" customHeight="1" x14ac:dyDescent="0.25">
      <c r="B33" s="3338" t="s">
        <v>5592</v>
      </c>
      <c r="C33" s="3338"/>
    </row>
    <row r="34" spans="1:3" ht="30" customHeight="1" x14ac:dyDescent="0.25">
      <c r="B34" s="3339" t="s">
        <v>5593</v>
      </c>
      <c r="C34" s="3339"/>
    </row>
    <row r="35" spans="1:3" ht="12" customHeight="1" x14ac:dyDescent="0.25">
      <c r="B35" s="3339"/>
      <c r="C35" s="3339"/>
    </row>
    <row r="36" spans="1:3" ht="12.75" customHeight="1" x14ac:dyDescent="0.2">
      <c r="C36" s="4" t="s">
        <v>5631</v>
      </c>
    </row>
    <row r="37" spans="1:3" ht="12.75" customHeight="1" x14ac:dyDescent="0.2">
      <c r="C37" s="4" t="s">
        <v>5632</v>
      </c>
    </row>
    <row r="38" spans="1:3" ht="12.75" customHeight="1" x14ac:dyDescent="0.2">
      <c r="C38" s="4" t="s">
        <v>966</v>
      </c>
    </row>
    <row r="39" spans="1:3" ht="12.75" customHeight="1" x14ac:dyDescent="0.2">
      <c r="C39" s="4" t="s">
        <v>5633</v>
      </c>
    </row>
    <row r="40" spans="1:3" ht="12.75" customHeight="1" x14ac:dyDescent="0.2">
      <c r="C40" s="4" t="s">
        <v>986</v>
      </c>
    </row>
    <row r="41" spans="1:3" ht="12.75" customHeight="1" x14ac:dyDescent="0.2">
      <c r="C41" s="4" t="s">
        <v>1005</v>
      </c>
    </row>
    <row r="42" spans="1:3" ht="12.75" customHeight="1" x14ac:dyDescent="0.2">
      <c r="C42" s="4" t="s">
        <v>5634</v>
      </c>
    </row>
    <row r="43" spans="1:3" customFormat="1" ht="30" customHeight="1" x14ac:dyDescent="0.25">
      <c r="A43" s="3"/>
      <c r="B43" s="3339" t="s">
        <v>5594</v>
      </c>
    </row>
    <row r="44" spans="1:3" customFormat="1" ht="12" customHeight="1" x14ac:dyDescent="0.25">
      <c r="A44" s="3"/>
      <c r="B44" s="3339"/>
    </row>
    <row r="45" spans="1:3" ht="12.75" customHeight="1" x14ac:dyDescent="0.2">
      <c r="C45" s="4" t="s">
        <v>1067</v>
      </c>
    </row>
    <row r="46" spans="1:3" ht="12.75" customHeight="1" x14ac:dyDescent="0.2">
      <c r="C46" s="4" t="s">
        <v>5635</v>
      </c>
    </row>
    <row r="47" spans="1:3" ht="12.75" customHeight="1" x14ac:dyDescent="0.2">
      <c r="C47" s="4" t="s">
        <v>5636</v>
      </c>
    </row>
    <row r="48" spans="1:3" ht="12.75" customHeight="1" x14ac:dyDescent="0.2">
      <c r="C48" s="4" t="s">
        <v>5637</v>
      </c>
    </row>
    <row r="49" spans="3:3" ht="12.75" customHeight="1" x14ac:dyDescent="0.2">
      <c r="C49" s="4" t="s">
        <v>1166</v>
      </c>
    </row>
    <row r="50" spans="3:3" ht="12.75" customHeight="1" x14ac:dyDescent="0.2">
      <c r="C50" s="4" t="s">
        <v>5638</v>
      </c>
    </row>
    <row r="51" spans="3:3" ht="12.75" customHeight="1" x14ac:dyDescent="0.2">
      <c r="C51" s="4" t="s">
        <v>5639</v>
      </c>
    </row>
    <row r="52" spans="3:3" ht="12.75" customHeight="1" x14ac:dyDescent="0.2">
      <c r="C52" s="4" t="s">
        <v>1191</v>
      </c>
    </row>
    <row r="53" spans="3:3" ht="12.75" customHeight="1" x14ac:dyDescent="0.2">
      <c r="C53" s="4" t="s">
        <v>1196</v>
      </c>
    </row>
    <row r="54" spans="3:3" ht="12.75" customHeight="1" x14ac:dyDescent="0.2">
      <c r="C54" s="4" t="s">
        <v>1200</v>
      </c>
    </row>
    <row r="55" spans="3:3" ht="12.75" customHeight="1" x14ac:dyDescent="0.2">
      <c r="C55" s="4" t="s">
        <v>5640</v>
      </c>
    </row>
    <row r="56" spans="3:3" ht="12.75" customHeight="1" x14ac:dyDescent="0.2">
      <c r="C56" s="4" t="s">
        <v>5641</v>
      </c>
    </row>
    <row r="57" spans="3:3" ht="12.75" customHeight="1" x14ac:dyDescent="0.2">
      <c r="C57" s="4" t="s">
        <v>5642</v>
      </c>
    </row>
    <row r="58" spans="3:3" ht="12.75" customHeight="1" x14ac:dyDescent="0.2">
      <c r="C58" s="4" t="s">
        <v>5643</v>
      </c>
    </row>
    <row r="59" spans="3:3" ht="12.75" customHeight="1" x14ac:dyDescent="0.2">
      <c r="C59" s="4" t="s">
        <v>1244</v>
      </c>
    </row>
    <row r="60" spans="3:3" ht="12.75" customHeight="1" x14ac:dyDescent="0.2">
      <c r="C60" s="4" t="s">
        <v>5644</v>
      </c>
    </row>
    <row r="61" spans="3:3" ht="12.75" customHeight="1" x14ac:dyDescent="0.2">
      <c r="C61" s="4" t="s">
        <v>5645</v>
      </c>
    </row>
    <row r="62" spans="3:3" ht="12.75" customHeight="1" x14ac:dyDescent="0.2">
      <c r="C62" s="4" t="s">
        <v>5646</v>
      </c>
    </row>
    <row r="63" spans="3:3" ht="12.75" customHeight="1" x14ac:dyDescent="0.2">
      <c r="C63" s="4" t="s">
        <v>5647</v>
      </c>
    </row>
    <row r="64" spans="3:3" ht="12.75" customHeight="1" x14ac:dyDescent="0.2">
      <c r="C64" s="4" t="s">
        <v>5648</v>
      </c>
    </row>
    <row r="65" spans="2:3" ht="12.75" customHeight="1" x14ac:dyDescent="0.2">
      <c r="C65" s="4" t="s">
        <v>5649</v>
      </c>
    </row>
    <row r="66" spans="2:3" ht="12.75" customHeight="1" x14ac:dyDescent="0.2">
      <c r="C66" s="4" t="s">
        <v>5650</v>
      </c>
    </row>
    <row r="67" spans="2:3" ht="12.75" customHeight="1" x14ac:dyDescent="0.2">
      <c r="C67" s="4" t="s">
        <v>1305</v>
      </c>
    </row>
    <row r="68" spans="2:3" ht="12.75" customHeight="1" x14ac:dyDescent="0.2">
      <c r="C68" s="4" t="s">
        <v>5651</v>
      </c>
    </row>
    <row r="69" spans="2:3" ht="12.75" customHeight="1" x14ac:dyDescent="0.2">
      <c r="C69" s="4" t="s">
        <v>5651</v>
      </c>
    </row>
    <row r="70" spans="2:3" ht="12.75" customHeight="1" x14ac:dyDescent="0.2">
      <c r="C70" s="4" t="s">
        <v>5652</v>
      </c>
    </row>
    <row r="71" spans="2:3" ht="12.75" customHeight="1" x14ac:dyDescent="0.2">
      <c r="C71" s="4" t="s">
        <v>1379</v>
      </c>
    </row>
    <row r="72" spans="2:3" ht="12.75" customHeight="1" x14ac:dyDescent="0.2">
      <c r="C72" s="4" t="s">
        <v>1379</v>
      </c>
    </row>
    <row r="73" spans="2:3" ht="12.75" customHeight="1" x14ac:dyDescent="0.2">
      <c r="C73" s="4" t="s">
        <v>1381</v>
      </c>
    </row>
    <row r="74" spans="2:3" customFormat="1" ht="30" customHeight="1" x14ac:dyDescent="0.25">
      <c r="B74" s="3339" t="s">
        <v>5595</v>
      </c>
    </row>
    <row r="75" spans="2:3" customFormat="1" ht="12" customHeight="1" x14ac:dyDescent="0.25">
      <c r="B75" s="3339"/>
    </row>
    <row r="76" spans="2:3" ht="12.75" customHeight="1" x14ac:dyDescent="0.2">
      <c r="C76" s="4" t="s">
        <v>5653</v>
      </c>
    </row>
    <row r="77" spans="2:3" ht="12.75" customHeight="1" x14ac:dyDescent="0.2">
      <c r="C77" s="4" t="s">
        <v>5654</v>
      </c>
    </row>
    <row r="78" spans="2:3" ht="12.75" customHeight="1" x14ac:dyDescent="0.2">
      <c r="C78" s="4" t="s">
        <v>1448</v>
      </c>
    </row>
    <row r="79" spans="2:3" ht="12.75" customHeight="1" x14ac:dyDescent="0.2">
      <c r="C79" s="4" t="s">
        <v>1477</v>
      </c>
    </row>
    <row r="80" spans="2:3" ht="12.75" customHeight="1" x14ac:dyDescent="0.2">
      <c r="C80" s="4" t="s">
        <v>5655</v>
      </c>
    </row>
    <row r="81" spans="2:3" ht="12.75" customHeight="1" x14ac:dyDescent="0.2">
      <c r="C81" s="4" t="s">
        <v>1520</v>
      </c>
    </row>
    <row r="82" spans="2:3" ht="12.75" customHeight="1" x14ac:dyDescent="0.2">
      <c r="C82" s="4" t="s">
        <v>5656</v>
      </c>
    </row>
    <row r="83" spans="2:3" ht="12.75" customHeight="1" x14ac:dyDescent="0.2">
      <c r="C83" s="4" t="s">
        <v>1578</v>
      </c>
    </row>
    <row r="84" spans="2:3" ht="12.75" customHeight="1" x14ac:dyDescent="0.2">
      <c r="C84" s="4" t="s">
        <v>5657</v>
      </c>
    </row>
    <row r="85" spans="2:3" ht="12.75" customHeight="1" x14ac:dyDescent="0.2">
      <c r="C85" s="4" t="s">
        <v>5658</v>
      </c>
    </row>
    <row r="86" spans="2:3" customFormat="1" ht="30" customHeight="1" x14ac:dyDescent="0.25">
      <c r="B86" s="3339" t="s">
        <v>5596</v>
      </c>
    </row>
    <row r="87" spans="2:3" customFormat="1" ht="12" customHeight="1" x14ac:dyDescent="0.25">
      <c r="B87" s="3339"/>
    </row>
    <row r="88" spans="2:3" ht="12.75" customHeight="1" x14ac:dyDescent="0.2">
      <c r="C88" s="4" t="s">
        <v>1638</v>
      </c>
    </row>
    <row r="89" spans="2:3" ht="12.75" customHeight="1" x14ac:dyDescent="0.2">
      <c r="C89" s="4" t="s">
        <v>1669</v>
      </c>
    </row>
    <row r="90" spans="2:3" ht="12.75" customHeight="1" x14ac:dyDescent="0.2">
      <c r="C90" s="4" t="s">
        <v>5659</v>
      </c>
    </row>
    <row r="91" spans="2:3" ht="12.75" customHeight="1" x14ac:dyDescent="0.2">
      <c r="C91" s="4" t="s">
        <v>5660</v>
      </c>
    </row>
    <row r="92" spans="2:3" ht="12.75" customHeight="1" x14ac:dyDescent="0.2">
      <c r="C92" s="4" t="s">
        <v>1742</v>
      </c>
    </row>
    <row r="93" spans="2:3" ht="12.75" customHeight="1" x14ac:dyDescent="0.2">
      <c r="C93" s="4" t="s">
        <v>5661</v>
      </c>
    </row>
    <row r="94" spans="2:3" ht="12.75" customHeight="1" x14ac:dyDescent="0.2">
      <c r="C94" s="4" t="s">
        <v>5662</v>
      </c>
    </row>
    <row r="95" spans="2:3" ht="12.75" customHeight="1" x14ac:dyDescent="0.2">
      <c r="C95" s="4" t="s">
        <v>1809</v>
      </c>
    </row>
    <row r="96" spans="2:3" customFormat="1" ht="30" customHeight="1" x14ac:dyDescent="0.25">
      <c r="B96" s="3339" t="s">
        <v>5597</v>
      </c>
    </row>
    <row r="97" spans="2:3" customFormat="1" ht="11.25" customHeight="1" x14ac:dyDescent="0.25">
      <c r="B97" s="3339"/>
    </row>
    <row r="98" spans="2:3" ht="12.75" customHeight="1" x14ac:dyDescent="0.2">
      <c r="C98" s="4" t="s">
        <v>5663</v>
      </c>
    </row>
    <row r="99" spans="2:3" ht="12.75" customHeight="1" x14ac:dyDescent="0.2">
      <c r="C99" s="4" t="s">
        <v>1871</v>
      </c>
    </row>
    <row r="100" spans="2:3" ht="12.75" customHeight="1" x14ac:dyDescent="0.2">
      <c r="C100" s="4" t="s">
        <v>1896</v>
      </c>
    </row>
    <row r="101" spans="2:3" ht="12.75" customHeight="1" x14ac:dyDescent="0.2">
      <c r="C101" s="4" t="s">
        <v>5782</v>
      </c>
    </row>
    <row r="102" spans="2:3" ht="12.75" customHeight="1" x14ac:dyDescent="0.2">
      <c r="C102" s="4" t="s">
        <v>5664</v>
      </c>
    </row>
    <row r="103" spans="2:3" ht="12.75" customHeight="1" x14ac:dyDescent="0.2">
      <c r="C103" s="4" t="s">
        <v>5665</v>
      </c>
    </row>
    <row r="104" spans="2:3" ht="12.75" customHeight="1" x14ac:dyDescent="0.2">
      <c r="C104" s="4" t="s">
        <v>1999</v>
      </c>
    </row>
    <row r="105" spans="2:3" ht="12.75" customHeight="1" x14ac:dyDescent="0.2">
      <c r="C105" s="4" t="s">
        <v>2015</v>
      </c>
    </row>
    <row r="106" spans="2:3" ht="12.75" customHeight="1" x14ac:dyDescent="0.2">
      <c r="C106" s="4" t="s">
        <v>2032</v>
      </c>
    </row>
    <row r="107" spans="2:3" ht="12.75" customHeight="1" x14ac:dyDescent="0.2">
      <c r="C107" s="4" t="s">
        <v>2072</v>
      </c>
    </row>
    <row r="108" spans="2:3" ht="12.75" customHeight="1" x14ac:dyDescent="0.2">
      <c r="C108" s="4" t="s">
        <v>5666</v>
      </c>
    </row>
    <row r="109" spans="2:3" ht="12.75" customHeight="1" x14ac:dyDescent="0.2">
      <c r="C109" s="4" t="s">
        <v>2122</v>
      </c>
    </row>
    <row r="110" spans="2:3" ht="12.75" customHeight="1" x14ac:dyDescent="0.2">
      <c r="C110" s="4" t="s">
        <v>2150</v>
      </c>
    </row>
    <row r="111" spans="2:3" ht="12.75" customHeight="1" x14ac:dyDescent="0.2">
      <c r="C111" s="4" t="s">
        <v>5667</v>
      </c>
    </row>
    <row r="112" spans="2:3" ht="12.75" customHeight="1" x14ac:dyDescent="0.2">
      <c r="C112" s="4" t="s">
        <v>2217</v>
      </c>
    </row>
    <row r="113" spans="2:3" ht="12.75" customHeight="1" x14ac:dyDescent="0.2">
      <c r="C113" s="4" t="s">
        <v>2242</v>
      </c>
    </row>
    <row r="114" spans="2:3" ht="12.75" customHeight="1" x14ac:dyDescent="0.2">
      <c r="C114" s="4" t="s">
        <v>2273</v>
      </c>
    </row>
    <row r="115" spans="2:3" ht="12.75" customHeight="1" x14ac:dyDescent="0.2">
      <c r="C115" s="4" t="s">
        <v>5668</v>
      </c>
    </row>
    <row r="116" spans="2:3" ht="12.75" customHeight="1" x14ac:dyDescent="0.2">
      <c r="C116" s="4" t="s">
        <v>5669</v>
      </c>
    </row>
    <row r="117" spans="2:3" ht="12.75" customHeight="1" x14ac:dyDescent="0.2">
      <c r="C117" s="4" t="s">
        <v>2325</v>
      </c>
    </row>
    <row r="118" spans="2:3" ht="12.75" customHeight="1" x14ac:dyDescent="0.2">
      <c r="C118" s="4" t="s">
        <v>2331</v>
      </c>
    </row>
    <row r="119" spans="2:3" ht="12.75" customHeight="1" x14ac:dyDescent="0.2">
      <c r="C119" s="4" t="s">
        <v>2345</v>
      </c>
    </row>
    <row r="120" spans="2:3" ht="12.75" customHeight="1" x14ac:dyDescent="0.2">
      <c r="C120" s="4" t="s">
        <v>2348</v>
      </c>
    </row>
    <row r="121" spans="2:3" ht="12.75" customHeight="1" x14ac:dyDescent="0.2">
      <c r="C121" s="4" t="s">
        <v>5670</v>
      </c>
    </row>
    <row r="122" spans="2:3" ht="12.75" customHeight="1" x14ac:dyDescent="0.2">
      <c r="C122" s="4" t="s">
        <v>5671</v>
      </c>
    </row>
    <row r="123" spans="2:3" ht="12.75" customHeight="1" x14ac:dyDescent="0.2">
      <c r="C123" s="4" t="s">
        <v>2397</v>
      </c>
    </row>
    <row r="124" spans="2:3" ht="12.75" customHeight="1" x14ac:dyDescent="0.2">
      <c r="C124" s="4" t="s">
        <v>5672</v>
      </c>
    </row>
    <row r="125" spans="2:3" ht="12.75" customHeight="1" x14ac:dyDescent="0.2">
      <c r="C125" s="4" t="s">
        <v>5673</v>
      </c>
    </row>
    <row r="126" spans="2:3" ht="12.75" customHeight="1" x14ac:dyDescent="0.2">
      <c r="C126" s="4" t="s">
        <v>5674</v>
      </c>
    </row>
    <row r="127" spans="2:3" ht="12.75" customHeight="1" x14ac:dyDescent="0.2">
      <c r="C127" s="4" t="s">
        <v>5675</v>
      </c>
    </row>
    <row r="128" spans="2:3" customFormat="1" ht="30" customHeight="1" x14ac:dyDescent="0.25">
      <c r="B128" s="3339" t="s">
        <v>5598</v>
      </c>
    </row>
    <row r="129" spans="2:3" customFormat="1" ht="12" customHeight="1" x14ac:dyDescent="0.25">
      <c r="B129" s="3339"/>
    </row>
    <row r="130" spans="2:3" ht="12.75" customHeight="1" x14ac:dyDescent="0.2">
      <c r="C130" s="4" t="s">
        <v>5676</v>
      </c>
    </row>
    <row r="131" spans="2:3" ht="12.75" customHeight="1" x14ac:dyDescent="0.2">
      <c r="C131" s="4" t="s">
        <v>5677</v>
      </c>
    </row>
    <row r="132" spans="2:3" ht="12.75" customHeight="1" x14ac:dyDescent="0.2">
      <c r="C132" s="4" t="s">
        <v>5678</v>
      </c>
    </row>
    <row r="133" spans="2:3" ht="12.75" customHeight="1" x14ac:dyDescent="0.2">
      <c r="C133" s="4" t="s">
        <v>5679</v>
      </c>
    </row>
    <row r="134" spans="2:3" ht="12.75" customHeight="1" x14ac:dyDescent="0.2">
      <c r="C134" s="4" t="s">
        <v>5680</v>
      </c>
    </row>
    <row r="135" spans="2:3" ht="12.75" customHeight="1" x14ac:dyDescent="0.2">
      <c r="C135" s="4" t="s">
        <v>5681</v>
      </c>
    </row>
    <row r="136" spans="2:3" ht="12.75" customHeight="1" x14ac:dyDescent="0.2">
      <c r="C136" s="4" t="s">
        <v>5682</v>
      </c>
    </row>
    <row r="137" spans="2:3" ht="12.75" customHeight="1" x14ac:dyDescent="0.2">
      <c r="C137" s="4" t="s">
        <v>5683</v>
      </c>
    </row>
    <row r="138" spans="2:3" ht="12.75" customHeight="1" x14ac:dyDescent="0.2">
      <c r="C138" s="4" t="s">
        <v>5684</v>
      </c>
    </row>
    <row r="139" spans="2:3" ht="12.75" customHeight="1" x14ac:dyDescent="0.2">
      <c r="C139" s="4" t="s">
        <v>5685</v>
      </c>
    </row>
    <row r="140" spans="2:3" ht="12.75" customHeight="1" x14ac:dyDescent="0.2">
      <c r="C140" s="4" t="s">
        <v>2640</v>
      </c>
    </row>
    <row r="141" spans="2:3" customFormat="1" ht="30" customHeight="1" x14ac:dyDescent="0.25">
      <c r="B141" s="3339" t="s">
        <v>5599</v>
      </c>
    </row>
    <row r="142" spans="2:3" customFormat="1" ht="12" customHeight="1" x14ac:dyDescent="0.25">
      <c r="B142" s="3339"/>
    </row>
    <row r="143" spans="2:3" ht="12.75" customHeight="1" x14ac:dyDescent="0.2">
      <c r="C143" s="4" t="s">
        <v>2649</v>
      </c>
    </row>
    <row r="144" spans="2:3" ht="12.75" customHeight="1" x14ac:dyDescent="0.2">
      <c r="C144" s="4" t="s">
        <v>2679</v>
      </c>
    </row>
    <row r="145" spans="2:3" ht="12.75" customHeight="1" x14ac:dyDescent="0.2">
      <c r="C145" s="4" t="s">
        <v>2696</v>
      </c>
    </row>
    <row r="146" spans="2:3" ht="12.75" customHeight="1" x14ac:dyDescent="0.2">
      <c r="C146" s="4" t="s">
        <v>5686</v>
      </c>
    </row>
    <row r="147" spans="2:3" ht="12.75" customHeight="1" x14ac:dyDescent="0.2">
      <c r="C147" s="4" t="s">
        <v>5687</v>
      </c>
    </row>
    <row r="148" spans="2:3" ht="12.75" customHeight="1" x14ac:dyDescent="0.2">
      <c r="C148" s="4" t="s">
        <v>5688</v>
      </c>
    </row>
    <row r="149" spans="2:3" ht="12.75" customHeight="1" x14ac:dyDescent="0.2">
      <c r="C149" s="4" t="s">
        <v>5689</v>
      </c>
    </row>
    <row r="150" spans="2:3" ht="12.75" customHeight="1" x14ac:dyDescent="0.2">
      <c r="C150" s="4" t="s">
        <v>2788</v>
      </c>
    </row>
    <row r="151" spans="2:3" ht="12.75" customHeight="1" x14ac:dyDescent="0.2">
      <c r="C151" s="4" t="s">
        <v>2815</v>
      </c>
    </row>
    <row r="152" spans="2:3" ht="12.75" customHeight="1" x14ac:dyDescent="0.2">
      <c r="C152" s="4" t="s">
        <v>5690</v>
      </c>
    </row>
    <row r="153" spans="2:3" ht="12.75" customHeight="1" x14ac:dyDescent="0.2">
      <c r="C153" s="4" t="s">
        <v>2834</v>
      </c>
    </row>
    <row r="155" spans="2:3" customFormat="1" ht="30" customHeight="1" x14ac:dyDescent="0.25">
      <c r="B155" s="3338" t="s">
        <v>5600</v>
      </c>
    </row>
    <row r="156" spans="2:3" customFormat="1" ht="30" customHeight="1" x14ac:dyDescent="0.25">
      <c r="B156" s="3339" t="s">
        <v>5601</v>
      </c>
    </row>
    <row r="157" spans="2:3" customFormat="1" ht="12" customHeight="1" x14ac:dyDescent="0.25">
      <c r="B157" s="3339"/>
    </row>
    <row r="158" spans="2:3" ht="12.75" customHeight="1" x14ac:dyDescent="0.2">
      <c r="C158" s="4" t="s">
        <v>2842</v>
      </c>
    </row>
    <row r="159" spans="2:3" ht="12.75" customHeight="1" x14ac:dyDescent="0.2">
      <c r="C159" s="4" t="s">
        <v>5691</v>
      </c>
    </row>
    <row r="160" spans="2:3" ht="12.75" customHeight="1" x14ac:dyDescent="0.2">
      <c r="C160" s="4" t="s">
        <v>5692</v>
      </c>
    </row>
    <row r="161" spans="2:3" ht="12.75" customHeight="1" x14ac:dyDescent="0.2">
      <c r="C161" s="4" t="s">
        <v>5693</v>
      </c>
    </row>
    <row r="162" spans="2:3" ht="12.75" customHeight="1" x14ac:dyDescent="0.2">
      <c r="C162" s="4" t="s">
        <v>2939</v>
      </c>
    </row>
    <row r="163" spans="2:3" ht="12.75" customHeight="1" x14ac:dyDescent="0.2">
      <c r="C163" s="4" t="s">
        <v>5694</v>
      </c>
    </row>
    <row r="164" spans="2:3" ht="12.75" customHeight="1" x14ac:dyDescent="0.2">
      <c r="C164" s="4" t="s">
        <v>5695</v>
      </c>
    </row>
    <row r="165" spans="2:3" customFormat="1" ht="30" customHeight="1" x14ac:dyDescent="0.25">
      <c r="B165" s="3339" t="s">
        <v>5602</v>
      </c>
    </row>
    <row r="166" spans="2:3" customFormat="1" ht="12" customHeight="1" x14ac:dyDescent="0.25">
      <c r="B166" s="3339"/>
    </row>
    <row r="167" spans="2:3" ht="12.75" customHeight="1" x14ac:dyDescent="0.2">
      <c r="C167" s="4" t="s">
        <v>2995</v>
      </c>
    </row>
    <row r="168" spans="2:3" ht="12.75" customHeight="1" x14ac:dyDescent="0.2">
      <c r="C168" s="4" t="s">
        <v>5696</v>
      </c>
    </row>
    <row r="169" spans="2:3" ht="12.75" customHeight="1" x14ac:dyDescent="0.2">
      <c r="C169" s="4" t="s">
        <v>3027</v>
      </c>
    </row>
    <row r="170" spans="2:3" customFormat="1" ht="30" customHeight="1" x14ac:dyDescent="0.25">
      <c r="B170" s="3339" t="s">
        <v>5603</v>
      </c>
      <c r="C170" s="3373"/>
    </row>
    <row r="171" spans="2:3" customFormat="1" ht="12" customHeight="1" x14ac:dyDescent="0.25">
      <c r="B171" s="3339"/>
      <c r="C171" s="3373"/>
    </row>
    <row r="172" spans="2:3" ht="12.75" customHeight="1" x14ac:dyDescent="0.2">
      <c r="C172" s="4" t="s">
        <v>5697</v>
      </c>
    </row>
    <row r="173" spans="2:3" ht="12.75" customHeight="1" x14ac:dyDescent="0.2">
      <c r="C173" s="4" t="s">
        <v>3065</v>
      </c>
    </row>
    <row r="174" spans="2:3" ht="12.75" customHeight="1" x14ac:dyDescent="0.2">
      <c r="C174" s="4" t="s">
        <v>3084</v>
      </c>
    </row>
    <row r="175" spans="2:3" ht="12.75" customHeight="1" x14ac:dyDescent="0.2">
      <c r="C175" s="4" t="s">
        <v>5698</v>
      </c>
    </row>
    <row r="176" spans="2:3" ht="12.75" customHeight="1" x14ac:dyDescent="0.2">
      <c r="C176" s="4" t="s">
        <v>3127</v>
      </c>
    </row>
    <row r="177" spans="3:3" ht="12.75" customHeight="1" x14ac:dyDescent="0.2">
      <c r="C177" s="4" t="s">
        <v>5699</v>
      </c>
    </row>
    <row r="178" spans="3:3" ht="12.75" customHeight="1" x14ac:dyDescent="0.2">
      <c r="C178" s="4" t="s">
        <v>5700</v>
      </c>
    </row>
    <row r="179" spans="3:3" ht="12.75" customHeight="1" x14ac:dyDescent="0.2">
      <c r="C179" s="4" t="s">
        <v>5701</v>
      </c>
    </row>
    <row r="180" spans="3:3" ht="12.75" customHeight="1" x14ac:dyDescent="0.2">
      <c r="C180" s="4" t="s">
        <v>5702</v>
      </c>
    </row>
    <row r="181" spans="3:3" ht="12.75" customHeight="1" x14ac:dyDescent="0.2">
      <c r="C181" s="4" t="s">
        <v>3193</v>
      </c>
    </row>
    <row r="182" spans="3:3" ht="12.75" customHeight="1" x14ac:dyDescent="0.2">
      <c r="C182" s="4" t="s">
        <v>5703</v>
      </c>
    </row>
    <row r="183" spans="3:3" ht="12.75" customHeight="1" x14ac:dyDescent="0.2">
      <c r="C183" s="4" t="s">
        <v>3197</v>
      </c>
    </row>
    <row r="184" spans="3:3" ht="12.75" customHeight="1" x14ac:dyDescent="0.2">
      <c r="C184" s="4" t="s">
        <v>5704</v>
      </c>
    </row>
    <row r="185" spans="3:3" ht="12.75" customHeight="1" x14ac:dyDescent="0.2">
      <c r="C185" s="4" t="s">
        <v>5705</v>
      </c>
    </row>
    <row r="186" spans="3:3" ht="12.75" customHeight="1" x14ac:dyDescent="0.2">
      <c r="C186" s="4" t="s">
        <v>5706</v>
      </c>
    </row>
    <row r="187" spans="3:3" ht="12.75" customHeight="1" x14ac:dyDescent="0.2">
      <c r="C187" s="4" t="s">
        <v>3214</v>
      </c>
    </row>
    <row r="188" spans="3:3" ht="12.75" customHeight="1" x14ac:dyDescent="0.2">
      <c r="C188" s="4" t="s">
        <v>3217</v>
      </c>
    </row>
    <row r="189" spans="3:3" ht="12.75" customHeight="1" x14ac:dyDescent="0.2">
      <c r="C189" s="4" t="s">
        <v>5707</v>
      </c>
    </row>
    <row r="190" spans="3:3" ht="12.75" customHeight="1" x14ac:dyDescent="0.2">
      <c r="C190" s="4" t="s">
        <v>3222</v>
      </c>
    </row>
    <row r="191" spans="3:3" ht="12.75" customHeight="1" x14ac:dyDescent="0.2">
      <c r="C191" s="4" t="s">
        <v>3224</v>
      </c>
    </row>
    <row r="192" spans="3:3" ht="12.75" customHeight="1" x14ac:dyDescent="0.2">
      <c r="C192" s="4" t="s">
        <v>3227</v>
      </c>
    </row>
    <row r="193" spans="1:16384" s="5" customFormat="1" ht="12.75" customHeight="1" x14ac:dyDescent="0.2">
      <c r="C193" s="4" t="s">
        <v>3229</v>
      </c>
    </row>
    <row r="194" spans="1:16384" s="5" customFormat="1" ht="12.75" customHeight="1" x14ac:dyDescent="0.2">
      <c r="C194" s="4" t="s">
        <v>3232</v>
      </c>
    </row>
    <row r="195" spans="1:16384" s="5" customFormat="1" ht="12.75" customHeight="1" x14ac:dyDescent="0.2">
      <c r="C195" s="4" t="s">
        <v>5708</v>
      </c>
    </row>
    <row r="196" spans="1:16384" s="5" customFormat="1" ht="12.75" customHeight="1" x14ac:dyDescent="0.2">
      <c r="C196" s="4" t="s">
        <v>5709</v>
      </c>
    </row>
    <row r="197" spans="1:16384" s="5" customFormat="1" ht="12.75" customHeight="1" x14ac:dyDescent="0.2">
      <c r="C197" s="4" t="s">
        <v>5710</v>
      </c>
    </row>
    <row r="198" spans="1:16384" customFormat="1" ht="30" customHeight="1" x14ac:dyDescent="0.25">
      <c r="B198" s="3339" t="s">
        <v>5604</v>
      </c>
    </row>
    <row r="199" spans="1:16384" customFormat="1" ht="12" customHeight="1" x14ac:dyDescent="0.25">
      <c r="B199" s="3339"/>
    </row>
    <row r="200" spans="1:16384" s="5" customFormat="1" ht="12.75" customHeight="1" x14ac:dyDescent="0.2">
      <c r="C200" s="4" t="s">
        <v>3295</v>
      </c>
    </row>
    <row r="201" spans="1:16384" s="5" customFormat="1" ht="12.75" customHeight="1" x14ac:dyDescent="0.2">
      <c r="C201" s="4" t="s">
        <v>5711</v>
      </c>
    </row>
    <row r="202" spans="1:16384" s="5" customFormat="1" ht="12.75" customHeight="1" x14ac:dyDescent="0.2">
      <c r="C202" s="4" t="s">
        <v>5712</v>
      </c>
    </row>
    <row r="203" spans="1:16384" s="5" customFormat="1" ht="12.75" customHeight="1" x14ac:dyDescent="0.2">
      <c r="C203" s="4" t="s">
        <v>5713</v>
      </c>
    </row>
    <row r="204" spans="1:16384" s="5" customFormat="1" ht="12.75" customHeight="1" x14ac:dyDescent="0.2">
      <c r="C204" s="4" t="s">
        <v>5713</v>
      </c>
    </row>
    <row r="205" spans="1:16384" s="5" customFormat="1" ht="12.75" customHeight="1" x14ac:dyDescent="0.2">
      <c r="C205" s="4" t="s">
        <v>3509</v>
      </c>
    </row>
    <row r="206" spans="1:16384" s="5" customFormat="1" ht="12.75" customHeight="1" x14ac:dyDescent="0.2">
      <c r="C206" s="4" t="s">
        <v>5714</v>
      </c>
    </row>
    <row r="207" spans="1:16384" s="3339" customFormat="1" ht="30" customHeight="1" x14ac:dyDescent="0.25">
      <c r="A207" s="3339" t="s">
        <v>5605</v>
      </c>
      <c r="B207" s="3339" t="s">
        <v>5605</v>
      </c>
      <c r="C207" s="3340" t="s">
        <v>5619</v>
      </c>
      <c r="PB207" s="3339" t="s">
        <v>5605</v>
      </c>
      <c r="PC207" s="3339" t="s">
        <v>5605</v>
      </c>
      <c r="PD207" s="3339" t="s">
        <v>5605</v>
      </c>
      <c r="PE207" s="3339" t="s">
        <v>5605</v>
      </c>
      <c r="PF207" s="3339" t="s">
        <v>5605</v>
      </c>
      <c r="PG207" s="3339" t="s">
        <v>5605</v>
      </c>
      <c r="PH207" s="3339" t="s">
        <v>5605</v>
      </c>
      <c r="PI207" s="3339" t="s">
        <v>5605</v>
      </c>
      <c r="PJ207" s="3339" t="s">
        <v>5605</v>
      </c>
      <c r="PK207" s="3339" t="s">
        <v>5605</v>
      </c>
      <c r="PL207" s="3339" t="s">
        <v>5605</v>
      </c>
      <c r="PM207" s="3339" t="s">
        <v>5605</v>
      </c>
      <c r="PN207" s="3339" t="s">
        <v>5605</v>
      </c>
      <c r="PO207" s="3339" t="s">
        <v>5605</v>
      </c>
      <c r="PP207" s="3339" t="s">
        <v>5605</v>
      </c>
      <c r="PQ207" s="3339" t="s">
        <v>5605</v>
      </c>
      <c r="PR207" s="3339" t="s">
        <v>5605</v>
      </c>
      <c r="PS207" s="3339" t="s">
        <v>5605</v>
      </c>
      <c r="PT207" s="3339" t="s">
        <v>5605</v>
      </c>
      <c r="PU207" s="3339" t="s">
        <v>5605</v>
      </c>
      <c r="PV207" s="3339" t="s">
        <v>5605</v>
      </c>
      <c r="PW207" s="3339" t="s">
        <v>5605</v>
      </c>
      <c r="PX207" s="3339" t="s">
        <v>5605</v>
      </c>
      <c r="PY207" s="3339" t="s">
        <v>5605</v>
      </c>
      <c r="PZ207" s="3339" t="s">
        <v>5605</v>
      </c>
      <c r="QA207" s="3339" t="s">
        <v>5605</v>
      </c>
      <c r="QB207" s="3339" t="s">
        <v>5605</v>
      </c>
      <c r="QC207" s="3339" t="s">
        <v>5605</v>
      </c>
      <c r="QD207" s="3339" t="s">
        <v>5605</v>
      </c>
      <c r="QE207" s="3339" t="s">
        <v>5605</v>
      </c>
      <c r="QF207" s="3339" t="s">
        <v>5605</v>
      </c>
      <c r="QG207" s="3339" t="s">
        <v>5605</v>
      </c>
      <c r="QH207" s="3339" t="s">
        <v>5605</v>
      </c>
      <c r="QI207" s="3339" t="s">
        <v>5605</v>
      </c>
      <c r="QJ207" s="3339" t="s">
        <v>5605</v>
      </c>
      <c r="QK207" s="3339" t="s">
        <v>5605</v>
      </c>
      <c r="QL207" s="3339" t="s">
        <v>5605</v>
      </c>
      <c r="QM207" s="3339" t="s">
        <v>5605</v>
      </c>
      <c r="QN207" s="3339" t="s">
        <v>5605</v>
      </c>
      <c r="QO207" s="3339" t="s">
        <v>5605</v>
      </c>
      <c r="QP207" s="3339" t="s">
        <v>5605</v>
      </c>
      <c r="QQ207" s="3339" t="s">
        <v>5605</v>
      </c>
      <c r="QR207" s="3339" t="s">
        <v>5605</v>
      </c>
      <c r="QS207" s="3339" t="s">
        <v>5605</v>
      </c>
      <c r="QT207" s="3339" t="s">
        <v>5605</v>
      </c>
      <c r="QU207" s="3339" t="s">
        <v>5605</v>
      </c>
      <c r="QV207" s="3339" t="s">
        <v>5605</v>
      </c>
      <c r="QW207" s="3339" t="s">
        <v>5605</v>
      </c>
      <c r="QX207" s="3339" t="s">
        <v>5605</v>
      </c>
      <c r="QY207" s="3339" t="s">
        <v>5605</v>
      </c>
      <c r="QZ207" s="3339" t="s">
        <v>5605</v>
      </c>
      <c r="RA207" s="3339" t="s">
        <v>5605</v>
      </c>
      <c r="RB207" s="3339" t="s">
        <v>5605</v>
      </c>
      <c r="RC207" s="3339" t="s">
        <v>5605</v>
      </c>
      <c r="RD207" s="3339" t="s">
        <v>5605</v>
      </c>
      <c r="RE207" s="3339" t="s">
        <v>5605</v>
      </c>
      <c r="RF207" s="3339" t="s">
        <v>5605</v>
      </c>
      <c r="RG207" s="3339" t="s">
        <v>5605</v>
      </c>
      <c r="RH207" s="3339" t="s">
        <v>5605</v>
      </c>
      <c r="RI207" s="3339" t="s">
        <v>5605</v>
      </c>
      <c r="RJ207" s="3339" t="s">
        <v>5605</v>
      </c>
      <c r="RK207" s="3339" t="s">
        <v>5605</v>
      </c>
      <c r="RL207" s="3339" t="s">
        <v>5605</v>
      </c>
      <c r="RM207" s="3339" t="s">
        <v>5605</v>
      </c>
      <c r="RN207" s="3339" t="s">
        <v>5605</v>
      </c>
      <c r="RO207" s="3339" t="s">
        <v>5605</v>
      </c>
      <c r="RP207" s="3339" t="s">
        <v>5605</v>
      </c>
      <c r="RQ207" s="3339" t="s">
        <v>5605</v>
      </c>
      <c r="RR207" s="3339" t="s">
        <v>5605</v>
      </c>
      <c r="RS207" s="3339" t="s">
        <v>5605</v>
      </c>
      <c r="RT207" s="3339" t="s">
        <v>5605</v>
      </c>
      <c r="RU207" s="3339" t="s">
        <v>5605</v>
      </c>
      <c r="RV207" s="3339" t="s">
        <v>5605</v>
      </c>
      <c r="RW207" s="3339" t="s">
        <v>5605</v>
      </c>
      <c r="RX207" s="3339" t="s">
        <v>5605</v>
      </c>
      <c r="RY207" s="3339" t="s">
        <v>5605</v>
      </c>
      <c r="RZ207" s="3339" t="s">
        <v>5605</v>
      </c>
      <c r="SA207" s="3339" t="s">
        <v>5605</v>
      </c>
      <c r="SB207" s="3339" t="s">
        <v>5605</v>
      </c>
      <c r="SC207" s="3339" t="s">
        <v>5605</v>
      </c>
      <c r="SD207" s="3339" t="s">
        <v>5605</v>
      </c>
      <c r="SE207" s="3339" t="s">
        <v>5605</v>
      </c>
      <c r="SF207" s="3339" t="s">
        <v>5605</v>
      </c>
      <c r="SG207" s="3339" t="s">
        <v>5605</v>
      </c>
      <c r="SH207" s="3339" t="s">
        <v>5605</v>
      </c>
      <c r="SI207" s="3339" t="s">
        <v>5605</v>
      </c>
      <c r="SJ207" s="3339" t="s">
        <v>5605</v>
      </c>
      <c r="SK207" s="3339" t="s">
        <v>5605</v>
      </c>
      <c r="SL207" s="3339" t="s">
        <v>5605</v>
      </c>
      <c r="SM207" s="3339" t="s">
        <v>5605</v>
      </c>
      <c r="SN207" s="3339" t="s">
        <v>5605</v>
      </c>
      <c r="SO207" s="3339" t="s">
        <v>5605</v>
      </c>
      <c r="SP207" s="3339" t="s">
        <v>5605</v>
      </c>
      <c r="SQ207" s="3339" t="s">
        <v>5605</v>
      </c>
      <c r="SR207" s="3339" t="s">
        <v>5605</v>
      </c>
      <c r="SS207" s="3339" t="s">
        <v>5605</v>
      </c>
      <c r="ST207" s="3339" t="s">
        <v>5605</v>
      </c>
      <c r="SU207" s="3339" t="s">
        <v>5605</v>
      </c>
      <c r="SV207" s="3339" t="s">
        <v>5605</v>
      </c>
      <c r="SW207" s="3339" t="s">
        <v>5605</v>
      </c>
      <c r="SX207" s="3339" t="s">
        <v>5605</v>
      </c>
      <c r="SY207" s="3339" t="s">
        <v>5605</v>
      </c>
      <c r="SZ207" s="3339" t="s">
        <v>5605</v>
      </c>
      <c r="TA207" s="3339" t="s">
        <v>5605</v>
      </c>
      <c r="TB207" s="3339" t="s">
        <v>5605</v>
      </c>
      <c r="TC207" s="3339" t="s">
        <v>5605</v>
      </c>
      <c r="TD207" s="3339" t="s">
        <v>5605</v>
      </c>
      <c r="TE207" s="3339" t="s">
        <v>5605</v>
      </c>
      <c r="TF207" s="3339" t="s">
        <v>5605</v>
      </c>
      <c r="TG207" s="3339" t="s">
        <v>5605</v>
      </c>
      <c r="TH207" s="3339" t="s">
        <v>5605</v>
      </c>
      <c r="TI207" s="3339" t="s">
        <v>5605</v>
      </c>
      <c r="TJ207" s="3339" t="s">
        <v>5605</v>
      </c>
      <c r="TK207" s="3339" t="s">
        <v>5605</v>
      </c>
      <c r="TL207" s="3339" t="s">
        <v>5605</v>
      </c>
      <c r="TM207" s="3339" t="s">
        <v>5605</v>
      </c>
      <c r="TN207" s="3339" t="s">
        <v>5605</v>
      </c>
      <c r="TO207" s="3339" t="s">
        <v>5605</v>
      </c>
      <c r="TP207" s="3339" t="s">
        <v>5605</v>
      </c>
      <c r="TQ207" s="3339" t="s">
        <v>5605</v>
      </c>
      <c r="TR207" s="3339" t="s">
        <v>5605</v>
      </c>
      <c r="TS207" s="3339" t="s">
        <v>5605</v>
      </c>
      <c r="TT207" s="3339" t="s">
        <v>5605</v>
      </c>
      <c r="TU207" s="3339" t="s">
        <v>5605</v>
      </c>
      <c r="TV207" s="3339" t="s">
        <v>5605</v>
      </c>
      <c r="TW207" s="3339" t="s">
        <v>5605</v>
      </c>
      <c r="TX207" s="3339" t="s">
        <v>5605</v>
      </c>
      <c r="TY207" s="3339" t="s">
        <v>5605</v>
      </c>
      <c r="TZ207" s="3339" t="s">
        <v>5605</v>
      </c>
      <c r="UA207" s="3339" t="s">
        <v>5605</v>
      </c>
      <c r="UB207" s="3339" t="s">
        <v>5605</v>
      </c>
      <c r="UC207" s="3339" t="s">
        <v>5605</v>
      </c>
      <c r="UD207" s="3339" t="s">
        <v>5605</v>
      </c>
      <c r="UE207" s="3339" t="s">
        <v>5605</v>
      </c>
      <c r="UF207" s="3339" t="s">
        <v>5605</v>
      </c>
      <c r="UG207" s="3339" t="s">
        <v>5605</v>
      </c>
      <c r="UH207" s="3339" t="s">
        <v>5605</v>
      </c>
      <c r="UI207" s="3339" t="s">
        <v>5605</v>
      </c>
      <c r="UJ207" s="3339" t="s">
        <v>5605</v>
      </c>
      <c r="UK207" s="3339" t="s">
        <v>5605</v>
      </c>
      <c r="UL207" s="3339" t="s">
        <v>5605</v>
      </c>
      <c r="UM207" s="3339" t="s">
        <v>5605</v>
      </c>
      <c r="UN207" s="3339" t="s">
        <v>5605</v>
      </c>
      <c r="UO207" s="3339" t="s">
        <v>5605</v>
      </c>
      <c r="UP207" s="3339" t="s">
        <v>5605</v>
      </c>
      <c r="UQ207" s="3339" t="s">
        <v>5605</v>
      </c>
      <c r="UR207" s="3339" t="s">
        <v>5605</v>
      </c>
      <c r="US207" s="3339" t="s">
        <v>5605</v>
      </c>
      <c r="UT207" s="3339" t="s">
        <v>5605</v>
      </c>
      <c r="UU207" s="3339" t="s">
        <v>5605</v>
      </c>
      <c r="UV207" s="3339" t="s">
        <v>5605</v>
      </c>
      <c r="UW207" s="3339" t="s">
        <v>5605</v>
      </c>
      <c r="UX207" s="3339" t="s">
        <v>5605</v>
      </c>
      <c r="UY207" s="3339" t="s">
        <v>5605</v>
      </c>
      <c r="UZ207" s="3339" t="s">
        <v>5605</v>
      </c>
      <c r="VA207" s="3339" t="s">
        <v>5605</v>
      </c>
      <c r="VB207" s="3339" t="s">
        <v>5605</v>
      </c>
      <c r="VC207" s="3339" t="s">
        <v>5605</v>
      </c>
      <c r="VD207" s="3339" t="s">
        <v>5605</v>
      </c>
      <c r="VE207" s="3339" t="s">
        <v>5605</v>
      </c>
      <c r="VF207" s="3339" t="s">
        <v>5605</v>
      </c>
      <c r="VG207" s="3339" t="s">
        <v>5605</v>
      </c>
      <c r="VH207" s="3339" t="s">
        <v>5605</v>
      </c>
      <c r="VI207" s="3339" t="s">
        <v>5605</v>
      </c>
      <c r="VJ207" s="3339" t="s">
        <v>5605</v>
      </c>
      <c r="VK207" s="3339" t="s">
        <v>5605</v>
      </c>
      <c r="VL207" s="3339" t="s">
        <v>5605</v>
      </c>
      <c r="VM207" s="3339" t="s">
        <v>5605</v>
      </c>
      <c r="VN207" s="3339" t="s">
        <v>5605</v>
      </c>
      <c r="VO207" s="3339" t="s">
        <v>5605</v>
      </c>
      <c r="VP207" s="3339" t="s">
        <v>5605</v>
      </c>
      <c r="VQ207" s="3339" t="s">
        <v>5605</v>
      </c>
      <c r="VR207" s="3339" t="s">
        <v>5605</v>
      </c>
      <c r="VS207" s="3339" t="s">
        <v>5605</v>
      </c>
      <c r="VT207" s="3339" t="s">
        <v>5605</v>
      </c>
      <c r="VU207" s="3339" t="s">
        <v>5605</v>
      </c>
      <c r="VV207" s="3339" t="s">
        <v>5605</v>
      </c>
      <c r="VW207" s="3339" t="s">
        <v>5605</v>
      </c>
      <c r="VX207" s="3339" t="s">
        <v>5605</v>
      </c>
      <c r="VY207" s="3339" t="s">
        <v>5605</v>
      </c>
      <c r="VZ207" s="3339" t="s">
        <v>5605</v>
      </c>
      <c r="WA207" s="3339" t="s">
        <v>5605</v>
      </c>
      <c r="WB207" s="3339" t="s">
        <v>5605</v>
      </c>
      <c r="WC207" s="3339" t="s">
        <v>5605</v>
      </c>
      <c r="WD207" s="3339" t="s">
        <v>5605</v>
      </c>
      <c r="WE207" s="3339" t="s">
        <v>5605</v>
      </c>
      <c r="WF207" s="3339" t="s">
        <v>5605</v>
      </c>
      <c r="WG207" s="3339" t="s">
        <v>5605</v>
      </c>
      <c r="WH207" s="3339" t="s">
        <v>5605</v>
      </c>
      <c r="WI207" s="3339" t="s">
        <v>5605</v>
      </c>
      <c r="WJ207" s="3339" t="s">
        <v>5605</v>
      </c>
      <c r="WK207" s="3339" t="s">
        <v>5605</v>
      </c>
      <c r="WL207" s="3339" t="s">
        <v>5605</v>
      </c>
      <c r="WM207" s="3339" t="s">
        <v>5605</v>
      </c>
      <c r="WN207" s="3339" t="s">
        <v>5605</v>
      </c>
      <c r="WO207" s="3339" t="s">
        <v>5605</v>
      </c>
      <c r="WP207" s="3339" t="s">
        <v>5605</v>
      </c>
      <c r="WQ207" s="3339" t="s">
        <v>5605</v>
      </c>
      <c r="WR207" s="3339" t="s">
        <v>5605</v>
      </c>
      <c r="WS207" s="3339" t="s">
        <v>5605</v>
      </c>
      <c r="WT207" s="3339" t="s">
        <v>5605</v>
      </c>
      <c r="WU207" s="3339" t="s">
        <v>5605</v>
      </c>
      <c r="WV207" s="3339" t="s">
        <v>5605</v>
      </c>
      <c r="WW207" s="3339" t="s">
        <v>5605</v>
      </c>
      <c r="WX207" s="3339" t="s">
        <v>5605</v>
      </c>
      <c r="WY207" s="3339" t="s">
        <v>5605</v>
      </c>
      <c r="WZ207" s="3339" t="s">
        <v>5605</v>
      </c>
      <c r="XA207" s="3339" t="s">
        <v>5605</v>
      </c>
      <c r="XB207" s="3339" t="s">
        <v>5605</v>
      </c>
      <c r="XC207" s="3339" t="s">
        <v>5605</v>
      </c>
      <c r="XD207" s="3339" t="s">
        <v>5605</v>
      </c>
      <c r="XE207" s="3339" t="s">
        <v>5605</v>
      </c>
      <c r="XF207" s="3339" t="s">
        <v>5605</v>
      </c>
      <c r="XG207" s="3339" t="s">
        <v>5605</v>
      </c>
      <c r="XH207" s="3339" t="s">
        <v>5605</v>
      </c>
      <c r="XI207" s="3339" t="s">
        <v>5605</v>
      </c>
      <c r="XJ207" s="3339" t="s">
        <v>5605</v>
      </c>
      <c r="XK207" s="3339" t="s">
        <v>5605</v>
      </c>
      <c r="XL207" s="3339" t="s">
        <v>5605</v>
      </c>
      <c r="XM207" s="3339" t="s">
        <v>5605</v>
      </c>
      <c r="XN207" s="3339" t="s">
        <v>5605</v>
      </c>
      <c r="XO207" s="3339" t="s">
        <v>5605</v>
      </c>
      <c r="XP207" s="3339" t="s">
        <v>5605</v>
      </c>
      <c r="XQ207" s="3339" t="s">
        <v>5605</v>
      </c>
      <c r="XR207" s="3339" t="s">
        <v>5605</v>
      </c>
      <c r="XS207" s="3339" t="s">
        <v>5605</v>
      </c>
      <c r="XT207" s="3339" t="s">
        <v>5605</v>
      </c>
      <c r="XU207" s="3339" t="s">
        <v>5605</v>
      </c>
      <c r="XV207" s="3339" t="s">
        <v>5605</v>
      </c>
      <c r="XW207" s="3339" t="s">
        <v>5605</v>
      </c>
      <c r="XX207" s="3339" t="s">
        <v>5605</v>
      </c>
      <c r="XY207" s="3339" t="s">
        <v>5605</v>
      </c>
      <c r="XZ207" s="3339" t="s">
        <v>5605</v>
      </c>
      <c r="YA207" s="3339" t="s">
        <v>5605</v>
      </c>
      <c r="YB207" s="3339" t="s">
        <v>5605</v>
      </c>
      <c r="YC207" s="3339" t="s">
        <v>5605</v>
      </c>
      <c r="YD207" s="3339" t="s">
        <v>5605</v>
      </c>
      <c r="YE207" s="3339" t="s">
        <v>5605</v>
      </c>
      <c r="YF207" s="3339" t="s">
        <v>5605</v>
      </c>
      <c r="YG207" s="3339" t="s">
        <v>5605</v>
      </c>
      <c r="YH207" s="3339" t="s">
        <v>5605</v>
      </c>
      <c r="YI207" s="3339" t="s">
        <v>5605</v>
      </c>
      <c r="YJ207" s="3339" t="s">
        <v>5605</v>
      </c>
      <c r="YK207" s="3339" t="s">
        <v>5605</v>
      </c>
      <c r="YL207" s="3339" t="s">
        <v>5605</v>
      </c>
      <c r="YM207" s="3339" t="s">
        <v>5605</v>
      </c>
      <c r="YN207" s="3339" t="s">
        <v>5605</v>
      </c>
      <c r="YO207" s="3339" t="s">
        <v>5605</v>
      </c>
      <c r="YP207" s="3339" t="s">
        <v>5605</v>
      </c>
      <c r="YQ207" s="3339" t="s">
        <v>5605</v>
      </c>
      <c r="YR207" s="3339" t="s">
        <v>5605</v>
      </c>
      <c r="YS207" s="3339" t="s">
        <v>5605</v>
      </c>
      <c r="YT207" s="3339" t="s">
        <v>5605</v>
      </c>
      <c r="YU207" s="3339" t="s">
        <v>5605</v>
      </c>
      <c r="YV207" s="3339" t="s">
        <v>5605</v>
      </c>
      <c r="YW207" s="3339" t="s">
        <v>5605</v>
      </c>
      <c r="YX207" s="3339" t="s">
        <v>5605</v>
      </c>
      <c r="YY207" s="3339" t="s">
        <v>5605</v>
      </c>
      <c r="YZ207" s="3339" t="s">
        <v>5605</v>
      </c>
      <c r="ZA207" s="3339" t="s">
        <v>5605</v>
      </c>
      <c r="ZB207" s="3339" t="s">
        <v>5605</v>
      </c>
      <c r="ZC207" s="3339" t="s">
        <v>5605</v>
      </c>
      <c r="ZD207" s="3339" t="s">
        <v>5605</v>
      </c>
      <c r="ZE207" s="3339" t="s">
        <v>5605</v>
      </c>
      <c r="ZF207" s="3339" t="s">
        <v>5605</v>
      </c>
      <c r="ZG207" s="3339" t="s">
        <v>5605</v>
      </c>
      <c r="ZH207" s="3339" t="s">
        <v>5605</v>
      </c>
      <c r="ZI207" s="3339" t="s">
        <v>5605</v>
      </c>
      <c r="ZJ207" s="3339" t="s">
        <v>5605</v>
      </c>
      <c r="ZK207" s="3339" t="s">
        <v>5605</v>
      </c>
      <c r="ZL207" s="3339" t="s">
        <v>5605</v>
      </c>
      <c r="ZM207" s="3339" t="s">
        <v>5605</v>
      </c>
      <c r="ZN207" s="3339" t="s">
        <v>5605</v>
      </c>
      <c r="ZO207" s="3339" t="s">
        <v>5605</v>
      </c>
      <c r="ZP207" s="3339" t="s">
        <v>5605</v>
      </c>
      <c r="ZQ207" s="3339" t="s">
        <v>5605</v>
      </c>
      <c r="ZR207" s="3339" t="s">
        <v>5605</v>
      </c>
      <c r="ZS207" s="3339" t="s">
        <v>5605</v>
      </c>
      <c r="ZT207" s="3339" t="s">
        <v>5605</v>
      </c>
      <c r="ZU207" s="3339" t="s">
        <v>5605</v>
      </c>
      <c r="ZV207" s="3339" t="s">
        <v>5605</v>
      </c>
      <c r="ZW207" s="3339" t="s">
        <v>5605</v>
      </c>
      <c r="ZX207" s="3339" t="s">
        <v>5605</v>
      </c>
      <c r="ZY207" s="3339" t="s">
        <v>5605</v>
      </c>
      <c r="ZZ207" s="3339" t="s">
        <v>5605</v>
      </c>
      <c r="AAA207" s="3339" t="s">
        <v>5605</v>
      </c>
      <c r="AAB207" s="3339" t="s">
        <v>5605</v>
      </c>
      <c r="AAC207" s="3339" t="s">
        <v>5605</v>
      </c>
      <c r="AAD207" s="3339" t="s">
        <v>5605</v>
      </c>
      <c r="AAE207" s="3339" t="s">
        <v>5605</v>
      </c>
      <c r="AAF207" s="3339" t="s">
        <v>5605</v>
      </c>
      <c r="AAG207" s="3339" t="s">
        <v>5605</v>
      </c>
      <c r="AAH207" s="3339" t="s">
        <v>5605</v>
      </c>
      <c r="AAI207" s="3339" t="s">
        <v>5605</v>
      </c>
      <c r="AAJ207" s="3339" t="s">
        <v>5605</v>
      </c>
      <c r="AAK207" s="3339" t="s">
        <v>5605</v>
      </c>
      <c r="AAL207" s="3339" t="s">
        <v>5605</v>
      </c>
      <c r="AAM207" s="3339" t="s">
        <v>5605</v>
      </c>
      <c r="AAN207" s="3339" t="s">
        <v>5605</v>
      </c>
      <c r="AAO207" s="3339" t="s">
        <v>5605</v>
      </c>
      <c r="AAP207" s="3339" t="s">
        <v>5605</v>
      </c>
      <c r="AAQ207" s="3339" t="s">
        <v>5605</v>
      </c>
      <c r="AAR207" s="3339" t="s">
        <v>5605</v>
      </c>
      <c r="AAS207" s="3339" t="s">
        <v>5605</v>
      </c>
      <c r="AAT207" s="3339" t="s">
        <v>5605</v>
      </c>
      <c r="AAU207" s="3339" t="s">
        <v>5605</v>
      </c>
      <c r="AAV207" s="3339" t="s">
        <v>5605</v>
      </c>
      <c r="AAW207" s="3339" t="s">
        <v>5605</v>
      </c>
      <c r="AAX207" s="3339" t="s">
        <v>5605</v>
      </c>
      <c r="AAY207" s="3339" t="s">
        <v>5605</v>
      </c>
      <c r="AAZ207" s="3339" t="s">
        <v>5605</v>
      </c>
      <c r="ABA207" s="3339" t="s">
        <v>5605</v>
      </c>
      <c r="ABB207" s="3339" t="s">
        <v>5605</v>
      </c>
      <c r="ABC207" s="3339" t="s">
        <v>5605</v>
      </c>
      <c r="ABD207" s="3339" t="s">
        <v>5605</v>
      </c>
      <c r="ABE207" s="3339" t="s">
        <v>5605</v>
      </c>
      <c r="ABF207" s="3339" t="s">
        <v>5605</v>
      </c>
      <c r="ABG207" s="3339" t="s">
        <v>5605</v>
      </c>
      <c r="ABH207" s="3339" t="s">
        <v>5605</v>
      </c>
      <c r="ABI207" s="3339" t="s">
        <v>5605</v>
      </c>
      <c r="ABJ207" s="3339" t="s">
        <v>5605</v>
      </c>
      <c r="ABK207" s="3339" t="s">
        <v>5605</v>
      </c>
      <c r="ABL207" s="3339" t="s">
        <v>5605</v>
      </c>
      <c r="ABM207" s="3339" t="s">
        <v>5605</v>
      </c>
      <c r="ABN207" s="3339" t="s">
        <v>5605</v>
      </c>
      <c r="ABO207" s="3339" t="s">
        <v>5605</v>
      </c>
      <c r="ABP207" s="3339" t="s">
        <v>5605</v>
      </c>
      <c r="ABQ207" s="3339" t="s">
        <v>5605</v>
      </c>
      <c r="ABR207" s="3339" t="s">
        <v>5605</v>
      </c>
      <c r="ABS207" s="3339" t="s">
        <v>5605</v>
      </c>
      <c r="ABT207" s="3339" t="s">
        <v>5605</v>
      </c>
      <c r="ABU207" s="3339" t="s">
        <v>5605</v>
      </c>
      <c r="ABV207" s="3339" t="s">
        <v>5605</v>
      </c>
      <c r="ABW207" s="3339" t="s">
        <v>5605</v>
      </c>
      <c r="ABX207" s="3339" t="s">
        <v>5605</v>
      </c>
      <c r="ABY207" s="3339" t="s">
        <v>5605</v>
      </c>
      <c r="ABZ207" s="3339" t="s">
        <v>5605</v>
      </c>
      <c r="ACA207" s="3339" t="s">
        <v>5605</v>
      </c>
      <c r="ACB207" s="3339" t="s">
        <v>5605</v>
      </c>
      <c r="ACC207" s="3339" t="s">
        <v>5605</v>
      </c>
      <c r="ACD207" s="3339" t="s">
        <v>5605</v>
      </c>
      <c r="ACE207" s="3339" t="s">
        <v>5605</v>
      </c>
      <c r="ACF207" s="3339" t="s">
        <v>5605</v>
      </c>
      <c r="ACG207" s="3339" t="s">
        <v>5605</v>
      </c>
      <c r="ACH207" s="3339" t="s">
        <v>5605</v>
      </c>
      <c r="ACI207" s="3339" t="s">
        <v>5605</v>
      </c>
      <c r="ACJ207" s="3339" t="s">
        <v>5605</v>
      </c>
      <c r="ACK207" s="3339" t="s">
        <v>5605</v>
      </c>
      <c r="ACL207" s="3339" t="s">
        <v>5605</v>
      </c>
      <c r="ACM207" s="3339" t="s">
        <v>5605</v>
      </c>
      <c r="ACN207" s="3339" t="s">
        <v>5605</v>
      </c>
      <c r="ACO207" s="3339" t="s">
        <v>5605</v>
      </c>
      <c r="ACP207" s="3339" t="s">
        <v>5605</v>
      </c>
      <c r="ACQ207" s="3339" t="s">
        <v>5605</v>
      </c>
      <c r="ACR207" s="3339" t="s">
        <v>5605</v>
      </c>
      <c r="ACS207" s="3339" t="s">
        <v>5605</v>
      </c>
      <c r="ACT207" s="3339" t="s">
        <v>5605</v>
      </c>
      <c r="ACU207" s="3339" t="s">
        <v>5605</v>
      </c>
      <c r="ACV207" s="3339" t="s">
        <v>5605</v>
      </c>
      <c r="ACW207" s="3339" t="s">
        <v>5605</v>
      </c>
      <c r="ACX207" s="3339" t="s">
        <v>5605</v>
      </c>
      <c r="ACY207" s="3339" t="s">
        <v>5605</v>
      </c>
      <c r="ACZ207" s="3339" t="s">
        <v>5605</v>
      </c>
      <c r="ADA207" s="3339" t="s">
        <v>5605</v>
      </c>
      <c r="ADB207" s="3339" t="s">
        <v>5605</v>
      </c>
      <c r="ADC207" s="3339" t="s">
        <v>5605</v>
      </c>
      <c r="ADD207" s="3339" t="s">
        <v>5605</v>
      </c>
      <c r="ADE207" s="3339" t="s">
        <v>5605</v>
      </c>
      <c r="ADF207" s="3339" t="s">
        <v>5605</v>
      </c>
      <c r="ADG207" s="3339" t="s">
        <v>5605</v>
      </c>
      <c r="ADH207" s="3339" t="s">
        <v>5605</v>
      </c>
      <c r="ADI207" s="3339" t="s">
        <v>5605</v>
      </c>
      <c r="ADJ207" s="3339" t="s">
        <v>5605</v>
      </c>
      <c r="ADK207" s="3339" t="s">
        <v>5605</v>
      </c>
      <c r="ADL207" s="3339" t="s">
        <v>5605</v>
      </c>
      <c r="ADM207" s="3339" t="s">
        <v>5605</v>
      </c>
      <c r="ADN207" s="3339" t="s">
        <v>5605</v>
      </c>
      <c r="ADO207" s="3339" t="s">
        <v>5605</v>
      </c>
      <c r="ADP207" s="3339" t="s">
        <v>5605</v>
      </c>
      <c r="ADQ207" s="3339" t="s">
        <v>5605</v>
      </c>
      <c r="ADR207" s="3339" t="s">
        <v>5605</v>
      </c>
      <c r="ADS207" s="3339" t="s">
        <v>5605</v>
      </c>
      <c r="ADT207" s="3339" t="s">
        <v>5605</v>
      </c>
      <c r="ADU207" s="3339" t="s">
        <v>5605</v>
      </c>
      <c r="ADV207" s="3339" t="s">
        <v>5605</v>
      </c>
      <c r="ADW207" s="3339" t="s">
        <v>5605</v>
      </c>
      <c r="ADX207" s="3339" t="s">
        <v>5605</v>
      </c>
      <c r="ADY207" s="3339" t="s">
        <v>5605</v>
      </c>
      <c r="ADZ207" s="3339" t="s">
        <v>5605</v>
      </c>
      <c r="AEA207" s="3339" t="s">
        <v>5605</v>
      </c>
      <c r="AEB207" s="3339" t="s">
        <v>5605</v>
      </c>
      <c r="AEC207" s="3339" t="s">
        <v>5605</v>
      </c>
      <c r="AED207" s="3339" t="s">
        <v>5605</v>
      </c>
      <c r="AEE207" s="3339" t="s">
        <v>5605</v>
      </c>
      <c r="AEF207" s="3339" t="s">
        <v>5605</v>
      </c>
      <c r="AEG207" s="3339" t="s">
        <v>5605</v>
      </c>
      <c r="AEH207" s="3339" t="s">
        <v>5605</v>
      </c>
      <c r="AEI207" s="3339" t="s">
        <v>5605</v>
      </c>
      <c r="AEJ207" s="3339" t="s">
        <v>5605</v>
      </c>
      <c r="AEK207" s="3339" t="s">
        <v>5605</v>
      </c>
      <c r="AEL207" s="3339" t="s">
        <v>5605</v>
      </c>
      <c r="AEM207" s="3339" t="s">
        <v>5605</v>
      </c>
      <c r="AEN207" s="3339" t="s">
        <v>5605</v>
      </c>
      <c r="AEO207" s="3339" t="s">
        <v>5605</v>
      </c>
      <c r="AEP207" s="3339" t="s">
        <v>5605</v>
      </c>
      <c r="AEQ207" s="3339" t="s">
        <v>5605</v>
      </c>
      <c r="AER207" s="3339" t="s">
        <v>5605</v>
      </c>
      <c r="AES207" s="3339" t="s">
        <v>5605</v>
      </c>
      <c r="AET207" s="3339" t="s">
        <v>5605</v>
      </c>
      <c r="AEU207" s="3339" t="s">
        <v>5605</v>
      </c>
      <c r="AEV207" s="3339" t="s">
        <v>5605</v>
      </c>
      <c r="AEW207" s="3339" t="s">
        <v>5605</v>
      </c>
      <c r="AEX207" s="3339" t="s">
        <v>5605</v>
      </c>
      <c r="AEY207" s="3339" t="s">
        <v>5605</v>
      </c>
      <c r="AEZ207" s="3339" t="s">
        <v>5605</v>
      </c>
      <c r="AFA207" s="3339" t="s">
        <v>5605</v>
      </c>
      <c r="AFB207" s="3339" t="s">
        <v>5605</v>
      </c>
      <c r="AFC207" s="3339" t="s">
        <v>5605</v>
      </c>
      <c r="AFD207" s="3339" t="s">
        <v>5605</v>
      </c>
      <c r="AFE207" s="3339" t="s">
        <v>5605</v>
      </c>
      <c r="AFF207" s="3339" t="s">
        <v>5605</v>
      </c>
      <c r="AFG207" s="3339" t="s">
        <v>5605</v>
      </c>
      <c r="AFH207" s="3339" t="s">
        <v>5605</v>
      </c>
      <c r="AFI207" s="3339" t="s">
        <v>5605</v>
      </c>
      <c r="AFJ207" s="3339" t="s">
        <v>5605</v>
      </c>
      <c r="AFK207" s="3339" t="s">
        <v>5605</v>
      </c>
      <c r="AFL207" s="3339" t="s">
        <v>5605</v>
      </c>
      <c r="AFM207" s="3339" t="s">
        <v>5605</v>
      </c>
      <c r="AFN207" s="3339" t="s">
        <v>5605</v>
      </c>
      <c r="AFO207" s="3339" t="s">
        <v>5605</v>
      </c>
      <c r="AFP207" s="3339" t="s">
        <v>5605</v>
      </c>
      <c r="AFQ207" s="3339" t="s">
        <v>5605</v>
      </c>
      <c r="AFR207" s="3339" t="s">
        <v>5605</v>
      </c>
      <c r="AFS207" s="3339" t="s">
        <v>5605</v>
      </c>
      <c r="AFT207" s="3339" t="s">
        <v>5605</v>
      </c>
      <c r="AFU207" s="3339" t="s">
        <v>5605</v>
      </c>
      <c r="AFV207" s="3339" t="s">
        <v>5605</v>
      </c>
      <c r="AFW207" s="3339" t="s">
        <v>5605</v>
      </c>
      <c r="AFX207" s="3339" t="s">
        <v>5605</v>
      </c>
      <c r="AFY207" s="3339" t="s">
        <v>5605</v>
      </c>
      <c r="AFZ207" s="3339" t="s">
        <v>5605</v>
      </c>
      <c r="AGA207" s="3339" t="s">
        <v>5605</v>
      </c>
      <c r="AGB207" s="3339" t="s">
        <v>5605</v>
      </c>
      <c r="AGC207" s="3339" t="s">
        <v>5605</v>
      </c>
      <c r="AGD207" s="3339" t="s">
        <v>5605</v>
      </c>
      <c r="AGE207" s="3339" t="s">
        <v>5605</v>
      </c>
      <c r="AGF207" s="3339" t="s">
        <v>5605</v>
      </c>
      <c r="AGG207" s="3339" t="s">
        <v>5605</v>
      </c>
      <c r="AGH207" s="3339" t="s">
        <v>5605</v>
      </c>
      <c r="AGI207" s="3339" t="s">
        <v>5605</v>
      </c>
      <c r="AGJ207" s="3339" t="s">
        <v>5605</v>
      </c>
      <c r="AGK207" s="3339" t="s">
        <v>5605</v>
      </c>
      <c r="AGL207" s="3339" t="s">
        <v>5605</v>
      </c>
      <c r="AGM207" s="3339" t="s">
        <v>5605</v>
      </c>
      <c r="AGN207" s="3339" t="s">
        <v>5605</v>
      </c>
      <c r="AGO207" s="3339" t="s">
        <v>5605</v>
      </c>
      <c r="AGP207" s="3339" t="s">
        <v>5605</v>
      </c>
      <c r="AGQ207" s="3339" t="s">
        <v>5605</v>
      </c>
      <c r="AGR207" s="3339" t="s">
        <v>5605</v>
      </c>
      <c r="AGS207" s="3339" t="s">
        <v>5605</v>
      </c>
      <c r="AGT207" s="3339" t="s">
        <v>5605</v>
      </c>
      <c r="AGU207" s="3339" t="s">
        <v>5605</v>
      </c>
      <c r="AGV207" s="3339" t="s">
        <v>5605</v>
      </c>
      <c r="AGW207" s="3339" t="s">
        <v>5605</v>
      </c>
      <c r="AGX207" s="3339" t="s">
        <v>5605</v>
      </c>
      <c r="AGY207" s="3339" t="s">
        <v>5605</v>
      </c>
      <c r="AGZ207" s="3339" t="s">
        <v>5605</v>
      </c>
      <c r="AHA207" s="3339" t="s">
        <v>5605</v>
      </c>
      <c r="AHB207" s="3339" t="s">
        <v>5605</v>
      </c>
      <c r="AHC207" s="3339" t="s">
        <v>5605</v>
      </c>
      <c r="AHD207" s="3339" t="s">
        <v>5605</v>
      </c>
      <c r="AHE207" s="3339" t="s">
        <v>5605</v>
      </c>
      <c r="AHF207" s="3339" t="s">
        <v>5605</v>
      </c>
      <c r="AHG207" s="3339" t="s">
        <v>5605</v>
      </c>
      <c r="AHH207" s="3339" t="s">
        <v>5605</v>
      </c>
      <c r="AHI207" s="3339" t="s">
        <v>5605</v>
      </c>
      <c r="AHJ207" s="3339" t="s">
        <v>5605</v>
      </c>
      <c r="AHK207" s="3339" t="s">
        <v>5605</v>
      </c>
      <c r="AHL207" s="3339" t="s">
        <v>5605</v>
      </c>
      <c r="AHM207" s="3339" t="s">
        <v>5605</v>
      </c>
      <c r="AHN207" s="3339" t="s">
        <v>5605</v>
      </c>
      <c r="AHO207" s="3339" t="s">
        <v>5605</v>
      </c>
      <c r="AHP207" s="3339" t="s">
        <v>5605</v>
      </c>
      <c r="AHQ207" s="3339" t="s">
        <v>5605</v>
      </c>
      <c r="AHR207" s="3339" t="s">
        <v>5605</v>
      </c>
      <c r="AHS207" s="3339" t="s">
        <v>5605</v>
      </c>
      <c r="AHT207" s="3339" t="s">
        <v>5605</v>
      </c>
      <c r="AHU207" s="3339" t="s">
        <v>5605</v>
      </c>
      <c r="AHV207" s="3339" t="s">
        <v>5605</v>
      </c>
      <c r="AHW207" s="3339" t="s">
        <v>5605</v>
      </c>
      <c r="AHX207" s="3339" t="s">
        <v>5605</v>
      </c>
      <c r="AHY207" s="3339" t="s">
        <v>5605</v>
      </c>
      <c r="AHZ207" s="3339" t="s">
        <v>5605</v>
      </c>
      <c r="AIA207" s="3339" t="s">
        <v>5605</v>
      </c>
      <c r="AIB207" s="3339" t="s">
        <v>5605</v>
      </c>
      <c r="AIC207" s="3339" t="s">
        <v>5605</v>
      </c>
      <c r="AID207" s="3339" t="s">
        <v>5605</v>
      </c>
      <c r="AIE207" s="3339" t="s">
        <v>5605</v>
      </c>
      <c r="AIF207" s="3339" t="s">
        <v>5605</v>
      </c>
      <c r="AIG207" s="3339" t="s">
        <v>5605</v>
      </c>
      <c r="AIH207" s="3339" t="s">
        <v>5605</v>
      </c>
      <c r="AII207" s="3339" t="s">
        <v>5605</v>
      </c>
      <c r="AIJ207" s="3339" t="s">
        <v>5605</v>
      </c>
      <c r="AIK207" s="3339" t="s">
        <v>5605</v>
      </c>
      <c r="AIL207" s="3339" t="s">
        <v>5605</v>
      </c>
      <c r="AIM207" s="3339" t="s">
        <v>5605</v>
      </c>
      <c r="AIN207" s="3339" t="s">
        <v>5605</v>
      </c>
      <c r="AIO207" s="3339" t="s">
        <v>5605</v>
      </c>
      <c r="AIP207" s="3339" t="s">
        <v>5605</v>
      </c>
      <c r="AIQ207" s="3339" t="s">
        <v>5605</v>
      </c>
      <c r="AIR207" s="3339" t="s">
        <v>5605</v>
      </c>
      <c r="AIS207" s="3339" t="s">
        <v>5605</v>
      </c>
      <c r="AIT207" s="3339" t="s">
        <v>5605</v>
      </c>
      <c r="AIU207" s="3339" t="s">
        <v>5605</v>
      </c>
      <c r="AIV207" s="3339" t="s">
        <v>5605</v>
      </c>
      <c r="AIW207" s="3339" t="s">
        <v>5605</v>
      </c>
      <c r="AIX207" s="3339" t="s">
        <v>5605</v>
      </c>
      <c r="AIY207" s="3339" t="s">
        <v>5605</v>
      </c>
      <c r="AIZ207" s="3339" t="s">
        <v>5605</v>
      </c>
      <c r="AJA207" s="3339" t="s">
        <v>5605</v>
      </c>
      <c r="AJB207" s="3339" t="s">
        <v>5605</v>
      </c>
      <c r="AJC207" s="3339" t="s">
        <v>5605</v>
      </c>
      <c r="AJD207" s="3339" t="s">
        <v>5605</v>
      </c>
      <c r="AJE207" s="3339" t="s">
        <v>5605</v>
      </c>
      <c r="AJF207" s="3339" t="s">
        <v>5605</v>
      </c>
      <c r="AJG207" s="3339" t="s">
        <v>5605</v>
      </c>
      <c r="AJH207" s="3339" t="s">
        <v>5605</v>
      </c>
      <c r="AJI207" s="3339" t="s">
        <v>5605</v>
      </c>
      <c r="AJJ207" s="3339" t="s">
        <v>5605</v>
      </c>
      <c r="AJK207" s="3339" t="s">
        <v>5605</v>
      </c>
      <c r="AJL207" s="3339" t="s">
        <v>5605</v>
      </c>
      <c r="AJM207" s="3339" t="s">
        <v>5605</v>
      </c>
      <c r="AJN207" s="3339" t="s">
        <v>5605</v>
      </c>
      <c r="AJO207" s="3339" t="s">
        <v>5605</v>
      </c>
      <c r="AJP207" s="3339" t="s">
        <v>5605</v>
      </c>
      <c r="AJQ207" s="3339" t="s">
        <v>5605</v>
      </c>
      <c r="AJR207" s="3339" t="s">
        <v>5605</v>
      </c>
      <c r="AJS207" s="3339" t="s">
        <v>5605</v>
      </c>
      <c r="AJT207" s="3339" t="s">
        <v>5605</v>
      </c>
      <c r="AJU207" s="3339" t="s">
        <v>5605</v>
      </c>
      <c r="AJV207" s="3339" t="s">
        <v>5605</v>
      </c>
      <c r="AJW207" s="3339" t="s">
        <v>5605</v>
      </c>
      <c r="AJX207" s="3339" t="s">
        <v>5605</v>
      </c>
      <c r="AJY207" s="3339" t="s">
        <v>5605</v>
      </c>
      <c r="AJZ207" s="3339" t="s">
        <v>5605</v>
      </c>
      <c r="AKA207" s="3339" t="s">
        <v>5605</v>
      </c>
      <c r="AKB207" s="3339" t="s">
        <v>5605</v>
      </c>
      <c r="AKC207" s="3339" t="s">
        <v>5605</v>
      </c>
      <c r="AKD207" s="3339" t="s">
        <v>5605</v>
      </c>
      <c r="AKE207" s="3339" t="s">
        <v>5605</v>
      </c>
      <c r="AKF207" s="3339" t="s">
        <v>5605</v>
      </c>
      <c r="AKG207" s="3339" t="s">
        <v>5605</v>
      </c>
      <c r="AKH207" s="3339" t="s">
        <v>5605</v>
      </c>
      <c r="AKI207" s="3339" t="s">
        <v>5605</v>
      </c>
      <c r="AKJ207" s="3339" t="s">
        <v>5605</v>
      </c>
      <c r="AKK207" s="3339" t="s">
        <v>5605</v>
      </c>
      <c r="AKL207" s="3339" t="s">
        <v>5605</v>
      </c>
      <c r="AKM207" s="3339" t="s">
        <v>5605</v>
      </c>
      <c r="AKN207" s="3339" t="s">
        <v>5605</v>
      </c>
      <c r="AKO207" s="3339" t="s">
        <v>5605</v>
      </c>
      <c r="AKP207" s="3339" t="s">
        <v>5605</v>
      </c>
      <c r="AKQ207" s="3339" t="s">
        <v>5605</v>
      </c>
      <c r="AKR207" s="3339" t="s">
        <v>5605</v>
      </c>
      <c r="AKS207" s="3339" t="s">
        <v>5605</v>
      </c>
      <c r="AKT207" s="3339" t="s">
        <v>5605</v>
      </c>
      <c r="AKU207" s="3339" t="s">
        <v>5605</v>
      </c>
      <c r="AKV207" s="3339" t="s">
        <v>5605</v>
      </c>
      <c r="AKW207" s="3339" t="s">
        <v>5605</v>
      </c>
      <c r="AKX207" s="3339" t="s">
        <v>5605</v>
      </c>
      <c r="AKY207" s="3339" t="s">
        <v>5605</v>
      </c>
      <c r="AKZ207" s="3339" t="s">
        <v>5605</v>
      </c>
      <c r="ALA207" s="3339" t="s">
        <v>5605</v>
      </c>
      <c r="ALB207" s="3339" t="s">
        <v>5605</v>
      </c>
      <c r="ALC207" s="3339" t="s">
        <v>5605</v>
      </c>
      <c r="ALD207" s="3339" t="s">
        <v>5605</v>
      </c>
      <c r="ALE207" s="3339" t="s">
        <v>5605</v>
      </c>
      <c r="ALF207" s="3339" t="s">
        <v>5605</v>
      </c>
      <c r="ALG207" s="3339" t="s">
        <v>5605</v>
      </c>
      <c r="ALH207" s="3339" t="s">
        <v>5605</v>
      </c>
      <c r="ALI207" s="3339" t="s">
        <v>5605</v>
      </c>
      <c r="ALJ207" s="3339" t="s">
        <v>5605</v>
      </c>
      <c r="ALK207" s="3339" t="s">
        <v>5605</v>
      </c>
      <c r="ALL207" s="3339" t="s">
        <v>5605</v>
      </c>
      <c r="ALM207" s="3339" t="s">
        <v>5605</v>
      </c>
      <c r="ALN207" s="3339" t="s">
        <v>5605</v>
      </c>
      <c r="ALO207" s="3339" t="s">
        <v>5605</v>
      </c>
      <c r="ALP207" s="3339" t="s">
        <v>5605</v>
      </c>
      <c r="ALQ207" s="3339" t="s">
        <v>5605</v>
      </c>
      <c r="ALR207" s="3339" t="s">
        <v>5605</v>
      </c>
      <c r="ALS207" s="3339" t="s">
        <v>5605</v>
      </c>
      <c r="ALT207" s="3339" t="s">
        <v>5605</v>
      </c>
      <c r="ALU207" s="3339" t="s">
        <v>5605</v>
      </c>
      <c r="ALV207" s="3339" t="s">
        <v>5605</v>
      </c>
      <c r="ALW207" s="3339" t="s">
        <v>5605</v>
      </c>
      <c r="ALX207" s="3339" t="s">
        <v>5605</v>
      </c>
      <c r="ALY207" s="3339" t="s">
        <v>5605</v>
      </c>
      <c r="ALZ207" s="3339" t="s">
        <v>5605</v>
      </c>
      <c r="AMA207" s="3339" t="s">
        <v>5605</v>
      </c>
      <c r="AMB207" s="3339" t="s">
        <v>5605</v>
      </c>
      <c r="AMC207" s="3339" t="s">
        <v>5605</v>
      </c>
      <c r="AMD207" s="3339" t="s">
        <v>5605</v>
      </c>
      <c r="AME207" s="3339" t="s">
        <v>5605</v>
      </c>
      <c r="AMF207" s="3339" t="s">
        <v>5605</v>
      </c>
      <c r="AMG207" s="3339" t="s">
        <v>5605</v>
      </c>
      <c r="AMH207" s="3339" t="s">
        <v>5605</v>
      </c>
      <c r="AMI207" s="3339" t="s">
        <v>5605</v>
      </c>
      <c r="AMJ207" s="3339" t="s">
        <v>5605</v>
      </c>
      <c r="AMK207" s="3339" t="s">
        <v>5605</v>
      </c>
      <c r="AML207" s="3339" t="s">
        <v>5605</v>
      </c>
      <c r="AMM207" s="3339" t="s">
        <v>5605</v>
      </c>
      <c r="AMN207" s="3339" t="s">
        <v>5605</v>
      </c>
      <c r="AMO207" s="3339" t="s">
        <v>5605</v>
      </c>
      <c r="AMP207" s="3339" t="s">
        <v>5605</v>
      </c>
      <c r="AMQ207" s="3339" t="s">
        <v>5605</v>
      </c>
      <c r="AMR207" s="3339" t="s">
        <v>5605</v>
      </c>
      <c r="AMS207" s="3339" t="s">
        <v>5605</v>
      </c>
      <c r="AMT207" s="3339" t="s">
        <v>5605</v>
      </c>
      <c r="AMU207" s="3339" t="s">
        <v>5605</v>
      </c>
      <c r="AMV207" s="3339" t="s">
        <v>5605</v>
      </c>
      <c r="AMW207" s="3339" t="s">
        <v>5605</v>
      </c>
      <c r="AMX207" s="3339" t="s">
        <v>5605</v>
      </c>
      <c r="AMY207" s="3339" t="s">
        <v>5605</v>
      </c>
      <c r="AMZ207" s="3339" t="s">
        <v>5605</v>
      </c>
      <c r="ANA207" s="3339" t="s">
        <v>5605</v>
      </c>
      <c r="ANB207" s="3339" t="s">
        <v>5605</v>
      </c>
      <c r="ANC207" s="3339" t="s">
        <v>5605</v>
      </c>
      <c r="AND207" s="3339" t="s">
        <v>5605</v>
      </c>
      <c r="ANE207" s="3339" t="s">
        <v>5605</v>
      </c>
      <c r="ANF207" s="3339" t="s">
        <v>5605</v>
      </c>
      <c r="ANG207" s="3339" t="s">
        <v>5605</v>
      </c>
      <c r="ANH207" s="3339" t="s">
        <v>5605</v>
      </c>
      <c r="ANI207" s="3339" t="s">
        <v>5605</v>
      </c>
      <c r="ANJ207" s="3339" t="s">
        <v>5605</v>
      </c>
      <c r="ANK207" s="3339" t="s">
        <v>5605</v>
      </c>
      <c r="ANL207" s="3339" t="s">
        <v>5605</v>
      </c>
      <c r="ANM207" s="3339" t="s">
        <v>5605</v>
      </c>
      <c r="ANN207" s="3339" t="s">
        <v>5605</v>
      </c>
      <c r="ANO207" s="3339" t="s">
        <v>5605</v>
      </c>
      <c r="ANP207" s="3339" t="s">
        <v>5605</v>
      </c>
      <c r="ANQ207" s="3339" t="s">
        <v>5605</v>
      </c>
      <c r="ANR207" s="3339" t="s">
        <v>5605</v>
      </c>
      <c r="ANS207" s="3339" t="s">
        <v>5605</v>
      </c>
      <c r="ANT207" s="3339" t="s">
        <v>5605</v>
      </c>
      <c r="ANU207" s="3339" t="s">
        <v>5605</v>
      </c>
      <c r="ANV207" s="3339" t="s">
        <v>5605</v>
      </c>
      <c r="ANW207" s="3339" t="s">
        <v>5605</v>
      </c>
      <c r="ANX207" s="3339" t="s">
        <v>5605</v>
      </c>
      <c r="ANY207" s="3339" t="s">
        <v>5605</v>
      </c>
      <c r="ANZ207" s="3339" t="s">
        <v>5605</v>
      </c>
      <c r="AOA207" s="3339" t="s">
        <v>5605</v>
      </c>
      <c r="AOB207" s="3339" t="s">
        <v>5605</v>
      </c>
      <c r="AOC207" s="3339" t="s">
        <v>5605</v>
      </c>
      <c r="AOD207" s="3339" t="s">
        <v>5605</v>
      </c>
      <c r="AOE207" s="3339" t="s">
        <v>5605</v>
      </c>
      <c r="AOF207" s="3339" t="s">
        <v>5605</v>
      </c>
      <c r="AOG207" s="3339" t="s">
        <v>5605</v>
      </c>
      <c r="AOH207" s="3339" t="s">
        <v>5605</v>
      </c>
      <c r="AOI207" s="3339" t="s">
        <v>5605</v>
      </c>
      <c r="AOJ207" s="3339" t="s">
        <v>5605</v>
      </c>
      <c r="AOK207" s="3339" t="s">
        <v>5605</v>
      </c>
      <c r="AOL207" s="3339" t="s">
        <v>5605</v>
      </c>
      <c r="AOM207" s="3339" t="s">
        <v>5605</v>
      </c>
      <c r="AON207" s="3339" t="s">
        <v>5605</v>
      </c>
      <c r="AOO207" s="3339" t="s">
        <v>5605</v>
      </c>
      <c r="AOP207" s="3339" t="s">
        <v>5605</v>
      </c>
      <c r="AOQ207" s="3339" t="s">
        <v>5605</v>
      </c>
      <c r="AOR207" s="3339" t="s">
        <v>5605</v>
      </c>
      <c r="AOS207" s="3339" t="s">
        <v>5605</v>
      </c>
      <c r="AOT207" s="3339" t="s">
        <v>5605</v>
      </c>
      <c r="AOU207" s="3339" t="s">
        <v>5605</v>
      </c>
      <c r="AOV207" s="3339" t="s">
        <v>5605</v>
      </c>
      <c r="AOW207" s="3339" t="s">
        <v>5605</v>
      </c>
      <c r="AOX207" s="3339" t="s">
        <v>5605</v>
      </c>
      <c r="AOY207" s="3339" t="s">
        <v>5605</v>
      </c>
      <c r="AOZ207" s="3339" t="s">
        <v>5605</v>
      </c>
      <c r="APA207" s="3339" t="s">
        <v>5605</v>
      </c>
      <c r="APB207" s="3339" t="s">
        <v>5605</v>
      </c>
      <c r="APC207" s="3339" t="s">
        <v>5605</v>
      </c>
      <c r="APD207" s="3339" t="s">
        <v>5605</v>
      </c>
      <c r="APE207" s="3339" t="s">
        <v>5605</v>
      </c>
      <c r="APF207" s="3339" t="s">
        <v>5605</v>
      </c>
      <c r="APG207" s="3339" t="s">
        <v>5605</v>
      </c>
      <c r="APH207" s="3339" t="s">
        <v>5605</v>
      </c>
      <c r="API207" s="3339" t="s">
        <v>5605</v>
      </c>
      <c r="APJ207" s="3339" t="s">
        <v>5605</v>
      </c>
      <c r="APK207" s="3339" t="s">
        <v>5605</v>
      </c>
      <c r="APL207" s="3339" t="s">
        <v>5605</v>
      </c>
      <c r="APM207" s="3339" t="s">
        <v>5605</v>
      </c>
      <c r="APN207" s="3339" t="s">
        <v>5605</v>
      </c>
      <c r="APO207" s="3339" t="s">
        <v>5605</v>
      </c>
      <c r="APP207" s="3339" t="s">
        <v>5605</v>
      </c>
      <c r="APQ207" s="3339" t="s">
        <v>5605</v>
      </c>
      <c r="APR207" s="3339" t="s">
        <v>5605</v>
      </c>
      <c r="APS207" s="3339" t="s">
        <v>5605</v>
      </c>
      <c r="APT207" s="3339" t="s">
        <v>5605</v>
      </c>
      <c r="APU207" s="3339" t="s">
        <v>5605</v>
      </c>
      <c r="APV207" s="3339" t="s">
        <v>5605</v>
      </c>
      <c r="APW207" s="3339" t="s">
        <v>5605</v>
      </c>
      <c r="APX207" s="3339" t="s">
        <v>5605</v>
      </c>
      <c r="APY207" s="3339" t="s">
        <v>5605</v>
      </c>
      <c r="APZ207" s="3339" t="s">
        <v>5605</v>
      </c>
      <c r="AQA207" s="3339" t="s">
        <v>5605</v>
      </c>
      <c r="AQB207" s="3339" t="s">
        <v>5605</v>
      </c>
      <c r="AQC207" s="3339" t="s">
        <v>5605</v>
      </c>
      <c r="AQD207" s="3339" t="s">
        <v>5605</v>
      </c>
      <c r="AQE207" s="3339" t="s">
        <v>5605</v>
      </c>
      <c r="AQF207" s="3339" t="s">
        <v>5605</v>
      </c>
      <c r="AQG207" s="3339" t="s">
        <v>5605</v>
      </c>
      <c r="AQH207" s="3339" t="s">
        <v>5605</v>
      </c>
      <c r="AQI207" s="3339" t="s">
        <v>5605</v>
      </c>
      <c r="AQJ207" s="3339" t="s">
        <v>5605</v>
      </c>
      <c r="AQK207" s="3339" t="s">
        <v>5605</v>
      </c>
      <c r="AQL207" s="3339" t="s">
        <v>5605</v>
      </c>
      <c r="AQM207" s="3339" t="s">
        <v>5605</v>
      </c>
      <c r="AQN207" s="3339" t="s">
        <v>5605</v>
      </c>
      <c r="AQO207" s="3339" t="s">
        <v>5605</v>
      </c>
      <c r="AQP207" s="3339" t="s">
        <v>5605</v>
      </c>
      <c r="AQQ207" s="3339" t="s">
        <v>5605</v>
      </c>
      <c r="AQR207" s="3339" t="s">
        <v>5605</v>
      </c>
      <c r="AQS207" s="3339" t="s">
        <v>5605</v>
      </c>
      <c r="AQT207" s="3339" t="s">
        <v>5605</v>
      </c>
      <c r="AQU207" s="3339" t="s">
        <v>5605</v>
      </c>
      <c r="AQV207" s="3339" t="s">
        <v>5605</v>
      </c>
      <c r="AQW207" s="3339" t="s">
        <v>5605</v>
      </c>
      <c r="AQX207" s="3339" t="s">
        <v>5605</v>
      </c>
      <c r="AQY207" s="3339" t="s">
        <v>5605</v>
      </c>
      <c r="AQZ207" s="3339" t="s">
        <v>5605</v>
      </c>
      <c r="ARA207" s="3339" t="s">
        <v>5605</v>
      </c>
      <c r="ARB207" s="3339" t="s">
        <v>5605</v>
      </c>
      <c r="ARC207" s="3339" t="s">
        <v>5605</v>
      </c>
      <c r="ARD207" s="3339" t="s">
        <v>5605</v>
      </c>
      <c r="ARE207" s="3339" t="s">
        <v>5605</v>
      </c>
      <c r="ARF207" s="3339" t="s">
        <v>5605</v>
      </c>
      <c r="ARG207" s="3339" t="s">
        <v>5605</v>
      </c>
      <c r="ARH207" s="3339" t="s">
        <v>5605</v>
      </c>
      <c r="ARI207" s="3339" t="s">
        <v>5605</v>
      </c>
      <c r="ARJ207" s="3339" t="s">
        <v>5605</v>
      </c>
      <c r="ARK207" s="3339" t="s">
        <v>5605</v>
      </c>
      <c r="ARL207" s="3339" t="s">
        <v>5605</v>
      </c>
      <c r="ARM207" s="3339" t="s">
        <v>5605</v>
      </c>
      <c r="ARN207" s="3339" t="s">
        <v>5605</v>
      </c>
      <c r="ARO207" s="3339" t="s">
        <v>5605</v>
      </c>
      <c r="ARP207" s="3339" t="s">
        <v>5605</v>
      </c>
      <c r="ARQ207" s="3339" t="s">
        <v>5605</v>
      </c>
      <c r="ARR207" s="3339" t="s">
        <v>5605</v>
      </c>
      <c r="ARS207" s="3339" t="s">
        <v>5605</v>
      </c>
      <c r="ART207" s="3339" t="s">
        <v>5605</v>
      </c>
      <c r="ARU207" s="3339" t="s">
        <v>5605</v>
      </c>
      <c r="ARV207" s="3339" t="s">
        <v>5605</v>
      </c>
      <c r="ARW207" s="3339" t="s">
        <v>5605</v>
      </c>
      <c r="ARX207" s="3339" t="s">
        <v>5605</v>
      </c>
      <c r="ARY207" s="3339" t="s">
        <v>5605</v>
      </c>
      <c r="ARZ207" s="3339" t="s">
        <v>5605</v>
      </c>
      <c r="ASA207" s="3339" t="s">
        <v>5605</v>
      </c>
      <c r="ASB207" s="3339" t="s">
        <v>5605</v>
      </c>
      <c r="ASC207" s="3339" t="s">
        <v>5605</v>
      </c>
      <c r="ASD207" s="3339" t="s">
        <v>5605</v>
      </c>
      <c r="ASE207" s="3339" t="s">
        <v>5605</v>
      </c>
      <c r="ASF207" s="3339" t="s">
        <v>5605</v>
      </c>
      <c r="ASG207" s="3339" t="s">
        <v>5605</v>
      </c>
      <c r="ASH207" s="3339" t="s">
        <v>5605</v>
      </c>
      <c r="ASI207" s="3339" t="s">
        <v>5605</v>
      </c>
      <c r="ASJ207" s="3339" t="s">
        <v>5605</v>
      </c>
      <c r="ASK207" s="3339" t="s">
        <v>5605</v>
      </c>
      <c r="ASL207" s="3339" t="s">
        <v>5605</v>
      </c>
      <c r="ASM207" s="3339" t="s">
        <v>5605</v>
      </c>
      <c r="ASN207" s="3339" t="s">
        <v>5605</v>
      </c>
      <c r="ASO207" s="3339" t="s">
        <v>5605</v>
      </c>
      <c r="ASP207" s="3339" t="s">
        <v>5605</v>
      </c>
      <c r="ASQ207" s="3339" t="s">
        <v>5605</v>
      </c>
      <c r="ASR207" s="3339" t="s">
        <v>5605</v>
      </c>
      <c r="ASS207" s="3339" t="s">
        <v>5605</v>
      </c>
      <c r="AST207" s="3339" t="s">
        <v>5605</v>
      </c>
      <c r="ASU207" s="3339" t="s">
        <v>5605</v>
      </c>
      <c r="ASV207" s="3339" t="s">
        <v>5605</v>
      </c>
      <c r="ASW207" s="3339" t="s">
        <v>5605</v>
      </c>
      <c r="ASX207" s="3339" t="s">
        <v>5605</v>
      </c>
      <c r="ASY207" s="3339" t="s">
        <v>5605</v>
      </c>
      <c r="ASZ207" s="3339" t="s">
        <v>5605</v>
      </c>
      <c r="ATA207" s="3339" t="s">
        <v>5605</v>
      </c>
      <c r="ATB207" s="3339" t="s">
        <v>5605</v>
      </c>
      <c r="ATC207" s="3339" t="s">
        <v>5605</v>
      </c>
      <c r="ATD207" s="3339" t="s">
        <v>5605</v>
      </c>
      <c r="ATE207" s="3339" t="s">
        <v>5605</v>
      </c>
      <c r="ATF207" s="3339" t="s">
        <v>5605</v>
      </c>
      <c r="ATG207" s="3339" t="s">
        <v>5605</v>
      </c>
      <c r="ATH207" s="3339" t="s">
        <v>5605</v>
      </c>
      <c r="ATI207" s="3339" t="s">
        <v>5605</v>
      </c>
      <c r="ATJ207" s="3339" t="s">
        <v>5605</v>
      </c>
      <c r="ATK207" s="3339" t="s">
        <v>5605</v>
      </c>
      <c r="ATL207" s="3339" t="s">
        <v>5605</v>
      </c>
      <c r="ATM207" s="3339" t="s">
        <v>5605</v>
      </c>
      <c r="ATN207" s="3339" t="s">
        <v>5605</v>
      </c>
      <c r="ATO207" s="3339" t="s">
        <v>5605</v>
      </c>
      <c r="ATP207" s="3339" t="s">
        <v>5605</v>
      </c>
      <c r="ATQ207" s="3339" t="s">
        <v>5605</v>
      </c>
      <c r="ATR207" s="3339" t="s">
        <v>5605</v>
      </c>
      <c r="ATS207" s="3339" t="s">
        <v>5605</v>
      </c>
      <c r="ATT207" s="3339" t="s">
        <v>5605</v>
      </c>
      <c r="ATU207" s="3339" t="s">
        <v>5605</v>
      </c>
      <c r="ATV207" s="3339" t="s">
        <v>5605</v>
      </c>
      <c r="ATW207" s="3339" t="s">
        <v>5605</v>
      </c>
      <c r="ATX207" s="3339" t="s">
        <v>5605</v>
      </c>
      <c r="ATY207" s="3339" t="s">
        <v>5605</v>
      </c>
      <c r="ATZ207" s="3339" t="s">
        <v>5605</v>
      </c>
      <c r="AUA207" s="3339" t="s">
        <v>5605</v>
      </c>
      <c r="AUB207" s="3339" t="s">
        <v>5605</v>
      </c>
      <c r="AUC207" s="3339" t="s">
        <v>5605</v>
      </c>
      <c r="AUD207" s="3339" t="s">
        <v>5605</v>
      </c>
      <c r="AUE207" s="3339" t="s">
        <v>5605</v>
      </c>
      <c r="AUF207" s="3339" t="s">
        <v>5605</v>
      </c>
      <c r="AUG207" s="3339" t="s">
        <v>5605</v>
      </c>
      <c r="AUH207" s="3339" t="s">
        <v>5605</v>
      </c>
      <c r="AUI207" s="3339" t="s">
        <v>5605</v>
      </c>
      <c r="AUJ207" s="3339" t="s">
        <v>5605</v>
      </c>
      <c r="AUK207" s="3339" t="s">
        <v>5605</v>
      </c>
      <c r="AUL207" s="3339" t="s">
        <v>5605</v>
      </c>
      <c r="AUM207" s="3339" t="s">
        <v>5605</v>
      </c>
      <c r="AUN207" s="3339" t="s">
        <v>5605</v>
      </c>
      <c r="AUO207" s="3339" t="s">
        <v>5605</v>
      </c>
      <c r="AUP207" s="3339" t="s">
        <v>5605</v>
      </c>
      <c r="AUQ207" s="3339" t="s">
        <v>5605</v>
      </c>
      <c r="AUR207" s="3339" t="s">
        <v>5605</v>
      </c>
      <c r="AUS207" s="3339" t="s">
        <v>5605</v>
      </c>
      <c r="AUT207" s="3339" t="s">
        <v>5605</v>
      </c>
      <c r="AUU207" s="3339" t="s">
        <v>5605</v>
      </c>
      <c r="AUV207" s="3339" t="s">
        <v>5605</v>
      </c>
      <c r="AUW207" s="3339" t="s">
        <v>5605</v>
      </c>
      <c r="AUX207" s="3339" t="s">
        <v>5605</v>
      </c>
      <c r="AUY207" s="3339" t="s">
        <v>5605</v>
      </c>
      <c r="AUZ207" s="3339" t="s">
        <v>5605</v>
      </c>
      <c r="AVA207" s="3339" t="s">
        <v>5605</v>
      </c>
      <c r="AVB207" s="3339" t="s">
        <v>5605</v>
      </c>
      <c r="AVC207" s="3339" t="s">
        <v>5605</v>
      </c>
      <c r="AVD207" s="3339" t="s">
        <v>5605</v>
      </c>
      <c r="AVE207" s="3339" t="s">
        <v>5605</v>
      </c>
      <c r="AVF207" s="3339" t="s">
        <v>5605</v>
      </c>
      <c r="AVG207" s="3339" t="s">
        <v>5605</v>
      </c>
      <c r="AVH207" s="3339" t="s">
        <v>5605</v>
      </c>
      <c r="AVI207" s="3339" t="s">
        <v>5605</v>
      </c>
      <c r="AVJ207" s="3339" t="s">
        <v>5605</v>
      </c>
      <c r="AVK207" s="3339" t="s">
        <v>5605</v>
      </c>
      <c r="AVL207" s="3339" t="s">
        <v>5605</v>
      </c>
      <c r="AVM207" s="3339" t="s">
        <v>5605</v>
      </c>
      <c r="AVN207" s="3339" t="s">
        <v>5605</v>
      </c>
      <c r="AVO207" s="3339" t="s">
        <v>5605</v>
      </c>
      <c r="AVP207" s="3339" t="s">
        <v>5605</v>
      </c>
      <c r="AVQ207" s="3339" t="s">
        <v>5605</v>
      </c>
      <c r="AVR207" s="3339" t="s">
        <v>5605</v>
      </c>
      <c r="AVS207" s="3339" t="s">
        <v>5605</v>
      </c>
      <c r="AVT207" s="3339" t="s">
        <v>5605</v>
      </c>
      <c r="AVU207" s="3339" t="s">
        <v>5605</v>
      </c>
      <c r="AVV207" s="3339" t="s">
        <v>5605</v>
      </c>
      <c r="AVW207" s="3339" t="s">
        <v>5605</v>
      </c>
      <c r="AVX207" s="3339" t="s">
        <v>5605</v>
      </c>
      <c r="AVY207" s="3339" t="s">
        <v>5605</v>
      </c>
      <c r="AVZ207" s="3339" t="s">
        <v>5605</v>
      </c>
      <c r="AWA207" s="3339" t="s">
        <v>5605</v>
      </c>
      <c r="AWB207" s="3339" t="s">
        <v>5605</v>
      </c>
      <c r="AWC207" s="3339" t="s">
        <v>5605</v>
      </c>
      <c r="AWD207" s="3339" t="s">
        <v>5605</v>
      </c>
      <c r="AWE207" s="3339" t="s">
        <v>5605</v>
      </c>
      <c r="AWF207" s="3339" t="s">
        <v>5605</v>
      </c>
      <c r="AWG207" s="3339" t="s">
        <v>5605</v>
      </c>
      <c r="AWH207" s="3339" t="s">
        <v>5605</v>
      </c>
      <c r="AWI207" s="3339" t="s">
        <v>5605</v>
      </c>
      <c r="AWJ207" s="3339" t="s">
        <v>5605</v>
      </c>
      <c r="AWK207" s="3339" t="s">
        <v>5605</v>
      </c>
      <c r="AWL207" s="3339" t="s">
        <v>5605</v>
      </c>
      <c r="AWM207" s="3339" t="s">
        <v>5605</v>
      </c>
      <c r="AWN207" s="3339" t="s">
        <v>5605</v>
      </c>
      <c r="AWO207" s="3339" t="s">
        <v>5605</v>
      </c>
      <c r="AWP207" s="3339" t="s">
        <v>5605</v>
      </c>
      <c r="AWQ207" s="3339" t="s">
        <v>5605</v>
      </c>
      <c r="AWR207" s="3339" t="s">
        <v>5605</v>
      </c>
      <c r="AWS207" s="3339" t="s">
        <v>5605</v>
      </c>
      <c r="AWT207" s="3339" t="s">
        <v>5605</v>
      </c>
      <c r="AWU207" s="3339" t="s">
        <v>5605</v>
      </c>
      <c r="AWV207" s="3339" t="s">
        <v>5605</v>
      </c>
      <c r="AWW207" s="3339" t="s">
        <v>5605</v>
      </c>
      <c r="AWX207" s="3339" t="s">
        <v>5605</v>
      </c>
      <c r="AWY207" s="3339" t="s">
        <v>5605</v>
      </c>
      <c r="AWZ207" s="3339" t="s">
        <v>5605</v>
      </c>
      <c r="AXA207" s="3339" t="s">
        <v>5605</v>
      </c>
      <c r="AXB207" s="3339" t="s">
        <v>5605</v>
      </c>
      <c r="AXC207" s="3339" t="s">
        <v>5605</v>
      </c>
      <c r="AXD207" s="3339" t="s">
        <v>5605</v>
      </c>
      <c r="AXE207" s="3339" t="s">
        <v>5605</v>
      </c>
      <c r="AXF207" s="3339" t="s">
        <v>5605</v>
      </c>
      <c r="AXG207" s="3339" t="s">
        <v>5605</v>
      </c>
      <c r="AXH207" s="3339" t="s">
        <v>5605</v>
      </c>
      <c r="AXI207" s="3339" t="s">
        <v>5605</v>
      </c>
      <c r="AXJ207" s="3339" t="s">
        <v>5605</v>
      </c>
      <c r="AXK207" s="3339" t="s">
        <v>5605</v>
      </c>
      <c r="AXL207" s="3339" t="s">
        <v>5605</v>
      </c>
      <c r="AXM207" s="3339" t="s">
        <v>5605</v>
      </c>
      <c r="AXN207" s="3339" t="s">
        <v>5605</v>
      </c>
      <c r="AXO207" s="3339" t="s">
        <v>5605</v>
      </c>
      <c r="AXP207" s="3339" t="s">
        <v>5605</v>
      </c>
      <c r="AXQ207" s="3339" t="s">
        <v>5605</v>
      </c>
      <c r="AXR207" s="3339" t="s">
        <v>5605</v>
      </c>
      <c r="AXS207" s="3339" t="s">
        <v>5605</v>
      </c>
      <c r="AXT207" s="3339" t="s">
        <v>5605</v>
      </c>
      <c r="AXU207" s="3339" t="s">
        <v>5605</v>
      </c>
      <c r="AXV207" s="3339" t="s">
        <v>5605</v>
      </c>
      <c r="AXW207" s="3339" t="s">
        <v>5605</v>
      </c>
      <c r="AXX207" s="3339" t="s">
        <v>5605</v>
      </c>
      <c r="AXY207" s="3339" t="s">
        <v>5605</v>
      </c>
      <c r="AXZ207" s="3339" t="s">
        <v>5605</v>
      </c>
      <c r="AYA207" s="3339" t="s">
        <v>5605</v>
      </c>
      <c r="AYB207" s="3339" t="s">
        <v>5605</v>
      </c>
      <c r="AYC207" s="3339" t="s">
        <v>5605</v>
      </c>
      <c r="AYD207" s="3339" t="s">
        <v>5605</v>
      </c>
      <c r="AYE207" s="3339" t="s">
        <v>5605</v>
      </c>
      <c r="AYF207" s="3339" t="s">
        <v>5605</v>
      </c>
      <c r="AYG207" s="3339" t="s">
        <v>5605</v>
      </c>
      <c r="AYH207" s="3339" t="s">
        <v>5605</v>
      </c>
      <c r="AYI207" s="3339" t="s">
        <v>5605</v>
      </c>
      <c r="AYJ207" s="3339" t="s">
        <v>5605</v>
      </c>
      <c r="AYK207" s="3339" t="s">
        <v>5605</v>
      </c>
      <c r="AYL207" s="3339" t="s">
        <v>5605</v>
      </c>
      <c r="AYM207" s="3339" t="s">
        <v>5605</v>
      </c>
      <c r="AYN207" s="3339" t="s">
        <v>5605</v>
      </c>
      <c r="AYO207" s="3339" t="s">
        <v>5605</v>
      </c>
      <c r="AYP207" s="3339" t="s">
        <v>5605</v>
      </c>
      <c r="AYQ207" s="3339" t="s">
        <v>5605</v>
      </c>
      <c r="AYR207" s="3339" t="s">
        <v>5605</v>
      </c>
      <c r="AYS207" s="3339" t="s">
        <v>5605</v>
      </c>
      <c r="AYT207" s="3339" t="s">
        <v>5605</v>
      </c>
      <c r="AYU207" s="3339" t="s">
        <v>5605</v>
      </c>
      <c r="AYV207" s="3339" t="s">
        <v>5605</v>
      </c>
      <c r="AYW207" s="3339" t="s">
        <v>5605</v>
      </c>
      <c r="AYX207" s="3339" t="s">
        <v>5605</v>
      </c>
      <c r="AYY207" s="3339" t="s">
        <v>5605</v>
      </c>
      <c r="AYZ207" s="3339" t="s">
        <v>5605</v>
      </c>
      <c r="AZA207" s="3339" t="s">
        <v>5605</v>
      </c>
      <c r="AZB207" s="3339" t="s">
        <v>5605</v>
      </c>
      <c r="AZC207" s="3339" t="s">
        <v>5605</v>
      </c>
      <c r="AZD207" s="3339" t="s">
        <v>5605</v>
      </c>
      <c r="AZE207" s="3339" t="s">
        <v>5605</v>
      </c>
      <c r="AZF207" s="3339" t="s">
        <v>5605</v>
      </c>
      <c r="AZG207" s="3339" t="s">
        <v>5605</v>
      </c>
      <c r="AZH207" s="3339" t="s">
        <v>5605</v>
      </c>
      <c r="AZI207" s="3339" t="s">
        <v>5605</v>
      </c>
      <c r="AZJ207" s="3339" t="s">
        <v>5605</v>
      </c>
      <c r="AZK207" s="3339" t="s">
        <v>5605</v>
      </c>
      <c r="AZL207" s="3339" t="s">
        <v>5605</v>
      </c>
      <c r="AZM207" s="3339" t="s">
        <v>5605</v>
      </c>
      <c r="AZN207" s="3339" t="s">
        <v>5605</v>
      </c>
      <c r="AZO207" s="3339" t="s">
        <v>5605</v>
      </c>
      <c r="AZP207" s="3339" t="s">
        <v>5605</v>
      </c>
      <c r="AZQ207" s="3339" t="s">
        <v>5605</v>
      </c>
      <c r="AZR207" s="3339" t="s">
        <v>5605</v>
      </c>
      <c r="AZS207" s="3339" t="s">
        <v>5605</v>
      </c>
      <c r="AZT207" s="3339" t="s">
        <v>5605</v>
      </c>
      <c r="AZU207" s="3339" t="s">
        <v>5605</v>
      </c>
      <c r="AZV207" s="3339" t="s">
        <v>5605</v>
      </c>
      <c r="AZW207" s="3339" t="s">
        <v>5605</v>
      </c>
      <c r="AZX207" s="3339" t="s">
        <v>5605</v>
      </c>
      <c r="AZY207" s="3339" t="s">
        <v>5605</v>
      </c>
      <c r="AZZ207" s="3339" t="s">
        <v>5605</v>
      </c>
      <c r="BAA207" s="3339" t="s">
        <v>5605</v>
      </c>
      <c r="BAB207" s="3339" t="s">
        <v>5605</v>
      </c>
      <c r="BAC207" s="3339" t="s">
        <v>5605</v>
      </c>
      <c r="BAD207" s="3339" t="s">
        <v>5605</v>
      </c>
      <c r="BAE207" s="3339" t="s">
        <v>5605</v>
      </c>
      <c r="BAF207" s="3339" t="s">
        <v>5605</v>
      </c>
      <c r="BAG207" s="3339" t="s">
        <v>5605</v>
      </c>
      <c r="BAH207" s="3339" t="s">
        <v>5605</v>
      </c>
      <c r="BAI207" s="3339" t="s">
        <v>5605</v>
      </c>
      <c r="BAJ207" s="3339" t="s">
        <v>5605</v>
      </c>
      <c r="BAK207" s="3339" t="s">
        <v>5605</v>
      </c>
      <c r="BAL207" s="3339" t="s">
        <v>5605</v>
      </c>
      <c r="BAM207" s="3339" t="s">
        <v>5605</v>
      </c>
      <c r="BAN207" s="3339" t="s">
        <v>5605</v>
      </c>
      <c r="BAO207" s="3339" t="s">
        <v>5605</v>
      </c>
      <c r="BAP207" s="3339" t="s">
        <v>5605</v>
      </c>
      <c r="BAQ207" s="3339" t="s">
        <v>5605</v>
      </c>
      <c r="BAR207" s="3339" t="s">
        <v>5605</v>
      </c>
      <c r="BAS207" s="3339" t="s">
        <v>5605</v>
      </c>
      <c r="BAT207" s="3339" t="s">
        <v>5605</v>
      </c>
      <c r="BAU207" s="3339" t="s">
        <v>5605</v>
      </c>
      <c r="BAV207" s="3339" t="s">
        <v>5605</v>
      </c>
      <c r="BAW207" s="3339" t="s">
        <v>5605</v>
      </c>
      <c r="BAX207" s="3339" t="s">
        <v>5605</v>
      </c>
      <c r="BAY207" s="3339" t="s">
        <v>5605</v>
      </c>
      <c r="BAZ207" s="3339" t="s">
        <v>5605</v>
      </c>
      <c r="BBA207" s="3339" t="s">
        <v>5605</v>
      </c>
      <c r="BBB207" s="3339" t="s">
        <v>5605</v>
      </c>
      <c r="BBC207" s="3339" t="s">
        <v>5605</v>
      </c>
      <c r="BBD207" s="3339" t="s">
        <v>5605</v>
      </c>
      <c r="BBE207" s="3339" t="s">
        <v>5605</v>
      </c>
      <c r="BBF207" s="3339" t="s">
        <v>5605</v>
      </c>
      <c r="BBG207" s="3339" t="s">
        <v>5605</v>
      </c>
      <c r="BBH207" s="3339" t="s">
        <v>5605</v>
      </c>
      <c r="BBI207" s="3339" t="s">
        <v>5605</v>
      </c>
      <c r="BBJ207" s="3339" t="s">
        <v>5605</v>
      </c>
      <c r="BBK207" s="3339" t="s">
        <v>5605</v>
      </c>
      <c r="BBL207" s="3339" t="s">
        <v>5605</v>
      </c>
      <c r="BBM207" s="3339" t="s">
        <v>5605</v>
      </c>
      <c r="BBN207" s="3339" t="s">
        <v>5605</v>
      </c>
      <c r="BBO207" s="3339" t="s">
        <v>5605</v>
      </c>
      <c r="BBP207" s="3339" t="s">
        <v>5605</v>
      </c>
      <c r="BBQ207" s="3339" t="s">
        <v>5605</v>
      </c>
      <c r="BBR207" s="3339" t="s">
        <v>5605</v>
      </c>
      <c r="BBS207" s="3339" t="s">
        <v>5605</v>
      </c>
      <c r="BBT207" s="3339" t="s">
        <v>5605</v>
      </c>
      <c r="BBU207" s="3339" t="s">
        <v>5605</v>
      </c>
      <c r="BBV207" s="3339" t="s">
        <v>5605</v>
      </c>
      <c r="BBW207" s="3339" t="s">
        <v>5605</v>
      </c>
      <c r="BBX207" s="3339" t="s">
        <v>5605</v>
      </c>
      <c r="BBY207" s="3339" t="s">
        <v>5605</v>
      </c>
      <c r="BBZ207" s="3339" t="s">
        <v>5605</v>
      </c>
      <c r="BCA207" s="3339" t="s">
        <v>5605</v>
      </c>
      <c r="BCB207" s="3339" t="s">
        <v>5605</v>
      </c>
      <c r="BCC207" s="3339" t="s">
        <v>5605</v>
      </c>
      <c r="BCD207" s="3339" t="s">
        <v>5605</v>
      </c>
      <c r="BCE207" s="3339" t="s">
        <v>5605</v>
      </c>
      <c r="BCF207" s="3339" t="s">
        <v>5605</v>
      </c>
      <c r="BCG207" s="3339" t="s">
        <v>5605</v>
      </c>
      <c r="BCH207" s="3339" t="s">
        <v>5605</v>
      </c>
      <c r="BCI207" s="3339" t="s">
        <v>5605</v>
      </c>
      <c r="BCJ207" s="3339" t="s">
        <v>5605</v>
      </c>
      <c r="BCK207" s="3339" t="s">
        <v>5605</v>
      </c>
      <c r="BCL207" s="3339" t="s">
        <v>5605</v>
      </c>
      <c r="BCM207" s="3339" t="s">
        <v>5605</v>
      </c>
      <c r="BCN207" s="3339" t="s">
        <v>5605</v>
      </c>
      <c r="BCO207" s="3339" t="s">
        <v>5605</v>
      </c>
      <c r="BCP207" s="3339" t="s">
        <v>5605</v>
      </c>
      <c r="BCQ207" s="3339" t="s">
        <v>5605</v>
      </c>
      <c r="BCR207" s="3339" t="s">
        <v>5605</v>
      </c>
      <c r="BCS207" s="3339" t="s">
        <v>5605</v>
      </c>
      <c r="BCT207" s="3339" t="s">
        <v>5605</v>
      </c>
      <c r="BCU207" s="3339" t="s">
        <v>5605</v>
      </c>
      <c r="BCV207" s="3339" t="s">
        <v>5605</v>
      </c>
      <c r="BCW207" s="3339" t="s">
        <v>5605</v>
      </c>
      <c r="BCX207" s="3339" t="s">
        <v>5605</v>
      </c>
      <c r="BCY207" s="3339" t="s">
        <v>5605</v>
      </c>
      <c r="BCZ207" s="3339" t="s">
        <v>5605</v>
      </c>
      <c r="BDA207" s="3339" t="s">
        <v>5605</v>
      </c>
      <c r="BDB207" s="3339" t="s">
        <v>5605</v>
      </c>
      <c r="BDC207" s="3339" t="s">
        <v>5605</v>
      </c>
      <c r="BDD207" s="3339" t="s">
        <v>5605</v>
      </c>
      <c r="BDE207" s="3339" t="s">
        <v>5605</v>
      </c>
      <c r="BDF207" s="3339" t="s">
        <v>5605</v>
      </c>
      <c r="BDG207" s="3339" t="s">
        <v>5605</v>
      </c>
      <c r="BDH207" s="3339" t="s">
        <v>5605</v>
      </c>
      <c r="BDI207" s="3339" t="s">
        <v>5605</v>
      </c>
      <c r="BDJ207" s="3339" t="s">
        <v>5605</v>
      </c>
      <c r="BDK207" s="3339" t="s">
        <v>5605</v>
      </c>
      <c r="BDL207" s="3339" t="s">
        <v>5605</v>
      </c>
      <c r="BDM207" s="3339" t="s">
        <v>5605</v>
      </c>
      <c r="BDN207" s="3339" t="s">
        <v>5605</v>
      </c>
      <c r="BDO207" s="3339" t="s">
        <v>5605</v>
      </c>
      <c r="BDP207" s="3339" t="s">
        <v>5605</v>
      </c>
      <c r="BDQ207" s="3339" t="s">
        <v>5605</v>
      </c>
      <c r="BDR207" s="3339" t="s">
        <v>5605</v>
      </c>
      <c r="BDS207" s="3339" t="s">
        <v>5605</v>
      </c>
      <c r="BDT207" s="3339" t="s">
        <v>5605</v>
      </c>
      <c r="BDU207" s="3339" t="s">
        <v>5605</v>
      </c>
      <c r="BDV207" s="3339" t="s">
        <v>5605</v>
      </c>
      <c r="BDW207" s="3339" t="s">
        <v>5605</v>
      </c>
      <c r="BDX207" s="3339" t="s">
        <v>5605</v>
      </c>
      <c r="BDY207" s="3339" t="s">
        <v>5605</v>
      </c>
      <c r="BDZ207" s="3339" t="s">
        <v>5605</v>
      </c>
      <c r="BEA207" s="3339" t="s">
        <v>5605</v>
      </c>
      <c r="BEB207" s="3339" t="s">
        <v>5605</v>
      </c>
      <c r="BEC207" s="3339" t="s">
        <v>5605</v>
      </c>
      <c r="BED207" s="3339" t="s">
        <v>5605</v>
      </c>
      <c r="BEE207" s="3339" t="s">
        <v>5605</v>
      </c>
      <c r="BEF207" s="3339" t="s">
        <v>5605</v>
      </c>
      <c r="BEG207" s="3339" t="s">
        <v>5605</v>
      </c>
      <c r="BEH207" s="3339" t="s">
        <v>5605</v>
      </c>
      <c r="BEI207" s="3339" t="s">
        <v>5605</v>
      </c>
      <c r="BEJ207" s="3339" t="s">
        <v>5605</v>
      </c>
      <c r="BEK207" s="3339" t="s">
        <v>5605</v>
      </c>
      <c r="BEL207" s="3339" t="s">
        <v>5605</v>
      </c>
      <c r="BEM207" s="3339" t="s">
        <v>5605</v>
      </c>
      <c r="BEN207" s="3339" t="s">
        <v>5605</v>
      </c>
      <c r="BEO207" s="3339" t="s">
        <v>5605</v>
      </c>
      <c r="BEP207" s="3339" t="s">
        <v>5605</v>
      </c>
      <c r="BEQ207" s="3339" t="s">
        <v>5605</v>
      </c>
      <c r="BER207" s="3339" t="s">
        <v>5605</v>
      </c>
      <c r="BES207" s="3339" t="s">
        <v>5605</v>
      </c>
      <c r="BET207" s="3339" t="s">
        <v>5605</v>
      </c>
      <c r="BEU207" s="3339" t="s">
        <v>5605</v>
      </c>
      <c r="BEV207" s="3339" t="s">
        <v>5605</v>
      </c>
      <c r="BEW207" s="3339" t="s">
        <v>5605</v>
      </c>
      <c r="BEX207" s="3339" t="s">
        <v>5605</v>
      </c>
      <c r="BEY207" s="3339" t="s">
        <v>5605</v>
      </c>
      <c r="BEZ207" s="3339" t="s">
        <v>5605</v>
      </c>
      <c r="BFA207" s="3339" t="s">
        <v>5605</v>
      </c>
      <c r="BFB207" s="3339" t="s">
        <v>5605</v>
      </c>
      <c r="BFC207" s="3339" t="s">
        <v>5605</v>
      </c>
      <c r="BFD207" s="3339" t="s">
        <v>5605</v>
      </c>
      <c r="BFE207" s="3339" t="s">
        <v>5605</v>
      </c>
      <c r="BFF207" s="3339" t="s">
        <v>5605</v>
      </c>
      <c r="BFG207" s="3339" t="s">
        <v>5605</v>
      </c>
      <c r="BFH207" s="3339" t="s">
        <v>5605</v>
      </c>
      <c r="BFI207" s="3339" t="s">
        <v>5605</v>
      </c>
      <c r="BFJ207" s="3339" t="s">
        <v>5605</v>
      </c>
      <c r="BFK207" s="3339" t="s">
        <v>5605</v>
      </c>
      <c r="BFL207" s="3339" t="s">
        <v>5605</v>
      </c>
      <c r="BFM207" s="3339" t="s">
        <v>5605</v>
      </c>
      <c r="BFN207" s="3339" t="s">
        <v>5605</v>
      </c>
      <c r="BFO207" s="3339" t="s">
        <v>5605</v>
      </c>
      <c r="BFP207" s="3339" t="s">
        <v>5605</v>
      </c>
      <c r="BFQ207" s="3339" t="s">
        <v>5605</v>
      </c>
      <c r="BFR207" s="3339" t="s">
        <v>5605</v>
      </c>
      <c r="BFS207" s="3339" t="s">
        <v>5605</v>
      </c>
      <c r="BFT207" s="3339" t="s">
        <v>5605</v>
      </c>
      <c r="BFU207" s="3339" t="s">
        <v>5605</v>
      </c>
      <c r="BFV207" s="3339" t="s">
        <v>5605</v>
      </c>
      <c r="BFW207" s="3339" t="s">
        <v>5605</v>
      </c>
      <c r="BFX207" s="3339" t="s">
        <v>5605</v>
      </c>
      <c r="BFY207" s="3339" t="s">
        <v>5605</v>
      </c>
      <c r="BFZ207" s="3339" t="s">
        <v>5605</v>
      </c>
      <c r="BGA207" s="3339" t="s">
        <v>5605</v>
      </c>
      <c r="BGB207" s="3339" t="s">
        <v>5605</v>
      </c>
      <c r="BGC207" s="3339" t="s">
        <v>5605</v>
      </c>
      <c r="BGD207" s="3339" t="s">
        <v>5605</v>
      </c>
      <c r="BGE207" s="3339" t="s">
        <v>5605</v>
      </c>
      <c r="BGF207" s="3339" t="s">
        <v>5605</v>
      </c>
      <c r="BGG207" s="3339" t="s">
        <v>5605</v>
      </c>
      <c r="BGH207" s="3339" t="s">
        <v>5605</v>
      </c>
      <c r="BGI207" s="3339" t="s">
        <v>5605</v>
      </c>
      <c r="BGJ207" s="3339" t="s">
        <v>5605</v>
      </c>
      <c r="BGK207" s="3339" t="s">
        <v>5605</v>
      </c>
      <c r="BGL207" s="3339" t="s">
        <v>5605</v>
      </c>
      <c r="BGM207" s="3339" t="s">
        <v>5605</v>
      </c>
      <c r="BGN207" s="3339" t="s">
        <v>5605</v>
      </c>
      <c r="BGO207" s="3339" t="s">
        <v>5605</v>
      </c>
      <c r="BGP207" s="3339" t="s">
        <v>5605</v>
      </c>
      <c r="BGQ207" s="3339" t="s">
        <v>5605</v>
      </c>
      <c r="BGR207" s="3339" t="s">
        <v>5605</v>
      </c>
      <c r="BGS207" s="3339" t="s">
        <v>5605</v>
      </c>
      <c r="BGT207" s="3339" t="s">
        <v>5605</v>
      </c>
      <c r="BGU207" s="3339" t="s">
        <v>5605</v>
      </c>
      <c r="BGV207" s="3339" t="s">
        <v>5605</v>
      </c>
      <c r="BGW207" s="3339" t="s">
        <v>5605</v>
      </c>
      <c r="BGX207" s="3339" t="s">
        <v>5605</v>
      </c>
      <c r="BGY207" s="3339" t="s">
        <v>5605</v>
      </c>
      <c r="BGZ207" s="3339" t="s">
        <v>5605</v>
      </c>
      <c r="BHA207" s="3339" t="s">
        <v>5605</v>
      </c>
      <c r="BHB207" s="3339" t="s">
        <v>5605</v>
      </c>
      <c r="BHC207" s="3339" t="s">
        <v>5605</v>
      </c>
      <c r="BHD207" s="3339" t="s">
        <v>5605</v>
      </c>
      <c r="BHE207" s="3339" t="s">
        <v>5605</v>
      </c>
      <c r="BHF207" s="3339" t="s">
        <v>5605</v>
      </c>
      <c r="BHG207" s="3339" t="s">
        <v>5605</v>
      </c>
      <c r="BHH207" s="3339" t="s">
        <v>5605</v>
      </c>
      <c r="BHI207" s="3339" t="s">
        <v>5605</v>
      </c>
      <c r="BHJ207" s="3339" t="s">
        <v>5605</v>
      </c>
      <c r="BHK207" s="3339" t="s">
        <v>5605</v>
      </c>
      <c r="BHL207" s="3339" t="s">
        <v>5605</v>
      </c>
      <c r="BHM207" s="3339" t="s">
        <v>5605</v>
      </c>
      <c r="BHN207" s="3339" t="s">
        <v>5605</v>
      </c>
      <c r="BHO207" s="3339" t="s">
        <v>5605</v>
      </c>
      <c r="BHP207" s="3339" t="s">
        <v>5605</v>
      </c>
      <c r="BHQ207" s="3339" t="s">
        <v>5605</v>
      </c>
      <c r="BHR207" s="3339" t="s">
        <v>5605</v>
      </c>
      <c r="BHS207" s="3339" t="s">
        <v>5605</v>
      </c>
      <c r="BHT207" s="3339" t="s">
        <v>5605</v>
      </c>
      <c r="BHU207" s="3339" t="s">
        <v>5605</v>
      </c>
      <c r="BHV207" s="3339" t="s">
        <v>5605</v>
      </c>
      <c r="BHW207" s="3339" t="s">
        <v>5605</v>
      </c>
      <c r="BHX207" s="3339" t="s">
        <v>5605</v>
      </c>
      <c r="BHY207" s="3339" t="s">
        <v>5605</v>
      </c>
      <c r="BHZ207" s="3339" t="s">
        <v>5605</v>
      </c>
      <c r="BIA207" s="3339" t="s">
        <v>5605</v>
      </c>
      <c r="BIB207" s="3339" t="s">
        <v>5605</v>
      </c>
      <c r="BIC207" s="3339" t="s">
        <v>5605</v>
      </c>
      <c r="BID207" s="3339" t="s">
        <v>5605</v>
      </c>
      <c r="BIE207" s="3339" t="s">
        <v>5605</v>
      </c>
      <c r="BIF207" s="3339" t="s">
        <v>5605</v>
      </c>
      <c r="BIG207" s="3339" t="s">
        <v>5605</v>
      </c>
      <c r="BIH207" s="3339" t="s">
        <v>5605</v>
      </c>
      <c r="BII207" s="3339" t="s">
        <v>5605</v>
      </c>
      <c r="BIJ207" s="3339" t="s">
        <v>5605</v>
      </c>
      <c r="BIK207" s="3339" t="s">
        <v>5605</v>
      </c>
      <c r="BIL207" s="3339" t="s">
        <v>5605</v>
      </c>
      <c r="BIM207" s="3339" t="s">
        <v>5605</v>
      </c>
      <c r="BIN207" s="3339" t="s">
        <v>5605</v>
      </c>
      <c r="BIO207" s="3339" t="s">
        <v>5605</v>
      </c>
      <c r="BIP207" s="3339" t="s">
        <v>5605</v>
      </c>
      <c r="BIQ207" s="3339" t="s">
        <v>5605</v>
      </c>
      <c r="BIR207" s="3339" t="s">
        <v>5605</v>
      </c>
      <c r="BIS207" s="3339" t="s">
        <v>5605</v>
      </c>
      <c r="BIT207" s="3339" t="s">
        <v>5605</v>
      </c>
      <c r="BIU207" s="3339" t="s">
        <v>5605</v>
      </c>
      <c r="BIV207" s="3339" t="s">
        <v>5605</v>
      </c>
      <c r="BIW207" s="3339" t="s">
        <v>5605</v>
      </c>
      <c r="BIX207" s="3339" t="s">
        <v>5605</v>
      </c>
      <c r="BIY207" s="3339" t="s">
        <v>5605</v>
      </c>
      <c r="BIZ207" s="3339" t="s">
        <v>5605</v>
      </c>
      <c r="BJA207" s="3339" t="s">
        <v>5605</v>
      </c>
      <c r="BJB207" s="3339" t="s">
        <v>5605</v>
      </c>
      <c r="BJC207" s="3339" t="s">
        <v>5605</v>
      </c>
      <c r="BJD207" s="3339" t="s">
        <v>5605</v>
      </c>
      <c r="BJE207" s="3339" t="s">
        <v>5605</v>
      </c>
      <c r="BJF207" s="3339" t="s">
        <v>5605</v>
      </c>
      <c r="BJG207" s="3339" t="s">
        <v>5605</v>
      </c>
      <c r="BJH207" s="3339" t="s">
        <v>5605</v>
      </c>
      <c r="BJI207" s="3339" t="s">
        <v>5605</v>
      </c>
      <c r="BJJ207" s="3339" t="s">
        <v>5605</v>
      </c>
      <c r="BJK207" s="3339" t="s">
        <v>5605</v>
      </c>
      <c r="BJL207" s="3339" t="s">
        <v>5605</v>
      </c>
      <c r="BJM207" s="3339" t="s">
        <v>5605</v>
      </c>
      <c r="BJN207" s="3339" t="s">
        <v>5605</v>
      </c>
      <c r="BJO207" s="3339" t="s">
        <v>5605</v>
      </c>
      <c r="BJP207" s="3339" t="s">
        <v>5605</v>
      </c>
      <c r="BJQ207" s="3339" t="s">
        <v>5605</v>
      </c>
      <c r="BJR207" s="3339" t="s">
        <v>5605</v>
      </c>
      <c r="BJS207" s="3339" t="s">
        <v>5605</v>
      </c>
      <c r="BJT207" s="3339" t="s">
        <v>5605</v>
      </c>
      <c r="BJU207" s="3339" t="s">
        <v>5605</v>
      </c>
      <c r="BJV207" s="3339" t="s">
        <v>5605</v>
      </c>
      <c r="BJW207" s="3339" t="s">
        <v>5605</v>
      </c>
      <c r="BJX207" s="3339" t="s">
        <v>5605</v>
      </c>
      <c r="BJY207" s="3339" t="s">
        <v>5605</v>
      </c>
      <c r="BJZ207" s="3339" t="s">
        <v>5605</v>
      </c>
      <c r="BKA207" s="3339" t="s">
        <v>5605</v>
      </c>
      <c r="BKB207" s="3339" t="s">
        <v>5605</v>
      </c>
      <c r="BKC207" s="3339" t="s">
        <v>5605</v>
      </c>
      <c r="BKD207" s="3339" t="s">
        <v>5605</v>
      </c>
      <c r="BKE207" s="3339" t="s">
        <v>5605</v>
      </c>
      <c r="BKF207" s="3339" t="s">
        <v>5605</v>
      </c>
      <c r="BKG207" s="3339" t="s">
        <v>5605</v>
      </c>
      <c r="BKH207" s="3339" t="s">
        <v>5605</v>
      </c>
      <c r="BKI207" s="3339" t="s">
        <v>5605</v>
      </c>
      <c r="BKJ207" s="3339" t="s">
        <v>5605</v>
      </c>
      <c r="BKK207" s="3339" t="s">
        <v>5605</v>
      </c>
      <c r="BKL207" s="3339" t="s">
        <v>5605</v>
      </c>
      <c r="BKM207" s="3339" t="s">
        <v>5605</v>
      </c>
      <c r="BKN207" s="3339" t="s">
        <v>5605</v>
      </c>
      <c r="BKO207" s="3339" t="s">
        <v>5605</v>
      </c>
      <c r="BKP207" s="3339" t="s">
        <v>5605</v>
      </c>
      <c r="BKQ207" s="3339" t="s">
        <v>5605</v>
      </c>
      <c r="BKR207" s="3339" t="s">
        <v>5605</v>
      </c>
      <c r="BKS207" s="3339" t="s">
        <v>5605</v>
      </c>
      <c r="BKT207" s="3339" t="s">
        <v>5605</v>
      </c>
      <c r="BKU207" s="3339" t="s">
        <v>5605</v>
      </c>
      <c r="BKV207" s="3339" t="s">
        <v>5605</v>
      </c>
      <c r="BKW207" s="3339" t="s">
        <v>5605</v>
      </c>
      <c r="BKX207" s="3339" t="s">
        <v>5605</v>
      </c>
      <c r="BKY207" s="3339" t="s">
        <v>5605</v>
      </c>
      <c r="BKZ207" s="3339" t="s">
        <v>5605</v>
      </c>
      <c r="BLA207" s="3339" t="s">
        <v>5605</v>
      </c>
      <c r="BLB207" s="3339" t="s">
        <v>5605</v>
      </c>
      <c r="BLC207" s="3339" t="s">
        <v>5605</v>
      </c>
      <c r="BLD207" s="3339" t="s">
        <v>5605</v>
      </c>
      <c r="BLE207" s="3339" t="s">
        <v>5605</v>
      </c>
      <c r="BLF207" s="3339" t="s">
        <v>5605</v>
      </c>
      <c r="BLG207" s="3339" t="s">
        <v>5605</v>
      </c>
      <c r="BLH207" s="3339" t="s">
        <v>5605</v>
      </c>
      <c r="BLI207" s="3339" t="s">
        <v>5605</v>
      </c>
      <c r="BLJ207" s="3339" t="s">
        <v>5605</v>
      </c>
      <c r="BLK207" s="3339" t="s">
        <v>5605</v>
      </c>
      <c r="BLL207" s="3339" t="s">
        <v>5605</v>
      </c>
      <c r="BLM207" s="3339" t="s">
        <v>5605</v>
      </c>
      <c r="BLN207" s="3339" t="s">
        <v>5605</v>
      </c>
      <c r="BLO207" s="3339" t="s">
        <v>5605</v>
      </c>
      <c r="BLP207" s="3339" t="s">
        <v>5605</v>
      </c>
      <c r="BLQ207" s="3339" t="s">
        <v>5605</v>
      </c>
      <c r="BLR207" s="3339" t="s">
        <v>5605</v>
      </c>
      <c r="BLS207" s="3339" t="s">
        <v>5605</v>
      </c>
      <c r="BLT207" s="3339" t="s">
        <v>5605</v>
      </c>
      <c r="BLU207" s="3339" t="s">
        <v>5605</v>
      </c>
      <c r="BLV207" s="3339" t="s">
        <v>5605</v>
      </c>
      <c r="BLW207" s="3339" t="s">
        <v>5605</v>
      </c>
      <c r="BLX207" s="3339" t="s">
        <v>5605</v>
      </c>
      <c r="BLY207" s="3339" t="s">
        <v>5605</v>
      </c>
      <c r="BLZ207" s="3339" t="s">
        <v>5605</v>
      </c>
      <c r="BMA207" s="3339" t="s">
        <v>5605</v>
      </c>
      <c r="BMB207" s="3339" t="s">
        <v>5605</v>
      </c>
      <c r="BMC207" s="3339" t="s">
        <v>5605</v>
      </c>
      <c r="BMD207" s="3339" t="s">
        <v>5605</v>
      </c>
      <c r="BME207" s="3339" t="s">
        <v>5605</v>
      </c>
      <c r="BMF207" s="3339" t="s">
        <v>5605</v>
      </c>
      <c r="BMG207" s="3339" t="s">
        <v>5605</v>
      </c>
      <c r="BMH207" s="3339" t="s">
        <v>5605</v>
      </c>
      <c r="BMI207" s="3339" t="s">
        <v>5605</v>
      </c>
      <c r="BMJ207" s="3339" t="s">
        <v>5605</v>
      </c>
      <c r="BMK207" s="3339" t="s">
        <v>5605</v>
      </c>
      <c r="BML207" s="3339" t="s">
        <v>5605</v>
      </c>
      <c r="BMM207" s="3339" t="s">
        <v>5605</v>
      </c>
      <c r="BMN207" s="3339" t="s">
        <v>5605</v>
      </c>
      <c r="BMO207" s="3339" t="s">
        <v>5605</v>
      </c>
      <c r="BMP207" s="3339" t="s">
        <v>5605</v>
      </c>
      <c r="BMQ207" s="3339" t="s">
        <v>5605</v>
      </c>
      <c r="BMR207" s="3339" t="s">
        <v>5605</v>
      </c>
      <c r="BMS207" s="3339" t="s">
        <v>5605</v>
      </c>
      <c r="BMT207" s="3339" t="s">
        <v>5605</v>
      </c>
      <c r="BMU207" s="3339" t="s">
        <v>5605</v>
      </c>
      <c r="BMV207" s="3339" t="s">
        <v>5605</v>
      </c>
      <c r="BMW207" s="3339" t="s">
        <v>5605</v>
      </c>
      <c r="BMX207" s="3339" t="s">
        <v>5605</v>
      </c>
      <c r="BMY207" s="3339" t="s">
        <v>5605</v>
      </c>
      <c r="BMZ207" s="3339" t="s">
        <v>5605</v>
      </c>
      <c r="BNA207" s="3339" t="s">
        <v>5605</v>
      </c>
      <c r="BNB207" s="3339" t="s">
        <v>5605</v>
      </c>
      <c r="BNC207" s="3339" t="s">
        <v>5605</v>
      </c>
      <c r="BND207" s="3339" t="s">
        <v>5605</v>
      </c>
      <c r="BNE207" s="3339" t="s">
        <v>5605</v>
      </c>
      <c r="BNF207" s="3339" t="s">
        <v>5605</v>
      </c>
      <c r="BNG207" s="3339" t="s">
        <v>5605</v>
      </c>
      <c r="BNH207" s="3339" t="s">
        <v>5605</v>
      </c>
      <c r="BNI207" s="3339" t="s">
        <v>5605</v>
      </c>
      <c r="BNJ207" s="3339" t="s">
        <v>5605</v>
      </c>
      <c r="BNK207" s="3339" t="s">
        <v>5605</v>
      </c>
      <c r="BNL207" s="3339" t="s">
        <v>5605</v>
      </c>
      <c r="BNM207" s="3339" t="s">
        <v>5605</v>
      </c>
      <c r="BNN207" s="3339" t="s">
        <v>5605</v>
      </c>
      <c r="BNO207" s="3339" t="s">
        <v>5605</v>
      </c>
      <c r="BNP207" s="3339" t="s">
        <v>5605</v>
      </c>
      <c r="BNQ207" s="3339" t="s">
        <v>5605</v>
      </c>
      <c r="BNR207" s="3339" t="s">
        <v>5605</v>
      </c>
      <c r="BNS207" s="3339" t="s">
        <v>5605</v>
      </c>
      <c r="BNT207" s="3339" t="s">
        <v>5605</v>
      </c>
      <c r="BNU207" s="3339" t="s">
        <v>5605</v>
      </c>
      <c r="BNV207" s="3339" t="s">
        <v>5605</v>
      </c>
      <c r="BNW207" s="3339" t="s">
        <v>5605</v>
      </c>
      <c r="BNX207" s="3339" t="s">
        <v>5605</v>
      </c>
      <c r="BNY207" s="3339" t="s">
        <v>5605</v>
      </c>
      <c r="BNZ207" s="3339" t="s">
        <v>5605</v>
      </c>
      <c r="BOA207" s="3339" t="s">
        <v>5605</v>
      </c>
      <c r="BOB207" s="3339" t="s">
        <v>5605</v>
      </c>
      <c r="BOC207" s="3339" t="s">
        <v>5605</v>
      </c>
      <c r="BOD207" s="3339" t="s">
        <v>5605</v>
      </c>
      <c r="BOE207" s="3339" t="s">
        <v>5605</v>
      </c>
      <c r="BOF207" s="3339" t="s">
        <v>5605</v>
      </c>
      <c r="BOG207" s="3339" t="s">
        <v>5605</v>
      </c>
      <c r="BOH207" s="3339" t="s">
        <v>5605</v>
      </c>
      <c r="BOI207" s="3339" t="s">
        <v>5605</v>
      </c>
      <c r="BOJ207" s="3339" t="s">
        <v>5605</v>
      </c>
      <c r="BOK207" s="3339" t="s">
        <v>5605</v>
      </c>
      <c r="BOL207" s="3339" t="s">
        <v>5605</v>
      </c>
      <c r="BOM207" s="3339" t="s">
        <v>5605</v>
      </c>
      <c r="BON207" s="3339" t="s">
        <v>5605</v>
      </c>
      <c r="BOO207" s="3339" t="s">
        <v>5605</v>
      </c>
      <c r="BOP207" s="3339" t="s">
        <v>5605</v>
      </c>
      <c r="BOQ207" s="3339" t="s">
        <v>5605</v>
      </c>
      <c r="BOR207" s="3339" t="s">
        <v>5605</v>
      </c>
      <c r="BOS207" s="3339" t="s">
        <v>5605</v>
      </c>
      <c r="BOT207" s="3339" t="s">
        <v>5605</v>
      </c>
      <c r="BOU207" s="3339" t="s">
        <v>5605</v>
      </c>
      <c r="BOV207" s="3339" t="s">
        <v>5605</v>
      </c>
      <c r="BOW207" s="3339" t="s">
        <v>5605</v>
      </c>
      <c r="BOX207" s="3339" t="s">
        <v>5605</v>
      </c>
      <c r="BOY207" s="3339" t="s">
        <v>5605</v>
      </c>
      <c r="BOZ207" s="3339" t="s">
        <v>5605</v>
      </c>
      <c r="BPA207" s="3339" t="s">
        <v>5605</v>
      </c>
      <c r="BPB207" s="3339" t="s">
        <v>5605</v>
      </c>
      <c r="BPC207" s="3339" t="s">
        <v>5605</v>
      </c>
      <c r="BPD207" s="3339" t="s">
        <v>5605</v>
      </c>
      <c r="BPE207" s="3339" t="s">
        <v>5605</v>
      </c>
      <c r="BPF207" s="3339" t="s">
        <v>5605</v>
      </c>
      <c r="BPG207" s="3339" t="s">
        <v>5605</v>
      </c>
      <c r="BPH207" s="3339" t="s">
        <v>5605</v>
      </c>
      <c r="BPI207" s="3339" t="s">
        <v>5605</v>
      </c>
      <c r="BPJ207" s="3339" t="s">
        <v>5605</v>
      </c>
      <c r="BPK207" s="3339" t="s">
        <v>5605</v>
      </c>
      <c r="BPL207" s="3339" t="s">
        <v>5605</v>
      </c>
      <c r="BPM207" s="3339" t="s">
        <v>5605</v>
      </c>
      <c r="BPN207" s="3339" t="s">
        <v>5605</v>
      </c>
      <c r="BPO207" s="3339" t="s">
        <v>5605</v>
      </c>
      <c r="BPP207" s="3339" t="s">
        <v>5605</v>
      </c>
      <c r="BPQ207" s="3339" t="s">
        <v>5605</v>
      </c>
      <c r="BPR207" s="3339" t="s">
        <v>5605</v>
      </c>
      <c r="BPS207" s="3339" t="s">
        <v>5605</v>
      </c>
      <c r="BPT207" s="3339" t="s">
        <v>5605</v>
      </c>
      <c r="BPU207" s="3339" t="s">
        <v>5605</v>
      </c>
      <c r="BPV207" s="3339" t="s">
        <v>5605</v>
      </c>
      <c r="BPW207" s="3339" t="s">
        <v>5605</v>
      </c>
      <c r="BPX207" s="3339" t="s">
        <v>5605</v>
      </c>
      <c r="BPY207" s="3339" t="s">
        <v>5605</v>
      </c>
      <c r="BPZ207" s="3339" t="s">
        <v>5605</v>
      </c>
      <c r="BQA207" s="3339" t="s">
        <v>5605</v>
      </c>
      <c r="BQB207" s="3339" t="s">
        <v>5605</v>
      </c>
      <c r="BQC207" s="3339" t="s">
        <v>5605</v>
      </c>
      <c r="BQD207" s="3339" t="s">
        <v>5605</v>
      </c>
      <c r="BQE207" s="3339" t="s">
        <v>5605</v>
      </c>
      <c r="BQF207" s="3339" t="s">
        <v>5605</v>
      </c>
      <c r="BQG207" s="3339" t="s">
        <v>5605</v>
      </c>
      <c r="BQH207" s="3339" t="s">
        <v>5605</v>
      </c>
      <c r="BQI207" s="3339" t="s">
        <v>5605</v>
      </c>
      <c r="BQJ207" s="3339" t="s">
        <v>5605</v>
      </c>
      <c r="BQK207" s="3339" t="s">
        <v>5605</v>
      </c>
      <c r="BQL207" s="3339" t="s">
        <v>5605</v>
      </c>
      <c r="BQM207" s="3339" t="s">
        <v>5605</v>
      </c>
      <c r="BQN207" s="3339" t="s">
        <v>5605</v>
      </c>
      <c r="BQO207" s="3339" t="s">
        <v>5605</v>
      </c>
      <c r="BQP207" s="3339" t="s">
        <v>5605</v>
      </c>
      <c r="BQQ207" s="3339" t="s">
        <v>5605</v>
      </c>
      <c r="BQR207" s="3339" t="s">
        <v>5605</v>
      </c>
      <c r="BQS207" s="3339" t="s">
        <v>5605</v>
      </c>
      <c r="BQT207" s="3339" t="s">
        <v>5605</v>
      </c>
      <c r="BQU207" s="3339" t="s">
        <v>5605</v>
      </c>
      <c r="BQV207" s="3339" t="s">
        <v>5605</v>
      </c>
      <c r="BQW207" s="3339" t="s">
        <v>5605</v>
      </c>
      <c r="BQX207" s="3339" t="s">
        <v>5605</v>
      </c>
      <c r="BQY207" s="3339" t="s">
        <v>5605</v>
      </c>
      <c r="BQZ207" s="3339" t="s">
        <v>5605</v>
      </c>
      <c r="BRA207" s="3339" t="s">
        <v>5605</v>
      </c>
      <c r="BRB207" s="3339" t="s">
        <v>5605</v>
      </c>
      <c r="BRC207" s="3339" t="s">
        <v>5605</v>
      </c>
      <c r="BRD207" s="3339" t="s">
        <v>5605</v>
      </c>
      <c r="BRE207" s="3339" t="s">
        <v>5605</v>
      </c>
      <c r="BRF207" s="3339" t="s">
        <v>5605</v>
      </c>
      <c r="BRG207" s="3339" t="s">
        <v>5605</v>
      </c>
      <c r="BRH207" s="3339" t="s">
        <v>5605</v>
      </c>
      <c r="BRI207" s="3339" t="s">
        <v>5605</v>
      </c>
      <c r="BRJ207" s="3339" t="s">
        <v>5605</v>
      </c>
      <c r="BRK207" s="3339" t="s">
        <v>5605</v>
      </c>
      <c r="BRL207" s="3339" t="s">
        <v>5605</v>
      </c>
      <c r="BRM207" s="3339" t="s">
        <v>5605</v>
      </c>
      <c r="BRN207" s="3339" t="s">
        <v>5605</v>
      </c>
      <c r="BRO207" s="3339" t="s">
        <v>5605</v>
      </c>
      <c r="BRP207" s="3339" t="s">
        <v>5605</v>
      </c>
      <c r="BRQ207" s="3339" t="s">
        <v>5605</v>
      </c>
      <c r="BRR207" s="3339" t="s">
        <v>5605</v>
      </c>
      <c r="BRS207" s="3339" t="s">
        <v>5605</v>
      </c>
      <c r="BRT207" s="3339" t="s">
        <v>5605</v>
      </c>
      <c r="BRU207" s="3339" t="s">
        <v>5605</v>
      </c>
      <c r="BRV207" s="3339" t="s">
        <v>5605</v>
      </c>
      <c r="BRW207" s="3339" t="s">
        <v>5605</v>
      </c>
      <c r="BRX207" s="3339" t="s">
        <v>5605</v>
      </c>
      <c r="BRY207" s="3339" t="s">
        <v>5605</v>
      </c>
      <c r="BRZ207" s="3339" t="s">
        <v>5605</v>
      </c>
      <c r="BSA207" s="3339" t="s">
        <v>5605</v>
      </c>
      <c r="BSB207" s="3339" t="s">
        <v>5605</v>
      </c>
      <c r="BSC207" s="3339" t="s">
        <v>5605</v>
      </c>
      <c r="BSD207" s="3339" t="s">
        <v>5605</v>
      </c>
      <c r="BSE207" s="3339" t="s">
        <v>5605</v>
      </c>
      <c r="BSF207" s="3339" t="s">
        <v>5605</v>
      </c>
      <c r="BSG207" s="3339" t="s">
        <v>5605</v>
      </c>
      <c r="BSH207" s="3339" t="s">
        <v>5605</v>
      </c>
      <c r="BSI207" s="3339" t="s">
        <v>5605</v>
      </c>
      <c r="BSJ207" s="3339" t="s">
        <v>5605</v>
      </c>
      <c r="BSK207" s="3339" t="s">
        <v>5605</v>
      </c>
      <c r="BSL207" s="3339" t="s">
        <v>5605</v>
      </c>
      <c r="BSM207" s="3339" t="s">
        <v>5605</v>
      </c>
      <c r="BSN207" s="3339" t="s">
        <v>5605</v>
      </c>
      <c r="BSO207" s="3339" t="s">
        <v>5605</v>
      </c>
      <c r="BSP207" s="3339" t="s">
        <v>5605</v>
      </c>
      <c r="BSQ207" s="3339" t="s">
        <v>5605</v>
      </c>
      <c r="BSR207" s="3339" t="s">
        <v>5605</v>
      </c>
      <c r="BSS207" s="3339" t="s">
        <v>5605</v>
      </c>
      <c r="BST207" s="3339" t="s">
        <v>5605</v>
      </c>
      <c r="BSU207" s="3339" t="s">
        <v>5605</v>
      </c>
      <c r="BSV207" s="3339" t="s">
        <v>5605</v>
      </c>
      <c r="BSW207" s="3339" t="s">
        <v>5605</v>
      </c>
      <c r="BSX207" s="3339" t="s">
        <v>5605</v>
      </c>
      <c r="BSY207" s="3339" t="s">
        <v>5605</v>
      </c>
      <c r="BSZ207" s="3339" t="s">
        <v>5605</v>
      </c>
      <c r="BTA207" s="3339" t="s">
        <v>5605</v>
      </c>
      <c r="BTB207" s="3339" t="s">
        <v>5605</v>
      </c>
      <c r="BTC207" s="3339" t="s">
        <v>5605</v>
      </c>
      <c r="BTD207" s="3339" t="s">
        <v>5605</v>
      </c>
      <c r="BTE207" s="3339" t="s">
        <v>5605</v>
      </c>
      <c r="BTF207" s="3339" t="s">
        <v>5605</v>
      </c>
      <c r="BTG207" s="3339" t="s">
        <v>5605</v>
      </c>
      <c r="BTH207" s="3339" t="s">
        <v>5605</v>
      </c>
      <c r="BTI207" s="3339" t="s">
        <v>5605</v>
      </c>
      <c r="BTJ207" s="3339" t="s">
        <v>5605</v>
      </c>
      <c r="BTK207" s="3339" t="s">
        <v>5605</v>
      </c>
      <c r="BTL207" s="3339" t="s">
        <v>5605</v>
      </c>
      <c r="BTM207" s="3339" t="s">
        <v>5605</v>
      </c>
      <c r="BTN207" s="3339" t="s">
        <v>5605</v>
      </c>
      <c r="BTO207" s="3339" t="s">
        <v>5605</v>
      </c>
      <c r="BTP207" s="3339" t="s">
        <v>5605</v>
      </c>
      <c r="BTQ207" s="3339" t="s">
        <v>5605</v>
      </c>
      <c r="BTR207" s="3339" t="s">
        <v>5605</v>
      </c>
      <c r="BTS207" s="3339" t="s">
        <v>5605</v>
      </c>
      <c r="BTT207" s="3339" t="s">
        <v>5605</v>
      </c>
      <c r="BTU207" s="3339" t="s">
        <v>5605</v>
      </c>
      <c r="BTV207" s="3339" t="s">
        <v>5605</v>
      </c>
      <c r="BTW207" s="3339" t="s">
        <v>5605</v>
      </c>
      <c r="BTX207" s="3339" t="s">
        <v>5605</v>
      </c>
      <c r="BTY207" s="3339" t="s">
        <v>5605</v>
      </c>
      <c r="BTZ207" s="3339" t="s">
        <v>5605</v>
      </c>
      <c r="BUA207" s="3339" t="s">
        <v>5605</v>
      </c>
      <c r="BUB207" s="3339" t="s">
        <v>5605</v>
      </c>
      <c r="BUC207" s="3339" t="s">
        <v>5605</v>
      </c>
      <c r="BUD207" s="3339" t="s">
        <v>5605</v>
      </c>
      <c r="BUE207" s="3339" t="s">
        <v>5605</v>
      </c>
      <c r="BUF207" s="3339" t="s">
        <v>5605</v>
      </c>
      <c r="BUG207" s="3339" t="s">
        <v>5605</v>
      </c>
      <c r="BUH207" s="3339" t="s">
        <v>5605</v>
      </c>
      <c r="BUI207" s="3339" t="s">
        <v>5605</v>
      </c>
      <c r="BUJ207" s="3339" t="s">
        <v>5605</v>
      </c>
      <c r="BUK207" s="3339" t="s">
        <v>5605</v>
      </c>
      <c r="BUL207" s="3339" t="s">
        <v>5605</v>
      </c>
      <c r="BUM207" s="3339" t="s">
        <v>5605</v>
      </c>
      <c r="BUN207" s="3339" t="s">
        <v>5605</v>
      </c>
      <c r="BUO207" s="3339" t="s">
        <v>5605</v>
      </c>
      <c r="BUP207" s="3339" t="s">
        <v>5605</v>
      </c>
      <c r="BUQ207" s="3339" t="s">
        <v>5605</v>
      </c>
      <c r="BUR207" s="3339" t="s">
        <v>5605</v>
      </c>
      <c r="BUS207" s="3339" t="s">
        <v>5605</v>
      </c>
      <c r="BUT207" s="3339" t="s">
        <v>5605</v>
      </c>
      <c r="BUU207" s="3339" t="s">
        <v>5605</v>
      </c>
      <c r="BUV207" s="3339" t="s">
        <v>5605</v>
      </c>
      <c r="BUW207" s="3339" t="s">
        <v>5605</v>
      </c>
      <c r="BUX207" s="3339" t="s">
        <v>5605</v>
      </c>
      <c r="BUY207" s="3339" t="s">
        <v>5605</v>
      </c>
      <c r="BUZ207" s="3339" t="s">
        <v>5605</v>
      </c>
      <c r="BVA207" s="3339" t="s">
        <v>5605</v>
      </c>
      <c r="BVB207" s="3339" t="s">
        <v>5605</v>
      </c>
      <c r="BVC207" s="3339" t="s">
        <v>5605</v>
      </c>
      <c r="BVD207" s="3339" t="s">
        <v>5605</v>
      </c>
      <c r="BVE207" s="3339" t="s">
        <v>5605</v>
      </c>
      <c r="BVF207" s="3339" t="s">
        <v>5605</v>
      </c>
      <c r="BVG207" s="3339" t="s">
        <v>5605</v>
      </c>
      <c r="BVH207" s="3339" t="s">
        <v>5605</v>
      </c>
      <c r="BVI207" s="3339" t="s">
        <v>5605</v>
      </c>
      <c r="BVJ207" s="3339" t="s">
        <v>5605</v>
      </c>
      <c r="BVK207" s="3339" t="s">
        <v>5605</v>
      </c>
      <c r="BVL207" s="3339" t="s">
        <v>5605</v>
      </c>
      <c r="BVM207" s="3339" t="s">
        <v>5605</v>
      </c>
      <c r="BVN207" s="3339" t="s">
        <v>5605</v>
      </c>
      <c r="BVO207" s="3339" t="s">
        <v>5605</v>
      </c>
      <c r="BVP207" s="3339" t="s">
        <v>5605</v>
      </c>
      <c r="BVQ207" s="3339" t="s">
        <v>5605</v>
      </c>
      <c r="BVR207" s="3339" t="s">
        <v>5605</v>
      </c>
      <c r="BVS207" s="3339" t="s">
        <v>5605</v>
      </c>
      <c r="BVT207" s="3339" t="s">
        <v>5605</v>
      </c>
      <c r="BVU207" s="3339" t="s">
        <v>5605</v>
      </c>
      <c r="BVV207" s="3339" t="s">
        <v>5605</v>
      </c>
      <c r="BVW207" s="3339" t="s">
        <v>5605</v>
      </c>
      <c r="BVX207" s="3339" t="s">
        <v>5605</v>
      </c>
      <c r="BVY207" s="3339" t="s">
        <v>5605</v>
      </c>
      <c r="BVZ207" s="3339" t="s">
        <v>5605</v>
      </c>
      <c r="BWA207" s="3339" t="s">
        <v>5605</v>
      </c>
      <c r="BWB207" s="3339" t="s">
        <v>5605</v>
      </c>
      <c r="BWC207" s="3339" t="s">
        <v>5605</v>
      </c>
      <c r="BWD207" s="3339" t="s">
        <v>5605</v>
      </c>
      <c r="BWE207" s="3339" t="s">
        <v>5605</v>
      </c>
      <c r="BWF207" s="3339" t="s">
        <v>5605</v>
      </c>
      <c r="BWG207" s="3339" t="s">
        <v>5605</v>
      </c>
      <c r="BWH207" s="3339" t="s">
        <v>5605</v>
      </c>
      <c r="BWI207" s="3339" t="s">
        <v>5605</v>
      </c>
      <c r="BWJ207" s="3339" t="s">
        <v>5605</v>
      </c>
      <c r="BWK207" s="3339" t="s">
        <v>5605</v>
      </c>
      <c r="BWL207" s="3339" t="s">
        <v>5605</v>
      </c>
      <c r="BWM207" s="3339" t="s">
        <v>5605</v>
      </c>
      <c r="BWN207" s="3339" t="s">
        <v>5605</v>
      </c>
      <c r="BWO207" s="3339" t="s">
        <v>5605</v>
      </c>
      <c r="BWP207" s="3339" t="s">
        <v>5605</v>
      </c>
      <c r="BWQ207" s="3339" t="s">
        <v>5605</v>
      </c>
      <c r="BWR207" s="3339" t="s">
        <v>5605</v>
      </c>
      <c r="BWS207" s="3339" t="s">
        <v>5605</v>
      </c>
      <c r="BWT207" s="3339" t="s">
        <v>5605</v>
      </c>
      <c r="BWU207" s="3339" t="s">
        <v>5605</v>
      </c>
      <c r="BWV207" s="3339" t="s">
        <v>5605</v>
      </c>
      <c r="BWW207" s="3339" t="s">
        <v>5605</v>
      </c>
      <c r="BWX207" s="3339" t="s">
        <v>5605</v>
      </c>
      <c r="BWY207" s="3339" t="s">
        <v>5605</v>
      </c>
      <c r="BWZ207" s="3339" t="s">
        <v>5605</v>
      </c>
      <c r="BXA207" s="3339" t="s">
        <v>5605</v>
      </c>
      <c r="BXB207" s="3339" t="s">
        <v>5605</v>
      </c>
      <c r="BXC207" s="3339" t="s">
        <v>5605</v>
      </c>
      <c r="BXD207" s="3339" t="s">
        <v>5605</v>
      </c>
      <c r="BXE207" s="3339" t="s">
        <v>5605</v>
      </c>
      <c r="BXF207" s="3339" t="s">
        <v>5605</v>
      </c>
      <c r="BXG207" s="3339" t="s">
        <v>5605</v>
      </c>
      <c r="BXH207" s="3339" t="s">
        <v>5605</v>
      </c>
      <c r="BXI207" s="3339" t="s">
        <v>5605</v>
      </c>
      <c r="BXJ207" s="3339" t="s">
        <v>5605</v>
      </c>
      <c r="BXK207" s="3339" t="s">
        <v>5605</v>
      </c>
      <c r="BXL207" s="3339" t="s">
        <v>5605</v>
      </c>
      <c r="BXM207" s="3339" t="s">
        <v>5605</v>
      </c>
      <c r="BXN207" s="3339" t="s">
        <v>5605</v>
      </c>
      <c r="BXO207" s="3339" t="s">
        <v>5605</v>
      </c>
      <c r="BXP207" s="3339" t="s">
        <v>5605</v>
      </c>
      <c r="BXQ207" s="3339" t="s">
        <v>5605</v>
      </c>
      <c r="BXR207" s="3339" t="s">
        <v>5605</v>
      </c>
      <c r="BXS207" s="3339" t="s">
        <v>5605</v>
      </c>
      <c r="BXT207" s="3339" t="s">
        <v>5605</v>
      </c>
      <c r="BXU207" s="3339" t="s">
        <v>5605</v>
      </c>
      <c r="BXV207" s="3339" t="s">
        <v>5605</v>
      </c>
      <c r="BXW207" s="3339" t="s">
        <v>5605</v>
      </c>
      <c r="BXX207" s="3339" t="s">
        <v>5605</v>
      </c>
      <c r="BXY207" s="3339" t="s">
        <v>5605</v>
      </c>
      <c r="BXZ207" s="3339" t="s">
        <v>5605</v>
      </c>
      <c r="BYA207" s="3339" t="s">
        <v>5605</v>
      </c>
      <c r="BYB207" s="3339" t="s">
        <v>5605</v>
      </c>
      <c r="BYC207" s="3339" t="s">
        <v>5605</v>
      </c>
      <c r="BYD207" s="3339" t="s">
        <v>5605</v>
      </c>
      <c r="BYE207" s="3339" t="s">
        <v>5605</v>
      </c>
      <c r="BYF207" s="3339" t="s">
        <v>5605</v>
      </c>
      <c r="BYG207" s="3339" t="s">
        <v>5605</v>
      </c>
      <c r="BYH207" s="3339" t="s">
        <v>5605</v>
      </c>
      <c r="BYI207" s="3339" t="s">
        <v>5605</v>
      </c>
      <c r="BYJ207" s="3339" t="s">
        <v>5605</v>
      </c>
      <c r="BYK207" s="3339" t="s">
        <v>5605</v>
      </c>
      <c r="BYL207" s="3339" t="s">
        <v>5605</v>
      </c>
      <c r="BYM207" s="3339" t="s">
        <v>5605</v>
      </c>
      <c r="BYN207" s="3339" t="s">
        <v>5605</v>
      </c>
      <c r="BYO207" s="3339" t="s">
        <v>5605</v>
      </c>
      <c r="BYP207" s="3339" t="s">
        <v>5605</v>
      </c>
      <c r="BYQ207" s="3339" t="s">
        <v>5605</v>
      </c>
      <c r="BYR207" s="3339" t="s">
        <v>5605</v>
      </c>
      <c r="BYS207" s="3339" t="s">
        <v>5605</v>
      </c>
      <c r="BYT207" s="3339" t="s">
        <v>5605</v>
      </c>
      <c r="BYU207" s="3339" t="s">
        <v>5605</v>
      </c>
      <c r="BYV207" s="3339" t="s">
        <v>5605</v>
      </c>
      <c r="BYW207" s="3339" t="s">
        <v>5605</v>
      </c>
      <c r="BYX207" s="3339" t="s">
        <v>5605</v>
      </c>
      <c r="BYY207" s="3339" t="s">
        <v>5605</v>
      </c>
      <c r="BYZ207" s="3339" t="s">
        <v>5605</v>
      </c>
      <c r="BZA207" s="3339" t="s">
        <v>5605</v>
      </c>
      <c r="BZB207" s="3339" t="s">
        <v>5605</v>
      </c>
      <c r="BZC207" s="3339" t="s">
        <v>5605</v>
      </c>
      <c r="BZD207" s="3339" t="s">
        <v>5605</v>
      </c>
      <c r="BZE207" s="3339" t="s">
        <v>5605</v>
      </c>
      <c r="BZF207" s="3339" t="s">
        <v>5605</v>
      </c>
      <c r="BZG207" s="3339" t="s">
        <v>5605</v>
      </c>
      <c r="BZH207" s="3339" t="s">
        <v>5605</v>
      </c>
      <c r="BZI207" s="3339" t="s">
        <v>5605</v>
      </c>
      <c r="BZJ207" s="3339" t="s">
        <v>5605</v>
      </c>
      <c r="BZK207" s="3339" t="s">
        <v>5605</v>
      </c>
      <c r="BZL207" s="3339" t="s">
        <v>5605</v>
      </c>
      <c r="BZM207" s="3339" t="s">
        <v>5605</v>
      </c>
      <c r="BZN207" s="3339" t="s">
        <v>5605</v>
      </c>
      <c r="BZO207" s="3339" t="s">
        <v>5605</v>
      </c>
      <c r="BZP207" s="3339" t="s">
        <v>5605</v>
      </c>
      <c r="BZQ207" s="3339" t="s">
        <v>5605</v>
      </c>
      <c r="BZR207" s="3339" t="s">
        <v>5605</v>
      </c>
      <c r="BZS207" s="3339" t="s">
        <v>5605</v>
      </c>
      <c r="BZT207" s="3339" t="s">
        <v>5605</v>
      </c>
      <c r="BZU207" s="3339" t="s">
        <v>5605</v>
      </c>
      <c r="BZV207" s="3339" t="s">
        <v>5605</v>
      </c>
      <c r="BZW207" s="3339" t="s">
        <v>5605</v>
      </c>
      <c r="BZX207" s="3339" t="s">
        <v>5605</v>
      </c>
      <c r="BZY207" s="3339" t="s">
        <v>5605</v>
      </c>
      <c r="BZZ207" s="3339" t="s">
        <v>5605</v>
      </c>
      <c r="CAA207" s="3339" t="s">
        <v>5605</v>
      </c>
      <c r="CAB207" s="3339" t="s">
        <v>5605</v>
      </c>
      <c r="CAC207" s="3339" t="s">
        <v>5605</v>
      </c>
      <c r="CAD207" s="3339" t="s">
        <v>5605</v>
      </c>
      <c r="CAE207" s="3339" t="s">
        <v>5605</v>
      </c>
      <c r="CAF207" s="3339" t="s">
        <v>5605</v>
      </c>
      <c r="CAG207" s="3339" t="s">
        <v>5605</v>
      </c>
      <c r="CAH207" s="3339" t="s">
        <v>5605</v>
      </c>
      <c r="CAI207" s="3339" t="s">
        <v>5605</v>
      </c>
      <c r="CAJ207" s="3339" t="s">
        <v>5605</v>
      </c>
      <c r="CAK207" s="3339" t="s">
        <v>5605</v>
      </c>
      <c r="CAL207" s="3339" t="s">
        <v>5605</v>
      </c>
      <c r="CAM207" s="3339" t="s">
        <v>5605</v>
      </c>
      <c r="CAN207" s="3339" t="s">
        <v>5605</v>
      </c>
      <c r="CAO207" s="3339" t="s">
        <v>5605</v>
      </c>
      <c r="CAP207" s="3339" t="s">
        <v>5605</v>
      </c>
      <c r="CAQ207" s="3339" t="s">
        <v>5605</v>
      </c>
      <c r="CAR207" s="3339" t="s">
        <v>5605</v>
      </c>
      <c r="CAS207" s="3339" t="s">
        <v>5605</v>
      </c>
      <c r="CAT207" s="3339" t="s">
        <v>5605</v>
      </c>
      <c r="CAU207" s="3339" t="s">
        <v>5605</v>
      </c>
      <c r="CAV207" s="3339" t="s">
        <v>5605</v>
      </c>
      <c r="CAW207" s="3339" t="s">
        <v>5605</v>
      </c>
      <c r="CAX207" s="3339" t="s">
        <v>5605</v>
      </c>
      <c r="CAY207" s="3339" t="s">
        <v>5605</v>
      </c>
      <c r="CAZ207" s="3339" t="s">
        <v>5605</v>
      </c>
      <c r="CBA207" s="3339" t="s">
        <v>5605</v>
      </c>
      <c r="CBB207" s="3339" t="s">
        <v>5605</v>
      </c>
      <c r="CBC207" s="3339" t="s">
        <v>5605</v>
      </c>
      <c r="CBD207" s="3339" t="s">
        <v>5605</v>
      </c>
      <c r="CBE207" s="3339" t="s">
        <v>5605</v>
      </c>
      <c r="CBF207" s="3339" t="s">
        <v>5605</v>
      </c>
      <c r="CBG207" s="3339" t="s">
        <v>5605</v>
      </c>
      <c r="CBH207" s="3339" t="s">
        <v>5605</v>
      </c>
      <c r="CBI207" s="3339" t="s">
        <v>5605</v>
      </c>
      <c r="CBJ207" s="3339" t="s">
        <v>5605</v>
      </c>
      <c r="CBK207" s="3339" t="s">
        <v>5605</v>
      </c>
      <c r="CBL207" s="3339" t="s">
        <v>5605</v>
      </c>
      <c r="CBM207" s="3339" t="s">
        <v>5605</v>
      </c>
      <c r="CBN207" s="3339" t="s">
        <v>5605</v>
      </c>
      <c r="CBO207" s="3339" t="s">
        <v>5605</v>
      </c>
      <c r="CBP207" s="3339" t="s">
        <v>5605</v>
      </c>
      <c r="CBQ207" s="3339" t="s">
        <v>5605</v>
      </c>
      <c r="CBR207" s="3339" t="s">
        <v>5605</v>
      </c>
      <c r="CBS207" s="3339" t="s">
        <v>5605</v>
      </c>
      <c r="CBT207" s="3339" t="s">
        <v>5605</v>
      </c>
      <c r="CBU207" s="3339" t="s">
        <v>5605</v>
      </c>
      <c r="CBV207" s="3339" t="s">
        <v>5605</v>
      </c>
      <c r="CBW207" s="3339" t="s">
        <v>5605</v>
      </c>
      <c r="CBX207" s="3339" t="s">
        <v>5605</v>
      </c>
      <c r="CBY207" s="3339" t="s">
        <v>5605</v>
      </c>
      <c r="CBZ207" s="3339" t="s">
        <v>5605</v>
      </c>
      <c r="CCA207" s="3339" t="s">
        <v>5605</v>
      </c>
      <c r="CCB207" s="3339" t="s">
        <v>5605</v>
      </c>
      <c r="CCC207" s="3339" t="s">
        <v>5605</v>
      </c>
      <c r="CCD207" s="3339" t="s">
        <v>5605</v>
      </c>
      <c r="CCE207" s="3339" t="s">
        <v>5605</v>
      </c>
      <c r="CCF207" s="3339" t="s">
        <v>5605</v>
      </c>
      <c r="CCG207" s="3339" t="s">
        <v>5605</v>
      </c>
      <c r="CCH207" s="3339" t="s">
        <v>5605</v>
      </c>
      <c r="CCI207" s="3339" t="s">
        <v>5605</v>
      </c>
      <c r="CCJ207" s="3339" t="s">
        <v>5605</v>
      </c>
      <c r="CCK207" s="3339" t="s">
        <v>5605</v>
      </c>
      <c r="CCL207" s="3339" t="s">
        <v>5605</v>
      </c>
      <c r="CCM207" s="3339" t="s">
        <v>5605</v>
      </c>
      <c r="CCN207" s="3339" t="s">
        <v>5605</v>
      </c>
      <c r="CCO207" s="3339" t="s">
        <v>5605</v>
      </c>
      <c r="CCP207" s="3339" t="s">
        <v>5605</v>
      </c>
      <c r="CCQ207" s="3339" t="s">
        <v>5605</v>
      </c>
      <c r="CCR207" s="3339" t="s">
        <v>5605</v>
      </c>
      <c r="CCS207" s="3339" t="s">
        <v>5605</v>
      </c>
      <c r="CCT207" s="3339" t="s">
        <v>5605</v>
      </c>
      <c r="CCU207" s="3339" t="s">
        <v>5605</v>
      </c>
      <c r="CCV207" s="3339" t="s">
        <v>5605</v>
      </c>
      <c r="CCW207" s="3339" t="s">
        <v>5605</v>
      </c>
      <c r="CCX207" s="3339" t="s">
        <v>5605</v>
      </c>
      <c r="CCY207" s="3339" t="s">
        <v>5605</v>
      </c>
      <c r="CCZ207" s="3339" t="s">
        <v>5605</v>
      </c>
      <c r="CDA207" s="3339" t="s">
        <v>5605</v>
      </c>
      <c r="CDB207" s="3339" t="s">
        <v>5605</v>
      </c>
      <c r="CDC207" s="3339" t="s">
        <v>5605</v>
      </c>
      <c r="CDD207" s="3339" t="s">
        <v>5605</v>
      </c>
      <c r="CDE207" s="3339" t="s">
        <v>5605</v>
      </c>
      <c r="CDF207" s="3339" t="s">
        <v>5605</v>
      </c>
      <c r="CDG207" s="3339" t="s">
        <v>5605</v>
      </c>
      <c r="CDH207" s="3339" t="s">
        <v>5605</v>
      </c>
      <c r="CDI207" s="3339" t="s">
        <v>5605</v>
      </c>
      <c r="CDJ207" s="3339" t="s">
        <v>5605</v>
      </c>
      <c r="CDK207" s="3339" t="s">
        <v>5605</v>
      </c>
      <c r="CDL207" s="3339" t="s">
        <v>5605</v>
      </c>
      <c r="CDM207" s="3339" t="s">
        <v>5605</v>
      </c>
      <c r="CDN207" s="3339" t="s">
        <v>5605</v>
      </c>
      <c r="CDO207" s="3339" t="s">
        <v>5605</v>
      </c>
      <c r="CDP207" s="3339" t="s">
        <v>5605</v>
      </c>
      <c r="CDQ207" s="3339" t="s">
        <v>5605</v>
      </c>
      <c r="CDR207" s="3339" t="s">
        <v>5605</v>
      </c>
      <c r="CDS207" s="3339" t="s">
        <v>5605</v>
      </c>
      <c r="CDT207" s="3339" t="s">
        <v>5605</v>
      </c>
      <c r="CDU207" s="3339" t="s">
        <v>5605</v>
      </c>
      <c r="CDV207" s="3339" t="s">
        <v>5605</v>
      </c>
      <c r="CDW207" s="3339" t="s">
        <v>5605</v>
      </c>
      <c r="CDX207" s="3339" t="s">
        <v>5605</v>
      </c>
      <c r="CDY207" s="3339" t="s">
        <v>5605</v>
      </c>
      <c r="CDZ207" s="3339" t="s">
        <v>5605</v>
      </c>
      <c r="CEA207" s="3339" t="s">
        <v>5605</v>
      </c>
      <c r="CEB207" s="3339" t="s">
        <v>5605</v>
      </c>
      <c r="CEC207" s="3339" t="s">
        <v>5605</v>
      </c>
      <c r="CED207" s="3339" t="s">
        <v>5605</v>
      </c>
      <c r="CEE207" s="3339" t="s">
        <v>5605</v>
      </c>
      <c r="CEF207" s="3339" t="s">
        <v>5605</v>
      </c>
      <c r="CEG207" s="3339" t="s">
        <v>5605</v>
      </c>
      <c r="CEH207" s="3339" t="s">
        <v>5605</v>
      </c>
      <c r="CEI207" s="3339" t="s">
        <v>5605</v>
      </c>
      <c r="CEJ207" s="3339" t="s">
        <v>5605</v>
      </c>
      <c r="CEK207" s="3339" t="s">
        <v>5605</v>
      </c>
      <c r="CEL207" s="3339" t="s">
        <v>5605</v>
      </c>
      <c r="CEM207" s="3339" t="s">
        <v>5605</v>
      </c>
      <c r="CEN207" s="3339" t="s">
        <v>5605</v>
      </c>
      <c r="CEO207" s="3339" t="s">
        <v>5605</v>
      </c>
      <c r="CEP207" s="3339" t="s">
        <v>5605</v>
      </c>
      <c r="CEQ207" s="3339" t="s">
        <v>5605</v>
      </c>
      <c r="CER207" s="3339" t="s">
        <v>5605</v>
      </c>
      <c r="CES207" s="3339" t="s">
        <v>5605</v>
      </c>
      <c r="CET207" s="3339" t="s">
        <v>5605</v>
      </c>
      <c r="CEU207" s="3339" t="s">
        <v>5605</v>
      </c>
      <c r="CEV207" s="3339" t="s">
        <v>5605</v>
      </c>
      <c r="CEW207" s="3339" t="s">
        <v>5605</v>
      </c>
      <c r="CEX207" s="3339" t="s">
        <v>5605</v>
      </c>
      <c r="CEY207" s="3339" t="s">
        <v>5605</v>
      </c>
      <c r="CEZ207" s="3339" t="s">
        <v>5605</v>
      </c>
      <c r="CFA207" s="3339" t="s">
        <v>5605</v>
      </c>
      <c r="CFB207" s="3339" t="s">
        <v>5605</v>
      </c>
      <c r="CFC207" s="3339" t="s">
        <v>5605</v>
      </c>
      <c r="CFD207" s="3339" t="s">
        <v>5605</v>
      </c>
      <c r="CFE207" s="3339" t="s">
        <v>5605</v>
      </c>
      <c r="CFF207" s="3339" t="s">
        <v>5605</v>
      </c>
      <c r="CFG207" s="3339" t="s">
        <v>5605</v>
      </c>
      <c r="CFH207" s="3339" t="s">
        <v>5605</v>
      </c>
      <c r="CFI207" s="3339" t="s">
        <v>5605</v>
      </c>
      <c r="CFJ207" s="3339" t="s">
        <v>5605</v>
      </c>
      <c r="CFK207" s="3339" t="s">
        <v>5605</v>
      </c>
      <c r="CFL207" s="3339" t="s">
        <v>5605</v>
      </c>
      <c r="CFM207" s="3339" t="s">
        <v>5605</v>
      </c>
      <c r="CFN207" s="3339" t="s">
        <v>5605</v>
      </c>
      <c r="CFO207" s="3339" t="s">
        <v>5605</v>
      </c>
      <c r="CFP207" s="3339" t="s">
        <v>5605</v>
      </c>
      <c r="CFQ207" s="3339" t="s">
        <v>5605</v>
      </c>
      <c r="CFR207" s="3339" t="s">
        <v>5605</v>
      </c>
      <c r="CFS207" s="3339" t="s">
        <v>5605</v>
      </c>
      <c r="CFT207" s="3339" t="s">
        <v>5605</v>
      </c>
      <c r="CFU207" s="3339" t="s">
        <v>5605</v>
      </c>
      <c r="CFV207" s="3339" t="s">
        <v>5605</v>
      </c>
      <c r="CFW207" s="3339" t="s">
        <v>5605</v>
      </c>
      <c r="CFX207" s="3339" t="s">
        <v>5605</v>
      </c>
      <c r="CFY207" s="3339" t="s">
        <v>5605</v>
      </c>
      <c r="CFZ207" s="3339" t="s">
        <v>5605</v>
      </c>
      <c r="CGA207" s="3339" t="s">
        <v>5605</v>
      </c>
      <c r="CGB207" s="3339" t="s">
        <v>5605</v>
      </c>
      <c r="CGC207" s="3339" t="s">
        <v>5605</v>
      </c>
      <c r="CGD207" s="3339" t="s">
        <v>5605</v>
      </c>
      <c r="CGE207" s="3339" t="s">
        <v>5605</v>
      </c>
      <c r="CGF207" s="3339" t="s">
        <v>5605</v>
      </c>
      <c r="CGG207" s="3339" t="s">
        <v>5605</v>
      </c>
      <c r="CGH207" s="3339" t="s">
        <v>5605</v>
      </c>
      <c r="CGI207" s="3339" t="s">
        <v>5605</v>
      </c>
      <c r="CGJ207" s="3339" t="s">
        <v>5605</v>
      </c>
      <c r="CGK207" s="3339" t="s">
        <v>5605</v>
      </c>
      <c r="CGL207" s="3339" t="s">
        <v>5605</v>
      </c>
      <c r="CGM207" s="3339" t="s">
        <v>5605</v>
      </c>
      <c r="CGN207" s="3339" t="s">
        <v>5605</v>
      </c>
      <c r="CGO207" s="3339" t="s">
        <v>5605</v>
      </c>
      <c r="CGP207" s="3339" t="s">
        <v>5605</v>
      </c>
      <c r="CGQ207" s="3339" t="s">
        <v>5605</v>
      </c>
      <c r="CGR207" s="3339" t="s">
        <v>5605</v>
      </c>
      <c r="CGS207" s="3339" t="s">
        <v>5605</v>
      </c>
      <c r="CGT207" s="3339" t="s">
        <v>5605</v>
      </c>
      <c r="CGU207" s="3339" t="s">
        <v>5605</v>
      </c>
      <c r="CGV207" s="3339" t="s">
        <v>5605</v>
      </c>
      <c r="CGW207" s="3339" t="s">
        <v>5605</v>
      </c>
      <c r="CGX207" s="3339" t="s">
        <v>5605</v>
      </c>
      <c r="CGY207" s="3339" t="s">
        <v>5605</v>
      </c>
      <c r="CGZ207" s="3339" t="s">
        <v>5605</v>
      </c>
      <c r="CHA207" s="3339" t="s">
        <v>5605</v>
      </c>
      <c r="CHB207" s="3339" t="s">
        <v>5605</v>
      </c>
      <c r="CHC207" s="3339" t="s">
        <v>5605</v>
      </c>
      <c r="CHD207" s="3339" t="s">
        <v>5605</v>
      </c>
      <c r="CHE207" s="3339" t="s">
        <v>5605</v>
      </c>
      <c r="CHF207" s="3339" t="s">
        <v>5605</v>
      </c>
      <c r="CHG207" s="3339" t="s">
        <v>5605</v>
      </c>
      <c r="CHH207" s="3339" t="s">
        <v>5605</v>
      </c>
      <c r="CHI207" s="3339" t="s">
        <v>5605</v>
      </c>
      <c r="CHJ207" s="3339" t="s">
        <v>5605</v>
      </c>
      <c r="CHK207" s="3339" t="s">
        <v>5605</v>
      </c>
      <c r="CHL207" s="3339" t="s">
        <v>5605</v>
      </c>
      <c r="CHM207" s="3339" t="s">
        <v>5605</v>
      </c>
      <c r="CHN207" s="3339" t="s">
        <v>5605</v>
      </c>
      <c r="CHO207" s="3339" t="s">
        <v>5605</v>
      </c>
      <c r="CHP207" s="3339" t="s">
        <v>5605</v>
      </c>
      <c r="CHQ207" s="3339" t="s">
        <v>5605</v>
      </c>
      <c r="CHR207" s="3339" t="s">
        <v>5605</v>
      </c>
      <c r="CHS207" s="3339" t="s">
        <v>5605</v>
      </c>
      <c r="CHT207" s="3339" t="s">
        <v>5605</v>
      </c>
      <c r="CHU207" s="3339" t="s">
        <v>5605</v>
      </c>
      <c r="CHV207" s="3339" t="s">
        <v>5605</v>
      </c>
      <c r="CHW207" s="3339" t="s">
        <v>5605</v>
      </c>
      <c r="CHX207" s="3339" t="s">
        <v>5605</v>
      </c>
      <c r="CHY207" s="3339" t="s">
        <v>5605</v>
      </c>
      <c r="CHZ207" s="3339" t="s">
        <v>5605</v>
      </c>
      <c r="CIA207" s="3339" t="s">
        <v>5605</v>
      </c>
      <c r="CIB207" s="3339" t="s">
        <v>5605</v>
      </c>
      <c r="CIC207" s="3339" t="s">
        <v>5605</v>
      </c>
      <c r="CID207" s="3339" t="s">
        <v>5605</v>
      </c>
      <c r="CIE207" s="3339" t="s">
        <v>5605</v>
      </c>
      <c r="CIF207" s="3339" t="s">
        <v>5605</v>
      </c>
      <c r="CIG207" s="3339" t="s">
        <v>5605</v>
      </c>
      <c r="CIH207" s="3339" t="s">
        <v>5605</v>
      </c>
      <c r="CII207" s="3339" t="s">
        <v>5605</v>
      </c>
      <c r="CIJ207" s="3339" t="s">
        <v>5605</v>
      </c>
      <c r="CIK207" s="3339" t="s">
        <v>5605</v>
      </c>
      <c r="CIL207" s="3339" t="s">
        <v>5605</v>
      </c>
      <c r="CIM207" s="3339" t="s">
        <v>5605</v>
      </c>
      <c r="CIN207" s="3339" t="s">
        <v>5605</v>
      </c>
      <c r="CIO207" s="3339" t="s">
        <v>5605</v>
      </c>
      <c r="CIP207" s="3339" t="s">
        <v>5605</v>
      </c>
      <c r="CIQ207" s="3339" t="s">
        <v>5605</v>
      </c>
      <c r="CIR207" s="3339" t="s">
        <v>5605</v>
      </c>
      <c r="CIS207" s="3339" t="s">
        <v>5605</v>
      </c>
      <c r="CIT207" s="3339" t="s">
        <v>5605</v>
      </c>
      <c r="CIU207" s="3339" t="s">
        <v>5605</v>
      </c>
      <c r="CIV207" s="3339" t="s">
        <v>5605</v>
      </c>
      <c r="CIW207" s="3339" t="s">
        <v>5605</v>
      </c>
      <c r="CIX207" s="3339" t="s">
        <v>5605</v>
      </c>
      <c r="CIY207" s="3339" t="s">
        <v>5605</v>
      </c>
      <c r="CIZ207" s="3339" t="s">
        <v>5605</v>
      </c>
      <c r="CJA207" s="3339" t="s">
        <v>5605</v>
      </c>
      <c r="CJB207" s="3339" t="s">
        <v>5605</v>
      </c>
      <c r="CJC207" s="3339" t="s">
        <v>5605</v>
      </c>
      <c r="CJD207" s="3339" t="s">
        <v>5605</v>
      </c>
      <c r="CJE207" s="3339" t="s">
        <v>5605</v>
      </c>
      <c r="CJF207" s="3339" t="s">
        <v>5605</v>
      </c>
      <c r="CJG207" s="3339" t="s">
        <v>5605</v>
      </c>
      <c r="CJH207" s="3339" t="s">
        <v>5605</v>
      </c>
      <c r="CJI207" s="3339" t="s">
        <v>5605</v>
      </c>
      <c r="CJJ207" s="3339" t="s">
        <v>5605</v>
      </c>
      <c r="CJK207" s="3339" t="s">
        <v>5605</v>
      </c>
      <c r="CJL207" s="3339" t="s">
        <v>5605</v>
      </c>
      <c r="CJM207" s="3339" t="s">
        <v>5605</v>
      </c>
      <c r="CJN207" s="3339" t="s">
        <v>5605</v>
      </c>
      <c r="CJO207" s="3339" t="s">
        <v>5605</v>
      </c>
      <c r="CJP207" s="3339" t="s">
        <v>5605</v>
      </c>
      <c r="CJQ207" s="3339" t="s">
        <v>5605</v>
      </c>
      <c r="CJR207" s="3339" t="s">
        <v>5605</v>
      </c>
      <c r="CJS207" s="3339" t="s">
        <v>5605</v>
      </c>
      <c r="CJT207" s="3339" t="s">
        <v>5605</v>
      </c>
      <c r="CJU207" s="3339" t="s">
        <v>5605</v>
      </c>
      <c r="CJV207" s="3339" t="s">
        <v>5605</v>
      </c>
      <c r="CJW207" s="3339" t="s">
        <v>5605</v>
      </c>
      <c r="CJX207" s="3339" t="s">
        <v>5605</v>
      </c>
      <c r="CJY207" s="3339" t="s">
        <v>5605</v>
      </c>
      <c r="CJZ207" s="3339" t="s">
        <v>5605</v>
      </c>
      <c r="CKA207" s="3339" t="s">
        <v>5605</v>
      </c>
      <c r="CKB207" s="3339" t="s">
        <v>5605</v>
      </c>
      <c r="CKC207" s="3339" t="s">
        <v>5605</v>
      </c>
      <c r="CKD207" s="3339" t="s">
        <v>5605</v>
      </c>
      <c r="CKE207" s="3339" t="s">
        <v>5605</v>
      </c>
      <c r="CKF207" s="3339" t="s">
        <v>5605</v>
      </c>
      <c r="CKG207" s="3339" t="s">
        <v>5605</v>
      </c>
      <c r="CKH207" s="3339" t="s">
        <v>5605</v>
      </c>
      <c r="CKI207" s="3339" t="s">
        <v>5605</v>
      </c>
      <c r="CKJ207" s="3339" t="s">
        <v>5605</v>
      </c>
      <c r="CKK207" s="3339" t="s">
        <v>5605</v>
      </c>
      <c r="CKL207" s="3339" t="s">
        <v>5605</v>
      </c>
      <c r="CKM207" s="3339" t="s">
        <v>5605</v>
      </c>
      <c r="CKN207" s="3339" t="s">
        <v>5605</v>
      </c>
      <c r="CKO207" s="3339" t="s">
        <v>5605</v>
      </c>
      <c r="CKP207" s="3339" t="s">
        <v>5605</v>
      </c>
      <c r="CKQ207" s="3339" t="s">
        <v>5605</v>
      </c>
      <c r="CKR207" s="3339" t="s">
        <v>5605</v>
      </c>
      <c r="CKS207" s="3339" t="s">
        <v>5605</v>
      </c>
      <c r="CKT207" s="3339" t="s">
        <v>5605</v>
      </c>
      <c r="CKU207" s="3339" t="s">
        <v>5605</v>
      </c>
      <c r="CKV207" s="3339" t="s">
        <v>5605</v>
      </c>
      <c r="CKW207" s="3339" t="s">
        <v>5605</v>
      </c>
      <c r="CKX207" s="3339" t="s">
        <v>5605</v>
      </c>
      <c r="CKY207" s="3339" t="s">
        <v>5605</v>
      </c>
      <c r="CKZ207" s="3339" t="s">
        <v>5605</v>
      </c>
      <c r="CLA207" s="3339" t="s">
        <v>5605</v>
      </c>
      <c r="CLB207" s="3339" t="s">
        <v>5605</v>
      </c>
      <c r="CLC207" s="3339" t="s">
        <v>5605</v>
      </c>
      <c r="CLD207" s="3339" t="s">
        <v>5605</v>
      </c>
      <c r="CLE207" s="3339" t="s">
        <v>5605</v>
      </c>
      <c r="CLF207" s="3339" t="s">
        <v>5605</v>
      </c>
      <c r="CLG207" s="3339" t="s">
        <v>5605</v>
      </c>
      <c r="CLH207" s="3339" t="s">
        <v>5605</v>
      </c>
      <c r="CLI207" s="3339" t="s">
        <v>5605</v>
      </c>
      <c r="CLJ207" s="3339" t="s">
        <v>5605</v>
      </c>
      <c r="CLK207" s="3339" t="s">
        <v>5605</v>
      </c>
      <c r="CLL207" s="3339" t="s">
        <v>5605</v>
      </c>
      <c r="CLM207" s="3339" t="s">
        <v>5605</v>
      </c>
      <c r="CLN207" s="3339" t="s">
        <v>5605</v>
      </c>
      <c r="CLO207" s="3339" t="s">
        <v>5605</v>
      </c>
      <c r="CLP207" s="3339" t="s">
        <v>5605</v>
      </c>
      <c r="CLQ207" s="3339" t="s">
        <v>5605</v>
      </c>
      <c r="CLR207" s="3339" t="s">
        <v>5605</v>
      </c>
      <c r="CLS207" s="3339" t="s">
        <v>5605</v>
      </c>
      <c r="CLT207" s="3339" t="s">
        <v>5605</v>
      </c>
      <c r="CLU207" s="3339" t="s">
        <v>5605</v>
      </c>
      <c r="CLV207" s="3339" t="s">
        <v>5605</v>
      </c>
      <c r="CLW207" s="3339" t="s">
        <v>5605</v>
      </c>
      <c r="CLX207" s="3339" t="s">
        <v>5605</v>
      </c>
      <c r="CLY207" s="3339" t="s">
        <v>5605</v>
      </c>
      <c r="CLZ207" s="3339" t="s">
        <v>5605</v>
      </c>
      <c r="CMA207" s="3339" t="s">
        <v>5605</v>
      </c>
      <c r="CMB207" s="3339" t="s">
        <v>5605</v>
      </c>
      <c r="CMC207" s="3339" t="s">
        <v>5605</v>
      </c>
      <c r="CMD207" s="3339" t="s">
        <v>5605</v>
      </c>
      <c r="CME207" s="3339" t="s">
        <v>5605</v>
      </c>
      <c r="CMF207" s="3339" t="s">
        <v>5605</v>
      </c>
      <c r="CMG207" s="3339" t="s">
        <v>5605</v>
      </c>
      <c r="CMH207" s="3339" t="s">
        <v>5605</v>
      </c>
      <c r="CMI207" s="3339" t="s">
        <v>5605</v>
      </c>
      <c r="CMJ207" s="3339" t="s">
        <v>5605</v>
      </c>
      <c r="CMK207" s="3339" t="s">
        <v>5605</v>
      </c>
      <c r="CML207" s="3339" t="s">
        <v>5605</v>
      </c>
      <c r="CMM207" s="3339" t="s">
        <v>5605</v>
      </c>
      <c r="CMN207" s="3339" t="s">
        <v>5605</v>
      </c>
      <c r="CMO207" s="3339" t="s">
        <v>5605</v>
      </c>
      <c r="CMP207" s="3339" t="s">
        <v>5605</v>
      </c>
      <c r="CMQ207" s="3339" t="s">
        <v>5605</v>
      </c>
      <c r="CMR207" s="3339" t="s">
        <v>5605</v>
      </c>
      <c r="CMS207" s="3339" t="s">
        <v>5605</v>
      </c>
      <c r="CMT207" s="3339" t="s">
        <v>5605</v>
      </c>
      <c r="CMU207" s="3339" t="s">
        <v>5605</v>
      </c>
      <c r="CMV207" s="3339" t="s">
        <v>5605</v>
      </c>
      <c r="CMW207" s="3339" t="s">
        <v>5605</v>
      </c>
      <c r="CMX207" s="3339" t="s">
        <v>5605</v>
      </c>
      <c r="CMY207" s="3339" t="s">
        <v>5605</v>
      </c>
      <c r="CMZ207" s="3339" t="s">
        <v>5605</v>
      </c>
      <c r="CNA207" s="3339" t="s">
        <v>5605</v>
      </c>
      <c r="CNB207" s="3339" t="s">
        <v>5605</v>
      </c>
      <c r="CNC207" s="3339" t="s">
        <v>5605</v>
      </c>
      <c r="CND207" s="3339" t="s">
        <v>5605</v>
      </c>
      <c r="CNE207" s="3339" t="s">
        <v>5605</v>
      </c>
      <c r="CNF207" s="3339" t="s">
        <v>5605</v>
      </c>
      <c r="CNG207" s="3339" t="s">
        <v>5605</v>
      </c>
      <c r="CNH207" s="3339" t="s">
        <v>5605</v>
      </c>
      <c r="CNI207" s="3339" t="s">
        <v>5605</v>
      </c>
      <c r="CNJ207" s="3339" t="s">
        <v>5605</v>
      </c>
      <c r="CNK207" s="3339" t="s">
        <v>5605</v>
      </c>
      <c r="CNL207" s="3339" t="s">
        <v>5605</v>
      </c>
      <c r="CNM207" s="3339" t="s">
        <v>5605</v>
      </c>
      <c r="CNN207" s="3339" t="s">
        <v>5605</v>
      </c>
      <c r="CNO207" s="3339" t="s">
        <v>5605</v>
      </c>
      <c r="CNP207" s="3339" t="s">
        <v>5605</v>
      </c>
      <c r="CNQ207" s="3339" t="s">
        <v>5605</v>
      </c>
      <c r="CNR207" s="3339" t="s">
        <v>5605</v>
      </c>
      <c r="CNS207" s="3339" t="s">
        <v>5605</v>
      </c>
      <c r="CNT207" s="3339" t="s">
        <v>5605</v>
      </c>
      <c r="CNU207" s="3339" t="s">
        <v>5605</v>
      </c>
      <c r="CNV207" s="3339" t="s">
        <v>5605</v>
      </c>
      <c r="CNW207" s="3339" t="s">
        <v>5605</v>
      </c>
      <c r="CNX207" s="3339" t="s">
        <v>5605</v>
      </c>
      <c r="CNY207" s="3339" t="s">
        <v>5605</v>
      </c>
      <c r="CNZ207" s="3339" t="s">
        <v>5605</v>
      </c>
      <c r="COA207" s="3339" t="s">
        <v>5605</v>
      </c>
      <c r="COB207" s="3339" t="s">
        <v>5605</v>
      </c>
      <c r="COC207" s="3339" t="s">
        <v>5605</v>
      </c>
      <c r="COD207" s="3339" t="s">
        <v>5605</v>
      </c>
      <c r="COE207" s="3339" t="s">
        <v>5605</v>
      </c>
      <c r="COF207" s="3339" t="s">
        <v>5605</v>
      </c>
      <c r="COG207" s="3339" t="s">
        <v>5605</v>
      </c>
      <c r="COH207" s="3339" t="s">
        <v>5605</v>
      </c>
      <c r="COI207" s="3339" t="s">
        <v>5605</v>
      </c>
      <c r="COJ207" s="3339" t="s">
        <v>5605</v>
      </c>
      <c r="COK207" s="3339" t="s">
        <v>5605</v>
      </c>
      <c r="COL207" s="3339" t="s">
        <v>5605</v>
      </c>
      <c r="COM207" s="3339" t="s">
        <v>5605</v>
      </c>
      <c r="CON207" s="3339" t="s">
        <v>5605</v>
      </c>
      <c r="COO207" s="3339" t="s">
        <v>5605</v>
      </c>
      <c r="COP207" s="3339" t="s">
        <v>5605</v>
      </c>
      <c r="COQ207" s="3339" t="s">
        <v>5605</v>
      </c>
      <c r="COR207" s="3339" t="s">
        <v>5605</v>
      </c>
      <c r="COS207" s="3339" t="s">
        <v>5605</v>
      </c>
      <c r="COT207" s="3339" t="s">
        <v>5605</v>
      </c>
      <c r="COU207" s="3339" t="s">
        <v>5605</v>
      </c>
      <c r="COV207" s="3339" t="s">
        <v>5605</v>
      </c>
      <c r="COW207" s="3339" t="s">
        <v>5605</v>
      </c>
      <c r="COX207" s="3339" t="s">
        <v>5605</v>
      </c>
      <c r="COY207" s="3339" t="s">
        <v>5605</v>
      </c>
      <c r="COZ207" s="3339" t="s">
        <v>5605</v>
      </c>
      <c r="CPA207" s="3339" t="s">
        <v>5605</v>
      </c>
      <c r="CPB207" s="3339" t="s">
        <v>5605</v>
      </c>
      <c r="CPC207" s="3339" t="s">
        <v>5605</v>
      </c>
      <c r="CPD207" s="3339" t="s">
        <v>5605</v>
      </c>
      <c r="CPE207" s="3339" t="s">
        <v>5605</v>
      </c>
      <c r="CPF207" s="3339" t="s">
        <v>5605</v>
      </c>
      <c r="CPG207" s="3339" t="s">
        <v>5605</v>
      </c>
      <c r="CPH207" s="3339" t="s">
        <v>5605</v>
      </c>
      <c r="CPI207" s="3339" t="s">
        <v>5605</v>
      </c>
      <c r="CPJ207" s="3339" t="s">
        <v>5605</v>
      </c>
      <c r="CPK207" s="3339" t="s">
        <v>5605</v>
      </c>
      <c r="CPL207" s="3339" t="s">
        <v>5605</v>
      </c>
      <c r="CPM207" s="3339" t="s">
        <v>5605</v>
      </c>
      <c r="CPN207" s="3339" t="s">
        <v>5605</v>
      </c>
      <c r="CPO207" s="3339" t="s">
        <v>5605</v>
      </c>
      <c r="CPP207" s="3339" t="s">
        <v>5605</v>
      </c>
      <c r="CPQ207" s="3339" t="s">
        <v>5605</v>
      </c>
      <c r="CPR207" s="3339" t="s">
        <v>5605</v>
      </c>
      <c r="CPS207" s="3339" t="s">
        <v>5605</v>
      </c>
      <c r="CPT207" s="3339" t="s">
        <v>5605</v>
      </c>
      <c r="CPU207" s="3339" t="s">
        <v>5605</v>
      </c>
      <c r="CPV207" s="3339" t="s">
        <v>5605</v>
      </c>
      <c r="CPW207" s="3339" t="s">
        <v>5605</v>
      </c>
      <c r="CPX207" s="3339" t="s">
        <v>5605</v>
      </c>
      <c r="CPY207" s="3339" t="s">
        <v>5605</v>
      </c>
      <c r="CPZ207" s="3339" t="s">
        <v>5605</v>
      </c>
      <c r="CQA207" s="3339" t="s">
        <v>5605</v>
      </c>
      <c r="CQB207" s="3339" t="s">
        <v>5605</v>
      </c>
      <c r="CQC207" s="3339" t="s">
        <v>5605</v>
      </c>
      <c r="CQD207" s="3339" t="s">
        <v>5605</v>
      </c>
      <c r="CQE207" s="3339" t="s">
        <v>5605</v>
      </c>
      <c r="CQF207" s="3339" t="s">
        <v>5605</v>
      </c>
      <c r="CQG207" s="3339" t="s">
        <v>5605</v>
      </c>
      <c r="CQH207" s="3339" t="s">
        <v>5605</v>
      </c>
      <c r="CQI207" s="3339" t="s">
        <v>5605</v>
      </c>
      <c r="CQJ207" s="3339" t="s">
        <v>5605</v>
      </c>
      <c r="CQK207" s="3339" t="s">
        <v>5605</v>
      </c>
      <c r="CQL207" s="3339" t="s">
        <v>5605</v>
      </c>
      <c r="CQM207" s="3339" t="s">
        <v>5605</v>
      </c>
      <c r="CQN207" s="3339" t="s">
        <v>5605</v>
      </c>
      <c r="CQO207" s="3339" t="s">
        <v>5605</v>
      </c>
      <c r="CQP207" s="3339" t="s">
        <v>5605</v>
      </c>
      <c r="CQQ207" s="3339" t="s">
        <v>5605</v>
      </c>
      <c r="CQR207" s="3339" t="s">
        <v>5605</v>
      </c>
      <c r="CQS207" s="3339" t="s">
        <v>5605</v>
      </c>
      <c r="CQT207" s="3339" t="s">
        <v>5605</v>
      </c>
      <c r="CQU207" s="3339" t="s">
        <v>5605</v>
      </c>
      <c r="CQV207" s="3339" t="s">
        <v>5605</v>
      </c>
      <c r="CQW207" s="3339" t="s">
        <v>5605</v>
      </c>
      <c r="CQX207" s="3339" t="s">
        <v>5605</v>
      </c>
      <c r="CQY207" s="3339" t="s">
        <v>5605</v>
      </c>
      <c r="CQZ207" s="3339" t="s">
        <v>5605</v>
      </c>
      <c r="CRA207" s="3339" t="s">
        <v>5605</v>
      </c>
      <c r="CRB207" s="3339" t="s">
        <v>5605</v>
      </c>
      <c r="CRC207" s="3339" t="s">
        <v>5605</v>
      </c>
      <c r="CRD207" s="3339" t="s">
        <v>5605</v>
      </c>
      <c r="CRE207" s="3339" t="s">
        <v>5605</v>
      </c>
      <c r="CRF207" s="3339" t="s">
        <v>5605</v>
      </c>
      <c r="CRG207" s="3339" t="s">
        <v>5605</v>
      </c>
      <c r="CRH207" s="3339" t="s">
        <v>5605</v>
      </c>
      <c r="CRI207" s="3339" t="s">
        <v>5605</v>
      </c>
      <c r="CRJ207" s="3339" t="s">
        <v>5605</v>
      </c>
      <c r="CRK207" s="3339" t="s">
        <v>5605</v>
      </c>
      <c r="CRL207" s="3339" t="s">
        <v>5605</v>
      </c>
      <c r="CRM207" s="3339" t="s">
        <v>5605</v>
      </c>
      <c r="CRN207" s="3339" t="s">
        <v>5605</v>
      </c>
      <c r="CRO207" s="3339" t="s">
        <v>5605</v>
      </c>
      <c r="CRP207" s="3339" t="s">
        <v>5605</v>
      </c>
      <c r="CRQ207" s="3339" t="s">
        <v>5605</v>
      </c>
      <c r="CRR207" s="3339" t="s">
        <v>5605</v>
      </c>
      <c r="CRS207" s="3339" t="s">
        <v>5605</v>
      </c>
      <c r="CRT207" s="3339" t="s">
        <v>5605</v>
      </c>
      <c r="CRU207" s="3339" t="s">
        <v>5605</v>
      </c>
      <c r="CRV207" s="3339" t="s">
        <v>5605</v>
      </c>
      <c r="CRW207" s="3339" t="s">
        <v>5605</v>
      </c>
      <c r="CRX207" s="3339" t="s">
        <v>5605</v>
      </c>
      <c r="CRY207" s="3339" t="s">
        <v>5605</v>
      </c>
      <c r="CRZ207" s="3339" t="s">
        <v>5605</v>
      </c>
      <c r="CSA207" s="3339" t="s">
        <v>5605</v>
      </c>
      <c r="CSB207" s="3339" t="s">
        <v>5605</v>
      </c>
      <c r="CSC207" s="3339" t="s">
        <v>5605</v>
      </c>
      <c r="CSD207" s="3339" t="s">
        <v>5605</v>
      </c>
      <c r="CSE207" s="3339" t="s">
        <v>5605</v>
      </c>
      <c r="CSF207" s="3339" t="s">
        <v>5605</v>
      </c>
      <c r="CSG207" s="3339" t="s">
        <v>5605</v>
      </c>
      <c r="CSH207" s="3339" t="s">
        <v>5605</v>
      </c>
      <c r="CSI207" s="3339" t="s">
        <v>5605</v>
      </c>
      <c r="CSJ207" s="3339" t="s">
        <v>5605</v>
      </c>
      <c r="CSK207" s="3339" t="s">
        <v>5605</v>
      </c>
      <c r="CSL207" s="3339" t="s">
        <v>5605</v>
      </c>
      <c r="CSM207" s="3339" t="s">
        <v>5605</v>
      </c>
      <c r="CSN207" s="3339" t="s">
        <v>5605</v>
      </c>
      <c r="CSO207" s="3339" t="s">
        <v>5605</v>
      </c>
      <c r="CSP207" s="3339" t="s">
        <v>5605</v>
      </c>
      <c r="CSQ207" s="3339" t="s">
        <v>5605</v>
      </c>
      <c r="CSR207" s="3339" t="s">
        <v>5605</v>
      </c>
      <c r="CSS207" s="3339" t="s">
        <v>5605</v>
      </c>
      <c r="CST207" s="3339" t="s">
        <v>5605</v>
      </c>
      <c r="CSU207" s="3339" t="s">
        <v>5605</v>
      </c>
      <c r="CSV207" s="3339" t="s">
        <v>5605</v>
      </c>
      <c r="CSW207" s="3339" t="s">
        <v>5605</v>
      </c>
      <c r="CSX207" s="3339" t="s">
        <v>5605</v>
      </c>
      <c r="CSY207" s="3339" t="s">
        <v>5605</v>
      </c>
      <c r="CSZ207" s="3339" t="s">
        <v>5605</v>
      </c>
      <c r="CTA207" s="3339" t="s">
        <v>5605</v>
      </c>
      <c r="CTB207" s="3339" t="s">
        <v>5605</v>
      </c>
      <c r="CTC207" s="3339" t="s">
        <v>5605</v>
      </c>
      <c r="CTD207" s="3339" t="s">
        <v>5605</v>
      </c>
      <c r="CTE207" s="3339" t="s">
        <v>5605</v>
      </c>
      <c r="CTF207" s="3339" t="s">
        <v>5605</v>
      </c>
      <c r="CTG207" s="3339" t="s">
        <v>5605</v>
      </c>
      <c r="CTH207" s="3339" t="s">
        <v>5605</v>
      </c>
      <c r="CTI207" s="3339" t="s">
        <v>5605</v>
      </c>
      <c r="CTJ207" s="3339" t="s">
        <v>5605</v>
      </c>
      <c r="CTK207" s="3339" t="s">
        <v>5605</v>
      </c>
      <c r="CTL207" s="3339" t="s">
        <v>5605</v>
      </c>
      <c r="CTM207" s="3339" t="s">
        <v>5605</v>
      </c>
      <c r="CTN207" s="3339" t="s">
        <v>5605</v>
      </c>
      <c r="CTO207" s="3339" t="s">
        <v>5605</v>
      </c>
      <c r="CTP207" s="3339" t="s">
        <v>5605</v>
      </c>
      <c r="CTQ207" s="3339" t="s">
        <v>5605</v>
      </c>
      <c r="CTR207" s="3339" t="s">
        <v>5605</v>
      </c>
      <c r="CTS207" s="3339" t="s">
        <v>5605</v>
      </c>
      <c r="CTT207" s="3339" t="s">
        <v>5605</v>
      </c>
      <c r="CTU207" s="3339" t="s">
        <v>5605</v>
      </c>
      <c r="CTV207" s="3339" t="s">
        <v>5605</v>
      </c>
      <c r="CTW207" s="3339" t="s">
        <v>5605</v>
      </c>
      <c r="CTX207" s="3339" t="s">
        <v>5605</v>
      </c>
      <c r="CTY207" s="3339" t="s">
        <v>5605</v>
      </c>
      <c r="CTZ207" s="3339" t="s">
        <v>5605</v>
      </c>
      <c r="CUA207" s="3339" t="s">
        <v>5605</v>
      </c>
      <c r="CUB207" s="3339" t="s">
        <v>5605</v>
      </c>
      <c r="CUC207" s="3339" t="s">
        <v>5605</v>
      </c>
      <c r="CUD207" s="3339" t="s">
        <v>5605</v>
      </c>
      <c r="CUE207" s="3339" t="s">
        <v>5605</v>
      </c>
      <c r="CUF207" s="3339" t="s">
        <v>5605</v>
      </c>
      <c r="CUG207" s="3339" t="s">
        <v>5605</v>
      </c>
      <c r="CUH207" s="3339" t="s">
        <v>5605</v>
      </c>
      <c r="CUI207" s="3339" t="s">
        <v>5605</v>
      </c>
      <c r="CUJ207" s="3339" t="s">
        <v>5605</v>
      </c>
      <c r="CUK207" s="3339" t="s">
        <v>5605</v>
      </c>
      <c r="CUL207" s="3339" t="s">
        <v>5605</v>
      </c>
      <c r="CUM207" s="3339" t="s">
        <v>5605</v>
      </c>
      <c r="CUN207" s="3339" t="s">
        <v>5605</v>
      </c>
      <c r="CUO207" s="3339" t="s">
        <v>5605</v>
      </c>
      <c r="CUP207" s="3339" t="s">
        <v>5605</v>
      </c>
      <c r="CUQ207" s="3339" t="s">
        <v>5605</v>
      </c>
      <c r="CUR207" s="3339" t="s">
        <v>5605</v>
      </c>
      <c r="CUS207" s="3339" t="s">
        <v>5605</v>
      </c>
      <c r="CUT207" s="3339" t="s">
        <v>5605</v>
      </c>
      <c r="CUU207" s="3339" t="s">
        <v>5605</v>
      </c>
      <c r="CUV207" s="3339" t="s">
        <v>5605</v>
      </c>
      <c r="CUW207" s="3339" t="s">
        <v>5605</v>
      </c>
      <c r="CUX207" s="3339" t="s">
        <v>5605</v>
      </c>
      <c r="CUY207" s="3339" t="s">
        <v>5605</v>
      </c>
      <c r="CUZ207" s="3339" t="s">
        <v>5605</v>
      </c>
      <c r="CVA207" s="3339" t="s">
        <v>5605</v>
      </c>
      <c r="CVB207" s="3339" t="s">
        <v>5605</v>
      </c>
      <c r="CVC207" s="3339" t="s">
        <v>5605</v>
      </c>
      <c r="CVD207" s="3339" t="s">
        <v>5605</v>
      </c>
      <c r="CVE207" s="3339" t="s">
        <v>5605</v>
      </c>
      <c r="CVF207" s="3339" t="s">
        <v>5605</v>
      </c>
      <c r="CVG207" s="3339" t="s">
        <v>5605</v>
      </c>
      <c r="CVH207" s="3339" t="s">
        <v>5605</v>
      </c>
      <c r="CVI207" s="3339" t="s">
        <v>5605</v>
      </c>
      <c r="CVJ207" s="3339" t="s">
        <v>5605</v>
      </c>
      <c r="CVK207" s="3339" t="s">
        <v>5605</v>
      </c>
      <c r="CVL207" s="3339" t="s">
        <v>5605</v>
      </c>
      <c r="CVM207" s="3339" t="s">
        <v>5605</v>
      </c>
      <c r="CVN207" s="3339" t="s">
        <v>5605</v>
      </c>
      <c r="CVO207" s="3339" t="s">
        <v>5605</v>
      </c>
      <c r="CVP207" s="3339" t="s">
        <v>5605</v>
      </c>
      <c r="CVQ207" s="3339" t="s">
        <v>5605</v>
      </c>
      <c r="CVR207" s="3339" t="s">
        <v>5605</v>
      </c>
      <c r="CVS207" s="3339" t="s">
        <v>5605</v>
      </c>
      <c r="CVT207" s="3339" t="s">
        <v>5605</v>
      </c>
      <c r="CVU207" s="3339" t="s">
        <v>5605</v>
      </c>
      <c r="CVV207" s="3339" t="s">
        <v>5605</v>
      </c>
      <c r="CVW207" s="3339" t="s">
        <v>5605</v>
      </c>
      <c r="CVX207" s="3339" t="s">
        <v>5605</v>
      </c>
      <c r="CVY207" s="3339" t="s">
        <v>5605</v>
      </c>
      <c r="CVZ207" s="3339" t="s">
        <v>5605</v>
      </c>
      <c r="CWA207" s="3339" t="s">
        <v>5605</v>
      </c>
      <c r="CWB207" s="3339" t="s">
        <v>5605</v>
      </c>
      <c r="CWC207" s="3339" t="s">
        <v>5605</v>
      </c>
      <c r="CWD207" s="3339" t="s">
        <v>5605</v>
      </c>
      <c r="CWE207" s="3339" t="s">
        <v>5605</v>
      </c>
      <c r="CWF207" s="3339" t="s">
        <v>5605</v>
      </c>
      <c r="CWG207" s="3339" t="s">
        <v>5605</v>
      </c>
      <c r="CWH207" s="3339" t="s">
        <v>5605</v>
      </c>
      <c r="CWI207" s="3339" t="s">
        <v>5605</v>
      </c>
      <c r="CWJ207" s="3339" t="s">
        <v>5605</v>
      </c>
      <c r="CWK207" s="3339" t="s">
        <v>5605</v>
      </c>
      <c r="CWL207" s="3339" t="s">
        <v>5605</v>
      </c>
      <c r="CWM207" s="3339" t="s">
        <v>5605</v>
      </c>
      <c r="CWN207" s="3339" t="s">
        <v>5605</v>
      </c>
      <c r="CWO207" s="3339" t="s">
        <v>5605</v>
      </c>
      <c r="CWP207" s="3339" t="s">
        <v>5605</v>
      </c>
      <c r="CWQ207" s="3339" t="s">
        <v>5605</v>
      </c>
      <c r="CWR207" s="3339" t="s">
        <v>5605</v>
      </c>
      <c r="CWS207" s="3339" t="s">
        <v>5605</v>
      </c>
      <c r="CWT207" s="3339" t="s">
        <v>5605</v>
      </c>
      <c r="CWU207" s="3339" t="s">
        <v>5605</v>
      </c>
      <c r="CWV207" s="3339" t="s">
        <v>5605</v>
      </c>
      <c r="CWW207" s="3339" t="s">
        <v>5605</v>
      </c>
      <c r="CWX207" s="3339" t="s">
        <v>5605</v>
      </c>
      <c r="CWY207" s="3339" t="s">
        <v>5605</v>
      </c>
      <c r="CWZ207" s="3339" t="s">
        <v>5605</v>
      </c>
      <c r="CXA207" s="3339" t="s">
        <v>5605</v>
      </c>
      <c r="CXB207" s="3339" t="s">
        <v>5605</v>
      </c>
      <c r="CXC207" s="3339" t="s">
        <v>5605</v>
      </c>
      <c r="CXD207" s="3339" t="s">
        <v>5605</v>
      </c>
      <c r="CXE207" s="3339" t="s">
        <v>5605</v>
      </c>
      <c r="CXF207" s="3339" t="s">
        <v>5605</v>
      </c>
      <c r="CXG207" s="3339" t="s">
        <v>5605</v>
      </c>
      <c r="CXH207" s="3339" t="s">
        <v>5605</v>
      </c>
      <c r="CXI207" s="3339" t="s">
        <v>5605</v>
      </c>
      <c r="CXJ207" s="3339" t="s">
        <v>5605</v>
      </c>
      <c r="CXK207" s="3339" t="s">
        <v>5605</v>
      </c>
      <c r="CXL207" s="3339" t="s">
        <v>5605</v>
      </c>
      <c r="CXM207" s="3339" t="s">
        <v>5605</v>
      </c>
      <c r="CXN207" s="3339" t="s">
        <v>5605</v>
      </c>
      <c r="CXO207" s="3339" t="s">
        <v>5605</v>
      </c>
      <c r="CXP207" s="3339" t="s">
        <v>5605</v>
      </c>
      <c r="CXQ207" s="3339" t="s">
        <v>5605</v>
      </c>
      <c r="CXR207" s="3339" t="s">
        <v>5605</v>
      </c>
      <c r="CXS207" s="3339" t="s">
        <v>5605</v>
      </c>
      <c r="CXT207" s="3339" t="s">
        <v>5605</v>
      </c>
      <c r="CXU207" s="3339" t="s">
        <v>5605</v>
      </c>
      <c r="CXV207" s="3339" t="s">
        <v>5605</v>
      </c>
      <c r="CXW207" s="3339" t="s">
        <v>5605</v>
      </c>
      <c r="CXX207" s="3339" t="s">
        <v>5605</v>
      </c>
      <c r="CXY207" s="3339" t="s">
        <v>5605</v>
      </c>
      <c r="CXZ207" s="3339" t="s">
        <v>5605</v>
      </c>
      <c r="CYA207" s="3339" t="s">
        <v>5605</v>
      </c>
      <c r="CYB207" s="3339" t="s">
        <v>5605</v>
      </c>
      <c r="CYC207" s="3339" t="s">
        <v>5605</v>
      </c>
      <c r="CYD207" s="3339" t="s">
        <v>5605</v>
      </c>
      <c r="CYE207" s="3339" t="s">
        <v>5605</v>
      </c>
      <c r="CYF207" s="3339" t="s">
        <v>5605</v>
      </c>
      <c r="CYG207" s="3339" t="s">
        <v>5605</v>
      </c>
      <c r="CYH207" s="3339" t="s">
        <v>5605</v>
      </c>
      <c r="CYI207" s="3339" t="s">
        <v>5605</v>
      </c>
      <c r="CYJ207" s="3339" t="s">
        <v>5605</v>
      </c>
      <c r="CYK207" s="3339" t="s">
        <v>5605</v>
      </c>
      <c r="CYL207" s="3339" t="s">
        <v>5605</v>
      </c>
      <c r="CYM207" s="3339" t="s">
        <v>5605</v>
      </c>
      <c r="CYN207" s="3339" t="s">
        <v>5605</v>
      </c>
      <c r="CYO207" s="3339" t="s">
        <v>5605</v>
      </c>
      <c r="CYP207" s="3339" t="s">
        <v>5605</v>
      </c>
      <c r="CYQ207" s="3339" t="s">
        <v>5605</v>
      </c>
      <c r="CYR207" s="3339" t="s">
        <v>5605</v>
      </c>
      <c r="CYS207" s="3339" t="s">
        <v>5605</v>
      </c>
      <c r="CYT207" s="3339" t="s">
        <v>5605</v>
      </c>
      <c r="CYU207" s="3339" t="s">
        <v>5605</v>
      </c>
      <c r="CYV207" s="3339" t="s">
        <v>5605</v>
      </c>
      <c r="CYW207" s="3339" t="s">
        <v>5605</v>
      </c>
      <c r="CYX207" s="3339" t="s">
        <v>5605</v>
      </c>
      <c r="CYY207" s="3339" t="s">
        <v>5605</v>
      </c>
      <c r="CYZ207" s="3339" t="s">
        <v>5605</v>
      </c>
      <c r="CZA207" s="3339" t="s">
        <v>5605</v>
      </c>
      <c r="CZB207" s="3339" t="s">
        <v>5605</v>
      </c>
      <c r="CZC207" s="3339" t="s">
        <v>5605</v>
      </c>
      <c r="CZD207" s="3339" t="s">
        <v>5605</v>
      </c>
      <c r="CZE207" s="3339" t="s">
        <v>5605</v>
      </c>
      <c r="CZF207" s="3339" t="s">
        <v>5605</v>
      </c>
      <c r="CZG207" s="3339" t="s">
        <v>5605</v>
      </c>
      <c r="CZH207" s="3339" t="s">
        <v>5605</v>
      </c>
      <c r="CZI207" s="3339" t="s">
        <v>5605</v>
      </c>
      <c r="CZJ207" s="3339" t="s">
        <v>5605</v>
      </c>
      <c r="CZK207" s="3339" t="s">
        <v>5605</v>
      </c>
      <c r="CZL207" s="3339" t="s">
        <v>5605</v>
      </c>
      <c r="CZM207" s="3339" t="s">
        <v>5605</v>
      </c>
      <c r="CZN207" s="3339" t="s">
        <v>5605</v>
      </c>
      <c r="CZO207" s="3339" t="s">
        <v>5605</v>
      </c>
      <c r="CZP207" s="3339" t="s">
        <v>5605</v>
      </c>
      <c r="CZQ207" s="3339" t="s">
        <v>5605</v>
      </c>
      <c r="CZR207" s="3339" t="s">
        <v>5605</v>
      </c>
      <c r="CZS207" s="3339" t="s">
        <v>5605</v>
      </c>
      <c r="CZT207" s="3339" t="s">
        <v>5605</v>
      </c>
      <c r="CZU207" s="3339" t="s">
        <v>5605</v>
      </c>
      <c r="CZV207" s="3339" t="s">
        <v>5605</v>
      </c>
      <c r="CZW207" s="3339" t="s">
        <v>5605</v>
      </c>
      <c r="CZX207" s="3339" t="s">
        <v>5605</v>
      </c>
      <c r="CZY207" s="3339" t="s">
        <v>5605</v>
      </c>
      <c r="CZZ207" s="3339" t="s">
        <v>5605</v>
      </c>
      <c r="DAA207" s="3339" t="s">
        <v>5605</v>
      </c>
      <c r="DAB207" s="3339" t="s">
        <v>5605</v>
      </c>
      <c r="DAC207" s="3339" t="s">
        <v>5605</v>
      </c>
      <c r="DAD207" s="3339" t="s">
        <v>5605</v>
      </c>
      <c r="DAE207" s="3339" t="s">
        <v>5605</v>
      </c>
      <c r="DAF207" s="3339" t="s">
        <v>5605</v>
      </c>
      <c r="DAG207" s="3339" t="s">
        <v>5605</v>
      </c>
      <c r="DAH207" s="3339" t="s">
        <v>5605</v>
      </c>
      <c r="DAI207" s="3339" t="s">
        <v>5605</v>
      </c>
      <c r="DAJ207" s="3339" t="s">
        <v>5605</v>
      </c>
      <c r="DAK207" s="3339" t="s">
        <v>5605</v>
      </c>
      <c r="DAL207" s="3339" t="s">
        <v>5605</v>
      </c>
      <c r="DAM207" s="3339" t="s">
        <v>5605</v>
      </c>
      <c r="DAN207" s="3339" t="s">
        <v>5605</v>
      </c>
      <c r="DAO207" s="3339" t="s">
        <v>5605</v>
      </c>
      <c r="DAP207" s="3339" t="s">
        <v>5605</v>
      </c>
      <c r="DAQ207" s="3339" t="s">
        <v>5605</v>
      </c>
      <c r="DAR207" s="3339" t="s">
        <v>5605</v>
      </c>
      <c r="DAS207" s="3339" t="s">
        <v>5605</v>
      </c>
      <c r="DAT207" s="3339" t="s">
        <v>5605</v>
      </c>
      <c r="DAU207" s="3339" t="s">
        <v>5605</v>
      </c>
      <c r="DAV207" s="3339" t="s">
        <v>5605</v>
      </c>
      <c r="DAW207" s="3339" t="s">
        <v>5605</v>
      </c>
      <c r="DAX207" s="3339" t="s">
        <v>5605</v>
      </c>
      <c r="DAY207" s="3339" t="s">
        <v>5605</v>
      </c>
      <c r="DAZ207" s="3339" t="s">
        <v>5605</v>
      </c>
      <c r="DBA207" s="3339" t="s">
        <v>5605</v>
      </c>
      <c r="DBB207" s="3339" t="s">
        <v>5605</v>
      </c>
      <c r="DBC207" s="3339" t="s">
        <v>5605</v>
      </c>
      <c r="DBD207" s="3339" t="s">
        <v>5605</v>
      </c>
      <c r="DBE207" s="3339" t="s">
        <v>5605</v>
      </c>
      <c r="DBF207" s="3339" t="s">
        <v>5605</v>
      </c>
      <c r="DBG207" s="3339" t="s">
        <v>5605</v>
      </c>
      <c r="DBH207" s="3339" t="s">
        <v>5605</v>
      </c>
      <c r="DBI207" s="3339" t="s">
        <v>5605</v>
      </c>
      <c r="DBJ207" s="3339" t="s">
        <v>5605</v>
      </c>
      <c r="DBK207" s="3339" t="s">
        <v>5605</v>
      </c>
      <c r="DBL207" s="3339" t="s">
        <v>5605</v>
      </c>
      <c r="DBM207" s="3339" t="s">
        <v>5605</v>
      </c>
      <c r="DBN207" s="3339" t="s">
        <v>5605</v>
      </c>
      <c r="DBO207" s="3339" t="s">
        <v>5605</v>
      </c>
      <c r="DBP207" s="3339" t="s">
        <v>5605</v>
      </c>
      <c r="DBQ207" s="3339" t="s">
        <v>5605</v>
      </c>
      <c r="DBR207" s="3339" t="s">
        <v>5605</v>
      </c>
      <c r="DBS207" s="3339" t="s">
        <v>5605</v>
      </c>
      <c r="DBT207" s="3339" t="s">
        <v>5605</v>
      </c>
      <c r="DBU207" s="3339" t="s">
        <v>5605</v>
      </c>
      <c r="DBV207" s="3339" t="s">
        <v>5605</v>
      </c>
      <c r="DBW207" s="3339" t="s">
        <v>5605</v>
      </c>
      <c r="DBX207" s="3339" t="s">
        <v>5605</v>
      </c>
      <c r="DBY207" s="3339" t="s">
        <v>5605</v>
      </c>
      <c r="DBZ207" s="3339" t="s">
        <v>5605</v>
      </c>
      <c r="DCA207" s="3339" t="s">
        <v>5605</v>
      </c>
      <c r="DCB207" s="3339" t="s">
        <v>5605</v>
      </c>
      <c r="DCC207" s="3339" t="s">
        <v>5605</v>
      </c>
      <c r="DCD207" s="3339" t="s">
        <v>5605</v>
      </c>
      <c r="DCE207" s="3339" t="s">
        <v>5605</v>
      </c>
      <c r="DCF207" s="3339" t="s">
        <v>5605</v>
      </c>
      <c r="DCG207" s="3339" t="s">
        <v>5605</v>
      </c>
      <c r="DCH207" s="3339" t="s">
        <v>5605</v>
      </c>
      <c r="DCI207" s="3339" t="s">
        <v>5605</v>
      </c>
      <c r="DCJ207" s="3339" t="s">
        <v>5605</v>
      </c>
      <c r="DCK207" s="3339" t="s">
        <v>5605</v>
      </c>
      <c r="DCL207" s="3339" t="s">
        <v>5605</v>
      </c>
      <c r="DCM207" s="3339" t="s">
        <v>5605</v>
      </c>
      <c r="DCN207" s="3339" t="s">
        <v>5605</v>
      </c>
      <c r="DCO207" s="3339" t="s">
        <v>5605</v>
      </c>
      <c r="DCP207" s="3339" t="s">
        <v>5605</v>
      </c>
      <c r="DCQ207" s="3339" t="s">
        <v>5605</v>
      </c>
      <c r="DCR207" s="3339" t="s">
        <v>5605</v>
      </c>
      <c r="DCS207" s="3339" t="s">
        <v>5605</v>
      </c>
      <c r="DCT207" s="3339" t="s">
        <v>5605</v>
      </c>
      <c r="DCU207" s="3339" t="s">
        <v>5605</v>
      </c>
      <c r="DCV207" s="3339" t="s">
        <v>5605</v>
      </c>
      <c r="DCW207" s="3339" t="s">
        <v>5605</v>
      </c>
      <c r="DCX207" s="3339" t="s">
        <v>5605</v>
      </c>
      <c r="DCY207" s="3339" t="s">
        <v>5605</v>
      </c>
      <c r="DCZ207" s="3339" t="s">
        <v>5605</v>
      </c>
      <c r="DDA207" s="3339" t="s">
        <v>5605</v>
      </c>
      <c r="DDB207" s="3339" t="s">
        <v>5605</v>
      </c>
      <c r="DDC207" s="3339" t="s">
        <v>5605</v>
      </c>
      <c r="DDD207" s="3339" t="s">
        <v>5605</v>
      </c>
      <c r="DDE207" s="3339" t="s">
        <v>5605</v>
      </c>
      <c r="DDF207" s="3339" t="s">
        <v>5605</v>
      </c>
      <c r="DDG207" s="3339" t="s">
        <v>5605</v>
      </c>
      <c r="DDH207" s="3339" t="s">
        <v>5605</v>
      </c>
      <c r="DDI207" s="3339" t="s">
        <v>5605</v>
      </c>
      <c r="DDJ207" s="3339" t="s">
        <v>5605</v>
      </c>
      <c r="DDK207" s="3339" t="s">
        <v>5605</v>
      </c>
      <c r="DDL207" s="3339" t="s">
        <v>5605</v>
      </c>
      <c r="DDM207" s="3339" t="s">
        <v>5605</v>
      </c>
      <c r="DDN207" s="3339" t="s">
        <v>5605</v>
      </c>
      <c r="DDO207" s="3339" t="s">
        <v>5605</v>
      </c>
      <c r="DDP207" s="3339" t="s">
        <v>5605</v>
      </c>
      <c r="DDQ207" s="3339" t="s">
        <v>5605</v>
      </c>
      <c r="DDR207" s="3339" t="s">
        <v>5605</v>
      </c>
      <c r="DDS207" s="3339" t="s">
        <v>5605</v>
      </c>
      <c r="DDT207" s="3339" t="s">
        <v>5605</v>
      </c>
      <c r="DDU207" s="3339" t="s">
        <v>5605</v>
      </c>
      <c r="DDV207" s="3339" t="s">
        <v>5605</v>
      </c>
      <c r="DDW207" s="3339" t="s">
        <v>5605</v>
      </c>
      <c r="DDX207" s="3339" t="s">
        <v>5605</v>
      </c>
      <c r="DDY207" s="3339" t="s">
        <v>5605</v>
      </c>
      <c r="DDZ207" s="3339" t="s">
        <v>5605</v>
      </c>
      <c r="DEA207" s="3339" t="s">
        <v>5605</v>
      </c>
      <c r="DEB207" s="3339" t="s">
        <v>5605</v>
      </c>
      <c r="DEC207" s="3339" t="s">
        <v>5605</v>
      </c>
      <c r="DED207" s="3339" t="s">
        <v>5605</v>
      </c>
      <c r="DEE207" s="3339" t="s">
        <v>5605</v>
      </c>
      <c r="DEF207" s="3339" t="s">
        <v>5605</v>
      </c>
      <c r="DEG207" s="3339" t="s">
        <v>5605</v>
      </c>
      <c r="DEH207" s="3339" t="s">
        <v>5605</v>
      </c>
      <c r="DEI207" s="3339" t="s">
        <v>5605</v>
      </c>
      <c r="DEJ207" s="3339" t="s">
        <v>5605</v>
      </c>
      <c r="DEK207" s="3339" t="s">
        <v>5605</v>
      </c>
      <c r="DEL207" s="3339" t="s">
        <v>5605</v>
      </c>
      <c r="DEM207" s="3339" t="s">
        <v>5605</v>
      </c>
      <c r="DEN207" s="3339" t="s">
        <v>5605</v>
      </c>
      <c r="DEO207" s="3339" t="s">
        <v>5605</v>
      </c>
      <c r="DEP207" s="3339" t="s">
        <v>5605</v>
      </c>
      <c r="DEQ207" s="3339" t="s">
        <v>5605</v>
      </c>
      <c r="DER207" s="3339" t="s">
        <v>5605</v>
      </c>
      <c r="DES207" s="3339" t="s">
        <v>5605</v>
      </c>
      <c r="DET207" s="3339" t="s">
        <v>5605</v>
      </c>
      <c r="DEU207" s="3339" t="s">
        <v>5605</v>
      </c>
      <c r="DEV207" s="3339" t="s">
        <v>5605</v>
      </c>
      <c r="DEW207" s="3339" t="s">
        <v>5605</v>
      </c>
      <c r="DEX207" s="3339" t="s">
        <v>5605</v>
      </c>
      <c r="DEY207" s="3339" t="s">
        <v>5605</v>
      </c>
      <c r="DEZ207" s="3339" t="s">
        <v>5605</v>
      </c>
      <c r="DFA207" s="3339" t="s">
        <v>5605</v>
      </c>
      <c r="DFB207" s="3339" t="s">
        <v>5605</v>
      </c>
      <c r="DFC207" s="3339" t="s">
        <v>5605</v>
      </c>
      <c r="DFD207" s="3339" t="s">
        <v>5605</v>
      </c>
      <c r="DFE207" s="3339" t="s">
        <v>5605</v>
      </c>
      <c r="DFF207" s="3339" t="s">
        <v>5605</v>
      </c>
      <c r="DFG207" s="3339" t="s">
        <v>5605</v>
      </c>
      <c r="DFH207" s="3339" t="s">
        <v>5605</v>
      </c>
      <c r="DFI207" s="3339" t="s">
        <v>5605</v>
      </c>
      <c r="DFJ207" s="3339" t="s">
        <v>5605</v>
      </c>
      <c r="DFK207" s="3339" t="s">
        <v>5605</v>
      </c>
      <c r="DFL207" s="3339" t="s">
        <v>5605</v>
      </c>
      <c r="DFM207" s="3339" t="s">
        <v>5605</v>
      </c>
      <c r="DFN207" s="3339" t="s">
        <v>5605</v>
      </c>
      <c r="DFO207" s="3339" t="s">
        <v>5605</v>
      </c>
      <c r="DFP207" s="3339" t="s">
        <v>5605</v>
      </c>
      <c r="DFQ207" s="3339" t="s">
        <v>5605</v>
      </c>
      <c r="DFR207" s="3339" t="s">
        <v>5605</v>
      </c>
      <c r="DFS207" s="3339" t="s">
        <v>5605</v>
      </c>
      <c r="DFT207" s="3339" t="s">
        <v>5605</v>
      </c>
      <c r="DFU207" s="3339" t="s">
        <v>5605</v>
      </c>
      <c r="DFV207" s="3339" t="s">
        <v>5605</v>
      </c>
      <c r="DFW207" s="3339" t="s">
        <v>5605</v>
      </c>
      <c r="DFX207" s="3339" t="s">
        <v>5605</v>
      </c>
      <c r="DFY207" s="3339" t="s">
        <v>5605</v>
      </c>
      <c r="DFZ207" s="3339" t="s">
        <v>5605</v>
      </c>
      <c r="DGA207" s="3339" t="s">
        <v>5605</v>
      </c>
      <c r="DGB207" s="3339" t="s">
        <v>5605</v>
      </c>
      <c r="DGC207" s="3339" t="s">
        <v>5605</v>
      </c>
      <c r="DGD207" s="3339" t="s">
        <v>5605</v>
      </c>
      <c r="DGE207" s="3339" t="s">
        <v>5605</v>
      </c>
      <c r="DGF207" s="3339" t="s">
        <v>5605</v>
      </c>
      <c r="DGG207" s="3339" t="s">
        <v>5605</v>
      </c>
      <c r="DGH207" s="3339" t="s">
        <v>5605</v>
      </c>
      <c r="DGI207" s="3339" t="s">
        <v>5605</v>
      </c>
      <c r="DGJ207" s="3339" t="s">
        <v>5605</v>
      </c>
      <c r="DGK207" s="3339" t="s">
        <v>5605</v>
      </c>
      <c r="DGL207" s="3339" t="s">
        <v>5605</v>
      </c>
      <c r="DGM207" s="3339" t="s">
        <v>5605</v>
      </c>
      <c r="DGN207" s="3339" t="s">
        <v>5605</v>
      </c>
      <c r="DGO207" s="3339" t="s">
        <v>5605</v>
      </c>
      <c r="DGP207" s="3339" t="s">
        <v>5605</v>
      </c>
      <c r="DGQ207" s="3339" t="s">
        <v>5605</v>
      </c>
      <c r="DGR207" s="3339" t="s">
        <v>5605</v>
      </c>
      <c r="DGS207" s="3339" t="s">
        <v>5605</v>
      </c>
      <c r="DGT207" s="3339" t="s">
        <v>5605</v>
      </c>
      <c r="DGU207" s="3339" t="s">
        <v>5605</v>
      </c>
      <c r="DGV207" s="3339" t="s">
        <v>5605</v>
      </c>
      <c r="DGW207" s="3339" t="s">
        <v>5605</v>
      </c>
      <c r="DGX207" s="3339" t="s">
        <v>5605</v>
      </c>
      <c r="DGY207" s="3339" t="s">
        <v>5605</v>
      </c>
      <c r="DGZ207" s="3339" t="s">
        <v>5605</v>
      </c>
      <c r="DHA207" s="3339" t="s">
        <v>5605</v>
      </c>
      <c r="DHB207" s="3339" t="s">
        <v>5605</v>
      </c>
      <c r="DHC207" s="3339" t="s">
        <v>5605</v>
      </c>
      <c r="DHD207" s="3339" t="s">
        <v>5605</v>
      </c>
      <c r="DHE207" s="3339" t="s">
        <v>5605</v>
      </c>
      <c r="DHF207" s="3339" t="s">
        <v>5605</v>
      </c>
      <c r="DHG207" s="3339" t="s">
        <v>5605</v>
      </c>
      <c r="DHH207" s="3339" t="s">
        <v>5605</v>
      </c>
      <c r="DHI207" s="3339" t="s">
        <v>5605</v>
      </c>
      <c r="DHJ207" s="3339" t="s">
        <v>5605</v>
      </c>
      <c r="DHK207" s="3339" t="s">
        <v>5605</v>
      </c>
      <c r="DHL207" s="3339" t="s">
        <v>5605</v>
      </c>
      <c r="DHM207" s="3339" t="s">
        <v>5605</v>
      </c>
      <c r="DHN207" s="3339" t="s">
        <v>5605</v>
      </c>
      <c r="DHO207" s="3339" t="s">
        <v>5605</v>
      </c>
      <c r="DHP207" s="3339" t="s">
        <v>5605</v>
      </c>
      <c r="DHQ207" s="3339" t="s">
        <v>5605</v>
      </c>
      <c r="DHR207" s="3339" t="s">
        <v>5605</v>
      </c>
      <c r="DHS207" s="3339" t="s">
        <v>5605</v>
      </c>
      <c r="DHT207" s="3339" t="s">
        <v>5605</v>
      </c>
      <c r="DHU207" s="3339" t="s">
        <v>5605</v>
      </c>
      <c r="DHV207" s="3339" t="s">
        <v>5605</v>
      </c>
      <c r="DHW207" s="3339" t="s">
        <v>5605</v>
      </c>
      <c r="DHX207" s="3339" t="s">
        <v>5605</v>
      </c>
      <c r="DHY207" s="3339" t="s">
        <v>5605</v>
      </c>
      <c r="DHZ207" s="3339" t="s">
        <v>5605</v>
      </c>
      <c r="DIA207" s="3339" t="s">
        <v>5605</v>
      </c>
      <c r="DIB207" s="3339" t="s">
        <v>5605</v>
      </c>
      <c r="DIC207" s="3339" t="s">
        <v>5605</v>
      </c>
      <c r="DID207" s="3339" t="s">
        <v>5605</v>
      </c>
      <c r="DIE207" s="3339" t="s">
        <v>5605</v>
      </c>
      <c r="DIF207" s="3339" t="s">
        <v>5605</v>
      </c>
      <c r="DIG207" s="3339" t="s">
        <v>5605</v>
      </c>
      <c r="DIH207" s="3339" t="s">
        <v>5605</v>
      </c>
      <c r="DII207" s="3339" t="s">
        <v>5605</v>
      </c>
      <c r="DIJ207" s="3339" t="s">
        <v>5605</v>
      </c>
      <c r="DIK207" s="3339" t="s">
        <v>5605</v>
      </c>
      <c r="DIL207" s="3339" t="s">
        <v>5605</v>
      </c>
      <c r="DIM207" s="3339" t="s">
        <v>5605</v>
      </c>
      <c r="DIN207" s="3339" t="s">
        <v>5605</v>
      </c>
      <c r="DIO207" s="3339" t="s">
        <v>5605</v>
      </c>
      <c r="DIP207" s="3339" t="s">
        <v>5605</v>
      </c>
      <c r="DIQ207" s="3339" t="s">
        <v>5605</v>
      </c>
      <c r="DIR207" s="3339" t="s">
        <v>5605</v>
      </c>
      <c r="DIS207" s="3339" t="s">
        <v>5605</v>
      </c>
      <c r="DIT207" s="3339" t="s">
        <v>5605</v>
      </c>
      <c r="DIU207" s="3339" t="s">
        <v>5605</v>
      </c>
      <c r="DIV207" s="3339" t="s">
        <v>5605</v>
      </c>
      <c r="DIW207" s="3339" t="s">
        <v>5605</v>
      </c>
      <c r="DIX207" s="3339" t="s">
        <v>5605</v>
      </c>
      <c r="DIY207" s="3339" t="s">
        <v>5605</v>
      </c>
      <c r="DIZ207" s="3339" t="s">
        <v>5605</v>
      </c>
      <c r="DJA207" s="3339" t="s">
        <v>5605</v>
      </c>
      <c r="DJB207" s="3339" t="s">
        <v>5605</v>
      </c>
      <c r="DJC207" s="3339" t="s">
        <v>5605</v>
      </c>
      <c r="DJD207" s="3339" t="s">
        <v>5605</v>
      </c>
      <c r="DJE207" s="3339" t="s">
        <v>5605</v>
      </c>
      <c r="DJF207" s="3339" t="s">
        <v>5605</v>
      </c>
      <c r="DJG207" s="3339" t="s">
        <v>5605</v>
      </c>
      <c r="DJH207" s="3339" t="s">
        <v>5605</v>
      </c>
      <c r="DJI207" s="3339" t="s">
        <v>5605</v>
      </c>
      <c r="DJJ207" s="3339" t="s">
        <v>5605</v>
      </c>
      <c r="DJK207" s="3339" t="s">
        <v>5605</v>
      </c>
      <c r="DJL207" s="3339" t="s">
        <v>5605</v>
      </c>
      <c r="DJM207" s="3339" t="s">
        <v>5605</v>
      </c>
      <c r="DJN207" s="3339" t="s">
        <v>5605</v>
      </c>
      <c r="DJO207" s="3339" t="s">
        <v>5605</v>
      </c>
      <c r="DJP207" s="3339" t="s">
        <v>5605</v>
      </c>
      <c r="DJQ207" s="3339" t="s">
        <v>5605</v>
      </c>
      <c r="DJR207" s="3339" t="s">
        <v>5605</v>
      </c>
      <c r="DJS207" s="3339" t="s">
        <v>5605</v>
      </c>
      <c r="DJT207" s="3339" t="s">
        <v>5605</v>
      </c>
      <c r="DJU207" s="3339" t="s">
        <v>5605</v>
      </c>
      <c r="DJV207" s="3339" t="s">
        <v>5605</v>
      </c>
      <c r="DJW207" s="3339" t="s">
        <v>5605</v>
      </c>
      <c r="DJX207" s="3339" t="s">
        <v>5605</v>
      </c>
      <c r="DJY207" s="3339" t="s">
        <v>5605</v>
      </c>
      <c r="DJZ207" s="3339" t="s">
        <v>5605</v>
      </c>
      <c r="DKA207" s="3339" t="s">
        <v>5605</v>
      </c>
      <c r="DKB207" s="3339" t="s">
        <v>5605</v>
      </c>
      <c r="DKC207" s="3339" t="s">
        <v>5605</v>
      </c>
      <c r="DKD207" s="3339" t="s">
        <v>5605</v>
      </c>
      <c r="DKE207" s="3339" t="s">
        <v>5605</v>
      </c>
      <c r="DKF207" s="3339" t="s">
        <v>5605</v>
      </c>
      <c r="DKG207" s="3339" t="s">
        <v>5605</v>
      </c>
      <c r="DKH207" s="3339" t="s">
        <v>5605</v>
      </c>
      <c r="DKI207" s="3339" t="s">
        <v>5605</v>
      </c>
      <c r="DKJ207" s="3339" t="s">
        <v>5605</v>
      </c>
      <c r="DKK207" s="3339" t="s">
        <v>5605</v>
      </c>
      <c r="DKL207" s="3339" t="s">
        <v>5605</v>
      </c>
      <c r="DKM207" s="3339" t="s">
        <v>5605</v>
      </c>
      <c r="DKN207" s="3339" t="s">
        <v>5605</v>
      </c>
      <c r="DKO207" s="3339" t="s">
        <v>5605</v>
      </c>
      <c r="DKP207" s="3339" t="s">
        <v>5605</v>
      </c>
      <c r="DKQ207" s="3339" t="s">
        <v>5605</v>
      </c>
      <c r="DKR207" s="3339" t="s">
        <v>5605</v>
      </c>
      <c r="DKS207" s="3339" t="s">
        <v>5605</v>
      </c>
      <c r="DKT207" s="3339" t="s">
        <v>5605</v>
      </c>
      <c r="DKU207" s="3339" t="s">
        <v>5605</v>
      </c>
      <c r="DKV207" s="3339" t="s">
        <v>5605</v>
      </c>
      <c r="DKW207" s="3339" t="s">
        <v>5605</v>
      </c>
      <c r="DKX207" s="3339" t="s">
        <v>5605</v>
      </c>
      <c r="DKY207" s="3339" t="s">
        <v>5605</v>
      </c>
      <c r="DKZ207" s="3339" t="s">
        <v>5605</v>
      </c>
      <c r="DLA207" s="3339" t="s">
        <v>5605</v>
      </c>
      <c r="DLB207" s="3339" t="s">
        <v>5605</v>
      </c>
      <c r="DLC207" s="3339" t="s">
        <v>5605</v>
      </c>
      <c r="DLD207" s="3339" t="s">
        <v>5605</v>
      </c>
      <c r="DLE207" s="3339" t="s">
        <v>5605</v>
      </c>
      <c r="DLF207" s="3339" t="s">
        <v>5605</v>
      </c>
      <c r="DLG207" s="3339" t="s">
        <v>5605</v>
      </c>
      <c r="DLH207" s="3339" t="s">
        <v>5605</v>
      </c>
      <c r="DLI207" s="3339" t="s">
        <v>5605</v>
      </c>
      <c r="DLJ207" s="3339" t="s">
        <v>5605</v>
      </c>
      <c r="DLK207" s="3339" t="s">
        <v>5605</v>
      </c>
      <c r="DLL207" s="3339" t="s">
        <v>5605</v>
      </c>
      <c r="DLM207" s="3339" t="s">
        <v>5605</v>
      </c>
      <c r="DLN207" s="3339" t="s">
        <v>5605</v>
      </c>
      <c r="DLO207" s="3339" t="s">
        <v>5605</v>
      </c>
      <c r="DLP207" s="3339" t="s">
        <v>5605</v>
      </c>
      <c r="DLQ207" s="3339" t="s">
        <v>5605</v>
      </c>
      <c r="DLR207" s="3339" t="s">
        <v>5605</v>
      </c>
      <c r="DLS207" s="3339" t="s">
        <v>5605</v>
      </c>
      <c r="DLT207" s="3339" t="s">
        <v>5605</v>
      </c>
      <c r="DLU207" s="3339" t="s">
        <v>5605</v>
      </c>
      <c r="DLV207" s="3339" t="s">
        <v>5605</v>
      </c>
      <c r="DLW207" s="3339" t="s">
        <v>5605</v>
      </c>
      <c r="DLX207" s="3339" t="s">
        <v>5605</v>
      </c>
      <c r="DLY207" s="3339" t="s">
        <v>5605</v>
      </c>
      <c r="DLZ207" s="3339" t="s">
        <v>5605</v>
      </c>
      <c r="DMA207" s="3339" t="s">
        <v>5605</v>
      </c>
      <c r="DMB207" s="3339" t="s">
        <v>5605</v>
      </c>
      <c r="DMC207" s="3339" t="s">
        <v>5605</v>
      </c>
      <c r="DMD207" s="3339" t="s">
        <v>5605</v>
      </c>
      <c r="DME207" s="3339" t="s">
        <v>5605</v>
      </c>
      <c r="DMF207" s="3339" t="s">
        <v>5605</v>
      </c>
      <c r="DMG207" s="3339" t="s">
        <v>5605</v>
      </c>
      <c r="DMH207" s="3339" t="s">
        <v>5605</v>
      </c>
      <c r="DMI207" s="3339" t="s">
        <v>5605</v>
      </c>
      <c r="DMJ207" s="3339" t="s">
        <v>5605</v>
      </c>
      <c r="DMK207" s="3339" t="s">
        <v>5605</v>
      </c>
      <c r="DML207" s="3339" t="s">
        <v>5605</v>
      </c>
      <c r="DMM207" s="3339" t="s">
        <v>5605</v>
      </c>
      <c r="DMN207" s="3339" t="s">
        <v>5605</v>
      </c>
      <c r="DMO207" s="3339" t="s">
        <v>5605</v>
      </c>
      <c r="DMP207" s="3339" t="s">
        <v>5605</v>
      </c>
      <c r="DMQ207" s="3339" t="s">
        <v>5605</v>
      </c>
      <c r="DMR207" s="3339" t="s">
        <v>5605</v>
      </c>
      <c r="DMS207" s="3339" t="s">
        <v>5605</v>
      </c>
      <c r="DMT207" s="3339" t="s">
        <v>5605</v>
      </c>
      <c r="DMU207" s="3339" t="s">
        <v>5605</v>
      </c>
      <c r="DMV207" s="3339" t="s">
        <v>5605</v>
      </c>
      <c r="DMW207" s="3339" t="s">
        <v>5605</v>
      </c>
      <c r="DMX207" s="3339" t="s">
        <v>5605</v>
      </c>
      <c r="DMY207" s="3339" t="s">
        <v>5605</v>
      </c>
      <c r="DMZ207" s="3339" t="s">
        <v>5605</v>
      </c>
      <c r="DNA207" s="3339" t="s">
        <v>5605</v>
      </c>
      <c r="DNB207" s="3339" t="s">
        <v>5605</v>
      </c>
      <c r="DNC207" s="3339" t="s">
        <v>5605</v>
      </c>
      <c r="DND207" s="3339" t="s">
        <v>5605</v>
      </c>
      <c r="DNE207" s="3339" t="s">
        <v>5605</v>
      </c>
      <c r="DNF207" s="3339" t="s">
        <v>5605</v>
      </c>
      <c r="DNG207" s="3339" t="s">
        <v>5605</v>
      </c>
      <c r="DNH207" s="3339" t="s">
        <v>5605</v>
      </c>
      <c r="DNI207" s="3339" t="s">
        <v>5605</v>
      </c>
      <c r="DNJ207" s="3339" t="s">
        <v>5605</v>
      </c>
      <c r="DNK207" s="3339" t="s">
        <v>5605</v>
      </c>
      <c r="DNL207" s="3339" t="s">
        <v>5605</v>
      </c>
      <c r="DNM207" s="3339" t="s">
        <v>5605</v>
      </c>
      <c r="DNN207" s="3339" t="s">
        <v>5605</v>
      </c>
      <c r="DNO207" s="3339" t="s">
        <v>5605</v>
      </c>
      <c r="DNP207" s="3339" t="s">
        <v>5605</v>
      </c>
      <c r="DNQ207" s="3339" t="s">
        <v>5605</v>
      </c>
      <c r="DNR207" s="3339" t="s">
        <v>5605</v>
      </c>
      <c r="DNS207" s="3339" t="s">
        <v>5605</v>
      </c>
      <c r="DNT207" s="3339" t="s">
        <v>5605</v>
      </c>
      <c r="DNU207" s="3339" t="s">
        <v>5605</v>
      </c>
      <c r="DNV207" s="3339" t="s">
        <v>5605</v>
      </c>
      <c r="DNW207" s="3339" t="s">
        <v>5605</v>
      </c>
      <c r="DNX207" s="3339" t="s">
        <v>5605</v>
      </c>
      <c r="DNY207" s="3339" t="s">
        <v>5605</v>
      </c>
      <c r="DNZ207" s="3339" t="s">
        <v>5605</v>
      </c>
      <c r="DOA207" s="3339" t="s">
        <v>5605</v>
      </c>
      <c r="DOB207" s="3339" t="s">
        <v>5605</v>
      </c>
      <c r="DOC207" s="3339" t="s">
        <v>5605</v>
      </c>
      <c r="DOD207" s="3339" t="s">
        <v>5605</v>
      </c>
      <c r="DOE207" s="3339" t="s">
        <v>5605</v>
      </c>
      <c r="DOF207" s="3339" t="s">
        <v>5605</v>
      </c>
      <c r="DOG207" s="3339" t="s">
        <v>5605</v>
      </c>
      <c r="DOH207" s="3339" t="s">
        <v>5605</v>
      </c>
      <c r="DOI207" s="3339" t="s">
        <v>5605</v>
      </c>
      <c r="DOJ207" s="3339" t="s">
        <v>5605</v>
      </c>
      <c r="DOK207" s="3339" t="s">
        <v>5605</v>
      </c>
      <c r="DOL207" s="3339" t="s">
        <v>5605</v>
      </c>
      <c r="DOM207" s="3339" t="s">
        <v>5605</v>
      </c>
      <c r="DON207" s="3339" t="s">
        <v>5605</v>
      </c>
      <c r="DOO207" s="3339" t="s">
        <v>5605</v>
      </c>
      <c r="DOP207" s="3339" t="s">
        <v>5605</v>
      </c>
      <c r="DOQ207" s="3339" t="s">
        <v>5605</v>
      </c>
      <c r="DOR207" s="3339" t="s">
        <v>5605</v>
      </c>
      <c r="DOS207" s="3339" t="s">
        <v>5605</v>
      </c>
      <c r="DOT207" s="3339" t="s">
        <v>5605</v>
      </c>
      <c r="DOU207" s="3339" t="s">
        <v>5605</v>
      </c>
      <c r="DOV207" s="3339" t="s">
        <v>5605</v>
      </c>
      <c r="DOW207" s="3339" t="s">
        <v>5605</v>
      </c>
      <c r="DOX207" s="3339" t="s">
        <v>5605</v>
      </c>
      <c r="DOY207" s="3339" t="s">
        <v>5605</v>
      </c>
      <c r="DOZ207" s="3339" t="s">
        <v>5605</v>
      </c>
      <c r="DPA207" s="3339" t="s">
        <v>5605</v>
      </c>
      <c r="DPB207" s="3339" t="s">
        <v>5605</v>
      </c>
      <c r="DPC207" s="3339" t="s">
        <v>5605</v>
      </c>
      <c r="DPD207" s="3339" t="s">
        <v>5605</v>
      </c>
      <c r="DPE207" s="3339" t="s">
        <v>5605</v>
      </c>
      <c r="DPF207" s="3339" t="s">
        <v>5605</v>
      </c>
      <c r="DPG207" s="3339" t="s">
        <v>5605</v>
      </c>
      <c r="DPH207" s="3339" t="s">
        <v>5605</v>
      </c>
      <c r="DPI207" s="3339" t="s">
        <v>5605</v>
      </c>
      <c r="DPJ207" s="3339" t="s">
        <v>5605</v>
      </c>
      <c r="DPK207" s="3339" t="s">
        <v>5605</v>
      </c>
      <c r="DPL207" s="3339" t="s">
        <v>5605</v>
      </c>
      <c r="DPM207" s="3339" t="s">
        <v>5605</v>
      </c>
      <c r="DPN207" s="3339" t="s">
        <v>5605</v>
      </c>
      <c r="DPO207" s="3339" t="s">
        <v>5605</v>
      </c>
      <c r="DPP207" s="3339" t="s">
        <v>5605</v>
      </c>
      <c r="DPQ207" s="3339" t="s">
        <v>5605</v>
      </c>
      <c r="DPR207" s="3339" t="s">
        <v>5605</v>
      </c>
      <c r="DPS207" s="3339" t="s">
        <v>5605</v>
      </c>
      <c r="DPT207" s="3339" t="s">
        <v>5605</v>
      </c>
      <c r="DPU207" s="3339" t="s">
        <v>5605</v>
      </c>
      <c r="DPV207" s="3339" t="s">
        <v>5605</v>
      </c>
      <c r="DPW207" s="3339" t="s">
        <v>5605</v>
      </c>
      <c r="DPX207" s="3339" t="s">
        <v>5605</v>
      </c>
      <c r="DPY207" s="3339" t="s">
        <v>5605</v>
      </c>
      <c r="DPZ207" s="3339" t="s">
        <v>5605</v>
      </c>
      <c r="DQA207" s="3339" t="s">
        <v>5605</v>
      </c>
      <c r="DQB207" s="3339" t="s">
        <v>5605</v>
      </c>
      <c r="DQC207" s="3339" t="s">
        <v>5605</v>
      </c>
      <c r="DQD207" s="3339" t="s">
        <v>5605</v>
      </c>
      <c r="DQE207" s="3339" t="s">
        <v>5605</v>
      </c>
      <c r="DQF207" s="3339" t="s">
        <v>5605</v>
      </c>
      <c r="DQG207" s="3339" t="s">
        <v>5605</v>
      </c>
      <c r="DQH207" s="3339" t="s">
        <v>5605</v>
      </c>
      <c r="DQI207" s="3339" t="s">
        <v>5605</v>
      </c>
      <c r="DQJ207" s="3339" t="s">
        <v>5605</v>
      </c>
      <c r="DQK207" s="3339" t="s">
        <v>5605</v>
      </c>
      <c r="DQL207" s="3339" t="s">
        <v>5605</v>
      </c>
      <c r="DQM207" s="3339" t="s">
        <v>5605</v>
      </c>
      <c r="DQN207" s="3339" t="s">
        <v>5605</v>
      </c>
      <c r="DQO207" s="3339" t="s">
        <v>5605</v>
      </c>
      <c r="DQP207" s="3339" t="s">
        <v>5605</v>
      </c>
      <c r="DQQ207" s="3339" t="s">
        <v>5605</v>
      </c>
      <c r="DQR207" s="3339" t="s">
        <v>5605</v>
      </c>
      <c r="DQS207" s="3339" t="s">
        <v>5605</v>
      </c>
      <c r="DQT207" s="3339" t="s">
        <v>5605</v>
      </c>
      <c r="DQU207" s="3339" t="s">
        <v>5605</v>
      </c>
      <c r="DQV207" s="3339" t="s">
        <v>5605</v>
      </c>
      <c r="DQW207" s="3339" t="s">
        <v>5605</v>
      </c>
      <c r="DQX207" s="3339" t="s">
        <v>5605</v>
      </c>
      <c r="DQY207" s="3339" t="s">
        <v>5605</v>
      </c>
      <c r="DQZ207" s="3339" t="s">
        <v>5605</v>
      </c>
      <c r="DRA207" s="3339" t="s">
        <v>5605</v>
      </c>
      <c r="DRB207" s="3339" t="s">
        <v>5605</v>
      </c>
      <c r="DRC207" s="3339" t="s">
        <v>5605</v>
      </c>
      <c r="DRD207" s="3339" t="s">
        <v>5605</v>
      </c>
      <c r="DRE207" s="3339" t="s">
        <v>5605</v>
      </c>
      <c r="DRF207" s="3339" t="s">
        <v>5605</v>
      </c>
      <c r="DRG207" s="3339" t="s">
        <v>5605</v>
      </c>
      <c r="DRH207" s="3339" t="s">
        <v>5605</v>
      </c>
      <c r="DRI207" s="3339" t="s">
        <v>5605</v>
      </c>
      <c r="DRJ207" s="3339" t="s">
        <v>5605</v>
      </c>
      <c r="DRK207" s="3339" t="s">
        <v>5605</v>
      </c>
      <c r="DRL207" s="3339" t="s">
        <v>5605</v>
      </c>
      <c r="DRM207" s="3339" t="s">
        <v>5605</v>
      </c>
      <c r="DRN207" s="3339" t="s">
        <v>5605</v>
      </c>
      <c r="DRO207" s="3339" t="s">
        <v>5605</v>
      </c>
      <c r="DRP207" s="3339" t="s">
        <v>5605</v>
      </c>
      <c r="DRQ207" s="3339" t="s">
        <v>5605</v>
      </c>
      <c r="DRR207" s="3339" t="s">
        <v>5605</v>
      </c>
      <c r="DRS207" s="3339" t="s">
        <v>5605</v>
      </c>
      <c r="DRT207" s="3339" t="s">
        <v>5605</v>
      </c>
      <c r="DRU207" s="3339" t="s">
        <v>5605</v>
      </c>
      <c r="DRV207" s="3339" t="s">
        <v>5605</v>
      </c>
      <c r="DRW207" s="3339" t="s">
        <v>5605</v>
      </c>
      <c r="DRX207" s="3339" t="s">
        <v>5605</v>
      </c>
      <c r="DRY207" s="3339" t="s">
        <v>5605</v>
      </c>
      <c r="DRZ207" s="3339" t="s">
        <v>5605</v>
      </c>
      <c r="DSA207" s="3339" t="s">
        <v>5605</v>
      </c>
      <c r="DSB207" s="3339" t="s">
        <v>5605</v>
      </c>
      <c r="DSC207" s="3339" t="s">
        <v>5605</v>
      </c>
      <c r="DSD207" s="3339" t="s">
        <v>5605</v>
      </c>
      <c r="DSE207" s="3339" t="s">
        <v>5605</v>
      </c>
      <c r="DSF207" s="3339" t="s">
        <v>5605</v>
      </c>
      <c r="DSG207" s="3339" t="s">
        <v>5605</v>
      </c>
      <c r="DSH207" s="3339" t="s">
        <v>5605</v>
      </c>
      <c r="DSI207" s="3339" t="s">
        <v>5605</v>
      </c>
      <c r="DSJ207" s="3339" t="s">
        <v>5605</v>
      </c>
      <c r="DSK207" s="3339" t="s">
        <v>5605</v>
      </c>
      <c r="DSL207" s="3339" t="s">
        <v>5605</v>
      </c>
      <c r="DSM207" s="3339" t="s">
        <v>5605</v>
      </c>
      <c r="DSN207" s="3339" t="s">
        <v>5605</v>
      </c>
      <c r="DSO207" s="3339" t="s">
        <v>5605</v>
      </c>
      <c r="DSP207" s="3339" t="s">
        <v>5605</v>
      </c>
      <c r="DSQ207" s="3339" t="s">
        <v>5605</v>
      </c>
      <c r="DSR207" s="3339" t="s">
        <v>5605</v>
      </c>
      <c r="DSS207" s="3339" t="s">
        <v>5605</v>
      </c>
      <c r="DST207" s="3339" t="s">
        <v>5605</v>
      </c>
      <c r="DSU207" s="3339" t="s">
        <v>5605</v>
      </c>
      <c r="DSV207" s="3339" t="s">
        <v>5605</v>
      </c>
      <c r="DSW207" s="3339" t="s">
        <v>5605</v>
      </c>
      <c r="DSX207" s="3339" t="s">
        <v>5605</v>
      </c>
      <c r="DSY207" s="3339" t="s">
        <v>5605</v>
      </c>
      <c r="DSZ207" s="3339" t="s">
        <v>5605</v>
      </c>
      <c r="DTA207" s="3339" t="s">
        <v>5605</v>
      </c>
      <c r="DTB207" s="3339" t="s">
        <v>5605</v>
      </c>
      <c r="DTC207" s="3339" t="s">
        <v>5605</v>
      </c>
      <c r="DTD207" s="3339" t="s">
        <v>5605</v>
      </c>
      <c r="DTE207" s="3339" t="s">
        <v>5605</v>
      </c>
      <c r="DTF207" s="3339" t="s">
        <v>5605</v>
      </c>
      <c r="DTG207" s="3339" t="s">
        <v>5605</v>
      </c>
      <c r="DTH207" s="3339" t="s">
        <v>5605</v>
      </c>
      <c r="DTI207" s="3339" t="s">
        <v>5605</v>
      </c>
      <c r="DTJ207" s="3339" t="s">
        <v>5605</v>
      </c>
      <c r="DTK207" s="3339" t="s">
        <v>5605</v>
      </c>
      <c r="DTL207" s="3339" t="s">
        <v>5605</v>
      </c>
      <c r="DTM207" s="3339" t="s">
        <v>5605</v>
      </c>
      <c r="DTN207" s="3339" t="s">
        <v>5605</v>
      </c>
      <c r="DTO207" s="3339" t="s">
        <v>5605</v>
      </c>
      <c r="DTP207" s="3339" t="s">
        <v>5605</v>
      </c>
      <c r="DTQ207" s="3339" t="s">
        <v>5605</v>
      </c>
      <c r="DTR207" s="3339" t="s">
        <v>5605</v>
      </c>
      <c r="DTS207" s="3339" t="s">
        <v>5605</v>
      </c>
      <c r="DTT207" s="3339" t="s">
        <v>5605</v>
      </c>
      <c r="DTU207" s="3339" t="s">
        <v>5605</v>
      </c>
      <c r="DTV207" s="3339" t="s">
        <v>5605</v>
      </c>
      <c r="DTW207" s="3339" t="s">
        <v>5605</v>
      </c>
      <c r="DTX207" s="3339" t="s">
        <v>5605</v>
      </c>
      <c r="DTY207" s="3339" t="s">
        <v>5605</v>
      </c>
      <c r="DTZ207" s="3339" t="s">
        <v>5605</v>
      </c>
      <c r="DUA207" s="3339" t="s">
        <v>5605</v>
      </c>
      <c r="DUB207" s="3339" t="s">
        <v>5605</v>
      </c>
      <c r="DUC207" s="3339" t="s">
        <v>5605</v>
      </c>
      <c r="DUD207" s="3339" t="s">
        <v>5605</v>
      </c>
      <c r="DUE207" s="3339" t="s">
        <v>5605</v>
      </c>
      <c r="DUF207" s="3339" t="s">
        <v>5605</v>
      </c>
      <c r="DUG207" s="3339" t="s">
        <v>5605</v>
      </c>
      <c r="DUH207" s="3339" t="s">
        <v>5605</v>
      </c>
      <c r="DUI207" s="3339" t="s">
        <v>5605</v>
      </c>
      <c r="DUJ207" s="3339" t="s">
        <v>5605</v>
      </c>
      <c r="DUK207" s="3339" t="s">
        <v>5605</v>
      </c>
      <c r="DUL207" s="3339" t="s">
        <v>5605</v>
      </c>
      <c r="DUM207" s="3339" t="s">
        <v>5605</v>
      </c>
      <c r="DUN207" s="3339" t="s">
        <v>5605</v>
      </c>
      <c r="DUO207" s="3339" t="s">
        <v>5605</v>
      </c>
      <c r="DUP207" s="3339" t="s">
        <v>5605</v>
      </c>
      <c r="DUQ207" s="3339" t="s">
        <v>5605</v>
      </c>
      <c r="DUR207" s="3339" t="s">
        <v>5605</v>
      </c>
      <c r="DUS207" s="3339" t="s">
        <v>5605</v>
      </c>
      <c r="DUT207" s="3339" t="s">
        <v>5605</v>
      </c>
      <c r="DUU207" s="3339" t="s">
        <v>5605</v>
      </c>
      <c r="DUV207" s="3339" t="s">
        <v>5605</v>
      </c>
      <c r="DUW207" s="3339" t="s">
        <v>5605</v>
      </c>
      <c r="DUX207" s="3339" t="s">
        <v>5605</v>
      </c>
      <c r="DUY207" s="3339" t="s">
        <v>5605</v>
      </c>
      <c r="DUZ207" s="3339" t="s">
        <v>5605</v>
      </c>
      <c r="DVA207" s="3339" t="s">
        <v>5605</v>
      </c>
      <c r="DVB207" s="3339" t="s">
        <v>5605</v>
      </c>
      <c r="DVC207" s="3339" t="s">
        <v>5605</v>
      </c>
      <c r="DVD207" s="3339" t="s">
        <v>5605</v>
      </c>
      <c r="DVE207" s="3339" t="s">
        <v>5605</v>
      </c>
      <c r="DVF207" s="3339" t="s">
        <v>5605</v>
      </c>
      <c r="DVG207" s="3339" t="s">
        <v>5605</v>
      </c>
      <c r="DVH207" s="3339" t="s">
        <v>5605</v>
      </c>
      <c r="DVI207" s="3339" t="s">
        <v>5605</v>
      </c>
      <c r="DVJ207" s="3339" t="s">
        <v>5605</v>
      </c>
      <c r="DVK207" s="3339" t="s">
        <v>5605</v>
      </c>
      <c r="DVL207" s="3339" t="s">
        <v>5605</v>
      </c>
      <c r="DVM207" s="3339" t="s">
        <v>5605</v>
      </c>
      <c r="DVN207" s="3339" t="s">
        <v>5605</v>
      </c>
      <c r="DVO207" s="3339" t="s">
        <v>5605</v>
      </c>
      <c r="DVP207" s="3339" t="s">
        <v>5605</v>
      </c>
      <c r="DVQ207" s="3339" t="s">
        <v>5605</v>
      </c>
      <c r="DVR207" s="3339" t="s">
        <v>5605</v>
      </c>
      <c r="DVS207" s="3339" t="s">
        <v>5605</v>
      </c>
      <c r="DVT207" s="3339" t="s">
        <v>5605</v>
      </c>
      <c r="DVU207" s="3339" t="s">
        <v>5605</v>
      </c>
      <c r="DVV207" s="3339" t="s">
        <v>5605</v>
      </c>
      <c r="DVW207" s="3339" t="s">
        <v>5605</v>
      </c>
      <c r="DVX207" s="3339" t="s">
        <v>5605</v>
      </c>
      <c r="DVY207" s="3339" t="s">
        <v>5605</v>
      </c>
      <c r="DVZ207" s="3339" t="s">
        <v>5605</v>
      </c>
      <c r="DWA207" s="3339" t="s">
        <v>5605</v>
      </c>
      <c r="DWB207" s="3339" t="s">
        <v>5605</v>
      </c>
      <c r="DWC207" s="3339" t="s">
        <v>5605</v>
      </c>
      <c r="DWD207" s="3339" t="s">
        <v>5605</v>
      </c>
      <c r="DWE207" s="3339" t="s">
        <v>5605</v>
      </c>
      <c r="DWF207" s="3339" t="s">
        <v>5605</v>
      </c>
      <c r="DWG207" s="3339" t="s">
        <v>5605</v>
      </c>
      <c r="DWH207" s="3339" t="s">
        <v>5605</v>
      </c>
      <c r="DWI207" s="3339" t="s">
        <v>5605</v>
      </c>
      <c r="DWJ207" s="3339" t="s">
        <v>5605</v>
      </c>
      <c r="DWK207" s="3339" t="s">
        <v>5605</v>
      </c>
      <c r="DWL207" s="3339" t="s">
        <v>5605</v>
      </c>
      <c r="DWM207" s="3339" t="s">
        <v>5605</v>
      </c>
      <c r="DWN207" s="3339" t="s">
        <v>5605</v>
      </c>
      <c r="DWO207" s="3339" t="s">
        <v>5605</v>
      </c>
      <c r="DWP207" s="3339" t="s">
        <v>5605</v>
      </c>
      <c r="DWQ207" s="3339" t="s">
        <v>5605</v>
      </c>
      <c r="DWR207" s="3339" t="s">
        <v>5605</v>
      </c>
      <c r="DWS207" s="3339" t="s">
        <v>5605</v>
      </c>
      <c r="DWT207" s="3339" t="s">
        <v>5605</v>
      </c>
      <c r="DWU207" s="3339" t="s">
        <v>5605</v>
      </c>
      <c r="DWV207" s="3339" t="s">
        <v>5605</v>
      </c>
      <c r="DWW207" s="3339" t="s">
        <v>5605</v>
      </c>
      <c r="DWX207" s="3339" t="s">
        <v>5605</v>
      </c>
      <c r="DWY207" s="3339" t="s">
        <v>5605</v>
      </c>
      <c r="DWZ207" s="3339" t="s">
        <v>5605</v>
      </c>
      <c r="DXA207" s="3339" t="s">
        <v>5605</v>
      </c>
      <c r="DXB207" s="3339" t="s">
        <v>5605</v>
      </c>
      <c r="DXC207" s="3339" t="s">
        <v>5605</v>
      </c>
      <c r="DXD207" s="3339" t="s">
        <v>5605</v>
      </c>
      <c r="DXE207" s="3339" t="s">
        <v>5605</v>
      </c>
      <c r="DXF207" s="3339" t="s">
        <v>5605</v>
      </c>
      <c r="DXG207" s="3339" t="s">
        <v>5605</v>
      </c>
      <c r="DXH207" s="3339" t="s">
        <v>5605</v>
      </c>
      <c r="DXI207" s="3339" t="s">
        <v>5605</v>
      </c>
      <c r="DXJ207" s="3339" t="s">
        <v>5605</v>
      </c>
      <c r="DXK207" s="3339" t="s">
        <v>5605</v>
      </c>
      <c r="DXL207" s="3339" t="s">
        <v>5605</v>
      </c>
      <c r="DXM207" s="3339" t="s">
        <v>5605</v>
      </c>
      <c r="DXN207" s="3339" t="s">
        <v>5605</v>
      </c>
      <c r="DXO207" s="3339" t="s">
        <v>5605</v>
      </c>
      <c r="DXP207" s="3339" t="s">
        <v>5605</v>
      </c>
      <c r="DXQ207" s="3339" t="s">
        <v>5605</v>
      </c>
      <c r="DXR207" s="3339" t="s">
        <v>5605</v>
      </c>
      <c r="DXS207" s="3339" t="s">
        <v>5605</v>
      </c>
      <c r="DXT207" s="3339" t="s">
        <v>5605</v>
      </c>
      <c r="DXU207" s="3339" t="s">
        <v>5605</v>
      </c>
      <c r="DXV207" s="3339" t="s">
        <v>5605</v>
      </c>
      <c r="DXW207" s="3339" t="s">
        <v>5605</v>
      </c>
      <c r="DXX207" s="3339" t="s">
        <v>5605</v>
      </c>
      <c r="DXY207" s="3339" t="s">
        <v>5605</v>
      </c>
      <c r="DXZ207" s="3339" t="s">
        <v>5605</v>
      </c>
      <c r="DYA207" s="3339" t="s">
        <v>5605</v>
      </c>
      <c r="DYB207" s="3339" t="s">
        <v>5605</v>
      </c>
      <c r="DYC207" s="3339" t="s">
        <v>5605</v>
      </c>
      <c r="DYD207" s="3339" t="s">
        <v>5605</v>
      </c>
      <c r="DYE207" s="3339" t="s">
        <v>5605</v>
      </c>
      <c r="DYF207" s="3339" t="s">
        <v>5605</v>
      </c>
      <c r="DYG207" s="3339" t="s">
        <v>5605</v>
      </c>
      <c r="DYH207" s="3339" t="s">
        <v>5605</v>
      </c>
      <c r="DYI207" s="3339" t="s">
        <v>5605</v>
      </c>
      <c r="DYJ207" s="3339" t="s">
        <v>5605</v>
      </c>
      <c r="DYK207" s="3339" t="s">
        <v>5605</v>
      </c>
      <c r="DYL207" s="3339" t="s">
        <v>5605</v>
      </c>
      <c r="DYM207" s="3339" t="s">
        <v>5605</v>
      </c>
      <c r="DYN207" s="3339" t="s">
        <v>5605</v>
      </c>
      <c r="DYO207" s="3339" t="s">
        <v>5605</v>
      </c>
      <c r="DYP207" s="3339" t="s">
        <v>5605</v>
      </c>
      <c r="DYQ207" s="3339" t="s">
        <v>5605</v>
      </c>
      <c r="DYR207" s="3339" t="s">
        <v>5605</v>
      </c>
      <c r="DYS207" s="3339" t="s">
        <v>5605</v>
      </c>
      <c r="DYT207" s="3339" t="s">
        <v>5605</v>
      </c>
      <c r="DYU207" s="3339" t="s">
        <v>5605</v>
      </c>
      <c r="DYV207" s="3339" t="s">
        <v>5605</v>
      </c>
      <c r="DYW207" s="3339" t="s">
        <v>5605</v>
      </c>
      <c r="DYX207" s="3339" t="s">
        <v>5605</v>
      </c>
      <c r="DYY207" s="3339" t="s">
        <v>5605</v>
      </c>
      <c r="DYZ207" s="3339" t="s">
        <v>5605</v>
      </c>
      <c r="DZA207" s="3339" t="s">
        <v>5605</v>
      </c>
      <c r="DZB207" s="3339" t="s">
        <v>5605</v>
      </c>
      <c r="DZC207" s="3339" t="s">
        <v>5605</v>
      </c>
      <c r="DZD207" s="3339" t="s">
        <v>5605</v>
      </c>
      <c r="DZE207" s="3339" t="s">
        <v>5605</v>
      </c>
      <c r="DZF207" s="3339" t="s">
        <v>5605</v>
      </c>
      <c r="DZG207" s="3339" t="s">
        <v>5605</v>
      </c>
      <c r="DZH207" s="3339" t="s">
        <v>5605</v>
      </c>
      <c r="DZI207" s="3339" t="s">
        <v>5605</v>
      </c>
      <c r="DZJ207" s="3339" t="s">
        <v>5605</v>
      </c>
      <c r="DZK207" s="3339" t="s">
        <v>5605</v>
      </c>
      <c r="DZL207" s="3339" t="s">
        <v>5605</v>
      </c>
      <c r="DZM207" s="3339" t="s">
        <v>5605</v>
      </c>
      <c r="DZN207" s="3339" t="s">
        <v>5605</v>
      </c>
      <c r="DZO207" s="3339" t="s">
        <v>5605</v>
      </c>
      <c r="DZP207" s="3339" t="s">
        <v>5605</v>
      </c>
      <c r="DZQ207" s="3339" t="s">
        <v>5605</v>
      </c>
      <c r="DZR207" s="3339" t="s">
        <v>5605</v>
      </c>
      <c r="DZS207" s="3339" t="s">
        <v>5605</v>
      </c>
      <c r="DZT207" s="3339" t="s">
        <v>5605</v>
      </c>
      <c r="DZU207" s="3339" t="s">
        <v>5605</v>
      </c>
      <c r="DZV207" s="3339" t="s">
        <v>5605</v>
      </c>
      <c r="DZW207" s="3339" t="s">
        <v>5605</v>
      </c>
      <c r="DZX207" s="3339" t="s">
        <v>5605</v>
      </c>
      <c r="DZY207" s="3339" t="s">
        <v>5605</v>
      </c>
      <c r="DZZ207" s="3339" t="s">
        <v>5605</v>
      </c>
      <c r="EAA207" s="3339" t="s">
        <v>5605</v>
      </c>
      <c r="EAB207" s="3339" t="s">
        <v>5605</v>
      </c>
      <c r="EAC207" s="3339" t="s">
        <v>5605</v>
      </c>
      <c r="EAD207" s="3339" t="s">
        <v>5605</v>
      </c>
      <c r="EAE207" s="3339" t="s">
        <v>5605</v>
      </c>
      <c r="EAF207" s="3339" t="s">
        <v>5605</v>
      </c>
      <c r="EAG207" s="3339" t="s">
        <v>5605</v>
      </c>
      <c r="EAH207" s="3339" t="s">
        <v>5605</v>
      </c>
      <c r="EAI207" s="3339" t="s">
        <v>5605</v>
      </c>
      <c r="EAJ207" s="3339" t="s">
        <v>5605</v>
      </c>
      <c r="EAK207" s="3339" t="s">
        <v>5605</v>
      </c>
      <c r="EAL207" s="3339" t="s">
        <v>5605</v>
      </c>
      <c r="EAM207" s="3339" t="s">
        <v>5605</v>
      </c>
      <c r="EAN207" s="3339" t="s">
        <v>5605</v>
      </c>
      <c r="EAO207" s="3339" t="s">
        <v>5605</v>
      </c>
      <c r="EAP207" s="3339" t="s">
        <v>5605</v>
      </c>
      <c r="EAQ207" s="3339" t="s">
        <v>5605</v>
      </c>
      <c r="EAR207" s="3339" t="s">
        <v>5605</v>
      </c>
      <c r="EAS207" s="3339" t="s">
        <v>5605</v>
      </c>
      <c r="EAT207" s="3339" t="s">
        <v>5605</v>
      </c>
      <c r="EAU207" s="3339" t="s">
        <v>5605</v>
      </c>
      <c r="EAV207" s="3339" t="s">
        <v>5605</v>
      </c>
      <c r="EAW207" s="3339" t="s">
        <v>5605</v>
      </c>
      <c r="EAX207" s="3339" t="s">
        <v>5605</v>
      </c>
      <c r="EAY207" s="3339" t="s">
        <v>5605</v>
      </c>
      <c r="EAZ207" s="3339" t="s">
        <v>5605</v>
      </c>
      <c r="EBA207" s="3339" t="s">
        <v>5605</v>
      </c>
      <c r="EBB207" s="3339" t="s">
        <v>5605</v>
      </c>
      <c r="EBC207" s="3339" t="s">
        <v>5605</v>
      </c>
      <c r="EBD207" s="3339" t="s">
        <v>5605</v>
      </c>
      <c r="EBE207" s="3339" t="s">
        <v>5605</v>
      </c>
      <c r="EBF207" s="3339" t="s">
        <v>5605</v>
      </c>
      <c r="EBG207" s="3339" t="s">
        <v>5605</v>
      </c>
      <c r="EBH207" s="3339" t="s">
        <v>5605</v>
      </c>
      <c r="EBI207" s="3339" t="s">
        <v>5605</v>
      </c>
      <c r="EBJ207" s="3339" t="s">
        <v>5605</v>
      </c>
      <c r="EBK207" s="3339" t="s">
        <v>5605</v>
      </c>
      <c r="EBL207" s="3339" t="s">
        <v>5605</v>
      </c>
      <c r="EBM207" s="3339" t="s">
        <v>5605</v>
      </c>
      <c r="EBN207" s="3339" t="s">
        <v>5605</v>
      </c>
      <c r="EBO207" s="3339" t="s">
        <v>5605</v>
      </c>
      <c r="EBP207" s="3339" t="s">
        <v>5605</v>
      </c>
      <c r="EBQ207" s="3339" t="s">
        <v>5605</v>
      </c>
      <c r="EBR207" s="3339" t="s">
        <v>5605</v>
      </c>
      <c r="EBS207" s="3339" t="s">
        <v>5605</v>
      </c>
      <c r="EBT207" s="3339" t="s">
        <v>5605</v>
      </c>
      <c r="EBU207" s="3339" t="s">
        <v>5605</v>
      </c>
      <c r="EBV207" s="3339" t="s">
        <v>5605</v>
      </c>
      <c r="EBW207" s="3339" t="s">
        <v>5605</v>
      </c>
      <c r="EBX207" s="3339" t="s">
        <v>5605</v>
      </c>
      <c r="EBY207" s="3339" t="s">
        <v>5605</v>
      </c>
      <c r="EBZ207" s="3339" t="s">
        <v>5605</v>
      </c>
      <c r="ECA207" s="3339" t="s">
        <v>5605</v>
      </c>
      <c r="ECB207" s="3339" t="s">
        <v>5605</v>
      </c>
      <c r="ECC207" s="3339" t="s">
        <v>5605</v>
      </c>
      <c r="ECD207" s="3339" t="s">
        <v>5605</v>
      </c>
      <c r="ECE207" s="3339" t="s">
        <v>5605</v>
      </c>
      <c r="ECF207" s="3339" t="s">
        <v>5605</v>
      </c>
      <c r="ECG207" s="3339" t="s">
        <v>5605</v>
      </c>
      <c r="ECH207" s="3339" t="s">
        <v>5605</v>
      </c>
      <c r="ECI207" s="3339" t="s">
        <v>5605</v>
      </c>
      <c r="ECJ207" s="3339" t="s">
        <v>5605</v>
      </c>
      <c r="ECK207" s="3339" t="s">
        <v>5605</v>
      </c>
      <c r="ECL207" s="3339" t="s">
        <v>5605</v>
      </c>
      <c r="ECM207" s="3339" t="s">
        <v>5605</v>
      </c>
      <c r="ECN207" s="3339" t="s">
        <v>5605</v>
      </c>
      <c r="ECO207" s="3339" t="s">
        <v>5605</v>
      </c>
      <c r="ECP207" s="3339" t="s">
        <v>5605</v>
      </c>
      <c r="ECQ207" s="3339" t="s">
        <v>5605</v>
      </c>
      <c r="ECR207" s="3339" t="s">
        <v>5605</v>
      </c>
      <c r="ECS207" s="3339" t="s">
        <v>5605</v>
      </c>
      <c r="ECT207" s="3339" t="s">
        <v>5605</v>
      </c>
      <c r="ECU207" s="3339" t="s">
        <v>5605</v>
      </c>
      <c r="ECV207" s="3339" t="s">
        <v>5605</v>
      </c>
      <c r="ECW207" s="3339" t="s">
        <v>5605</v>
      </c>
      <c r="ECX207" s="3339" t="s">
        <v>5605</v>
      </c>
      <c r="ECY207" s="3339" t="s">
        <v>5605</v>
      </c>
      <c r="ECZ207" s="3339" t="s">
        <v>5605</v>
      </c>
      <c r="EDA207" s="3339" t="s">
        <v>5605</v>
      </c>
      <c r="EDB207" s="3339" t="s">
        <v>5605</v>
      </c>
      <c r="EDC207" s="3339" t="s">
        <v>5605</v>
      </c>
      <c r="EDD207" s="3339" t="s">
        <v>5605</v>
      </c>
      <c r="EDE207" s="3339" t="s">
        <v>5605</v>
      </c>
      <c r="EDF207" s="3339" t="s">
        <v>5605</v>
      </c>
      <c r="EDG207" s="3339" t="s">
        <v>5605</v>
      </c>
      <c r="EDH207" s="3339" t="s">
        <v>5605</v>
      </c>
      <c r="EDI207" s="3339" t="s">
        <v>5605</v>
      </c>
      <c r="EDJ207" s="3339" t="s">
        <v>5605</v>
      </c>
      <c r="EDK207" s="3339" t="s">
        <v>5605</v>
      </c>
      <c r="EDL207" s="3339" t="s">
        <v>5605</v>
      </c>
      <c r="EDM207" s="3339" t="s">
        <v>5605</v>
      </c>
      <c r="EDN207" s="3339" t="s">
        <v>5605</v>
      </c>
      <c r="EDO207" s="3339" t="s">
        <v>5605</v>
      </c>
      <c r="EDP207" s="3339" t="s">
        <v>5605</v>
      </c>
      <c r="EDQ207" s="3339" t="s">
        <v>5605</v>
      </c>
      <c r="EDR207" s="3339" t="s">
        <v>5605</v>
      </c>
      <c r="EDS207" s="3339" t="s">
        <v>5605</v>
      </c>
      <c r="EDT207" s="3339" t="s">
        <v>5605</v>
      </c>
      <c r="EDU207" s="3339" t="s">
        <v>5605</v>
      </c>
      <c r="EDV207" s="3339" t="s">
        <v>5605</v>
      </c>
      <c r="EDW207" s="3339" t="s">
        <v>5605</v>
      </c>
      <c r="EDX207" s="3339" t="s">
        <v>5605</v>
      </c>
      <c r="EDY207" s="3339" t="s">
        <v>5605</v>
      </c>
      <c r="EDZ207" s="3339" t="s">
        <v>5605</v>
      </c>
      <c r="EEA207" s="3339" t="s">
        <v>5605</v>
      </c>
      <c r="EEB207" s="3339" t="s">
        <v>5605</v>
      </c>
      <c r="EEC207" s="3339" t="s">
        <v>5605</v>
      </c>
      <c r="EED207" s="3339" t="s">
        <v>5605</v>
      </c>
      <c r="EEE207" s="3339" t="s">
        <v>5605</v>
      </c>
      <c r="EEF207" s="3339" t="s">
        <v>5605</v>
      </c>
      <c r="EEG207" s="3339" t="s">
        <v>5605</v>
      </c>
      <c r="EEH207" s="3339" t="s">
        <v>5605</v>
      </c>
      <c r="EEI207" s="3339" t="s">
        <v>5605</v>
      </c>
      <c r="EEJ207" s="3339" t="s">
        <v>5605</v>
      </c>
      <c r="EEK207" s="3339" t="s">
        <v>5605</v>
      </c>
      <c r="EEL207" s="3339" t="s">
        <v>5605</v>
      </c>
      <c r="EEM207" s="3339" t="s">
        <v>5605</v>
      </c>
      <c r="EEN207" s="3339" t="s">
        <v>5605</v>
      </c>
      <c r="EEO207" s="3339" t="s">
        <v>5605</v>
      </c>
      <c r="EEP207" s="3339" t="s">
        <v>5605</v>
      </c>
      <c r="EEQ207" s="3339" t="s">
        <v>5605</v>
      </c>
      <c r="EER207" s="3339" t="s">
        <v>5605</v>
      </c>
      <c r="EES207" s="3339" t="s">
        <v>5605</v>
      </c>
      <c r="EET207" s="3339" t="s">
        <v>5605</v>
      </c>
      <c r="EEU207" s="3339" t="s">
        <v>5605</v>
      </c>
      <c r="EEV207" s="3339" t="s">
        <v>5605</v>
      </c>
      <c r="EEW207" s="3339" t="s">
        <v>5605</v>
      </c>
      <c r="EEX207" s="3339" t="s">
        <v>5605</v>
      </c>
      <c r="EEY207" s="3339" t="s">
        <v>5605</v>
      </c>
      <c r="EEZ207" s="3339" t="s">
        <v>5605</v>
      </c>
      <c r="EFA207" s="3339" t="s">
        <v>5605</v>
      </c>
      <c r="EFB207" s="3339" t="s">
        <v>5605</v>
      </c>
      <c r="EFC207" s="3339" t="s">
        <v>5605</v>
      </c>
      <c r="EFD207" s="3339" t="s">
        <v>5605</v>
      </c>
      <c r="EFE207" s="3339" t="s">
        <v>5605</v>
      </c>
      <c r="EFF207" s="3339" t="s">
        <v>5605</v>
      </c>
      <c r="EFG207" s="3339" t="s">
        <v>5605</v>
      </c>
      <c r="EFH207" s="3339" t="s">
        <v>5605</v>
      </c>
      <c r="EFI207" s="3339" t="s">
        <v>5605</v>
      </c>
      <c r="EFJ207" s="3339" t="s">
        <v>5605</v>
      </c>
      <c r="EFK207" s="3339" t="s">
        <v>5605</v>
      </c>
      <c r="EFL207" s="3339" t="s">
        <v>5605</v>
      </c>
      <c r="EFM207" s="3339" t="s">
        <v>5605</v>
      </c>
      <c r="EFN207" s="3339" t="s">
        <v>5605</v>
      </c>
      <c r="EFO207" s="3339" t="s">
        <v>5605</v>
      </c>
      <c r="EFP207" s="3339" t="s">
        <v>5605</v>
      </c>
      <c r="EFQ207" s="3339" t="s">
        <v>5605</v>
      </c>
      <c r="EFR207" s="3339" t="s">
        <v>5605</v>
      </c>
      <c r="EFS207" s="3339" t="s">
        <v>5605</v>
      </c>
      <c r="EFT207" s="3339" t="s">
        <v>5605</v>
      </c>
      <c r="EFU207" s="3339" t="s">
        <v>5605</v>
      </c>
      <c r="EFV207" s="3339" t="s">
        <v>5605</v>
      </c>
      <c r="EFW207" s="3339" t="s">
        <v>5605</v>
      </c>
      <c r="EFX207" s="3339" t="s">
        <v>5605</v>
      </c>
      <c r="EFY207" s="3339" t="s">
        <v>5605</v>
      </c>
      <c r="EFZ207" s="3339" t="s">
        <v>5605</v>
      </c>
      <c r="EGA207" s="3339" t="s">
        <v>5605</v>
      </c>
      <c r="EGB207" s="3339" t="s">
        <v>5605</v>
      </c>
      <c r="EGC207" s="3339" t="s">
        <v>5605</v>
      </c>
      <c r="EGD207" s="3339" t="s">
        <v>5605</v>
      </c>
      <c r="EGE207" s="3339" t="s">
        <v>5605</v>
      </c>
      <c r="EGF207" s="3339" t="s">
        <v>5605</v>
      </c>
      <c r="EGG207" s="3339" t="s">
        <v>5605</v>
      </c>
      <c r="EGH207" s="3339" t="s">
        <v>5605</v>
      </c>
      <c r="EGI207" s="3339" t="s">
        <v>5605</v>
      </c>
      <c r="EGJ207" s="3339" t="s">
        <v>5605</v>
      </c>
      <c r="EGK207" s="3339" t="s">
        <v>5605</v>
      </c>
      <c r="EGL207" s="3339" t="s">
        <v>5605</v>
      </c>
      <c r="EGM207" s="3339" t="s">
        <v>5605</v>
      </c>
      <c r="EGN207" s="3339" t="s">
        <v>5605</v>
      </c>
      <c r="EGO207" s="3339" t="s">
        <v>5605</v>
      </c>
      <c r="EGP207" s="3339" t="s">
        <v>5605</v>
      </c>
      <c r="EGQ207" s="3339" t="s">
        <v>5605</v>
      </c>
      <c r="EGR207" s="3339" t="s">
        <v>5605</v>
      </c>
      <c r="EGS207" s="3339" t="s">
        <v>5605</v>
      </c>
      <c r="EGT207" s="3339" t="s">
        <v>5605</v>
      </c>
      <c r="EGU207" s="3339" t="s">
        <v>5605</v>
      </c>
      <c r="EGV207" s="3339" t="s">
        <v>5605</v>
      </c>
      <c r="EGW207" s="3339" t="s">
        <v>5605</v>
      </c>
      <c r="EGX207" s="3339" t="s">
        <v>5605</v>
      </c>
      <c r="EGY207" s="3339" t="s">
        <v>5605</v>
      </c>
      <c r="EGZ207" s="3339" t="s">
        <v>5605</v>
      </c>
      <c r="EHA207" s="3339" t="s">
        <v>5605</v>
      </c>
      <c r="EHB207" s="3339" t="s">
        <v>5605</v>
      </c>
      <c r="EHC207" s="3339" t="s">
        <v>5605</v>
      </c>
      <c r="EHD207" s="3339" t="s">
        <v>5605</v>
      </c>
      <c r="EHE207" s="3339" t="s">
        <v>5605</v>
      </c>
      <c r="EHF207" s="3339" t="s">
        <v>5605</v>
      </c>
      <c r="EHG207" s="3339" t="s">
        <v>5605</v>
      </c>
      <c r="EHH207" s="3339" t="s">
        <v>5605</v>
      </c>
      <c r="EHI207" s="3339" t="s">
        <v>5605</v>
      </c>
      <c r="EHJ207" s="3339" t="s">
        <v>5605</v>
      </c>
      <c r="EHK207" s="3339" t="s">
        <v>5605</v>
      </c>
      <c r="EHL207" s="3339" t="s">
        <v>5605</v>
      </c>
      <c r="EHM207" s="3339" t="s">
        <v>5605</v>
      </c>
      <c r="EHN207" s="3339" t="s">
        <v>5605</v>
      </c>
      <c r="EHO207" s="3339" t="s">
        <v>5605</v>
      </c>
      <c r="EHP207" s="3339" t="s">
        <v>5605</v>
      </c>
      <c r="EHQ207" s="3339" t="s">
        <v>5605</v>
      </c>
      <c r="EHR207" s="3339" t="s">
        <v>5605</v>
      </c>
      <c r="EHS207" s="3339" t="s">
        <v>5605</v>
      </c>
      <c r="EHT207" s="3339" t="s">
        <v>5605</v>
      </c>
      <c r="EHU207" s="3339" t="s">
        <v>5605</v>
      </c>
      <c r="EHV207" s="3339" t="s">
        <v>5605</v>
      </c>
      <c r="EHW207" s="3339" t="s">
        <v>5605</v>
      </c>
      <c r="EHX207" s="3339" t="s">
        <v>5605</v>
      </c>
      <c r="EHY207" s="3339" t="s">
        <v>5605</v>
      </c>
      <c r="EHZ207" s="3339" t="s">
        <v>5605</v>
      </c>
      <c r="EIA207" s="3339" t="s">
        <v>5605</v>
      </c>
      <c r="EIB207" s="3339" t="s">
        <v>5605</v>
      </c>
      <c r="EIC207" s="3339" t="s">
        <v>5605</v>
      </c>
      <c r="EID207" s="3339" t="s">
        <v>5605</v>
      </c>
      <c r="EIE207" s="3339" t="s">
        <v>5605</v>
      </c>
      <c r="EIF207" s="3339" t="s">
        <v>5605</v>
      </c>
      <c r="EIG207" s="3339" t="s">
        <v>5605</v>
      </c>
      <c r="EIH207" s="3339" t="s">
        <v>5605</v>
      </c>
      <c r="EII207" s="3339" t="s">
        <v>5605</v>
      </c>
      <c r="EIJ207" s="3339" t="s">
        <v>5605</v>
      </c>
      <c r="EIK207" s="3339" t="s">
        <v>5605</v>
      </c>
      <c r="EIL207" s="3339" t="s">
        <v>5605</v>
      </c>
      <c r="EIM207" s="3339" t="s">
        <v>5605</v>
      </c>
      <c r="EIN207" s="3339" t="s">
        <v>5605</v>
      </c>
      <c r="EIO207" s="3339" t="s">
        <v>5605</v>
      </c>
      <c r="EIP207" s="3339" t="s">
        <v>5605</v>
      </c>
      <c r="EIQ207" s="3339" t="s">
        <v>5605</v>
      </c>
      <c r="EIR207" s="3339" t="s">
        <v>5605</v>
      </c>
      <c r="EIS207" s="3339" t="s">
        <v>5605</v>
      </c>
      <c r="EIT207" s="3339" t="s">
        <v>5605</v>
      </c>
      <c r="EIU207" s="3339" t="s">
        <v>5605</v>
      </c>
      <c r="EIV207" s="3339" t="s">
        <v>5605</v>
      </c>
      <c r="EIW207" s="3339" t="s">
        <v>5605</v>
      </c>
      <c r="EIX207" s="3339" t="s">
        <v>5605</v>
      </c>
      <c r="EIY207" s="3339" t="s">
        <v>5605</v>
      </c>
      <c r="EIZ207" s="3339" t="s">
        <v>5605</v>
      </c>
      <c r="EJA207" s="3339" t="s">
        <v>5605</v>
      </c>
      <c r="EJB207" s="3339" t="s">
        <v>5605</v>
      </c>
      <c r="EJC207" s="3339" t="s">
        <v>5605</v>
      </c>
      <c r="EJD207" s="3339" t="s">
        <v>5605</v>
      </c>
      <c r="EJE207" s="3339" t="s">
        <v>5605</v>
      </c>
      <c r="EJF207" s="3339" t="s">
        <v>5605</v>
      </c>
      <c r="EJG207" s="3339" t="s">
        <v>5605</v>
      </c>
      <c r="EJH207" s="3339" t="s">
        <v>5605</v>
      </c>
      <c r="EJI207" s="3339" t="s">
        <v>5605</v>
      </c>
      <c r="EJJ207" s="3339" t="s">
        <v>5605</v>
      </c>
      <c r="EJK207" s="3339" t="s">
        <v>5605</v>
      </c>
      <c r="EJL207" s="3339" t="s">
        <v>5605</v>
      </c>
      <c r="EJM207" s="3339" t="s">
        <v>5605</v>
      </c>
      <c r="EJN207" s="3339" t="s">
        <v>5605</v>
      </c>
      <c r="EJO207" s="3339" t="s">
        <v>5605</v>
      </c>
      <c r="EJP207" s="3339" t="s">
        <v>5605</v>
      </c>
      <c r="EJQ207" s="3339" t="s">
        <v>5605</v>
      </c>
      <c r="EJR207" s="3339" t="s">
        <v>5605</v>
      </c>
      <c r="EJS207" s="3339" t="s">
        <v>5605</v>
      </c>
      <c r="EJT207" s="3339" t="s">
        <v>5605</v>
      </c>
      <c r="EJU207" s="3339" t="s">
        <v>5605</v>
      </c>
      <c r="EJV207" s="3339" t="s">
        <v>5605</v>
      </c>
      <c r="EJW207" s="3339" t="s">
        <v>5605</v>
      </c>
      <c r="EJX207" s="3339" t="s">
        <v>5605</v>
      </c>
      <c r="EJY207" s="3339" t="s">
        <v>5605</v>
      </c>
      <c r="EJZ207" s="3339" t="s">
        <v>5605</v>
      </c>
      <c r="EKA207" s="3339" t="s">
        <v>5605</v>
      </c>
      <c r="EKB207" s="3339" t="s">
        <v>5605</v>
      </c>
      <c r="EKC207" s="3339" t="s">
        <v>5605</v>
      </c>
      <c r="EKD207" s="3339" t="s">
        <v>5605</v>
      </c>
      <c r="EKE207" s="3339" t="s">
        <v>5605</v>
      </c>
      <c r="EKF207" s="3339" t="s">
        <v>5605</v>
      </c>
      <c r="EKG207" s="3339" t="s">
        <v>5605</v>
      </c>
      <c r="EKH207" s="3339" t="s">
        <v>5605</v>
      </c>
      <c r="EKI207" s="3339" t="s">
        <v>5605</v>
      </c>
      <c r="EKJ207" s="3339" t="s">
        <v>5605</v>
      </c>
      <c r="EKK207" s="3339" t="s">
        <v>5605</v>
      </c>
      <c r="EKL207" s="3339" t="s">
        <v>5605</v>
      </c>
      <c r="EKM207" s="3339" t="s">
        <v>5605</v>
      </c>
      <c r="EKN207" s="3339" t="s">
        <v>5605</v>
      </c>
      <c r="EKO207" s="3339" t="s">
        <v>5605</v>
      </c>
      <c r="EKP207" s="3339" t="s">
        <v>5605</v>
      </c>
      <c r="EKQ207" s="3339" t="s">
        <v>5605</v>
      </c>
      <c r="EKR207" s="3339" t="s">
        <v>5605</v>
      </c>
      <c r="EKS207" s="3339" t="s">
        <v>5605</v>
      </c>
      <c r="EKT207" s="3339" t="s">
        <v>5605</v>
      </c>
      <c r="EKU207" s="3339" t="s">
        <v>5605</v>
      </c>
      <c r="EKV207" s="3339" t="s">
        <v>5605</v>
      </c>
      <c r="EKW207" s="3339" t="s">
        <v>5605</v>
      </c>
      <c r="EKX207" s="3339" t="s">
        <v>5605</v>
      </c>
      <c r="EKY207" s="3339" t="s">
        <v>5605</v>
      </c>
      <c r="EKZ207" s="3339" t="s">
        <v>5605</v>
      </c>
      <c r="ELA207" s="3339" t="s">
        <v>5605</v>
      </c>
      <c r="ELB207" s="3339" t="s">
        <v>5605</v>
      </c>
      <c r="ELC207" s="3339" t="s">
        <v>5605</v>
      </c>
      <c r="ELD207" s="3339" t="s">
        <v>5605</v>
      </c>
      <c r="ELE207" s="3339" t="s">
        <v>5605</v>
      </c>
      <c r="ELF207" s="3339" t="s">
        <v>5605</v>
      </c>
      <c r="ELG207" s="3339" t="s">
        <v>5605</v>
      </c>
      <c r="ELH207" s="3339" t="s">
        <v>5605</v>
      </c>
      <c r="ELI207" s="3339" t="s">
        <v>5605</v>
      </c>
      <c r="ELJ207" s="3339" t="s">
        <v>5605</v>
      </c>
      <c r="ELK207" s="3339" t="s">
        <v>5605</v>
      </c>
      <c r="ELL207" s="3339" t="s">
        <v>5605</v>
      </c>
      <c r="ELM207" s="3339" t="s">
        <v>5605</v>
      </c>
      <c r="ELN207" s="3339" t="s">
        <v>5605</v>
      </c>
      <c r="ELO207" s="3339" t="s">
        <v>5605</v>
      </c>
      <c r="ELP207" s="3339" t="s">
        <v>5605</v>
      </c>
      <c r="ELQ207" s="3339" t="s">
        <v>5605</v>
      </c>
      <c r="ELR207" s="3339" t="s">
        <v>5605</v>
      </c>
      <c r="ELS207" s="3339" t="s">
        <v>5605</v>
      </c>
      <c r="ELT207" s="3339" t="s">
        <v>5605</v>
      </c>
      <c r="ELU207" s="3339" t="s">
        <v>5605</v>
      </c>
      <c r="ELV207" s="3339" t="s">
        <v>5605</v>
      </c>
      <c r="ELW207" s="3339" t="s">
        <v>5605</v>
      </c>
      <c r="ELX207" s="3339" t="s">
        <v>5605</v>
      </c>
      <c r="ELY207" s="3339" t="s">
        <v>5605</v>
      </c>
      <c r="ELZ207" s="3339" t="s">
        <v>5605</v>
      </c>
      <c r="EMA207" s="3339" t="s">
        <v>5605</v>
      </c>
      <c r="EMB207" s="3339" t="s">
        <v>5605</v>
      </c>
      <c r="EMC207" s="3339" t="s">
        <v>5605</v>
      </c>
      <c r="EMD207" s="3339" t="s">
        <v>5605</v>
      </c>
      <c r="EME207" s="3339" t="s">
        <v>5605</v>
      </c>
      <c r="EMF207" s="3339" t="s">
        <v>5605</v>
      </c>
      <c r="EMG207" s="3339" t="s">
        <v>5605</v>
      </c>
      <c r="EMH207" s="3339" t="s">
        <v>5605</v>
      </c>
      <c r="EMI207" s="3339" t="s">
        <v>5605</v>
      </c>
      <c r="EMJ207" s="3339" t="s">
        <v>5605</v>
      </c>
      <c r="EMK207" s="3339" t="s">
        <v>5605</v>
      </c>
      <c r="EML207" s="3339" t="s">
        <v>5605</v>
      </c>
      <c r="EMM207" s="3339" t="s">
        <v>5605</v>
      </c>
      <c r="EMN207" s="3339" t="s">
        <v>5605</v>
      </c>
      <c r="EMO207" s="3339" t="s">
        <v>5605</v>
      </c>
      <c r="EMP207" s="3339" t="s">
        <v>5605</v>
      </c>
      <c r="EMQ207" s="3339" t="s">
        <v>5605</v>
      </c>
      <c r="EMR207" s="3339" t="s">
        <v>5605</v>
      </c>
      <c r="EMS207" s="3339" t="s">
        <v>5605</v>
      </c>
      <c r="EMT207" s="3339" t="s">
        <v>5605</v>
      </c>
      <c r="EMU207" s="3339" t="s">
        <v>5605</v>
      </c>
      <c r="EMV207" s="3339" t="s">
        <v>5605</v>
      </c>
      <c r="EMW207" s="3339" t="s">
        <v>5605</v>
      </c>
      <c r="EMX207" s="3339" t="s">
        <v>5605</v>
      </c>
      <c r="EMY207" s="3339" t="s">
        <v>5605</v>
      </c>
      <c r="EMZ207" s="3339" t="s">
        <v>5605</v>
      </c>
      <c r="ENA207" s="3339" t="s">
        <v>5605</v>
      </c>
      <c r="ENB207" s="3339" t="s">
        <v>5605</v>
      </c>
      <c r="ENC207" s="3339" t="s">
        <v>5605</v>
      </c>
      <c r="END207" s="3339" t="s">
        <v>5605</v>
      </c>
      <c r="ENE207" s="3339" t="s">
        <v>5605</v>
      </c>
      <c r="ENF207" s="3339" t="s">
        <v>5605</v>
      </c>
      <c r="ENG207" s="3339" t="s">
        <v>5605</v>
      </c>
      <c r="ENH207" s="3339" t="s">
        <v>5605</v>
      </c>
      <c r="ENI207" s="3339" t="s">
        <v>5605</v>
      </c>
      <c r="ENJ207" s="3339" t="s">
        <v>5605</v>
      </c>
      <c r="ENK207" s="3339" t="s">
        <v>5605</v>
      </c>
      <c r="ENL207" s="3339" t="s">
        <v>5605</v>
      </c>
      <c r="ENM207" s="3339" t="s">
        <v>5605</v>
      </c>
      <c r="ENN207" s="3339" t="s">
        <v>5605</v>
      </c>
      <c r="ENO207" s="3339" t="s">
        <v>5605</v>
      </c>
      <c r="ENP207" s="3339" t="s">
        <v>5605</v>
      </c>
      <c r="ENQ207" s="3339" t="s">
        <v>5605</v>
      </c>
      <c r="ENR207" s="3339" t="s">
        <v>5605</v>
      </c>
      <c r="ENS207" s="3339" t="s">
        <v>5605</v>
      </c>
      <c r="ENT207" s="3339" t="s">
        <v>5605</v>
      </c>
      <c r="ENU207" s="3339" t="s">
        <v>5605</v>
      </c>
      <c r="ENV207" s="3339" t="s">
        <v>5605</v>
      </c>
      <c r="ENW207" s="3339" t="s">
        <v>5605</v>
      </c>
      <c r="ENX207" s="3339" t="s">
        <v>5605</v>
      </c>
      <c r="ENY207" s="3339" t="s">
        <v>5605</v>
      </c>
      <c r="ENZ207" s="3339" t="s">
        <v>5605</v>
      </c>
      <c r="EOA207" s="3339" t="s">
        <v>5605</v>
      </c>
      <c r="EOB207" s="3339" t="s">
        <v>5605</v>
      </c>
      <c r="EOC207" s="3339" t="s">
        <v>5605</v>
      </c>
      <c r="EOD207" s="3339" t="s">
        <v>5605</v>
      </c>
      <c r="EOE207" s="3339" t="s">
        <v>5605</v>
      </c>
      <c r="EOF207" s="3339" t="s">
        <v>5605</v>
      </c>
      <c r="EOG207" s="3339" t="s">
        <v>5605</v>
      </c>
      <c r="EOH207" s="3339" t="s">
        <v>5605</v>
      </c>
      <c r="EOI207" s="3339" t="s">
        <v>5605</v>
      </c>
      <c r="EOJ207" s="3339" t="s">
        <v>5605</v>
      </c>
      <c r="EOK207" s="3339" t="s">
        <v>5605</v>
      </c>
      <c r="EOL207" s="3339" t="s">
        <v>5605</v>
      </c>
      <c r="EOM207" s="3339" t="s">
        <v>5605</v>
      </c>
      <c r="EON207" s="3339" t="s">
        <v>5605</v>
      </c>
      <c r="EOO207" s="3339" t="s">
        <v>5605</v>
      </c>
      <c r="EOP207" s="3339" t="s">
        <v>5605</v>
      </c>
      <c r="EOQ207" s="3339" t="s">
        <v>5605</v>
      </c>
      <c r="EOR207" s="3339" t="s">
        <v>5605</v>
      </c>
      <c r="EOS207" s="3339" t="s">
        <v>5605</v>
      </c>
      <c r="EOT207" s="3339" t="s">
        <v>5605</v>
      </c>
      <c r="EOU207" s="3339" t="s">
        <v>5605</v>
      </c>
      <c r="EOV207" s="3339" t="s">
        <v>5605</v>
      </c>
      <c r="EOW207" s="3339" t="s">
        <v>5605</v>
      </c>
      <c r="EOX207" s="3339" t="s">
        <v>5605</v>
      </c>
      <c r="EOY207" s="3339" t="s">
        <v>5605</v>
      </c>
      <c r="EOZ207" s="3339" t="s">
        <v>5605</v>
      </c>
      <c r="EPA207" s="3339" t="s">
        <v>5605</v>
      </c>
      <c r="EPB207" s="3339" t="s">
        <v>5605</v>
      </c>
      <c r="EPC207" s="3339" t="s">
        <v>5605</v>
      </c>
      <c r="EPD207" s="3339" t="s">
        <v>5605</v>
      </c>
      <c r="EPE207" s="3339" t="s">
        <v>5605</v>
      </c>
      <c r="EPF207" s="3339" t="s">
        <v>5605</v>
      </c>
      <c r="EPG207" s="3339" t="s">
        <v>5605</v>
      </c>
      <c r="EPH207" s="3339" t="s">
        <v>5605</v>
      </c>
      <c r="EPI207" s="3339" t="s">
        <v>5605</v>
      </c>
      <c r="EPJ207" s="3339" t="s">
        <v>5605</v>
      </c>
      <c r="EPK207" s="3339" t="s">
        <v>5605</v>
      </c>
      <c r="EPL207" s="3339" t="s">
        <v>5605</v>
      </c>
      <c r="EPM207" s="3339" t="s">
        <v>5605</v>
      </c>
      <c r="EPN207" s="3339" t="s">
        <v>5605</v>
      </c>
      <c r="EPO207" s="3339" t="s">
        <v>5605</v>
      </c>
      <c r="EPP207" s="3339" t="s">
        <v>5605</v>
      </c>
      <c r="EPQ207" s="3339" t="s">
        <v>5605</v>
      </c>
      <c r="EPR207" s="3339" t="s">
        <v>5605</v>
      </c>
      <c r="EPS207" s="3339" t="s">
        <v>5605</v>
      </c>
      <c r="EPT207" s="3339" t="s">
        <v>5605</v>
      </c>
      <c r="EPU207" s="3339" t="s">
        <v>5605</v>
      </c>
      <c r="EPV207" s="3339" t="s">
        <v>5605</v>
      </c>
      <c r="EPW207" s="3339" t="s">
        <v>5605</v>
      </c>
      <c r="EPX207" s="3339" t="s">
        <v>5605</v>
      </c>
      <c r="EPY207" s="3339" t="s">
        <v>5605</v>
      </c>
      <c r="EPZ207" s="3339" t="s">
        <v>5605</v>
      </c>
      <c r="EQA207" s="3339" t="s">
        <v>5605</v>
      </c>
      <c r="EQB207" s="3339" t="s">
        <v>5605</v>
      </c>
      <c r="EQC207" s="3339" t="s">
        <v>5605</v>
      </c>
      <c r="EQD207" s="3339" t="s">
        <v>5605</v>
      </c>
      <c r="EQE207" s="3339" t="s">
        <v>5605</v>
      </c>
      <c r="EQF207" s="3339" t="s">
        <v>5605</v>
      </c>
      <c r="EQG207" s="3339" t="s">
        <v>5605</v>
      </c>
      <c r="EQH207" s="3339" t="s">
        <v>5605</v>
      </c>
      <c r="EQI207" s="3339" t="s">
        <v>5605</v>
      </c>
      <c r="EQJ207" s="3339" t="s">
        <v>5605</v>
      </c>
      <c r="EQK207" s="3339" t="s">
        <v>5605</v>
      </c>
      <c r="EQL207" s="3339" t="s">
        <v>5605</v>
      </c>
      <c r="EQM207" s="3339" t="s">
        <v>5605</v>
      </c>
      <c r="EQN207" s="3339" t="s">
        <v>5605</v>
      </c>
      <c r="EQO207" s="3339" t="s">
        <v>5605</v>
      </c>
      <c r="EQP207" s="3339" t="s">
        <v>5605</v>
      </c>
      <c r="EQQ207" s="3339" t="s">
        <v>5605</v>
      </c>
      <c r="EQR207" s="3339" t="s">
        <v>5605</v>
      </c>
      <c r="EQS207" s="3339" t="s">
        <v>5605</v>
      </c>
      <c r="EQT207" s="3339" t="s">
        <v>5605</v>
      </c>
      <c r="EQU207" s="3339" t="s">
        <v>5605</v>
      </c>
      <c r="EQV207" s="3339" t="s">
        <v>5605</v>
      </c>
      <c r="EQW207" s="3339" t="s">
        <v>5605</v>
      </c>
      <c r="EQX207" s="3339" t="s">
        <v>5605</v>
      </c>
      <c r="EQY207" s="3339" t="s">
        <v>5605</v>
      </c>
      <c r="EQZ207" s="3339" t="s">
        <v>5605</v>
      </c>
      <c r="ERA207" s="3339" t="s">
        <v>5605</v>
      </c>
      <c r="ERB207" s="3339" t="s">
        <v>5605</v>
      </c>
      <c r="ERC207" s="3339" t="s">
        <v>5605</v>
      </c>
      <c r="ERD207" s="3339" t="s">
        <v>5605</v>
      </c>
      <c r="ERE207" s="3339" t="s">
        <v>5605</v>
      </c>
      <c r="ERF207" s="3339" t="s">
        <v>5605</v>
      </c>
      <c r="ERG207" s="3339" t="s">
        <v>5605</v>
      </c>
      <c r="ERH207" s="3339" t="s">
        <v>5605</v>
      </c>
      <c r="ERI207" s="3339" t="s">
        <v>5605</v>
      </c>
      <c r="ERJ207" s="3339" t="s">
        <v>5605</v>
      </c>
      <c r="ERK207" s="3339" t="s">
        <v>5605</v>
      </c>
      <c r="ERL207" s="3339" t="s">
        <v>5605</v>
      </c>
      <c r="ERM207" s="3339" t="s">
        <v>5605</v>
      </c>
      <c r="ERN207" s="3339" t="s">
        <v>5605</v>
      </c>
      <c r="ERO207" s="3339" t="s">
        <v>5605</v>
      </c>
      <c r="ERP207" s="3339" t="s">
        <v>5605</v>
      </c>
      <c r="ERQ207" s="3339" t="s">
        <v>5605</v>
      </c>
      <c r="ERR207" s="3339" t="s">
        <v>5605</v>
      </c>
      <c r="ERS207" s="3339" t="s">
        <v>5605</v>
      </c>
      <c r="ERT207" s="3339" t="s">
        <v>5605</v>
      </c>
      <c r="ERU207" s="3339" t="s">
        <v>5605</v>
      </c>
      <c r="ERV207" s="3339" t="s">
        <v>5605</v>
      </c>
      <c r="ERW207" s="3339" t="s">
        <v>5605</v>
      </c>
      <c r="ERX207" s="3339" t="s">
        <v>5605</v>
      </c>
      <c r="ERY207" s="3339" t="s">
        <v>5605</v>
      </c>
      <c r="ERZ207" s="3339" t="s">
        <v>5605</v>
      </c>
      <c r="ESA207" s="3339" t="s">
        <v>5605</v>
      </c>
      <c r="ESB207" s="3339" t="s">
        <v>5605</v>
      </c>
      <c r="ESC207" s="3339" t="s">
        <v>5605</v>
      </c>
      <c r="ESD207" s="3339" t="s">
        <v>5605</v>
      </c>
      <c r="ESE207" s="3339" t="s">
        <v>5605</v>
      </c>
      <c r="ESF207" s="3339" t="s">
        <v>5605</v>
      </c>
      <c r="ESG207" s="3339" t="s">
        <v>5605</v>
      </c>
      <c r="ESH207" s="3339" t="s">
        <v>5605</v>
      </c>
      <c r="ESI207" s="3339" t="s">
        <v>5605</v>
      </c>
      <c r="ESJ207" s="3339" t="s">
        <v>5605</v>
      </c>
      <c r="ESK207" s="3339" t="s">
        <v>5605</v>
      </c>
      <c r="ESL207" s="3339" t="s">
        <v>5605</v>
      </c>
      <c r="ESM207" s="3339" t="s">
        <v>5605</v>
      </c>
      <c r="ESN207" s="3339" t="s">
        <v>5605</v>
      </c>
      <c r="ESO207" s="3339" t="s">
        <v>5605</v>
      </c>
      <c r="ESP207" s="3339" t="s">
        <v>5605</v>
      </c>
      <c r="ESQ207" s="3339" t="s">
        <v>5605</v>
      </c>
      <c r="ESR207" s="3339" t="s">
        <v>5605</v>
      </c>
      <c r="ESS207" s="3339" t="s">
        <v>5605</v>
      </c>
      <c r="EST207" s="3339" t="s">
        <v>5605</v>
      </c>
      <c r="ESU207" s="3339" t="s">
        <v>5605</v>
      </c>
      <c r="ESV207" s="3339" t="s">
        <v>5605</v>
      </c>
      <c r="ESW207" s="3339" t="s">
        <v>5605</v>
      </c>
      <c r="ESX207" s="3339" t="s">
        <v>5605</v>
      </c>
      <c r="ESY207" s="3339" t="s">
        <v>5605</v>
      </c>
      <c r="ESZ207" s="3339" t="s">
        <v>5605</v>
      </c>
      <c r="ETA207" s="3339" t="s">
        <v>5605</v>
      </c>
      <c r="ETB207" s="3339" t="s">
        <v>5605</v>
      </c>
      <c r="ETC207" s="3339" t="s">
        <v>5605</v>
      </c>
      <c r="ETD207" s="3339" t="s">
        <v>5605</v>
      </c>
      <c r="ETE207" s="3339" t="s">
        <v>5605</v>
      </c>
      <c r="ETF207" s="3339" t="s">
        <v>5605</v>
      </c>
      <c r="ETG207" s="3339" t="s">
        <v>5605</v>
      </c>
      <c r="ETH207" s="3339" t="s">
        <v>5605</v>
      </c>
      <c r="ETI207" s="3339" t="s">
        <v>5605</v>
      </c>
      <c r="ETJ207" s="3339" t="s">
        <v>5605</v>
      </c>
      <c r="ETK207" s="3339" t="s">
        <v>5605</v>
      </c>
      <c r="ETL207" s="3339" t="s">
        <v>5605</v>
      </c>
      <c r="ETM207" s="3339" t="s">
        <v>5605</v>
      </c>
      <c r="ETN207" s="3339" t="s">
        <v>5605</v>
      </c>
      <c r="ETO207" s="3339" t="s">
        <v>5605</v>
      </c>
      <c r="ETP207" s="3339" t="s">
        <v>5605</v>
      </c>
      <c r="ETQ207" s="3339" t="s">
        <v>5605</v>
      </c>
      <c r="ETR207" s="3339" t="s">
        <v>5605</v>
      </c>
      <c r="ETS207" s="3339" t="s">
        <v>5605</v>
      </c>
      <c r="ETT207" s="3339" t="s">
        <v>5605</v>
      </c>
      <c r="ETU207" s="3339" t="s">
        <v>5605</v>
      </c>
      <c r="ETV207" s="3339" t="s">
        <v>5605</v>
      </c>
      <c r="ETW207" s="3339" t="s">
        <v>5605</v>
      </c>
      <c r="ETX207" s="3339" t="s">
        <v>5605</v>
      </c>
      <c r="ETY207" s="3339" t="s">
        <v>5605</v>
      </c>
      <c r="ETZ207" s="3339" t="s">
        <v>5605</v>
      </c>
      <c r="EUA207" s="3339" t="s">
        <v>5605</v>
      </c>
      <c r="EUB207" s="3339" t="s">
        <v>5605</v>
      </c>
      <c r="EUC207" s="3339" t="s">
        <v>5605</v>
      </c>
      <c r="EUD207" s="3339" t="s">
        <v>5605</v>
      </c>
      <c r="EUE207" s="3339" t="s">
        <v>5605</v>
      </c>
      <c r="EUF207" s="3339" t="s">
        <v>5605</v>
      </c>
      <c r="EUG207" s="3339" t="s">
        <v>5605</v>
      </c>
      <c r="EUH207" s="3339" t="s">
        <v>5605</v>
      </c>
      <c r="EUI207" s="3339" t="s">
        <v>5605</v>
      </c>
      <c r="EUJ207" s="3339" t="s">
        <v>5605</v>
      </c>
      <c r="EUK207" s="3339" t="s">
        <v>5605</v>
      </c>
      <c r="EUL207" s="3339" t="s">
        <v>5605</v>
      </c>
      <c r="EUM207" s="3339" t="s">
        <v>5605</v>
      </c>
      <c r="EUN207" s="3339" t="s">
        <v>5605</v>
      </c>
      <c r="EUO207" s="3339" t="s">
        <v>5605</v>
      </c>
      <c r="EUP207" s="3339" t="s">
        <v>5605</v>
      </c>
      <c r="EUQ207" s="3339" t="s">
        <v>5605</v>
      </c>
      <c r="EUR207" s="3339" t="s">
        <v>5605</v>
      </c>
      <c r="EUS207" s="3339" t="s">
        <v>5605</v>
      </c>
      <c r="EUT207" s="3339" t="s">
        <v>5605</v>
      </c>
      <c r="EUU207" s="3339" t="s">
        <v>5605</v>
      </c>
      <c r="EUV207" s="3339" t="s">
        <v>5605</v>
      </c>
      <c r="EUW207" s="3339" t="s">
        <v>5605</v>
      </c>
      <c r="EUX207" s="3339" t="s">
        <v>5605</v>
      </c>
      <c r="EUY207" s="3339" t="s">
        <v>5605</v>
      </c>
      <c r="EUZ207" s="3339" t="s">
        <v>5605</v>
      </c>
      <c r="EVA207" s="3339" t="s">
        <v>5605</v>
      </c>
      <c r="EVB207" s="3339" t="s">
        <v>5605</v>
      </c>
      <c r="EVC207" s="3339" t="s">
        <v>5605</v>
      </c>
      <c r="EVD207" s="3339" t="s">
        <v>5605</v>
      </c>
      <c r="EVE207" s="3339" t="s">
        <v>5605</v>
      </c>
      <c r="EVF207" s="3339" t="s">
        <v>5605</v>
      </c>
      <c r="EVG207" s="3339" t="s">
        <v>5605</v>
      </c>
      <c r="EVH207" s="3339" t="s">
        <v>5605</v>
      </c>
      <c r="EVI207" s="3339" t="s">
        <v>5605</v>
      </c>
      <c r="EVJ207" s="3339" t="s">
        <v>5605</v>
      </c>
      <c r="EVK207" s="3339" t="s">
        <v>5605</v>
      </c>
      <c r="EVL207" s="3339" t="s">
        <v>5605</v>
      </c>
      <c r="EVM207" s="3339" t="s">
        <v>5605</v>
      </c>
      <c r="EVN207" s="3339" t="s">
        <v>5605</v>
      </c>
      <c r="EVO207" s="3339" t="s">
        <v>5605</v>
      </c>
      <c r="EVP207" s="3339" t="s">
        <v>5605</v>
      </c>
      <c r="EVQ207" s="3339" t="s">
        <v>5605</v>
      </c>
      <c r="EVR207" s="3339" t="s">
        <v>5605</v>
      </c>
      <c r="EVS207" s="3339" t="s">
        <v>5605</v>
      </c>
      <c r="EVT207" s="3339" t="s">
        <v>5605</v>
      </c>
      <c r="EVU207" s="3339" t="s">
        <v>5605</v>
      </c>
      <c r="EVV207" s="3339" t="s">
        <v>5605</v>
      </c>
      <c r="EVW207" s="3339" t="s">
        <v>5605</v>
      </c>
      <c r="EVX207" s="3339" t="s">
        <v>5605</v>
      </c>
      <c r="EVY207" s="3339" t="s">
        <v>5605</v>
      </c>
      <c r="EVZ207" s="3339" t="s">
        <v>5605</v>
      </c>
      <c r="EWA207" s="3339" t="s">
        <v>5605</v>
      </c>
      <c r="EWB207" s="3339" t="s">
        <v>5605</v>
      </c>
      <c r="EWC207" s="3339" t="s">
        <v>5605</v>
      </c>
      <c r="EWD207" s="3339" t="s">
        <v>5605</v>
      </c>
      <c r="EWE207" s="3339" t="s">
        <v>5605</v>
      </c>
      <c r="EWF207" s="3339" t="s">
        <v>5605</v>
      </c>
      <c r="EWG207" s="3339" t="s">
        <v>5605</v>
      </c>
      <c r="EWH207" s="3339" t="s">
        <v>5605</v>
      </c>
      <c r="EWI207" s="3339" t="s">
        <v>5605</v>
      </c>
      <c r="EWJ207" s="3339" t="s">
        <v>5605</v>
      </c>
      <c r="EWK207" s="3339" t="s">
        <v>5605</v>
      </c>
      <c r="EWL207" s="3339" t="s">
        <v>5605</v>
      </c>
      <c r="EWM207" s="3339" t="s">
        <v>5605</v>
      </c>
      <c r="EWN207" s="3339" t="s">
        <v>5605</v>
      </c>
      <c r="EWO207" s="3339" t="s">
        <v>5605</v>
      </c>
      <c r="EWP207" s="3339" t="s">
        <v>5605</v>
      </c>
      <c r="EWQ207" s="3339" t="s">
        <v>5605</v>
      </c>
      <c r="EWR207" s="3339" t="s">
        <v>5605</v>
      </c>
      <c r="EWS207" s="3339" t="s">
        <v>5605</v>
      </c>
      <c r="EWT207" s="3339" t="s">
        <v>5605</v>
      </c>
      <c r="EWU207" s="3339" t="s">
        <v>5605</v>
      </c>
      <c r="EWV207" s="3339" t="s">
        <v>5605</v>
      </c>
      <c r="EWW207" s="3339" t="s">
        <v>5605</v>
      </c>
      <c r="EWX207" s="3339" t="s">
        <v>5605</v>
      </c>
      <c r="EWY207" s="3339" t="s">
        <v>5605</v>
      </c>
      <c r="EWZ207" s="3339" t="s">
        <v>5605</v>
      </c>
      <c r="EXA207" s="3339" t="s">
        <v>5605</v>
      </c>
      <c r="EXB207" s="3339" t="s">
        <v>5605</v>
      </c>
      <c r="EXC207" s="3339" t="s">
        <v>5605</v>
      </c>
      <c r="EXD207" s="3339" t="s">
        <v>5605</v>
      </c>
      <c r="EXE207" s="3339" t="s">
        <v>5605</v>
      </c>
      <c r="EXF207" s="3339" t="s">
        <v>5605</v>
      </c>
      <c r="EXG207" s="3339" t="s">
        <v>5605</v>
      </c>
      <c r="EXH207" s="3339" t="s">
        <v>5605</v>
      </c>
      <c r="EXI207" s="3339" t="s">
        <v>5605</v>
      </c>
      <c r="EXJ207" s="3339" t="s">
        <v>5605</v>
      </c>
      <c r="EXK207" s="3339" t="s">
        <v>5605</v>
      </c>
      <c r="EXL207" s="3339" t="s">
        <v>5605</v>
      </c>
      <c r="EXM207" s="3339" t="s">
        <v>5605</v>
      </c>
      <c r="EXN207" s="3339" t="s">
        <v>5605</v>
      </c>
      <c r="EXO207" s="3339" t="s">
        <v>5605</v>
      </c>
      <c r="EXP207" s="3339" t="s">
        <v>5605</v>
      </c>
      <c r="EXQ207" s="3339" t="s">
        <v>5605</v>
      </c>
      <c r="EXR207" s="3339" t="s">
        <v>5605</v>
      </c>
      <c r="EXS207" s="3339" t="s">
        <v>5605</v>
      </c>
      <c r="EXT207" s="3339" t="s">
        <v>5605</v>
      </c>
      <c r="EXU207" s="3339" t="s">
        <v>5605</v>
      </c>
      <c r="EXV207" s="3339" t="s">
        <v>5605</v>
      </c>
      <c r="EXW207" s="3339" t="s">
        <v>5605</v>
      </c>
      <c r="EXX207" s="3339" t="s">
        <v>5605</v>
      </c>
      <c r="EXY207" s="3339" t="s">
        <v>5605</v>
      </c>
      <c r="EXZ207" s="3339" t="s">
        <v>5605</v>
      </c>
      <c r="EYA207" s="3339" t="s">
        <v>5605</v>
      </c>
      <c r="EYB207" s="3339" t="s">
        <v>5605</v>
      </c>
      <c r="EYC207" s="3339" t="s">
        <v>5605</v>
      </c>
      <c r="EYD207" s="3339" t="s">
        <v>5605</v>
      </c>
      <c r="EYE207" s="3339" t="s">
        <v>5605</v>
      </c>
      <c r="EYF207" s="3339" t="s">
        <v>5605</v>
      </c>
      <c r="EYG207" s="3339" t="s">
        <v>5605</v>
      </c>
      <c r="EYH207" s="3339" t="s">
        <v>5605</v>
      </c>
      <c r="EYI207" s="3339" t="s">
        <v>5605</v>
      </c>
      <c r="EYJ207" s="3339" t="s">
        <v>5605</v>
      </c>
      <c r="EYK207" s="3339" t="s">
        <v>5605</v>
      </c>
      <c r="EYL207" s="3339" t="s">
        <v>5605</v>
      </c>
      <c r="EYM207" s="3339" t="s">
        <v>5605</v>
      </c>
      <c r="EYN207" s="3339" t="s">
        <v>5605</v>
      </c>
      <c r="EYO207" s="3339" t="s">
        <v>5605</v>
      </c>
      <c r="EYP207" s="3339" t="s">
        <v>5605</v>
      </c>
      <c r="EYQ207" s="3339" t="s">
        <v>5605</v>
      </c>
      <c r="EYR207" s="3339" t="s">
        <v>5605</v>
      </c>
      <c r="EYS207" s="3339" t="s">
        <v>5605</v>
      </c>
      <c r="EYT207" s="3339" t="s">
        <v>5605</v>
      </c>
      <c r="EYU207" s="3339" t="s">
        <v>5605</v>
      </c>
      <c r="EYV207" s="3339" t="s">
        <v>5605</v>
      </c>
      <c r="EYW207" s="3339" t="s">
        <v>5605</v>
      </c>
      <c r="EYX207" s="3339" t="s">
        <v>5605</v>
      </c>
      <c r="EYY207" s="3339" t="s">
        <v>5605</v>
      </c>
      <c r="EYZ207" s="3339" t="s">
        <v>5605</v>
      </c>
      <c r="EZA207" s="3339" t="s">
        <v>5605</v>
      </c>
      <c r="EZB207" s="3339" t="s">
        <v>5605</v>
      </c>
      <c r="EZC207" s="3339" t="s">
        <v>5605</v>
      </c>
      <c r="EZD207" s="3339" t="s">
        <v>5605</v>
      </c>
      <c r="EZE207" s="3339" t="s">
        <v>5605</v>
      </c>
      <c r="EZF207" s="3339" t="s">
        <v>5605</v>
      </c>
      <c r="EZG207" s="3339" t="s">
        <v>5605</v>
      </c>
      <c r="EZH207" s="3339" t="s">
        <v>5605</v>
      </c>
      <c r="EZI207" s="3339" t="s">
        <v>5605</v>
      </c>
      <c r="EZJ207" s="3339" t="s">
        <v>5605</v>
      </c>
      <c r="EZK207" s="3339" t="s">
        <v>5605</v>
      </c>
      <c r="EZL207" s="3339" t="s">
        <v>5605</v>
      </c>
      <c r="EZM207" s="3339" t="s">
        <v>5605</v>
      </c>
      <c r="EZN207" s="3339" t="s">
        <v>5605</v>
      </c>
      <c r="EZO207" s="3339" t="s">
        <v>5605</v>
      </c>
      <c r="EZP207" s="3339" t="s">
        <v>5605</v>
      </c>
      <c r="EZQ207" s="3339" t="s">
        <v>5605</v>
      </c>
      <c r="EZR207" s="3339" t="s">
        <v>5605</v>
      </c>
      <c r="EZS207" s="3339" t="s">
        <v>5605</v>
      </c>
      <c r="EZT207" s="3339" t="s">
        <v>5605</v>
      </c>
      <c r="EZU207" s="3339" t="s">
        <v>5605</v>
      </c>
      <c r="EZV207" s="3339" t="s">
        <v>5605</v>
      </c>
      <c r="EZW207" s="3339" t="s">
        <v>5605</v>
      </c>
      <c r="EZX207" s="3339" t="s">
        <v>5605</v>
      </c>
      <c r="EZY207" s="3339" t="s">
        <v>5605</v>
      </c>
      <c r="EZZ207" s="3339" t="s">
        <v>5605</v>
      </c>
      <c r="FAA207" s="3339" t="s">
        <v>5605</v>
      </c>
      <c r="FAB207" s="3339" t="s">
        <v>5605</v>
      </c>
      <c r="FAC207" s="3339" t="s">
        <v>5605</v>
      </c>
      <c r="FAD207" s="3339" t="s">
        <v>5605</v>
      </c>
      <c r="FAE207" s="3339" t="s">
        <v>5605</v>
      </c>
      <c r="FAF207" s="3339" t="s">
        <v>5605</v>
      </c>
      <c r="FAG207" s="3339" t="s">
        <v>5605</v>
      </c>
      <c r="FAH207" s="3339" t="s">
        <v>5605</v>
      </c>
      <c r="FAI207" s="3339" t="s">
        <v>5605</v>
      </c>
      <c r="FAJ207" s="3339" t="s">
        <v>5605</v>
      </c>
      <c r="FAK207" s="3339" t="s">
        <v>5605</v>
      </c>
      <c r="FAL207" s="3339" t="s">
        <v>5605</v>
      </c>
      <c r="FAM207" s="3339" t="s">
        <v>5605</v>
      </c>
      <c r="FAN207" s="3339" t="s">
        <v>5605</v>
      </c>
      <c r="FAO207" s="3339" t="s">
        <v>5605</v>
      </c>
      <c r="FAP207" s="3339" t="s">
        <v>5605</v>
      </c>
      <c r="FAQ207" s="3339" t="s">
        <v>5605</v>
      </c>
      <c r="FAR207" s="3339" t="s">
        <v>5605</v>
      </c>
      <c r="FAS207" s="3339" t="s">
        <v>5605</v>
      </c>
      <c r="FAT207" s="3339" t="s">
        <v>5605</v>
      </c>
      <c r="FAU207" s="3339" t="s">
        <v>5605</v>
      </c>
      <c r="FAV207" s="3339" t="s">
        <v>5605</v>
      </c>
      <c r="FAW207" s="3339" t="s">
        <v>5605</v>
      </c>
      <c r="FAX207" s="3339" t="s">
        <v>5605</v>
      </c>
      <c r="FAY207" s="3339" t="s">
        <v>5605</v>
      </c>
      <c r="FAZ207" s="3339" t="s">
        <v>5605</v>
      </c>
      <c r="FBA207" s="3339" t="s">
        <v>5605</v>
      </c>
      <c r="FBB207" s="3339" t="s">
        <v>5605</v>
      </c>
      <c r="FBC207" s="3339" t="s">
        <v>5605</v>
      </c>
      <c r="FBD207" s="3339" t="s">
        <v>5605</v>
      </c>
      <c r="FBE207" s="3339" t="s">
        <v>5605</v>
      </c>
      <c r="FBF207" s="3339" t="s">
        <v>5605</v>
      </c>
      <c r="FBG207" s="3339" t="s">
        <v>5605</v>
      </c>
      <c r="FBH207" s="3339" t="s">
        <v>5605</v>
      </c>
      <c r="FBI207" s="3339" t="s">
        <v>5605</v>
      </c>
      <c r="FBJ207" s="3339" t="s">
        <v>5605</v>
      </c>
      <c r="FBK207" s="3339" t="s">
        <v>5605</v>
      </c>
      <c r="FBL207" s="3339" t="s">
        <v>5605</v>
      </c>
      <c r="FBM207" s="3339" t="s">
        <v>5605</v>
      </c>
      <c r="FBN207" s="3339" t="s">
        <v>5605</v>
      </c>
      <c r="FBO207" s="3339" t="s">
        <v>5605</v>
      </c>
      <c r="FBP207" s="3339" t="s">
        <v>5605</v>
      </c>
      <c r="FBQ207" s="3339" t="s">
        <v>5605</v>
      </c>
      <c r="FBR207" s="3339" t="s">
        <v>5605</v>
      </c>
      <c r="FBS207" s="3339" t="s">
        <v>5605</v>
      </c>
      <c r="FBT207" s="3339" t="s">
        <v>5605</v>
      </c>
      <c r="FBU207" s="3339" t="s">
        <v>5605</v>
      </c>
      <c r="FBV207" s="3339" t="s">
        <v>5605</v>
      </c>
      <c r="FBW207" s="3339" t="s">
        <v>5605</v>
      </c>
      <c r="FBX207" s="3339" t="s">
        <v>5605</v>
      </c>
      <c r="FBY207" s="3339" t="s">
        <v>5605</v>
      </c>
      <c r="FBZ207" s="3339" t="s">
        <v>5605</v>
      </c>
      <c r="FCA207" s="3339" t="s">
        <v>5605</v>
      </c>
      <c r="FCB207" s="3339" t="s">
        <v>5605</v>
      </c>
      <c r="FCC207" s="3339" t="s">
        <v>5605</v>
      </c>
      <c r="FCD207" s="3339" t="s">
        <v>5605</v>
      </c>
      <c r="FCE207" s="3339" t="s">
        <v>5605</v>
      </c>
      <c r="FCF207" s="3339" t="s">
        <v>5605</v>
      </c>
      <c r="FCG207" s="3339" t="s">
        <v>5605</v>
      </c>
      <c r="FCH207" s="3339" t="s">
        <v>5605</v>
      </c>
      <c r="FCI207" s="3339" t="s">
        <v>5605</v>
      </c>
      <c r="FCJ207" s="3339" t="s">
        <v>5605</v>
      </c>
      <c r="FCK207" s="3339" t="s">
        <v>5605</v>
      </c>
      <c r="FCL207" s="3339" t="s">
        <v>5605</v>
      </c>
      <c r="FCM207" s="3339" t="s">
        <v>5605</v>
      </c>
      <c r="FCN207" s="3339" t="s">
        <v>5605</v>
      </c>
      <c r="FCO207" s="3339" t="s">
        <v>5605</v>
      </c>
      <c r="FCP207" s="3339" t="s">
        <v>5605</v>
      </c>
      <c r="FCQ207" s="3339" t="s">
        <v>5605</v>
      </c>
      <c r="FCR207" s="3339" t="s">
        <v>5605</v>
      </c>
      <c r="FCS207" s="3339" t="s">
        <v>5605</v>
      </c>
      <c r="FCT207" s="3339" t="s">
        <v>5605</v>
      </c>
      <c r="FCU207" s="3339" t="s">
        <v>5605</v>
      </c>
      <c r="FCV207" s="3339" t="s">
        <v>5605</v>
      </c>
      <c r="FCW207" s="3339" t="s">
        <v>5605</v>
      </c>
      <c r="FCX207" s="3339" t="s">
        <v>5605</v>
      </c>
      <c r="FCY207" s="3339" t="s">
        <v>5605</v>
      </c>
      <c r="FCZ207" s="3339" t="s">
        <v>5605</v>
      </c>
      <c r="FDA207" s="3339" t="s">
        <v>5605</v>
      </c>
      <c r="FDB207" s="3339" t="s">
        <v>5605</v>
      </c>
      <c r="FDC207" s="3339" t="s">
        <v>5605</v>
      </c>
      <c r="FDD207" s="3339" t="s">
        <v>5605</v>
      </c>
      <c r="FDE207" s="3339" t="s">
        <v>5605</v>
      </c>
      <c r="FDF207" s="3339" t="s">
        <v>5605</v>
      </c>
      <c r="FDG207" s="3339" t="s">
        <v>5605</v>
      </c>
      <c r="FDH207" s="3339" t="s">
        <v>5605</v>
      </c>
      <c r="FDI207" s="3339" t="s">
        <v>5605</v>
      </c>
      <c r="FDJ207" s="3339" t="s">
        <v>5605</v>
      </c>
      <c r="FDK207" s="3339" t="s">
        <v>5605</v>
      </c>
      <c r="FDL207" s="3339" t="s">
        <v>5605</v>
      </c>
      <c r="FDM207" s="3339" t="s">
        <v>5605</v>
      </c>
      <c r="FDN207" s="3339" t="s">
        <v>5605</v>
      </c>
      <c r="FDO207" s="3339" t="s">
        <v>5605</v>
      </c>
      <c r="FDP207" s="3339" t="s">
        <v>5605</v>
      </c>
      <c r="FDQ207" s="3339" t="s">
        <v>5605</v>
      </c>
      <c r="FDR207" s="3339" t="s">
        <v>5605</v>
      </c>
      <c r="FDS207" s="3339" t="s">
        <v>5605</v>
      </c>
      <c r="FDT207" s="3339" t="s">
        <v>5605</v>
      </c>
      <c r="FDU207" s="3339" t="s">
        <v>5605</v>
      </c>
      <c r="FDV207" s="3339" t="s">
        <v>5605</v>
      </c>
      <c r="FDW207" s="3339" t="s">
        <v>5605</v>
      </c>
      <c r="FDX207" s="3339" t="s">
        <v>5605</v>
      </c>
      <c r="FDY207" s="3339" t="s">
        <v>5605</v>
      </c>
      <c r="FDZ207" s="3339" t="s">
        <v>5605</v>
      </c>
      <c r="FEA207" s="3339" t="s">
        <v>5605</v>
      </c>
      <c r="FEB207" s="3339" t="s">
        <v>5605</v>
      </c>
      <c r="FEC207" s="3339" t="s">
        <v>5605</v>
      </c>
      <c r="FED207" s="3339" t="s">
        <v>5605</v>
      </c>
      <c r="FEE207" s="3339" t="s">
        <v>5605</v>
      </c>
      <c r="FEF207" s="3339" t="s">
        <v>5605</v>
      </c>
      <c r="FEG207" s="3339" t="s">
        <v>5605</v>
      </c>
      <c r="FEH207" s="3339" t="s">
        <v>5605</v>
      </c>
      <c r="FEI207" s="3339" t="s">
        <v>5605</v>
      </c>
      <c r="FEJ207" s="3339" t="s">
        <v>5605</v>
      </c>
      <c r="FEK207" s="3339" t="s">
        <v>5605</v>
      </c>
      <c r="FEL207" s="3339" t="s">
        <v>5605</v>
      </c>
      <c r="FEM207" s="3339" t="s">
        <v>5605</v>
      </c>
      <c r="FEN207" s="3339" t="s">
        <v>5605</v>
      </c>
      <c r="FEO207" s="3339" t="s">
        <v>5605</v>
      </c>
      <c r="FEP207" s="3339" t="s">
        <v>5605</v>
      </c>
      <c r="FEQ207" s="3339" t="s">
        <v>5605</v>
      </c>
      <c r="FER207" s="3339" t="s">
        <v>5605</v>
      </c>
      <c r="FES207" s="3339" t="s">
        <v>5605</v>
      </c>
      <c r="FET207" s="3339" t="s">
        <v>5605</v>
      </c>
      <c r="FEU207" s="3339" t="s">
        <v>5605</v>
      </c>
      <c r="FEV207" s="3339" t="s">
        <v>5605</v>
      </c>
      <c r="FEW207" s="3339" t="s">
        <v>5605</v>
      </c>
      <c r="FEX207" s="3339" t="s">
        <v>5605</v>
      </c>
      <c r="FEY207" s="3339" t="s">
        <v>5605</v>
      </c>
      <c r="FEZ207" s="3339" t="s">
        <v>5605</v>
      </c>
      <c r="FFA207" s="3339" t="s">
        <v>5605</v>
      </c>
      <c r="FFB207" s="3339" t="s">
        <v>5605</v>
      </c>
      <c r="FFC207" s="3339" t="s">
        <v>5605</v>
      </c>
      <c r="FFD207" s="3339" t="s">
        <v>5605</v>
      </c>
      <c r="FFE207" s="3339" t="s">
        <v>5605</v>
      </c>
      <c r="FFF207" s="3339" t="s">
        <v>5605</v>
      </c>
      <c r="FFG207" s="3339" t="s">
        <v>5605</v>
      </c>
      <c r="FFH207" s="3339" t="s">
        <v>5605</v>
      </c>
      <c r="FFI207" s="3339" t="s">
        <v>5605</v>
      </c>
      <c r="FFJ207" s="3339" t="s">
        <v>5605</v>
      </c>
      <c r="FFK207" s="3339" t="s">
        <v>5605</v>
      </c>
      <c r="FFL207" s="3339" t="s">
        <v>5605</v>
      </c>
      <c r="FFM207" s="3339" t="s">
        <v>5605</v>
      </c>
      <c r="FFN207" s="3339" t="s">
        <v>5605</v>
      </c>
      <c r="FFO207" s="3339" t="s">
        <v>5605</v>
      </c>
      <c r="FFP207" s="3339" t="s">
        <v>5605</v>
      </c>
      <c r="FFQ207" s="3339" t="s">
        <v>5605</v>
      </c>
      <c r="FFR207" s="3339" t="s">
        <v>5605</v>
      </c>
      <c r="FFS207" s="3339" t="s">
        <v>5605</v>
      </c>
      <c r="FFT207" s="3339" t="s">
        <v>5605</v>
      </c>
      <c r="FFU207" s="3339" t="s">
        <v>5605</v>
      </c>
      <c r="FFV207" s="3339" t="s">
        <v>5605</v>
      </c>
      <c r="FFW207" s="3339" t="s">
        <v>5605</v>
      </c>
      <c r="FFX207" s="3339" t="s">
        <v>5605</v>
      </c>
      <c r="FFY207" s="3339" t="s">
        <v>5605</v>
      </c>
      <c r="FFZ207" s="3339" t="s">
        <v>5605</v>
      </c>
      <c r="FGA207" s="3339" t="s">
        <v>5605</v>
      </c>
      <c r="FGB207" s="3339" t="s">
        <v>5605</v>
      </c>
      <c r="FGC207" s="3339" t="s">
        <v>5605</v>
      </c>
      <c r="FGD207" s="3339" t="s">
        <v>5605</v>
      </c>
      <c r="FGE207" s="3339" t="s">
        <v>5605</v>
      </c>
      <c r="FGF207" s="3339" t="s">
        <v>5605</v>
      </c>
      <c r="FGG207" s="3339" t="s">
        <v>5605</v>
      </c>
      <c r="FGH207" s="3339" t="s">
        <v>5605</v>
      </c>
      <c r="FGI207" s="3339" t="s">
        <v>5605</v>
      </c>
      <c r="FGJ207" s="3339" t="s">
        <v>5605</v>
      </c>
      <c r="FGK207" s="3339" t="s">
        <v>5605</v>
      </c>
      <c r="FGL207" s="3339" t="s">
        <v>5605</v>
      </c>
      <c r="FGM207" s="3339" t="s">
        <v>5605</v>
      </c>
      <c r="FGN207" s="3339" t="s">
        <v>5605</v>
      </c>
      <c r="FGO207" s="3339" t="s">
        <v>5605</v>
      </c>
      <c r="FGP207" s="3339" t="s">
        <v>5605</v>
      </c>
      <c r="FGQ207" s="3339" t="s">
        <v>5605</v>
      </c>
      <c r="FGR207" s="3339" t="s">
        <v>5605</v>
      </c>
      <c r="FGS207" s="3339" t="s">
        <v>5605</v>
      </c>
      <c r="FGT207" s="3339" t="s">
        <v>5605</v>
      </c>
      <c r="FGU207" s="3339" t="s">
        <v>5605</v>
      </c>
      <c r="FGV207" s="3339" t="s">
        <v>5605</v>
      </c>
      <c r="FGW207" s="3339" t="s">
        <v>5605</v>
      </c>
      <c r="FGX207" s="3339" t="s">
        <v>5605</v>
      </c>
      <c r="FGY207" s="3339" t="s">
        <v>5605</v>
      </c>
      <c r="FGZ207" s="3339" t="s">
        <v>5605</v>
      </c>
      <c r="FHA207" s="3339" t="s">
        <v>5605</v>
      </c>
      <c r="FHB207" s="3339" t="s">
        <v>5605</v>
      </c>
      <c r="FHC207" s="3339" t="s">
        <v>5605</v>
      </c>
      <c r="FHD207" s="3339" t="s">
        <v>5605</v>
      </c>
      <c r="FHE207" s="3339" t="s">
        <v>5605</v>
      </c>
      <c r="FHF207" s="3339" t="s">
        <v>5605</v>
      </c>
      <c r="FHG207" s="3339" t="s">
        <v>5605</v>
      </c>
      <c r="FHH207" s="3339" t="s">
        <v>5605</v>
      </c>
      <c r="FHI207" s="3339" t="s">
        <v>5605</v>
      </c>
      <c r="FHJ207" s="3339" t="s">
        <v>5605</v>
      </c>
      <c r="FHK207" s="3339" t="s">
        <v>5605</v>
      </c>
      <c r="FHL207" s="3339" t="s">
        <v>5605</v>
      </c>
      <c r="FHM207" s="3339" t="s">
        <v>5605</v>
      </c>
      <c r="FHN207" s="3339" t="s">
        <v>5605</v>
      </c>
      <c r="FHO207" s="3339" t="s">
        <v>5605</v>
      </c>
      <c r="FHP207" s="3339" t="s">
        <v>5605</v>
      </c>
      <c r="FHQ207" s="3339" t="s">
        <v>5605</v>
      </c>
      <c r="FHR207" s="3339" t="s">
        <v>5605</v>
      </c>
      <c r="FHS207" s="3339" t="s">
        <v>5605</v>
      </c>
      <c r="FHT207" s="3339" t="s">
        <v>5605</v>
      </c>
      <c r="FHU207" s="3339" t="s">
        <v>5605</v>
      </c>
      <c r="FHV207" s="3339" t="s">
        <v>5605</v>
      </c>
      <c r="FHW207" s="3339" t="s">
        <v>5605</v>
      </c>
      <c r="FHX207" s="3339" t="s">
        <v>5605</v>
      </c>
      <c r="FHY207" s="3339" t="s">
        <v>5605</v>
      </c>
      <c r="FHZ207" s="3339" t="s">
        <v>5605</v>
      </c>
      <c r="FIA207" s="3339" t="s">
        <v>5605</v>
      </c>
      <c r="FIB207" s="3339" t="s">
        <v>5605</v>
      </c>
      <c r="FIC207" s="3339" t="s">
        <v>5605</v>
      </c>
      <c r="FID207" s="3339" t="s">
        <v>5605</v>
      </c>
      <c r="FIE207" s="3339" t="s">
        <v>5605</v>
      </c>
      <c r="FIF207" s="3339" t="s">
        <v>5605</v>
      </c>
      <c r="FIG207" s="3339" t="s">
        <v>5605</v>
      </c>
      <c r="FIH207" s="3339" t="s">
        <v>5605</v>
      </c>
      <c r="FII207" s="3339" t="s">
        <v>5605</v>
      </c>
      <c r="FIJ207" s="3339" t="s">
        <v>5605</v>
      </c>
      <c r="FIK207" s="3339" t="s">
        <v>5605</v>
      </c>
      <c r="FIL207" s="3339" t="s">
        <v>5605</v>
      </c>
      <c r="FIM207" s="3339" t="s">
        <v>5605</v>
      </c>
      <c r="FIN207" s="3339" t="s">
        <v>5605</v>
      </c>
      <c r="FIO207" s="3339" t="s">
        <v>5605</v>
      </c>
      <c r="FIP207" s="3339" t="s">
        <v>5605</v>
      </c>
      <c r="FIQ207" s="3339" t="s">
        <v>5605</v>
      </c>
      <c r="FIR207" s="3339" t="s">
        <v>5605</v>
      </c>
      <c r="FIS207" s="3339" t="s">
        <v>5605</v>
      </c>
      <c r="FIT207" s="3339" t="s">
        <v>5605</v>
      </c>
      <c r="FIU207" s="3339" t="s">
        <v>5605</v>
      </c>
      <c r="FIV207" s="3339" t="s">
        <v>5605</v>
      </c>
      <c r="FIW207" s="3339" t="s">
        <v>5605</v>
      </c>
      <c r="FIX207" s="3339" t="s">
        <v>5605</v>
      </c>
      <c r="FIY207" s="3339" t="s">
        <v>5605</v>
      </c>
      <c r="FIZ207" s="3339" t="s">
        <v>5605</v>
      </c>
      <c r="FJA207" s="3339" t="s">
        <v>5605</v>
      </c>
      <c r="FJB207" s="3339" t="s">
        <v>5605</v>
      </c>
      <c r="FJC207" s="3339" t="s">
        <v>5605</v>
      </c>
      <c r="FJD207" s="3339" t="s">
        <v>5605</v>
      </c>
      <c r="FJE207" s="3339" t="s">
        <v>5605</v>
      </c>
      <c r="FJF207" s="3339" t="s">
        <v>5605</v>
      </c>
      <c r="FJG207" s="3339" t="s">
        <v>5605</v>
      </c>
      <c r="FJH207" s="3339" t="s">
        <v>5605</v>
      </c>
      <c r="FJI207" s="3339" t="s">
        <v>5605</v>
      </c>
      <c r="FJJ207" s="3339" t="s">
        <v>5605</v>
      </c>
      <c r="FJK207" s="3339" t="s">
        <v>5605</v>
      </c>
      <c r="FJL207" s="3339" t="s">
        <v>5605</v>
      </c>
      <c r="FJM207" s="3339" t="s">
        <v>5605</v>
      </c>
      <c r="FJN207" s="3339" t="s">
        <v>5605</v>
      </c>
      <c r="FJO207" s="3339" t="s">
        <v>5605</v>
      </c>
      <c r="FJP207" s="3339" t="s">
        <v>5605</v>
      </c>
      <c r="FJQ207" s="3339" t="s">
        <v>5605</v>
      </c>
      <c r="FJR207" s="3339" t="s">
        <v>5605</v>
      </c>
      <c r="FJS207" s="3339" t="s">
        <v>5605</v>
      </c>
      <c r="FJT207" s="3339" t="s">
        <v>5605</v>
      </c>
      <c r="FJU207" s="3339" t="s">
        <v>5605</v>
      </c>
      <c r="FJV207" s="3339" t="s">
        <v>5605</v>
      </c>
      <c r="FJW207" s="3339" t="s">
        <v>5605</v>
      </c>
      <c r="FJX207" s="3339" t="s">
        <v>5605</v>
      </c>
      <c r="FJY207" s="3339" t="s">
        <v>5605</v>
      </c>
      <c r="FJZ207" s="3339" t="s">
        <v>5605</v>
      </c>
      <c r="FKA207" s="3339" t="s">
        <v>5605</v>
      </c>
      <c r="FKB207" s="3339" t="s">
        <v>5605</v>
      </c>
      <c r="FKC207" s="3339" t="s">
        <v>5605</v>
      </c>
      <c r="FKD207" s="3339" t="s">
        <v>5605</v>
      </c>
      <c r="FKE207" s="3339" t="s">
        <v>5605</v>
      </c>
      <c r="FKF207" s="3339" t="s">
        <v>5605</v>
      </c>
      <c r="FKG207" s="3339" t="s">
        <v>5605</v>
      </c>
      <c r="FKH207" s="3339" t="s">
        <v>5605</v>
      </c>
      <c r="FKI207" s="3339" t="s">
        <v>5605</v>
      </c>
      <c r="FKJ207" s="3339" t="s">
        <v>5605</v>
      </c>
      <c r="FKK207" s="3339" t="s">
        <v>5605</v>
      </c>
      <c r="FKL207" s="3339" t="s">
        <v>5605</v>
      </c>
      <c r="FKM207" s="3339" t="s">
        <v>5605</v>
      </c>
      <c r="FKN207" s="3339" t="s">
        <v>5605</v>
      </c>
      <c r="FKO207" s="3339" t="s">
        <v>5605</v>
      </c>
      <c r="FKP207" s="3339" t="s">
        <v>5605</v>
      </c>
      <c r="FKQ207" s="3339" t="s">
        <v>5605</v>
      </c>
      <c r="FKR207" s="3339" t="s">
        <v>5605</v>
      </c>
      <c r="FKS207" s="3339" t="s">
        <v>5605</v>
      </c>
      <c r="FKT207" s="3339" t="s">
        <v>5605</v>
      </c>
      <c r="FKU207" s="3339" t="s">
        <v>5605</v>
      </c>
      <c r="FKV207" s="3339" t="s">
        <v>5605</v>
      </c>
      <c r="FKW207" s="3339" t="s">
        <v>5605</v>
      </c>
      <c r="FKX207" s="3339" t="s">
        <v>5605</v>
      </c>
      <c r="FKY207" s="3339" t="s">
        <v>5605</v>
      </c>
      <c r="FKZ207" s="3339" t="s">
        <v>5605</v>
      </c>
      <c r="FLA207" s="3339" t="s">
        <v>5605</v>
      </c>
      <c r="FLB207" s="3339" t="s">
        <v>5605</v>
      </c>
      <c r="FLC207" s="3339" t="s">
        <v>5605</v>
      </c>
      <c r="FLD207" s="3339" t="s">
        <v>5605</v>
      </c>
      <c r="FLE207" s="3339" t="s">
        <v>5605</v>
      </c>
      <c r="FLF207" s="3339" t="s">
        <v>5605</v>
      </c>
      <c r="FLG207" s="3339" t="s">
        <v>5605</v>
      </c>
      <c r="FLH207" s="3339" t="s">
        <v>5605</v>
      </c>
      <c r="FLI207" s="3339" t="s">
        <v>5605</v>
      </c>
      <c r="FLJ207" s="3339" t="s">
        <v>5605</v>
      </c>
      <c r="FLK207" s="3339" t="s">
        <v>5605</v>
      </c>
      <c r="FLL207" s="3339" t="s">
        <v>5605</v>
      </c>
      <c r="FLM207" s="3339" t="s">
        <v>5605</v>
      </c>
      <c r="FLN207" s="3339" t="s">
        <v>5605</v>
      </c>
      <c r="FLO207" s="3339" t="s">
        <v>5605</v>
      </c>
      <c r="FLP207" s="3339" t="s">
        <v>5605</v>
      </c>
      <c r="FLQ207" s="3339" t="s">
        <v>5605</v>
      </c>
      <c r="FLR207" s="3339" t="s">
        <v>5605</v>
      </c>
      <c r="FLS207" s="3339" t="s">
        <v>5605</v>
      </c>
      <c r="FLT207" s="3339" t="s">
        <v>5605</v>
      </c>
      <c r="FLU207" s="3339" t="s">
        <v>5605</v>
      </c>
      <c r="FLV207" s="3339" t="s">
        <v>5605</v>
      </c>
      <c r="FLW207" s="3339" t="s">
        <v>5605</v>
      </c>
      <c r="FLX207" s="3339" t="s">
        <v>5605</v>
      </c>
      <c r="FLY207" s="3339" t="s">
        <v>5605</v>
      </c>
      <c r="FLZ207" s="3339" t="s">
        <v>5605</v>
      </c>
      <c r="FMA207" s="3339" t="s">
        <v>5605</v>
      </c>
      <c r="FMB207" s="3339" t="s">
        <v>5605</v>
      </c>
      <c r="FMC207" s="3339" t="s">
        <v>5605</v>
      </c>
      <c r="FMD207" s="3339" t="s">
        <v>5605</v>
      </c>
      <c r="FME207" s="3339" t="s">
        <v>5605</v>
      </c>
      <c r="FMF207" s="3339" t="s">
        <v>5605</v>
      </c>
      <c r="FMG207" s="3339" t="s">
        <v>5605</v>
      </c>
      <c r="FMH207" s="3339" t="s">
        <v>5605</v>
      </c>
      <c r="FMI207" s="3339" t="s">
        <v>5605</v>
      </c>
      <c r="FMJ207" s="3339" t="s">
        <v>5605</v>
      </c>
      <c r="FMK207" s="3339" t="s">
        <v>5605</v>
      </c>
      <c r="FML207" s="3339" t="s">
        <v>5605</v>
      </c>
      <c r="FMM207" s="3339" t="s">
        <v>5605</v>
      </c>
      <c r="FMN207" s="3339" t="s">
        <v>5605</v>
      </c>
      <c r="FMO207" s="3339" t="s">
        <v>5605</v>
      </c>
      <c r="FMP207" s="3339" t="s">
        <v>5605</v>
      </c>
      <c r="FMQ207" s="3339" t="s">
        <v>5605</v>
      </c>
      <c r="FMR207" s="3339" t="s">
        <v>5605</v>
      </c>
      <c r="FMS207" s="3339" t="s">
        <v>5605</v>
      </c>
      <c r="FMT207" s="3339" t="s">
        <v>5605</v>
      </c>
      <c r="FMU207" s="3339" t="s">
        <v>5605</v>
      </c>
      <c r="FMV207" s="3339" t="s">
        <v>5605</v>
      </c>
      <c r="FMW207" s="3339" t="s">
        <v>5605</v>
      </c>
      <c r="FMX207" s="3339" t="s">
        <v>5605</v>
      </c>
      <c r="FMY207" s="3339" t="s">
        <v>5605</v>
      </c>
      <c r="FMZ207" s="3339" t="s">
        <v>5605</v>
      </c>
      <c r="FNA207" s="3339" t="s">
        <v>5605</v>
      </c>
      <c r="FNB207" s="3339" t="s">
        <v>5605</v>
      </c>
      <c r="FNC207" s="3339" t="s">
        <v>5605</v>
      </c>
      <c r="FND207" s="3339" t="s">
        <v>5605</v>
      </c>
      <c r="FNE207" s="3339" t="s">
        <v>5605</v>
      </c>
      <c r="FNF207" s="3339" t="s">
        <v>5605</v>
      </c>
      <c r="FNG207" s="3339" t="s">
        <v>5605</v>
      </c>
      <c r="FNH207" s="3339" t="s">
        <v>5605</v>
      </c>
      <c r="FNI207" s="3339" t="s">
        <v>5605</v>
      </c>
      <c r="FNJ207" s="3339" t="s">
        <v>5605</v>
      </c>
      <c r="FNK207" s="3339" t="s">
        <v>5605</v>
      </c>
      <c r="FNL207" s="3339" t="s">
        <v>5605</v>
      </c>
      <c r="FNM207" s="3339" t="s">
        <v>5605</v>
      </c>
      <c r="FNN207" s="3339" t="s">
        <v>5605</v>
      </c>
      <c r="FNO207" s="3339" t="s">
        <v>5605</v>
      </c>
      <c r="FNP207" s="3339" t="s">
        <v>5605</v>
      </c>
      <c r="FNQ207" s="3339" t="s">
        <v>5605</v>
      </c>
      <c r="FNR207" s="3339" t="s">
        <v>5605</v>
      </c>
      <c r="FNS207" s="3339" t="s">
        <v>5605</v>
      </c>
      <c r="FNT207" s="3339" t="s">
        <v>5605</v>
      </c>
      <c r="FNU207" s="3339" t="s">
        <v>5605</v>
      </c>
      <c r="FNV207" s="3339" t="s">
        <v>5605</v>
      </c>
      <c r="FNW207" s="3339" t="s">
        <v>5605</v>
      </c>
      <c r="FNX207" s="3339" t="s">
        <v>5605</v>
      </c>
      <c r="FNY207" s="3339" t="s">
        <v>5605</v>
      </c>
      <c r="FNZ207" s="3339" t="s">
        <v>5605</v>
      </c>
      <c r="FOA207" s="3339" t="s">
        <v>5605</v>
      </c>
      <c r="FOB207" s="3339" t="s">
        <v>5605</v>
      </c>
      <c r="FOC207" s="3339" t="s">
        <v>5605</v>
      </c>
      <c r="FOD207" s="3339" t="s">
        <v>5605</v>
      </c>
      <c r="FOE207" s="3339" t="s">
        <v>5605</v>
      </c>
      <c r="FOF207" s="3339" t="s">
        <v>5605</v>
      </c>
      <c r="FOG207" s="3339" t="s">
        <v>5605</v>
      </c>
      <c r="FOH207" s="3339" t="s">
        <v>5605</v>
      </c>
      <c r="FOI207" s="3339" t="s">
        <v>5605</v>
      </c>
      <c r="FOJ207" s="3339" t="s">
        <v>5605</v>
      </c>
      <c r="FOK207" s="3339" t="s">
        <v>5605</v>
      </c>
      <c r="FOL207" s="3339" t="s">
        <v>5605</v>
      </c>
      <c r="FOM207" s="3339" t="s">
        <v>5605</v>
      </c>
      <c r="FON207" s="3339" t="s">
        <v>5605</v>
      </c>
      <c r="FOO207" s="3339" t="s">
        <v>5605</v>
      </c>
      <c r="FOP207" s="3339" t="s">
        <v>5605</v>
      </c>
      <c r="FOQ207" s="3339" t="s">
        <v>5605</v>
      </c>
      <c r="FOR207" s="3339" t="s">
        <v>5605</v>
      </c>
      <c r="FOS207" s="3339" t="s">
        <v>5605</v>
      </c>
      <c r="FOT207" s="3339" t="s">
        <v>5605</v>
      </c>
      <c r="FOU207" s="3339" t="s">
        <v>5605</v>
      </c>
      <c r="FOV207" s="3339" t="s">
        <v>5605</v>
      </c>
      <c r="FOW207" s="3339" t="s">
        <v>5605</v>
      </c>
      <c r="FOX207" s="3339" t="s">
        <v>5605</v>
      </c>
      <c r="FOY207" s="3339" t="s">
        <v>5605</v>
      </c>
      <c r="FOZ207" s="3339" t="s">
        <v>5605</v>
      </c>
      <c r="FPA207" s="3339" t="s">
        <v>5605</v>
      </c>
      <c r="FPB207" s="3339" t="s">
        <v>5605</v>
      </c>
      <c r="FPC207" s="3339" t="s">
        <v>5605</v>
      </c>
      <c r="FPD207" s="3339" t="s">
        <v>5605</v>
      </c>
      <c r="FPE207" s="3339" t="s">
        <v>5605</v>
      </c>
      <c r="FPF207" s="3339" t="s">
        <v>5605</v>
      </c>
      <c r="FPG207" s="3339" t="s">
        <v>5605</v>
      </c>
      <c r="FPH207" s="3339" t="s">
        <v>5605</v>
      </c>
      <c r="FPI207" s="3339" t="s">
        <v>5605</v>
      </c>
      <c r="FPJ207" s="3339" t="s">
        <v>5605</v>
      </c>
      <c r="FPK207" s="3339" t="s">
        <v>5605</v>
      </c>
      <c r="FPL207" s="3339" t="s">
        <v>5605</v>
      </c>
      <c r="FPM207" s="3339" t="s">
        <v>5605</v>
      </c>
      <c r="FPN207" s="3339" t="s">
        <v>5605</v>
      </c>
      <c r="FPO207" s="3339" t="s">
        <v>5605</v>
      </c>
      <c r="FPP207" s="3339" t="s">
        <v>5605</v>
      </c>
      <c r="FPQ207" s="3339" t="s">
        <v>5605</v>
      </c>
      <c r="FPR207" s="3339" t="s">
        <v>5605</v>
      </c>
      <c r="FPS207" s="3339" t="s">
        <v>5605</v>
      </c>
      <c r="FPT207" s="3339" t="s">
        <v>5605</v>
      </c>
      <c r="FPU207" s="3339" t="s">
        <v>5605</v>
      </c>
      <c r="FPV207" s="3339" t="s">
        <v>5605</v>
      </c>
      <c r="FPW207" s="3339" t="s">
        <v>5605</v>
      </c>
      <c r="FPX207" s="3339" t="s">
        <v>5605</v>
      </c>
      <c r="FPY207" s="3339" t="s">
        <v>5605</v>
      </c>
      <c r="FPZ207" s="3339" t="s">
        <v>5605</v>
      </c>
      <c r="FQA207" s="3339" t="s">
        <v>5605</v>
      </c>
      <c r="FQB207" s="3339" t="s">
        <v>5605</v>
      </c>
      <c r="FQC207" s="3339" t="s">
        <v>5605</v>
      </c>
      <c r="FQD207" s="3339" t="s">
        <v>5605</v>
      </c>
      <c r="FQE207" s="3339" t="s">
        <v>5605</v>
      </c>
      <c r="FQF207" s="3339" t="s">
        <v>5605</v>
      </c>
      <c r="FQG207" s="3339" t="s">
        <v>5605</v>
      </c>
      <c r="FQH207" s="3339" t="s">
        <v>5605</v>
      </c>
      <c r="FQI207" s="3339" t="s">
        <v>5605</v>
      </c>
      <c r="FQJ207" s="3339" t="s">
        <v>5605</v>
      </c>
      <c r="FQK207" s="3339" t="s">
        <v>5605</v>
      </c>
      <c r="FQL207" s="3339" t="s">
        <v>5605</v>
      </c>
      <c r="FQM207" s="3339" t="s">
        <v>5605</v>
      </c>
      <c r="FQN207" s="3339" t="s">
        <v>5605</v>
      </c>
      <c r="FQO207" s="3339" t="s">
        <v>5605</v>
      </c>
      <c r="FQP207" s="3339" t="s">
        <v>5605</v>
      </c>
      <c r="FQQ207" s="3339" t="s">
        <v>5605</v>
      </c>
      <c r="FQR207" s="3339" t="s">
        <v>5605</v>
      </c>
      <c r="FQS207" s="3339" t="s">
        <v>5605</v>
      </c>
      <c r="FQT207" s="3339" t="s">
        <v>5605</v>
      </c>
      <c r="FQU207" s="3339" t="s">
        <v>5605</v>
      </c>
      <c r="FQV207" s="3339" t="s">
        <v>5605</v>
      </c>
      <c r="FQW207" s="3339" t="s">
        <v>5605</v>
      </c>
      <c r="FQX207" s="3339" t="s">
        <v>5605</v>
      </c>
      <c r="FQY207" s="3339" t="s">
        <v>5605</v>
      </c>
      <c r="FQZ207" s="3339" t="s">
        <v>5605</v>
      </c>
      <c r="FRA207" s="3339" t="s">
        <v>5605</v>
      </c>
      <c r="FRB207" s="3339" t="s">
        <v>5605</v>
      </c>
      <c r="FRC207" s="3339" t="s">
        <v>5605</v>
      </c>
      <c r="FRD207" s="3339" t="s">
        <v>5605</v>
      </c>
      <c r="FRE207" s="3339" t="s">
        <v>5605</v>
      </c>
      <c r="FRF207" s="3339" t="s">
        <v>5605</v>
      </c>
      <c r="FRG207" s="3339" t="s">
        <v>5605</v>
      </c>
      <c r="FRH207" s="3339" t="s">
        <v>5605</v>
      </c>
      <c r="FRI207" s="3339" t="s">
        <v>5605</v>
      </c>
      <c r="FRJ207" s="3339" t="s">
        <v>5605</v>
      </c>
      <c r="FRK207" s="3339" t="s">
        <v>5605</v>
      </c>
      <c r="FRL207" s="3339" t="s">
        <v>5605</v>
      </c>
      <c r="FRM207" s="3339" t="s">
        <v>5605</v>
      </c>
      <c r="FRN207" s="3339" t="s">
        <v>5605</v>
      </c>
      <c r="FRO207" s="3339" t="s">
        <v>5605</v>
      </c>
      <c r="FRP207" s="3339" t="s">
        <v>5605</v>
      </c>
      <c r="FRQ207" s="3339" t="s">
        <v>5605</v>
      </c>
      <c r="FRR207" s="3339" t="s">
        <v>5605</v>
      </c>
      <c r="FRS207" s="3339" t="s">
        <v>5605</v>
      </c>
      <c r="FRT207" s="3339" t="s">
        <v>5605</v>
      </c>
      <c r="FRU207" s="3339" t="s">
        <v>5605</v>
      </c>
      <c r="FRV207" s="3339" t="s">
        <v>5605</v>
      </c>
      <c r="FRW207" s="3339" t="s">
        <v>5605</v>
      </c>
      <c r="FRX207" s="3339" t="s">
        <v>5605</v>
      </c>
      <c r="FRY207" s="3339" t="s">
        <v>5605</v>
      </c>
      <c r="FRZ207" s="3339" t="s">
        <v>5605</v>
      </c>
      <c r="FSA207" s="3339" t="s">
        <v>5605</v>
      </c>
      <c r="FSB207" s="3339" t="s">
        <v>5605</v>
      </c>
      <c r="FSC207" s="3339" t="s">
        <v>5605</v>
      </c>
      <c r="FSD207" s="3339" t="s">
        <v>5605</v>
      </c>
      <c r="FSE207" s="3339" t="s">
        <v>5605</v>
      </c>
      <c r="FSF207" s="3339" t="s">
        <v>5605</v>
      </c>
      <c r="FSG207" s="3339" t="s">
        <v>5605</v>
      </c>
      <c r="FSH207" s="3339" t="s">
        <v>5605</v>
      </c>
      <c r="FSI207" s="3339" t="s">
        <v>5605</v>
      </c>
      <c r="FSJ207" s="3339" t="s">
        <v>5605</v>
      </c>
      <c r="FSK207" s="3339" t="s">
        <v>5605</v>
      </c>
      <c r="FSL207" s="3339" t="s">
        <v>5605</v>
      </c>
      <c r="FSM207" s="3339" t="s">
        <v>5605</v>
      </c>
      <c r="FSN207" s="3339" t="s">
        <v>5605</v>
      </c>
      <c r="FSO207" s="3339" t="s">
        <v>5605</v>
      </c>
      <c r="FSP207" s="3339" t="s">
        <v>5605</v>
      </c>
      <c r="FSQ207" s="3339" t="s">
        <v>5605</v>
      </c>
      <c r="FSR207" s="3339" t="s">
        <v>5605</v>
      </c>
      <c r="FSS207" s="3339" t="s">
        <v>5605</v>
      </c>
      <c r="FST207" s="3339" t="s">
        <v>5605</v>
      </c>
      <c r="FSU207" s="3339" t="s">
        <v>5605</v>
      </c>
      <c r="FSV207" s="3339" t="s">
        <v>5605</v>
      </c>
      <c r="FSW207" s="3339" t="s">
        <v>5605</v>
      </c>
      <c r="FSX207" s="3339" t="s">
        <v>5605</v>
      </c>
      <c r="FSY207" s="3339" t="s">
        <v>5605</v>
      </c>
      <c r="FSZ207" s="3339" t="s">
        <v>5605</v>
      </c>
      <c r="FTA207" s="3339" t="s">
        <v>5605</v>
      </c>
      <c r="FTB207" s="3339" t="s">
        <v>5605</v>
      </c>
      <c r="FTC207" s="3339" t="s">
        <v>5605</v>
      </c>
      <c r="FTD207" s="3339" t="s">
        <v>5605</v>
      </c>
      <c r="FTE207" s="3339" t="s">
        <v>5605</v>
      </c>
      <c r="FTF207" s="3339" t="s">
        <v>5605</v>
      </c>
      <c r="FTG207" s="3339" t="s">
        <v>5605</v>
      </c>
      <c r="FTH207" s="3339" t="s">
        <v>5605</v>
      </c>
      <c r="FTI207" s="3339" t="s">
        <v>5605</v>
      </c>
      <c r="FTJ207" s="3339" t="s">
        <v>5605</v>
      </c>
      <c r="FTK207" s="3339" t="s">
        <v>5605</v>
      </c>
      <c r="FTL207" s="3339" t="s">
        <v>5605</v>
      </c>
      <c r="FTM207" s="3339" t="s">
        <v>5605</v>
      </c>
      <c r="FTN207" s="3339" t="s">
        <v>5605</v>
      </c>
      <c r="FTO207" s="3339" t="s">
        <v>5605</v>
      </c>
      <c r="FTP207" s="3339" t="s">
        <v>5605</v>
      </c>
      <c r="FTQ207" s="3339" t="s">
        <v>5605</v>
      </c>
      <c r="FTR207" s="3339" t="s">
        <v>5605</v>
      </c>
      <c r="FTS207" s="3339" t="s">
        <v>5605</v>
      </c>
      <c r="FTT207" s="3339" t="s">
        <v>5605</v>
      </c>
      <c r="FTU207" s="3339" t="s">
        <v>5605</v>
      </c>
      <c r="FTV207" s="3339" t="s">
        <v>5605</v>
      </c>
      <c r="FTW207" s="3339" t="s">
        <v>5605</v>
      </c>
      <c r="FTX207" s="3339" t="s">
        <v>5605</v>
      </c>
      <c r="FTY207" s="3339" t="s">
        <v>5605</v>
      </c>
      <c r="FTZ207" s="3339" t="s">
        <v>5605</v>
      </c>
      <c r="FUA207" s="3339" t="s">
        <v>5605</v>
      </c>
      <c r="FUB207" s="3339" t="s">
        <v>5605</v>
      </c>
      <c r="FUC207" s="3339" t="s">
        <v>5605</v>
      </c>
      <c r="FUD207" s="3339" t="s">
        <v>5605</v>
      </c>
      <c r="FUE207" s="3339" t="s">
        <v>5605</v>
      </c>
      <c r="FUF207" s="3339" t="s">
        <v>5605</v>
      </c>
      <c r="FUG207" s="3339" t="s">
        <v>5605</v>
      </c>
      <c r="FUH207" s="3339" t="s">
        <v>5605</v>
      </c>
      <c r="FUI207" s="3339" t="s">
        <v>5605</v>
      </c>
      <c r="FUJ207" s="3339" t="s">
        <v>5605</v>
      </c>
      <c r="FUK207" s="3339" t="s">
        <v>5605</v>
      </c>
      <c r="FUL207" s="3339" t="s">
        <v>5605</v>
      </c>
      <c r="FUM207" s="3339" t="s">
        <v>5605</v>
      </c>
      <c r="FUN207" s="3339" t="s">
        <v>5605</v>
      </c>
      <c r="FUO207" s="3339" t="s">
        <v>5605</v>
      </c>
      <c r="FUP207" s="3339" t="s">
        <v>5605</v>
      </c>
      <c r="FUQ207" s="3339" t="s">
        <v>5605</v>
      </c>
      <c r="FUR207" s="3339" t="s">
        <v>5605</v>
      </c>
      <c r="FUS207" s="3339" t="s">
        <v>5605</v>
      </c>
      <c r="FUT207" s="3339" t="s">
        <v>5605</v>
      </c>
      <c r="FUU207" s="3339" t="s">
        <v>5605</v>
      </c>
      <c r="FUV207" s="3339" t="s">
        <v>5605</v>
      </c>
      <c r="FUW207" s="3339" t="s">
        <v>5605</v>
      </c>
      <c r="FUX207" s="3339" t="s">
        <v>5605</v>
      </c>
      <c r="FUY207" s="3339" t="s">
        <v>5605</v>
      </c>
      <c r="FUZ207" s="3339" t="s">
        <v>5605</v>
      </c>
      <c r="FVA207" s="3339" t="s">
        <v>5605</v>
      </c>
      <c r="FVB207" s="3339" t="s">
        <v>5605</v>
      </c>
      <c r="FVC207" s="3339" t="s">
        <v>5605</v>
      </c>
      <c r="FVD207" s="3339" t="s">
        <v>5605</v>
      </c>
      <c r="FVE207" s="3339" t="s">
        <v>5605</v>
      </c>
      <c r="FVF207" s="3339" t="s">
        <v>5605</v>
      </c>
      <c r="FVG207" s="3339" t="s">
        <v>5605</v>
      </c>
      <c r="FVH207" s="3339" t="s">
        <v>5605</v>
      </c>
      <c r="FVI207" s="3339" t="s">
        <v>5605</v>
      </c>
      <c r="FVJ207" s="3339" t="s">
        <v>5605</v>
      </c>
      <c r="FVK207" s="3339" t="s">
        <v>5605</v>
      </c>
      <c r="FVL207" s="3339" t="s">
        <v>5605</v>
      </c>
      <c r="FVM207" s="3339" t="s">
        <v>5605</v>
      </c>
      <c r="FVN207" s="3339" t="s">
        <v>5605</v>
      </c>
      <c r="FVO207" s="3339" t="s">
        <v>5605</v>
      </c>
      <c r="FVP207" s="3339" t="s">
        <v>5605</v>
      </c>
      <c r="FVQ207" s="3339" t="s">
        <v>5605</v>
      </c>
      <c r="FVR207" s="3339" t="s">
        <v>5605</v>
      </c>
      <c r="FVS207" s="3339" t="s">
        <v>5605</v>
      </c>
      <c r="FVT207" s="3339" t="s">
        <v>5605</v>
      </c>
      <c r="FVU207" s="3339" t="s">
        <v>5605</v>
      </c>
      <c r="FVV207" s="3339" t="s">
        <v>5605</v>
      </c>
      <c r="FVW207" s="3339" t="s">
        <v>5605</v>
      </c>
      <c r="FVX207" s="3339" t="s">
        <v>5605</v>
      </c>
      <c r="FVY207" s="3339" t="s">
        <v>5605</v>
      </c>
      <c r="FVZ207" s="3339" t="s">
        <v>5605</v>
      </c>
      <c r="FWA207" s="3339" t="s">
        <v>5605</v>
      </c>
      <c r="FWB207" s="3339" t="s">
        <v>5605</v>
      </c>
      <c r="FWC207" s="3339" t="s">
        <v>5605</v>
      </c>
      <c r="FWD207" s="3339" t="s">
        <v>5605</v>
      </c>
      <c r="FWE207" s="3339" t="s">
        <v>5605</v>
      </c>
      <c r="FWF207" s="3339" t="s">
        <v>5605</v>
      </c>
      <c r="FWG207" s="3339" t="s">
        <v>5605</v>
      </c>
      <c r="FWH207" s="3339" t="s">
        <v>5605</v>
      </c>
      <c r="FWI207" s="3339" t="s">
        <v>5605</v>
      </c>
      <c r="FWJ207" s="3339" t="s">
        <v>5605</v>
      </c>
      <c r="FWK207" s="3339" t="s">
        <v>5605</v>
      </c>
      <c r="FWL207" s="3339" t="s">
        <v>5605</v>
      </c>
      <c r="FWM207" s="3339" t="s">
        <v>5605</v>
      </c>
      <c r="FWN207" s="3339" t="s">
        <v>5605</v>
      </c>
      <c r="FWO207" s="3339" t="s">
        <v>5605</v>
      </c>
      <c r="FWP207" s="3339" t="s">
        <v>5605</v>
      </c>
      <c r="FWQ207" s="3339" t="s">
        <v>5605</v>
      </c>
      <c r="FWR207" s="3339" t="s">
        <v>5605</v>
      </c>
      <c r="FWS207" s="3339" t="s">
        <v>5605</v>
      </c>
      <c r="FWT207" s="3339" t="s">
        <v>5605</v>
      </c>
      <c r="FWU207" s="3339" t="s">
        <v>5605</v>
      </c>
      <c r="FWV207" s="3339" t="s">
        <v>5605</v>
      </c>
      <c r="FWW207" s="3339" t="s">
        <v>5605</v>
      </c>
      <c r="FWX207" s="3339" t="s">
        <v>5605</v>
      </c>
      <c r="FWY207" s="3339" t="s">
        <v>5605</v>
      </c>
      <c r="FWZ207" s="3339" t="s">
        <v>5605</v>
      </c>
      <c r="FXA207" s="3339" t="s">
        <v>5605</v>
      </c>
      <c r="FXB207" s="3339" t="s">
        <v>5605</v>
      </c>
      <c r="FXC207" s="3339" t="s">
        <v>5605</v>
      </c>
      <c r="FXD207" s="3339" t="s">
        <v>5605</v>
      </c>
      <c r="FXE207" s="3339" t="s">
        <v>5605</v>
      </c>
      <c r="FXF207" s="3339" t="s">
        <v>5605</v>
      </c>
      <c r="FXG207" s="3339" t="s">
        <v>5605</v>
      </c>
      <c r="FXH207" s="3339" t="s">
        <v>5605</v>
      </c>
      <c r="FXI207" s="3339" t="s">
        <v>5605</v>
      </c>
      <c r="FXJ207" s="3339" t="s">
        <v>5605</v>
      </c>
      <c r="FXK207" s="3339" t="s">
        <v>5605</v>
      </c>
      <c r="FXL207" s="3339" t="s">
        <v>5605</v>
      </c>
      <c r="FXM207" s="3339" t="s">
        <v>5605</v>
      </c>
      <c r="FXN207" s="3339" t="s">
        <v>5605</v>
      </c>
      <c r="FXO207" s="3339" t="s">
        <v>5605</v>
      </c>
      <c r="FXP207" s="3339" t="s">
        <v>5605</v>
      </c>
      <c r="FXQ207" s="3339" t="s">
        <v>5605</v>
      </c>
      <c r="FXR207" s="3339" t="s">
        <v>5605</v>
      </c>
      <c r="FXS207" s="3339" t="s">
        <v>5605</v>
      </c>
      <c r="FXT207" s="3339" t="s">
        <v>5605</v>
      </c>
      <c r="FXU207" s="3339" t="s">
        <v>5605</v>
      </c>
      <c r="FXV207" s="3339" t="s">
        <v>5605</v>
      </c>
      <c r="FXW207" s="3339" t="s">
        <v>5605</v>
      </c>
      <c r="FXX207" s="3339" t="s">
        <v>5605</v>
      </c>
      <c r="FXY207" s="3339" t="s">
        <v>5605</v>
      </c>
      <c r="FXZ207" s="3339" t="s">
        <v>5605</v>
      </c>
      <c r="FYA207" s="3339" t="s">
        <v>5605</v>
      </c>
      <c r="FYB207" s="3339" t="s">
        <v>5605</v>
      </c>
      <c r="FYC207" s="3339" t="s">
        <v>5605</v>
      </c>
      <c r="FYD207" s="3339" t="s">
        <v>5605</v>
      </c>
      <c r="FYE207" s="3339" t="s">
        <v>5605</v>
      </c>
      <c r="FYF207" s="3339" t="s">
        <v>5605</v>
      </c>
      <c r="FYG207" s="3339" t="s">
        <v>5605</v>
      </c>
      <c r="FYH207" s="3339" t="s">
        <v>5605</v>
      </c>
      <c r="FYI207" s="3339" t="s">
        <v>5605</v>
      </c>
      <c r="FYJ207" s="3339" t="s">
        <v>5605</v>
      </c>
      <c r="FYK207" s="3339" t="s">
        <v>5605</v>
      </c>
      <c r="FYL207" s="3339" t="s">
        <v>5605</v>
      </c>
      <c r="FYM207" s="3339" t="s">
        <v>5605</v>
      </c>
      <c r="FYN207" s="3339" t="s">
        <v>5605</v>
      </c>
      <c r="FYO207" s="3339" t="s">
        <v>5605</v>
      </c>
      <c r="FYP207" s="3339" t="s">
        <v>5605</v>
      </c>
      <c r="FYQ207" s="3339" t="s">
        <v>5605</v>
      </c>
      <c r="FYR207" s="3339" t="s">
        <v>5605</v>
      </c>
      <c r="FYS207" s="3339" t="s">
        <v>5605</v>
      </c>
      <c r="FYT207" s="3339" t="s">
        <v>5605</v>
      </c>
      <c r="FYU207" s="3339" t="s">
        <v>5605</v>
      </c>
      <c r="FYV207" s="3339" t="s">
        <v>5605</v>
      </c>
      <c r="FYW207" s="3339" t="s">
        <v>5605</v>
      </c>
      <c r="FYX207" s="3339" t="s">
        <v>5605</v>
      </c>
      <c r="FYY207" s="3339" t="s">
        <v>5605</v>
      </c>
      <c r="FYZ207" s="3339" t="s">
        <v>5605</v>
      </c>
      <c r="FZA207" s="3339" t="s">
        <v>5605</v>
      </c>
      <c r="FZB207" s="3339" t="s">
        <v>5605</v>
      </c>
      <c r="FZC207" s="3339" t="s">
        <v>5605</v>
      </c>
      <c r="FZD207" s="3339" t="s">
        <v>5605</v>
      </c>
      <c r="FZE207" s="3339" t="s">
        <v>5605</v>
      </c>
      <c r="FZF207" s="3339" t="s">
        <v>5605</v>
      </c>
      <c r="FZG207" s="3339" t="s">
        <v>5605</v>
      </c>
      <c r="FZH207" s="3339" t="s">
        <v>5605</v>
      </c>
      <c r="FZI207" s="3339" t="s">
        <v>5605</v>
      </c>
      <c r="FZJ207" s="3339" t="s">
        <v>5605</v>
      </c>
      <c r="FZK207" s="3339" t="s">
        <v>5605</v>
      </c>
      <c r="FZL207" s="3339" t="s">
        <v>5605</v>
      </c>
      <c r="FZM207" s="3339" t="s">
        <v>5605</v>
      </c>
      <c r="FZN207" s="3339" t="s">
        <v>5605</v>
      </c>
      <c r="FZO207" s="3339" t="s">
        <v>5605</v>
      </c>
      <c r="FZP207" s="3339" t="s">
        <v>5605</v>
      </c>
      <c r="FZQ207" s="3339" t="s">
        <v>5605</v>
      </c>
      <c r="FZR207" s="3339" t="s">
        <v>5605</v>
      </c>
      <c r="FZS207" s="3339" t="s">
        <v>5605</v>
      </c>
      <c r="FZT207" s="3339" t="s">
        <v>5605</v>
      </c>
      <c r="FZU207" s="3339" t="s">
        <v>5605</v>
      </c>
      <c r="FZV207" s="3339" t="s">
        <v>5605</v>
      </c>
      <c r="FZW207" s="3339" t="s">
        <v>5605</v>
      </c>
      <c r="FZX207" s="3339" t="s">
        <v>5605</v>
      </c>
      <c r="FZY207" s="3339" t="s">
        <v>5605</v>
      </c>
      <c r="FZZ207" s="3339" t="s">
        <v>5605</v>
      </c>
      <c r="GAA207" s="3339" t="s">
        <v>5605</v>
      </c>
      <c r="GAB207" s="3339" t="s">
        <v>5605</v>
      </c>
      <c r="GAC207" s="3339" t="s">
        <v>5605</v>
      </c>
      <c r="GAD207" s="3339" t="s">
        <v>5605</v>
      </c>
      <c r="GAE207" s="3339" t="s">
        <v>5605</v>
      </c>
      <c r="GAF207" s="3339" t="s">
        <v>5605</v>
      </c>
      <c r="GAG207" s="3339" t="s">
        <v>5605</v>
      </c>
      <c r="GAH207" s="3339" t="s">
        <v>5605</v>
      </c>
      <c r="GAI207" s="3339" t="s">
        <v>5605</v>
      </c>
      <c r="GAJ207" s="3339" t="s">
        <v>5605</v>
      </c>
      <c r="GAK207" s="3339" t="s">
        <v>5605</v>
      </c>
      <c r="GAL207" s="3339" t="s">
        <v>5605</v>
      </c>
      <c r="GAM207" s="3339" t="s">
        <v>5605</v>
      </c>
      <c r="GAN207" s="3339" t="s">
        <v>5605</v>
      </c>
      <c r="GAO207" s="3339" t="s">
        <v>5605</v>
      </c>
      <c r="GAP207" s="3339" t="s">
        <v>5605</v>
      </c>
      <c r="GAQ207" s="3339" t="s">
        <v>5605</v>
      </c>
      <c r="GAR207" s="3339" t="s">
        <v>5605</v>
      </c>
      <c r="GAS207" s="3339" t="s">
        <v>5605</v>
      </c>
      <c r="GAT207" s="3339" t="s">
        <v>5605</v>
      </c>
      <c r="GAU207" s="3339" t="s">
        <v>5605</v>
      </c>
      <c r="GAV207" s="3339" t="s">
        <v>5605</v>
      </c>
      <c r="GAW207" s="3339" t="s">
        <v>5605</v>
      </c>
      <c r="GAX207" s="3339" t="s">
        <v>5605</v>
      </c>
      <c r="GAY207" s="3339" t="s">
        <v>5605</v>
      </c>
      <c r="GAZ207" s="3339" t="s">
        <v>5605</v>
      </c>
      <c r="GBA207" s="3339" t="s">
        <v>5605</v>
      </c>
      <c r="GBB207" s="3339" t="s">
        <v>5605</v>
      </c>
      <c r="GBC207" s="3339" t="s">
        <v>5605</v>
      </c>
      <c r="GBD207" s="3339" t="s">
        <v>5605</v>
      </c>
      <c r="GBE207" s="3339" t="s">
        <v>5605</v>
      </c>
      <c r="GBF207" s="3339" t="s">
        <v>5605</v>
      </c>
      <c r="GBG207" s="3339" t="s">
        <v>5605</v>
      </c>
      <c r="GBH207" s="3339" t="s">
        <v>5605</v>
      </c>
      <c r="GBI207" s="3339" t="s">
        <v>5605</v>
      </c>
      <c r="GBJ207" s="3339" t="s">
        <v>5605</v>
      </c>
      <c r="GBK207" s="3339" t="s">
        <v>5605</v>
      </c>
      <c r="GBL207" s="3339" t="s">
        <v>5605</v>
      </c>
      <c r="GBM207" s="3339" t="s">
        <v>5605</v>
      </c>
      <c r="GBN207" s="3339" t="s">
        <v>5605</v>
      </c>
      <c r="GBO207" s="3339" t="s">
        <v>5605</v>
      </c>
      <c r="GBP207" s="3339" t="s">
        <v>5605</v>
      </c>
      <c r="GBQ207" s="3339" t="s">
        <v>5605</v>
      </c>
      <c r="GBR207" s="3339" t="s">
        <v>5605</v>
      </c>
      <c r="GBS207" s="3339" t="s">
        <v>5605</v>
      </c>
      <c r="GBT207" s="3339" t="s">
        <v>5605</v>
      </c>
      <c r="GBU207" s="3339" t="s">
        <v>5605</v>
      </c>
      <c r="GBV207" s="3339" t="s">
        <v>5605</v>
      </c>
      <c r="GBW207" s="3339" t="s">
        <v>5605</v>
      </c>
      <c r="GBX207" s="3339" t="s">
        <v>5605</v>
      </c>
      <c r="GBY207" s="3339" t="s">
        <v>5605</v>
      </c>
      <c r="GBZ207" s="3339" t="s">
        <v>5605</v>
      </c>
      <c r="GCA207" s="3339" t="s">
        <v>5605</v>
      </c>
      <c r="GCB207" s="3339" t="s">
        <v>5605</v>
      </c>
      <c r="GCC207" s="3339" t="s">
        <v>5605</v>
      </c>
      <c r="GCD207" s="3339" t="s">
        <v>5605</v>
      </c>
      <c r="GCE207" s="3339" t="s">
        <v>5605</v>
      </c>
      <c r="GCF207" s="3339" t="s">
        <v>5605</v>
      </c>
      <c r="GCG207" s="3339" t="s">
        <v>5605</v>
      </c>
      <c r="GCH207" s="3339" t="s">
        <v>5605</v>
      </c>
      <c r="GCI207" s="3339" t="s">
        <v>5605</v>
      </c>
      <c r="GCJ207" s="3339" t="s">
        <v>5605</v>
      </c>
      <c r="GCK207" s="3339" t="s">
        <v>5605</v>
      </c>
      <c r="GCL207" s="3339" t="s">
        <v>5605</v>
      </c>
      <c r="GCM207" s="3339" t="s">
        <v>5605</v>
      </c>
      <c r="GCN207" s="3339" t="s">
        <v>5605</v>
      </c>
      <c r="GCO207" s="3339" t="s">
        <v>5605</v>
      </c>
      <c r="GCP207" s="3339" t="s">
        <v>5605</v>
      </c>
      <c r="GCQ207" s="3339" t="s">
        <v>5605</v>
      </c>
      <c r="GCR207" s="3339" t="s">
        <v>5605</v>
      </c>
      <c r="GCS207" s="3339" t="s">
        <v>5605</v>
      </c>
      <c r="GCT207" s="3339" t="s">
        <v>5605</v>
      </c>
      <c r="GCU207" s="3339" t="s">
        <v>5605</v>
      </c>
      <c r="GCV207" s="3339" t="s">
        <v>5605</v>
      </c>
      <c r="GCW207" s="3339" t="s">
        <v>5605</v>
      </c>
      <c r="GCX207" s="3339" t="s">
        <v>5605</v>
      </c>
      <c r="GCY207" s="3339" t="s">
        <v>5605</v>
      </c>
      <c r="GCZ207" s="3339" t="s">
        <v>5605</v>
      </c>
      <c r="GDA207" s="3339" t="s">
        <v>5605</v>
      </c>
      <c r="GDB207" s="3339" t="s">
        <v>5605</v>
      </c>
      <c r="GDC207" s="3339" t="s">
        <v>5605</v>
      </c>
      <c r="GDD207" s="3339" t="s">
        <v>5605</v>
      </c>
      <c r="GDE207" s="3339" t="s">
        <v>5605</v>
      </c>
      <c r="GDF207" s="3339" t="s">
        <v>5605</v>
      </c>
      <c r="GDG207" s="3339" t="s">
        <v>5605</v>
      </c>
      <c r="GDH207" s="3339" t="s">
        <v>5605</v>
      </c>
      <c r="GDI207" s="3339" t="s">
        <v>5605</v>
      </c>
      <c r="GDJ207" s="3339" t="s">
        <v>5605</v>
      </c>
      <c r="GDK207" s="3339" t="s">
        <v>5605</v>
      </c>
      <c r="GDL207" s="3339" t="s">
        <v>5605</v>
      </c>
      <c r="GDM207" s="3339" t="s">
        <v>5605</v>
      </c>
      <c r="GDN207" s="3339" t="s">
        <v>5605</v>
      </c>
      <c r="GDO207" s="3339" t="s">
        <v>5605</v>
      </c>
      <c r="GDP207" s="3339" t="s">
        <v>5605</v>
      </c>
      <c r="GDQ207" s="3339" t="s">
        <v>5605</v>
      </c>
      <c r="GDR207" s="3339" t="s">
        <v>5605</v>
      </c>
      <c r="GDS207" s="3339" t="s">
        <v>5605</v>
      </c>
      <c r="GDT207" s="3339" t="s">
        <v>5605</v>
      </c>
      <c r="GDU207" s="3339" t="s">
        <v>5605</v>
      </c>
      <c r="GDV207" s="3339" t="s">
        <v>5605</v>
      </c>
      <c r="GDW207" s="3339" t="s">
        <v>5605</v>
      </c>
      <c r="GDX207" s="3339" t="s">
        <v>5605</v>
      </c>
      <c r="GDY207" s="3339" t="s">
        <v>5605</v>
      </c>
      <c r="GDZ207" s="3339" t="s">
        <v>5605</v>
      </c>
      <c r="GEA207" s="3339" t="s">
        <v>5605</v>
      </c>
      <c r="GEB207" s="3339" t="s">
        <v>5605</v>
      </c>
      <c r="GEC207" s="3339" t="s">
        <v>5605</v>
      </c>
      <c r="GED207" s="3339" t="s">
        <v>5605</v>
      </c>
      <c r="GEE207" s="3339" t="s">
        <v>5605</v>
      </c>
      <c r="GEF207" s="3339" t="s">
        <v>5605</v>
      </c>
      <c r="GEG207" s="3339" t="s">
        <v>5605</v>
      </c>
      <c r="GEH207" s="3339" t="s">
        <v>5605</v>
      </c>
      <c r="GEI207" s="3339" t="s">
        <v>5605</v>
      </c>
      <c r="GEJ207" s="3339" t="s">
        <v>5605</v>
      </c>
      <c r="GEK207" s="3339" t="s">
        <v>5605</v>
      </c>
      <c r="GEL207" s="3339" t="s">
        <v>5605</v>
      </c>
      <c r="GEM207" s="3339" t="s">
        <v>5605</v>
      </c>
      <c r="GEN207" s="3339" t="s">
        <v>5605</v>
      </c>
      <c r="GEO207" s="3339" t="s">
        <v>5605</v>
      </c>
      <c r="GEP207" s="3339" t="s">
        <v>5605</v>
      </c>
      <c r="GEQ207" s="3339" t="s">
        <v>5605</v>
      </c>
      <c r="GER207" s="3339" t="s">
        <v>5605</v>
      </c>
      <c r="GES207" s="3339" t="s">
        <v>5605</v>
      </c>
      <c r="GET207" s="3339" t="s">
        <v>5605</v>
      </c>
      <c r="GEU207" s="3339" t="s">
        <v>5605</v>
      </c>
      <c r="GEV207" s="3339" t="s">
        <v>5605</v>
      </c>
      <c r="GEW207" s="3339" t="s">
        <v>5605</v>
      </c>
      <c r="GEX207" s="3339" t="s">
        <v>5605</v>
      </c>
      <c r="GEY207" s="3339" t="s">
        <v>5605</v>
      </c>
      <c r="GEZ207" s="3339" t="s">
        <v>5605</v>
      </c>
      <c r="GFA207" s="3339" t="s">
        <v>5605</v>
      </c>
      <c r="GFB207" s="3339" t="s">
        <v>5605</v>
      </c>
      <c r="GFC207" s="3339" t="s">
        <v>5605</v>
      </c>
      <c r="GFD207" s="3339" t="s">
        <v>5605</v>
      </c>
      <c r="GFE207" s="3339" t="s">
        <v>5605</v>
      </c>
      <c r="GFF207" s="3339" t="s">
        <v>5605</v>
      </c>
      <c r="GFG207" s="3339" t="s">
        <v>5605</v>
      </c>
      <c r="GFH207" s="3339" t="s">
        <v>5605</v>
      </c>
      <c r="GFI207" s="3339" t="s">
        <v>5605</v>
      </c>
      <c r="GFJ207" s="3339" t="s">
        <v>5605</v>
      </c>
      <c r="GFK207" s="3339" t="s">
        <v>5605</v>
      </c>
      <c r="GFL207" s="3339" t="s">
        <v>5605</v>
      </c>
      <c r="GFM207" s="3339" t="s">
        <v>5605</v>
      </c>
      <c r="GFN207" s="3339" t="s">
        <v>5605</v>
      </c>
      <c r="GFO207" s="3339" t="s">
        <v>5605</v>
      </c>
      <c r="GFP207" s="3339" t="s">
        <v>5605</v>
      </c>
      <c r="GFQ207" s="3339" t="s">
        <v>5605</v>
      </c>
      <c r="GFR207" s="3339" t="s">
        <v>5605</v>
      </c>
      <c r="GFS207" s="3339" t="s">
        <v>5605</v>
      </c>
      <c r="GFT207" s="3339" t="s">
        <v>5605</v>
      </c>
      <c r="GFU207" s="3339" t="s">
        <v>5605</v>
      </c>
      <c r="GFV207" s="3339" t="s">
        <v>5605</v>
      </c>
      <c r="GFW207" s="3339" t="s">
        <v>5605</v>
      </c>
      <c r="GFX207" s="3339" t="s">
        <v>5605</v>
      </c>
      <c r="GFY207" s="3339" t="s">
        <v>5605</v>
      </c>
      <c r="GFZ207" s="3339" t="s">
        <v>5605</v>
      </c>
      <c r="GGA207" s="3339" t="s">
        <v>5605</v>
      </c>
      <c r="GGB207" s="3339" t="s">
        <v>5605</v>
      </c>
      <c r="GGC207" s="3339" t="s">
        <v>5605</v>
      </c>
      <c r="GGD207" s="3339" t="s">
        <v>5605</v>
      </c>
      <c r="GGE207" s="3339" t="s">
        <v>5605</v>
      </c>
      <c r="GGF207" s="3339" t="s">
        <v>5605</v>
      </c>
      <c r="GGG207" s="3339" t="s">
        <v>5605</v>
      </c>
      <c r="GGH207" s="3339" t="s">
        <v>5605</v>
      </c>
      <c r="GGI207" s="3339" t="s">
        <v>5605</v>
      </c>
      <c r="GGJ207" s="3339" t="s">
        <v>5605</v>
      </c>
      <c r="GGK207" s="3339" t="s">
        <v>5605</v>
      </c>
      <c r="GGL207" s="3339" t="s">
        <v>5605</v>
      </c>
      <c r="GGM207" s="3339" t="s">
        <v>5605</v>
      </c>
      <c r="GGN207" s="3339" t="s">
        <v>5605</v>
      </c>
      <c r="GGO207" s="3339" t="s">
        <v>5605</v>
      </c>
      <c r="GGP207" s="3339" t="s">
        <v>5605</v>
      </c>
      <c r="GGQ207" s="3339" t="s">
        <v>5605</v>
      </c>
      <c r="GGR207" s="3339" t="s">
        <v>5605</v>
      </c>
      <c r="GGS207" s="3339" t="s">
        <v>5605</v>
      </c>
      <c r="GGT207" s="3339" t="s">
        <v>5605</v>
      </c>
      <c r="GGU207" s="3339" t="s">
        <v>5605</v>
      </c>
      <c r="GGV207" s="3339" t="s">
        <v>5605</v>
      </c>
      <c r="GGW207" s="3339" t="s">
        <v>5605</v>
      </c>
      <c r="GGX207" s="3339" t="s">
        <v>5605</v>
      </c>
      <c r="GGY207" s="3339" t="s">
        <v>5605</v>
      </c>
      <c r="GGZ207" s="3339" t="s">
        <v>5605</v>
      </c>
      <c r="GHA207" s="3339" t="s">
        <v>5605</v>
      </c>
      <c r="GHB207" s="3339" t="s">
        <v>5605</v>
      </c>
      <c r="GHC207" s="3339" t="s">
        <v>5605</v>
      </c>
      <c r="GHD207" s="3339" t="s">
        <v>5605</v>
      </c>
      <c r="GHE207" s="3339" t="s">
        <v>5605</v>
      </c>
      <c r="GHF207" s="3339" t="s">
        <v>5605</v>
      </c>
      <c r="GHG207" s="3339" t="s">
        <v>5605</v>
      </c>
      <c r="GHH207" s="3339" t="s">
        <v>5605</v>
      </c>
      <c r="GHI207" s="3339" t="s">
        <v>5605</v>
      </c>
      <c r="GHJ207" s="3339" t="s">
        <v>5605</v>
      </c>
      <c r="GHK207" s="3339" t="s">
        <v>5605</v>
      </c>
      <c r="GHL207" s="3339" t="s">
        <v>5605</v>
      </c>
      <c r="GHM207" s="3339" t="s">
        <v>5605</v>
      </c>
      <c r="GHN207" s="3339" t="s">
        <v>5605</v>
      </c>
      <c r="GHO207" s="3339" t="s">
        <v>5605</v>
      </c>
      <c r="GHP207" s="3339" t="s">
        <v>5605</v>
      </c>
      <c r="GHQ207" s="3339" t="s">
        <v>5605</v>
      </c>
      <c r="GHR207" s="3339" t="s">
        <v>5605</v>
      </c>
      <c r="GHS207" s="3339" t="s">
        <v>5605</v>
      </c>
      <c r="GHT207" s="3339" t="s">
        <v>5605</v>
      </c>
      <c r="GHU207" s="3339" t="s">
        <v>5605</v>
      </c>
      <c r="GHV207" s="3339" t="s">
        <v>5605</v>
      </c>
      <c r="GHW207" s="3339" t="s">
        <v>5605</v>
      </c>
      <c r="GHX207" s="3339" t="s">
        <v>5605</v>
      </c>
      <c r="GHY207" s="3339" t="s">
        <v>5605</v>
      </c>
      <c r="GHZ207" s="3339" t="s">
        <v>5605</v>
      </c>
      <c r="GIA207" s="3339" t="s">
        <v>5605</v>
      </c>
      <c r="GIB207" s="3339" t="s">
        <v>5605</v>
      </c>
      <c r="GIC207" s="3339" t="s">
        <v>5605</v>
      </c>
      <c r="GID207" s="3339" t="s">
        <v>5605</v>
      </c>
      <c r="GIE207" s="3339" t="s">
        <v>5605</v>
      </c>
      <c r="GIF207" s="3339" t="s">
        <v>5605</v>
      </c>
      <c r="GIG207" s="3339" t="s">
        <v>5605</v>
      </c>
      <c r="GIH207" s="3339" t="s">
        <v>5605</v>
      </c>
      <c r="GII207" s="3339" t="s">
        <v>5605</v>
      </c>
      <c r="GIJ207" s="3339" t="s">
        <v>5605</v>
      </c>
      <c r="GIK207" s="3339" t="s">
        <v>5605</v>
      </c>
      <c r="GIL207" s="3339" t="s">
        <v>5605</v>
      </c>
      <c r="GIM207" s="3339" t="s">
        <v>5605</v>
      </c>
      <c r="GIN207" s="3339" t="s">
        <v>5605</v>
      </c>
      <c r="GIO207" s="3339" t="s">
        <v>5605</v>
      </c>
      <c r="GIP207" s="3339" t="s">
        <v>5605</v>
      </c>
      <c r="GIQ207" s="3339" t="s">
        <v>5605</v>
      </c>
      <c r="GIR207" s="3339" t="s">
        <v>5605</v>
      </c>
      <c r="GIS207" s="3339" t="s">
        <v>5605</v>
      </c>
      <c r="GIT207" s="3339" t="s">
        <v>5605</v>
      </c>
      <c r="GIU207" s="3339" t="s">
        <v>5605</v>
      </c>
      <c r="GIV207" s="3339" t="s">
        <v>5605</v>
      </c>
      <c r="GIW207" s="3339" t="s">
        <v>5605</v>
      </c>
      <c r="GIX207" s="3339" t="s">
        <v>5605</v>
      </c>
      <c r="GIY207" s="3339" t="s">
        <v>5605</v>
      </c>
      <c r="GIZ207" s="3339" t="s">
        <v>5605</v>
      </c>
      <c r="GJA207" s="3339" t="s">
        <v>5605</v>
      </c>
      <c r="GJB207" s="3339" t="s">
        <v>5605</v>
      </c>
      <c r="GJC207" s="3339" t="s">
        <v>5605</v>
      </c>
      <c r="GJD207" s="3339" t="s">
        <v>5605</v>
      </c>
      <c r="GJE207" s="3339" t="s">
        <v>5605</v>
      </c>
      <c r="GJF207" s="3339" t="s">
        <v>5605</v>
      </c>
      <c r="GJG207" s="3339" t="s">
        <v>5605</v>
      </c>
      <c r="GJH207" s="3339" t="s">
        <v>5605</v>
      </c>
      <c r="GJI207" s="3339" t="s">
        <v>5605</v>
      </c>
      <c r="GJJ207" s="3339" t="s">
        <v>5605</v>
      </c>
      <c r="GJK207" s="3339" t="s">
        <v>5605</v>
      </c>
      <c r="GJL207" s="3339" t="s">
        <v>5605</v>
      </c>
      <c r="GJM207" s="3339" t="s">
        <v>5605</v>
      </c>
      <c r="GJN207" s="3339" t="s">
        <v>5605</v>
      </c>
      <c r="GJO207" s="3339" t="s">
        <v>5605</v>
      </c>
      <c r="GJP207" s="3339" t="s">
        <v>5605</v>
      </c>
      <c r="GJQ207" s="3339" t="s">
        <v>5605</v>
      </c>
      <c r="GJR207" s="3339" t="s">
        <v>5605</v>
      </c>
      <c r="GJS207" s="3339" t="s">
        <v>5605</v>
      </c>
      <c r="GJT207" s="3339" t="s">
        <v>5605</v>
      </c>
      <c r="GJU207" s="3339" t="s">
        <v>5605</v>
      </c>
      <c r="GJV207" s="3339" t="s">
        <v>5605</v>
      </c>
      <c r="GJW207" s="3339" t="s">
        <v>5605</v>
      </c>
      <c r="GJX207" s="3339" t="s">
        <v>5605</v>
      </c>
      <c r="GJY207" s="3339" t="s">
        <v>5605</v>
      </c>
      <c r="GJZ207" s="3339" t="s">
        <v>5605</v>
      </c>
      <c r="GKA207" s="3339" t="s">
        <v>5605</v>
      </c>
      <c r="GKB207" s="3339" t="s">
        <v>5605</v>
      </c>
      <c r="GKC207" s="3339" t="s">
        <v>5605</v>
      </c>
      <c r="GKD207" s="3339" t="s">
        <v>5605</v>
      </c>
      <c r="GKE207" s="3339" t="s">
        <v>5605</v>
      </c>
      <c r="GKF207" s="3339" t="s">
        <v>5605</v>
      </c>
      <c r="GKG207" s="3339" t="s">
        <v>5605</v>
      </c>
      <c r="GKH207" s="3339" t="s">
        <v>5605</v>
      </c>
      <c r="GKI207" s="3339" t="s">
        <v>5605</v>
      </c>
      <c r="GKJ207" s="3339" t="s">
        <v>5605</v>
      </c>
      <c r="GKK207" s="3339" t="s">
        <v>5605</v>
      </c>
      <c r="GKL207" s="3339" t="s">
        <v>5605</v>
      </c>
      <c r="GKM207" s="3339" t="s">
        <v>5605</v>
      </c>
      <c r="GKN207" s="3339" t="s">
        <v>5605</v>
      </c>
      <c r="GKO207" s="3339" t="s">
        <v>5605</v>
      </c>
      <c r="GKP207" s="3339" t="s">
        <v>5605</v>
      </c>
      <c r="GKQ207" s="3339" t="s">
        <v>5605</v>
      </c>
      <c r="GKR207" s="3339" t="s">
        <v>5605</v>
      </c>
      <c r="GKS207" s="3339" t="s">
        <v>5605</v>
      </c>
      <c r="GKT207" s="3339" t="s">
        <v>5605</v>
      </c>
      <c r="GKU207" s="3339" t="s">
        <v>5605</v>
      </c>
      <c r="GKV207" s="3339" t="s">
        <v>5605</v>
      </c>
      <c r="GKW207" s="3339" t="s">
        <v>5605</v>
      </c>
      <c r="GKX207" s="3339" t="s">
        <v>5605</v>
      </c>
      <c r="GKY207" s="3339" t="s">
        <v>5605</v>
      </c>
      <c r="GKZ207" s="3339" t="s">
        <v>5605</v>
      </c>
      <c r="GLA207" s="3339" t="s">
        <v>5605</v>
      </c>
      <c r="GLB207" s="3339" t="s">
        <v>5605</v>
      </c>
      <c r="GLC207" s="3339" t="s">
        <v>5605</v>
      </c>
      <c r="GLD207" s="3339" t="s">
        <v>5605</v>
      </c>
      <c r="GLE207" s="3339" t="s">
        <v>5605</v>
      </c>
      <c r="GLF207" s="3339" t="s">
        <v>5605</v>
      </c>
      <c r="GLG207" s="3339" t="s">
        <v>5605</v>
      </c>
      <c r="GLH207" s="3339" t="s">
        <v>5605</v>
      </c>
      <c r="GLI207" s="3339" t="s">
        <v>5605</v>
      </c>
      <c r="GLJ207" s="3339" t="s">
        <v>5605</v>
      </c>
      <c r="GLK207" s="3339" t="s">
        <v>5605</v>
      </c>
      <c r="GLL207" s="3339" t="s">
        <v>5605</v>
      </c>
      <c r="GLM207" s="3339" t="s">
        <v>5605</v>
      </c>
      <c r="GLN207" s="3339" t="s">
        <v>5605</v>
      </c>
      <c r="GLO207" s="3339" t="s">
        <v>5605</v>
      </c>
      <c r="GLP207" s="3339" t="s">
        <v>5605</v>
      </c>
      <c r="GLQ207" s="3339" t="s">
        <v>5605</v>
      </c>
      <c r="GLR207" s="3339" t="s">
        <v>5605</v>
      </c>
      <c r="GLS207" s="3339" t="s">
        <v>5605</v>
      </c>
      <c r="GLT207" s="3339" t="s">
        <v>5605</v>
      </c>
      <c r="GLU207" s="3339" t="s">
        <v>5605</v>
      </c>
      <c r="GLV207" s="3339" t="s">
        <v>5605</v>
      </c>
      <c r="GLW207" s="3339" t="s">
        <v>5605</v>
      </c>
      <c r="GLX207" s="3339" t="s">
        <v>5605</v>
      </c>
      <c r="GLY207" s="3339" t="s">
        <v>5605</v>
      </c>
      <c r="GLZ207" s="3339" t="s">
        <v>5605</v>
      </c>
      <c r="GMA207" s="3339" t="s">
        <v>5605</v>
      </c>
      <c r="GMB207" s="3339" t="s">
        <v>5605</v>
      </c>
      <c r="GMC207" s="3339" t="s">
        <v>5605</v>
      </c>
      <c r="GMD207" s="3339" t="s">
        <v>5605</v>
      </c>
      <c r="GME207" s="3339" t="s">
        <v>5605</v>
      </c>
      <c r="GMF207" s="3339" t="s">
        <v>5605</v>
      </c>
      <c r="GMG207" s="3339" t="s">
        <v>5605</v>
      </c>
      <c r="GMH207" s="3339" t="s">
        <v>5605</v>
      </c>
      <c r="GMI207" s="3339" t="s">
        <v>5605</v>
      </c>
      <c r="GMJ207" s="3339" t="s">
        <v>5605</v>
      </c>
      <c r="GMK207" s="3339" t="s">
        <v>5605</v>
      </c>
      <c r="GML207" s="3339" t="s">
        <v>5605</v>
      </c>
      <c r="GMM207" s="3339" t="s">
        <v>5605</v>
      </c>
      <c r="GMN207" s="3339" t="s">
        <v>5605</v>
      </c>
      <c r="GMO207" s="3339" t="s">
        <v>5605</v>
      </c>
      <c r="GMP207" s="3339" t="s">
        <v>5605</v>
      </c>
      <c r="GMQ207" s="3339" t="s">
        <v>5605</v>
      </c>
      <c r="GMR207" s="3339" t="s">
        <v>5605</v>
      </c>
      <c r="GMS207" s="3339" t="s">
        <v>5605</v>
      </c>
      <c r="GMT207" s="3339" t="s">
        <v>5605</v>
      </c>
      <c r="GMU207" s="3339" t="s">
        <v>5605</v>
      </c>
      <c r="GMV207" s="3339" t="s">
        <v>5605</v>
      </c>
      <c r="GMW207" s="3339" t="s">
        <v>5605</v>
      </c>
      <c r="GMX207" s="3339" t="s">
        <v>5605</v>
      </c>
      <c r="GMY207" s="3339" t="s">
        <v>5605</v>
      </c>
      <c r="GMZ207" s="3339" t="s">
        <v>5605</v>
      </c>
      <c r="GNA207" s="3339" t="s">
        <v>5605</v>
      </c>
      <c r="GNB207" s="3339" t="s">
        <v>5605</v>
      </c>
      <c r="GNC207" s="3339" t="s">
        <v>5605</v>
      </c>
      <c r="GND207" s="3339" t="s">
        <v>5605</v>
      </c>
      <c r="GNE207" s="3339" t="s">
        <v>5605</v>
      </c>
      <c r="GNF207" s="3339" t="s">
        <v>5605</v>
      </c>
      <c r="GNG207" s="3339" t="s">
        <v>5605</v>
      </c>
      <c r="GNH207" s="3339" t="s">
        <v>5605</v>
      </c>
      <c r="GNI207" s="3339" t="s">
        <v>5605</v>
      </c>
      <c r="GNJ207" s="3339" t="s">
        <v>5605</v>
      </c>
      <c r="GNK207" s="3339" t="s">
        <v>5605</v>
      </c>
      <c r="GNL207" s="3339" t="s">
        <v>5605</v>
      </c>
      <c r="GNM207" s="3339" t="s">
        <v>5605</v>
      </c>
      <c r="GNN207" s="3339" t="s">
        <v>5605</v>
      </c>
      <c r="GNO207" s="3339" t="s">
        <v>5605</v>
      </c>
      <c r="GNP207" s="3339" t="s">
        <v>5605</v>
      </c>
      <c r="GNQ207" s="3339" t="s">
        <v>5605</v>
      </c>
      <c r="GNR207" s="3339" t="s">
        <v>5605</v>
      </c>
      <c r="GNS207" s="3339" t="s">
        <v>5605</v>
      </c>
      <c r="GNT207" s="3339" t="s">
        <v>5605</v>
      </c>
      <c r="GNU207" s="3339" t="s">
        <v>5605</v>
      </c>
      <c r="GNV207" s="3339" t="s">
        <v>5605</v>
      </c>
      <c r="GNW207" s="3339" t="s">
        <v>5605</v>
      </c>
      <c r="GNX207" s="3339" t="s">
        <v>5605</v>
      </c>
      <c r="GNY207" s="3339" t="s">
        <v>5605</v>
      </c>
      <c r="GNZ207" s="3339" t="s">
        <v>5605</v>
      </c>
      <c r="GOA207" s="3339" t="s">
        <v>5605</v>
      </c>
      <c r="GOB207" s="3339" t="s">
        <v>5605</v>
      </c>
      <c r="GOC207" s="3339" t="s">
        <v>5605</v>
      </c>
      <c r="GOD207" s="3339" t="s">
        <v>5605</v>
      </c>
      <c r="GOE207" s="3339" t="s">
        <v>5605</v>
      </c>
      <c r="GOF207" s="3339" t="s">
        <v>5605</v>
      </c>
      <c r="GOG207" s="3339" t="s">
        <v>5605</v>
      </c>
      <c r="GOH207" s="3339" t="s">
        <v>5605</v>
      </c>
      <c r="GOI207" s="3339" t="s">
        <v>5605</v>
      </c>
      <c r="GOJ207" s="3339" t="s">
        <v>5605</v>
      </c>
      <c r="GOK207" s="3339" t="s">
        <v>5605</v>
      </c>
      <c r="GOL207" s="3339" t="s">
        <v>5605</v>
      </c>
      <c r="GOM207" s="3339" t="s">
        <v>5605</v>
      </c>
      <c r="GON207" s="3339" t="s">
        <v>5605</v>
      </c>
      <c r="GOO207" s="3339" t="s">
        <v>5605</v>
      </c>
      <c r="GOP207" s="3339" t="s">
        <v>5605</v>
      </c>
      <c r="GOQ207" s="3339" t="s">
        <v>5605</v>
      </c>
      <c r="GOR207" s="3339" t="s">
        <v>5605</v>
      </c>
      <c r="GOS207" s="3339" t="s">
        <v>5605</v>
      </c>
      <c r="GOT207" s="3339" t="s">
        <v>5605</v>
      </c>
      <c r="GOU207" s="3339" t="s">
        <v>5605</v>
      </c>
      <c r="GOV207" s="3339" t="s">
        <v>5605</v>
      </c>
      <c r="GOW207" s="3339" t="s">
        <v>5605</v>
      </c>
      <c r="GOX207" s="3339" t="s">
        <v>5605</v>
      </c>
      <c r="GOY207" s="3339" t="s">
        <v>5605</v>
      </c>
      <c r="GOZ207" s="3339" t="s">
        <v>5605</v>
      </c>
      <c r="GPA207" s="3339" t="s">
        <v>5605</v>
      </c>
      <c r="GPB207" s="3339" t="s">
        <v>5605</v>
      </c>
      <c r="GPC207" s="3339" t="s">
        <v>5605</v>
      </c>
      <c r="GPD207" s="3339" t="s">
        <v>5605</v>
      </c>
      <c r="GPE207" s="3339" t="s">
        <v>5605</v>
      </c>
      <c r="GPF207" s="3339" t="s">
        <v>5605</v>
      </c>
      <c r="GPG207" s="3339" t="s">
        <v>5605</v>
      </c>
      <c r="GPH207" s="3339" t="s">
        <v>5605</v>
      </c>
      <c r="GPI207" s="3339" t="s">
        <v>5605</v>
      </c>
      <c r="GPJ207" s="3339" t="s">
        <v>5605</v>
      </c>
      <c r="GPK207" s="3339" t="s">
        <v>5605</v>
      </c>
      <c r="GPL207" s="3339" t="s">
        <v>5605</v>
      </c>
      <c r="GPM207" s="3339" t="s">
        <v>5605</v>
      </c>
      <c r="GPN207" s="3339" t="s">
        <v>5605</v>
      </c>
      <c r="GPO207" s="3339" t="s">
        <v>5605</v>
      </c>
      <c r="GPP207" s="3339" t="s">
        <v>5605</v>
      </c>
      <c r="GPQ207" s="3339" t="s">
        <v>5605</v>
      </c>
      <c r="GPR207" s="3339" t="s">
        <v>5605</v>
      </c>
      <c r="GPS207" s="3339" t="s">
        <v>5605</v>
      </c>
      <c r="GPT207" s="3339" t="s">
        <v>5605</v>
      </c>
      <c r="GPU207" s="3339" t="s">
        <v>5605</v>
      </c>
      <c r="GPV207" s="3339" t="s">
        <v>5605</v>
      </c>
      <c r="GPW207" s="3339" t="s">
        <v>5605</v>
      </c>
      <c r="GPX207" s="3339" t="s">
        <v>5605</v>
      </c>
      <c r="GPY207" s="3339" t="s">
        <v>5605</v>
      </c>
      <c r="GPZ207" s="3339" t="s">
        <v>5605</v>
      </c>
      <c r="GQA207" s="3339" t="s">
        <v>5605</v>
      </c>
      <c r="GQB207" s="3339" t="s">
        <v>5605</v>
      </c>
      <c r="GQC207" s="3339" t="s">
        <v>5605</v>
      </c>
      <c r="GQD207" s="3339" t="s">
        <v>5605</v>
      </c>
      <c r="GQE207" s="3339" t="s">
        <v>5605</v>
      </c>
      <c r="GQF207" s="3339" t="s">
        <v>5605</v>
      </c>
      <c r="GQG207" s="3339" t="s">
        <v>5605</v>
      </c>
      <c r="GQH207" s="3339" t="s">
        <v>5605</v>
      </c>
      <c r="GQI207" s="3339" t="s">
        <v>5605</v>
      </c>
      <c r="GQJ207" s="3339" t="s">
        <v>5605</v>
      </c>
      <c r="GQK207" s="3339" t="s">
        <v>5605</v>
      </c>
      <c r="GQL207" s="3339" t="s">
        <v>5605</v>
      </c>
      <c r="GQM207" s="3339" t="s">
        <v>5605</v>
      </c>
      <c r="GQN207" s="3339" t="s">
        <v>5605</v>
      </c>
      <c r="GQO207" s="3339" t="s">
        <v>5605</v>
      </c>
      <c r="GQP207" s="3339" t="s">
        <v>5605</v>
      </c>
      <c r="GQQ207" s="3339" t="s">
        <v>5605</v>
      </c>
      <c r="GQR207" s="3339" t="s">
        <v>5605</v>
      </c>
      <c r="GQS207" s="3339" t="s">
        <v>5605</v>
      </c>
      <c r="GQT207" s="3339" t="s">
        <v>5605</v>
      </c>
      <c r="GQU207" s="3339" t="s">
        <v>5605</v>
      </c>
      <c r="GQV207" s="3339" t="s">
        <v>5605</v>
      </c>
      <c r="GQW207" s="3339" t="s">
        <v>5605</v>
      </c>
      <c r="GQX207" s="3339" t="s">
        <v>5605</v>
      </c>
      <c r="GQY207" s="3339" t="s">
        <v>5605</v>
      </c>
      <c r="GQZ207" s="3339" t="s">
        <v>5605</v>
      </c>
      <c r="GRA207" s="3339" t="s">
        <v>5605</v>
      </c>
      <c r="GRB207" s="3339" t="s">
        <v>5605</v>
      </c>
      <c r="GRC207" s="3339" t="s">
        <v>5605</v>
      </c>
      <c r="GRD207" s="3339" t="s">
        <v>5605</v>
      </c>
      <c r="GRE207" s="3339" t="s">
        <v>5605</v>
      </c>
      <c r="GRF207" s="3339" t="s">
        <v>5605</v>
      </c>
      <c r="GRG207" s="3339" t="s">
        <v>5605</v>
      </c>
      <c r="GRH207" s="3339" t="s">
        <v>5605</v>
      </c>
      <c r="GRI207" s="3339" t="s">
        <v>5605</v>
      </c>
      <c r="GRJ207" s="3339" t="s">
        <v>5605</v>
      </c>
      <c r="GRK207" s="3339" t="s">
        <v>5605</v>
      </c>
      <c r="GRL207" s="3339" t="s">
        <v>5605</v>
      </c>
      <c r="GRM207" s="3339" t="s">
        <v>5605</v>
      </c>
      <c r="GRN207" s="3339" t="s">
        <v>5605</v>
      </c>
      <c r="GRO207" s="3339" t="s">
        <v>5605</v>
      </c>
      <c r="GRP207" s="3339" t="s">
        <v>5605</v>
      </c>
      <c r="GRQ207" s="3339" t="s">
        <v>5605</v>
      </c>
      <c r="GRR207" s="3339" t="s">
        <v>5605</v>
      </c>
      <c r="GRS207" s="3339" t="s">
        <v>5605</v>
      </c>
      <c r="GRT207" s="3339" t="s">
        <v>5605</v>
      </c>
      <c r="GRU207" s="3339" t="s">
        <v>5605</v>
      </c>
      <c r="GRV207" s="3339" t="s">
        <v>5605</v>
      </c>
      <c r="GRW207" s="3339" t="s">
        <v>5605</v>
      </c>
      <c r="GRX207" s="3339" t="s">
        <v>5605</v>
      </c>
      <c r="GRY207" s="3339" t="s">
        <v>5605</v>
      </c>
      <c r="GRZ207" s="3339" t="s">
        <v>5605</v>
      </c>
      <c r="GSA207" s="3339" t="s">
        <v>5605</v>
      </c>
      <c r="GSB207" s="3339" t="s">
        <v>5605</v>
      </c>
      <c r="GSC207" s="3339" t="s">
        <v>5605</v>
      </c>
      <c r="GSD207" s="3339" t="s">
        <v>5605</v>
      </c>
      <c r="GSE207" s="3339" t="s">
        <v>5605</v>
      </c>
      <c r="GSF207" s="3339" t="s">
        <v>5605</v>
      </c>
      <c r="GSG207" s="3339" t="s">
        <v>5605</v>
      </c>
      <c r="GSH207" s="3339" t="s">
        <v>5605</v>
      </c>
      <c r="GSI207" s="3339" t="s">
        <v>5605</v>
      </c>
      <c r="GSJ207" s="3339" t="s">
        <v>5605</v>
      </c>
      <c r="GSK207" s="3339" t="s">
        <v>5605</v>
      </c>
      <c r="GSL207" s="3339" t="s">
        <v>5605</v>
      </c>
      <c r="GSM207" s="3339" t="s">
        <v>5605</v>
      </c>
      <c r="GSN207" s="3339" t="s">
        <v>5605</v>
      </c>
      <c r="GSO207" s="3339" t="s">
        <v>5605</v>
      </c>
      <c r="GSP207" s="3339" t="s">
        <v>5605</v>
      </c>
      <c r="GSQ207" s="3339" t="s">
        <v>5605</v>
      </c>
      <c r="GSR207" s="3339" t="s">
        <v>5605</v>
      </c>
      <c r="GSS207" s="3339" t="s">
        <v>5605</v>
      </c>
      <c r="GST207" s="3339" t="s">
        <v>5605</v>
      </c>
      <c r="GSU207" s="3339" t="s">
        <v>5605</v>
      </c>
      <c r="GSV207" s="3339" t="s">
        <v>5605</v>
      </c>
      <c r="GSW207" s="3339" t="s">
        <v>5605</v>
      </c>
      <c r="GSX207" s="3339" t="s">
        <v>5605</v>
      </c>
      <c r="GSY207" s="3339" t="s">
        <v>5605</v>
      </c>
      <c r="GSZ207" s="3339" t="s">
        <v>5605</v>
      </c>
      <c r="GTA207" s="3339" t="s">
        <v>5605</v>
      </c>
      <c r="GTB207" s="3339" t="s">
        <v>5605</v>
      </c>
      <c r="GTC207" s="3339" t="s">
        <v>5605</v>
      </c>
      <c r="GTD207" s="3339" t="s">
        <v>5605</v>
      </c>
      <c r="GTE207" s="3339" t="s">
        <v>5605</v>
      </c>
      <c r="GTF207" s="3339" t="s">
        <v>5605</v>
      </c>
      <c r="GTG207" s="3339" t="s">
        <v>5605</v>
      </c>
      <c r="GTH207" s="3339" t="s">
        <v>5605</v>
      </c>
      <c r="GTI207" s="3339" t="s">
        <v>5605</v>
      </c>
      <c r="GTJ207" s="3339" t="s">
        <v>5605</v>
      </c>
      <c r="GTK207" s="3339" t="s">
        <v>5605</v>
      </c>
      <c r="GTL207" s="3339" t="s">
        <v>5605</v>
      </c>
      <c r="GTM207" s="3339" t="s">
        <v>5605</v>
      </c>
      <c r="GTN207" s="3339" t="s">
        <v>5605</v>
      </c>
      <c r="GTO207" s="3339" t="s">
        <v>5605</v>
      </c>
      <c r="GTP207" s="3339" t="s">
        <v>5605</v>
      </c>
      <c r="GTQ207" s="3339" t="s">
        <v>5605</v>
      </c>
      <c r="GTR207" s="3339" t="s">
        <v>5605</v>
      </c>
      <c r="GTS207" s="3339" t="s">
        <v>5605</v>
      </c>
      <c r="GTT207" s="3339" t="s">
        <v>5605</v>
      </c>
      <c r="GTU207" s="3339" t="s">
        <v>5605</v>
      </c>
      <c r="GTV207" s="3339" t="s">
        <v>5605</v>
      </c>
      <c r="GTW207" s="3339" t="s">
        <v>5605</v>
      </c>
      <c r="GTX207" s="3339" t="s">
        <v>5605</v>
      </c>
      <c r="GTY207" s="3339" t="s">
        <v>5605</v>
      </c>
      <c r="GTZ207" s="3339" t="s">
        <v>5605</v>
      </c>
      <c r="GUA207" s="3339" t="s">
        <v>5605</v>
      </c>
      <c r="GUB207" s="3339" t="s">
        <v>5605</v>
      </c>
      <c r="GUC207" s="3339" t="s">
        <v>5605</v>
      </c>
      <c r="GUD207" s="3339" t="s">
        <v>5605</v>
      </c>
      <c r="GUE207" s="3339" t="s">
        <v>5605</v>
      </c>
      <c r="GUF207" s="3339" t="s">
        <v>5605</v>
      </c>
      <c r="GUG207" s="3339" t="s">
        <v>5605</v>
      </c>
      <c r="GUH207" s="3339" t="s">
        <v>5605</v>
      </c>
      <c r="GUI207" s="3339" t="s">
        <v>5605</v>
      </c>
      <c r="GUJ207" s="3339" t="s">
        <v>5605</v>
      </c>
      <c r="GUK207" s="3339" t="s">
        <v>5605</v>
      </c>
      <c r="GUL207" s="3339" t="s">
        <v>5605</v>
      </c>
      <c r="GUM207" s="3339" t="s">
        <v>5605</v>
      </c>
      <c r="GUN207" s="3339" t="s">
        <v>5605</v>
      </c>
      <c r="GUO207" s="3339" t="s">
        <v>5605</v>
      </c>
      <c r="GUP207" s="3339" t="s">
        <v>5605</v>
      </c>
      <c r="GUQ207" s="3339" t="s">
        <v>5605</v>
      </c>
      <c r="GUR207" s="3339" t="s">
        <v>5605</v>
      </c>
      <c r="GUS207" s="3339" t="s">
        <v>5605</v>
      </c>
      <c r="GUT207" s="3339" t="s">
        <v>5605</v>
      </c>
      <c r="GUU207" s="3339" t="s">
        <v>5605</v>
      </c>
      <c r="GUV207" s="3339" t="s">
        <v>5605</v>
      </c>
      <c r="GUW207" s="3339" t="s">
        <v>5605</v>
      </c>
      <c r="GUX207" s="3339" t="s">
        <v>5605</v>
      </c>
      <c r="GUY207" s="3339" t="s">
        <v>5605</v>
      </c>
      <c r="GUZ207" s="3339" t="s">
        <v>5605</v>
      </c>
      <c r="GVA207" s="3339" t="s">
        <v>5605</v>
      </c>
      <c r="GVB207" s="3339" t="s">
        <v>5605</v>
      </c>
      <c r="GVC207" s="3339" t="s">
        <v>5605</v>
      </c>
      <c r="GVD207" s="3339" t="s">
        <v>5605</v>
      </c>
      <c r="GVE207" s="3339" t="s">
        <v>5605</v>
      </c>
      <c r="GVF207" s="3339" t="s">
        <v>5605</v>
      </c>
      <c r="GVG207" s="3339" t="s">
        <v>5605</v>
      </c>
      <c r="GVH207" s="3339" t="s">
        <v>5605</v>
      </c>
      <c r="GVI207" s="3339" t="s">
        <v>5605</v>
      </c>
      <c r="GVJ207" s="3339" t="s">
        <v>5605</v>
      </c>
      <c r="GVK207" s="3339" t="s">
        <v>5605</v>
      </c>
      <c r="GVL207" s="3339" t="s">
        <v>5605</v>
      </c>
      <c r="GVM207" s="3339" t="s">
        <v>5605</v>
      </c>
      <c r="GVN207" s="3339" t="s">
        <v>5605</v>
      </c>
      <c r="GVO207" s="3339" t="s">
        <v>5605</v>
      </c>
      <c r="GVP207" s="3339" t="s">
        <v>5605</v>
      </c>
      <c r="GVQ207" s="3339" t="s">
        <v>5605</v>
      </c>
      <c r="GVR207" s="3339" t="s">
        <v>5605</v>
      </c>
      <c r="GVS207" s="3339" t="s">
        <v>5605</v>
      </c>
      <c r="GVT207" s="3339" t="s">
        <v>5605</v>
      </c>
      <c r="GVU207" s="3339" t="s">
        <v>5605</v>
      </c>
      <c r="GVV207" s="3339" t="s">
        <v>5605</v>
      </c>
      <c r="GVW207" s="3339" t="s">
        <v>5605</v>
      </c>
      <c r="GVX207" s="3339" t="s">
        <v>5605</v>
      </c>
      <c r="GVY207" s="3339" t="s">
        <v>5605</v>
      </c>
      <c r="GVZ207" s="3339" t="s">
        <v>5605</v>
      </c>
      <c r="GWA207" s="3339" t="s">
        <v>5605</v>
      </c>
      <c r="GWB207" s="3339" t="s">
        <v>5605</v>
      </c>
      <c r="GWC207" s="3339" t="s">
        <v>5605</v>
      </c>
      <c r="GWD207" s="3339" t="s">
        <v>5605</v>
      </c>
      <c r="GWE207" s="3339" t="s">
        <v>5605</v>
      </c>
      <c r="GWF207" s="3339" t="s">
        <v>5605</v>
      </c>
      <c r="GWG207" s="3339" t="s">
        <v>5605</v>
      </c>
      <c r="GWH207" s="3339" t="s">
        <v>5605</v>
      </c>
      <c r="GWI207" s="3339" t="s">
        <v>5605</v>
      </c>
      <c r="GWJ207" s="3339" t="s">
        <v>5605</v>
      </c>
      <c r="GWK207" s="3339" t="s">
        <v>5605</v>
      </c>
      <c r="GWL207" s="3339" t="s">
        <v>5605</v>
      </c>
      <c r="GWM207" s="3339" t="s">
        <v>5605</v>
      </c>
      <c r="GWN207" s="3339" t="s">
        <v>5605</v>
      </c>
      <c r="GWO207" s="3339" t="s">
        <v>5605</v>
      </c>
      <c r="GWP207" s="3339" t="s">
        <v>5605</v>
      </c>
      <c r="GWQ207" s="3339" t="s">
        <v>5605</v>
      </c>
      <c r="GWR207" s="3339" t="s">
        <v>5605</v>
      </c>
      <c r="GWS207" s="3339" t="s">
        <v>5605</v>
      </c>
      <c r="GWT207" s="3339" t="s">
        <v>5605</v>
      </c>
      <c r="GWU207" s="3339" t="s">
        <v>5605</v>
      </c>
      <c r="GWV207" s="3339" t="s">
        <v>5605</v>
      </c>
      <c r="GWW207" s="3339" t="s">
        <v>5605</v>
      </c>
      <c r="GWX207" s="3339" t="s">
        <v>5605</v>
      </c>
      <c r="GWY207" s="3339" t="s">
        <v>5605</v>
      </c>
      <c r="GWZ207" s="3339" t="s">
        <v>5605</v>
      </c>
      <c r="GXA207" s="3339" t="s">
        <v>5605</v>
      </c>
      <c r="GXB207" s="3339" t="s">
        <v>5605</v>
      </c>
      <c r="GXC207" s="3339" t="s">
        <v>5605</v>
      </c>
      <c r="GXD207" s="3339" t="s">
        <v>5605</v>
      </c>
      <c r="GXE207" s="3339" t="s">
        <v>5605</v>
      </c>
      <c r="GXF207" s="3339" t="s">
        <v>5605</v>
      </c>
      <c r="GXG207" s="3339" t="s">
        <v>5605</v>
      </c>
      <c r="GXH207" s="3339" t="s">
        <v>5605</v>
      </c>
      <c r="GXI207" s="3339" t="s">
        <v>5605</v>
      </c>
      <c r="GXJ207" s="3339" t="s">
        <v>5605</v>
      </c>
      <c r="GXK207" s="3339" t="s">
        <v>5605</v>
      </c>
      <c r="GXL207" s="3339" t="s">
        <v>5605</v>
      </c>
      <c r="GXM207" s="3339" t="s">
        <v>5605</v>
      </c>
      <c r="GXN207" s="3339" t="s">
        <v>5605</v>
      </c>
      <c r="GXO207" s="3339" t="s">
        <v>5605</v>
      </c>
      <c r="GXP207" s="3339" t="s">
        <v>5605</v>
      </c>
      <c r="GXQ207" s="3339" t="s">
        <v>5605</v>
      </c>
      <c r="GXR207" s="3339" t="s">
        <v>5605</v>
      </c>
      <c r="GXS207" s="3339" t="s">
        <v>5605</v>
      </c>
      <c r="GXT207" s="3339" t="s">
        <v>5605</v>
      </c>
      <c r="GXU207" s="3339" t="s">
        <v>5605</v>
      </c>
      <c r="GXV207" s="3339" t="s">
        <v>5605</v>
      </c>
      <c r="GXW207" s="3339" t="s">
        <v>5605</v>
      </c>
      <c r="GXX207" s="3339" t="s">
        <v>5605</v>
      </c>
      <c r="GXY207" s="3339" t="s">
        <v>5605</v>
      </c>
      <c r="GXZ207" s="3339" t="s">
        <v>5605</v>
      </c>
      <c r="GYA207" s="3339" t="s">
        <v>5605</v>
      </c>
      <c r="GYB207" s="3339" t="s">
        <v>5605</v>
      </c>
      <c r="GYC207" s="3339" t="s">
        <v>5605</v>
      </c>
      <c r="GYD207" s="3339" t="s">
        <v>5605</v>
      </c>
      <c r="GYE207" s="3339" t="s">
        <v>5605</v>
      </c>
      <c r="GYF207" s="3339" t="s">
        <v>5605</v>
      </c>
      <c r="GYG207" s="3339" t="s">
        <v>5605</v>
      </c>
      <c r="GYH207" s="3339" t="s">
        <v>5605</v>
      </c>
      <c r="GYI207" s="3339" t="s">
        <v>5605</v>
      </c>
      <c r="GYJ207" s="3339" t="s">
        <v>5605</v>
      </c>
      <c r="GYK207" s="3339" t="s">
        <v>5605</v>
      </c>
      <c r="GYL207" s="3339" t="s">
        <v>5605</v>
      </c>
      <c r="GYM207" s="3339" t="s">
        <v>5605</v>
      </c>
      <c r="GYN207" s="3339" t="s">
        <v>5605</v>
      </c>
      <c r="GYO207" s="3339" t="s">
        <v>5605</v>
      </c>
      <c r="GYP207" s="3339" t="s">
        <v>5605</v>
      </c>
      <c r="GYQ207" s="3339" t="s">
        <v>5605</v>
      </c>
      <c r="GYR207" s="3339" t="s">
        <v>5605</v>
      </c>
      <c r="GYS207" s="3339" t="s">
        <v>5605</v>
      </c>
      <c r="GYT207" s="3339" t="s">
        <v>5605</v>
      </c>
      <c r="GYU207" s="3339" t="s">
        <v>5605</v>
      </c>
      <c r="GYV207" s="3339" t="s">
        <v>5605</v>
      </c>
      <c r="GYW207" s="3339" t="s">
        <v>5605</v>
      </c>
      <c r="GYX207" s="3339" t="s">
        <v>5605</v>
      </c>
      <c r="GYY207" s="3339" t="s">
        <v>5605</v>
      </c>
      <c r="GYZ207" s="3339" t="s">
        <v>5605</v>
      </c>
      <c r="GZA207" s="3339" t="s">
        <v>5605</v>
      </c>
      <c r="GZB207" s="3339" t="s">
        <v>5605</v>
      </c>
      <c r="GZC207" s="3339" t="s">
        <v>5605</v>
      </c>
      <c r="GZD207" s="3339" t="s">
        <v>5605</v>
      </c>
      <c r="GZE207" s="3339" t="s">
        <v>5605</v>
      </c>
      <c r="GZF207" s="3339" t="s">
        <v>5605</v>
      </c>
      <c r="GZG207" s="3339" t="s">
        <v>5605</v>
      </c>
      <c r="GZH207" s="3339" t="s">
        <v>5605</v>
      </c>
      <c r="GZI207" s="3339" t="s">
        <v>5605</v>
      </c>
      <c r="GZJ207" s="3339" t="s">
        <v>5605</v>
      </c>
      <c r="GZK207" s="3339" t="s">
        <v>5605</v>
      </c>
      <c r="GZL207" s="3339" t="s">
        <v>5605</v>
      </c>
      <c r="GZM207" s="3339" t="s">
        <v>5605</v>
      </c>
      <c r="GZN207" s="3339" t="s">
        <v>5605</v>
      </c>
      <c r="GZO207" s="3339" t="s">
        <v>5605</v>
      </c>
      <c r="GZP207" s="3339" t="s">
        <v>5605</v>
      </c>
      <c r="GZQ207" s="3339" t="s">
        <v>5605</v>
      </c>
      <c r="GZR207" s="3339" t="s">
        <v>5605</v>
      </c>
      <c r="GZS207" s="3339" t="s">
        <v>5605</v>
      </c>
      <c r="GZT207" s="3339" t="s">
        <v>5605</v>
      </c>
      <c r="GZU207" s="3339" t="s">
        <v>5605</v>
      </c>
      <c r="GZV207" s="3339" t="s">
        <v>5605</v>
      </c>
      <c r="GZW207" s="3339" t="s">
        <v>5605</v>
      </c>
      <c r="GZX207" s="3339" t="s">
        <v>5605</v>
      </c>
      <c r="GZY207" s="3339" t="s">
        <v>5605</v>
      </c>
      <c r="GZZ207" s="3339" t="s">
        <v>5605</v>
      </c>
      <c r="HAA207" s="3339" t="s">
        <v>5605</v>
      </c>
      <c r="HAB207" s="3339" t="s">
        <v>5605</v>
      </c>
      <c r="HAC207" s="3339" t="s">
        <v>5605</v>
      </c>
      <c r="HAD207" s="3339" t="s">
        <v>5605</v>
      </c>
      <c r="HAE207" s="3339" t="s">
        <v>5605</v>
      </c>
      <c r="HAF207" s="3339" t="s">
        <v>5605</v>
      </c>
      <c r="HAG207" s="3339" t="s">
        <v>5605</v>
      </c>
      <c r="HAH207" s="3339" t="s">
        <v>5605</v>
      </c>
      <c r="HAI207" s="3339" t="s">
        <v>5605</v>
      </c>
      <c r="HAJ207" s="3339" t="s">
        <v>5605</v>
      </c>
      <c r="HAK207" s="3339" t="s">
        <v>5605</v>
      </c>
      <c r="HAL207" s="3339" t="s">
        <v>5605</v>
      </c>
      <c r="HAM207" s="3339" t="s">
        <v>5605</v>
      </c>
      <c r="HAN207" s="3339" t="s">
        <v>5605</v>
      </c>
      <c r="HAO207" s="3339" t="s">
        <v>5605</v>
      </c>
      <c r="HAP207" s="3339" t="s">
        <v>5605</v>
      </c>
      <c r="HAQ207" s="3339" t="s">
        <v>5605</v>
      </c>
      <c r="HAR207" s="3339" t="s">
        <v>5605</v>
      </c>
      <c r="HAS207" s="3339" t="s">
        <v>5605</v>
      </c>
      <c r="HAT207" s="3339" t="s">
        <v>5605</v>
      </c>
      <c r="HAU207" s="3339" t="s">
        <v>5605</v>
      </c>
      <c r="HAV207" s="3339" t="s">
        <v>5605</v>
      </c>
      <c r="HAW207" s="3339" t="s">
        <v>5605</v>
      </c>
      <c r="HAX207" s="3339" t="s">
        <v>5605</v>
      </c>
      <c r="HAY207" s="3339" t="s">
        <v>5605</v>
      </c>
      <c r="HAZ207" s="3339" t="s">
        <v>5605</v>
      </c>
      <c r="HBA207" s="3339" t="s">
        <v>5605</v>
      </c>
      <c r="HBB207" s="3339" t="s">
        <v>5605</v>
      </c>
      <c r="HBC207" s="3339" t="s">
        <v>5605</v>
      </c>
      <c r="HBD207" s="3339" t="s">
        <v>5605</v>
      </c>
      <c r="HBE207" s="3339" t="s">
        <v>5605</v>
      </c>
      <c r="HBF207" s="3339" t="s">
        <v>5605</v>
      </c>
      <c r="HBG207" s="3339" t="s">
        <v>5605</v>
      </c>
      <c r="HBH207" s="3339" t="s">
        <v>5605</v>
      </c>
      <c r="HBI207" s="3339" t="s">
        <v>5605</v>
      </c>
      <c r="HBJ207" s="3339" t="s">
        <v>5605</v>
      </c>
      <c r="HBK207" s="3339" t="s">
        <v>5605</v>
      </c>
      <c r="HBL207" s="3339" t="s">
        <v>5605</v>
      </c>
      <c r="HBM207" s="3339" t="s">
        <v>5605</v>
      </c>
      <c r="HBN207" s="3339" t="s">
        <v>5605</v>
      </c>
      <c r="HBO207" s="3339" t="s">
        <v>5605</v>
      </c>
      <c r="HBP207" s="3339" t="s">
        <v>5605</v>
      </c>
      <c r="HBQ207" s="3339" t="s">
        <v>5605</v>
      </c>
      <c r="HBR207" s="3339" t="s">
        <v>5605</v>
      </c>
      <c r="HBS207" s="3339" t="s">
        <v>5605</v>
      </c>
      <c r="HBT207" s="3339" t="s">
        <v>5605</v>
      </c>
      <c r="HBU207" s="3339" t="s">
        <v>5605</v>
      </c>
      <c r="HBV207" s="3339" t="s">
        <v>5605</v>
      </c>
      <c r="HBW207" s="3339" t="s">
        <v>5605</v>
      </c>
      <c r="HBX207" s="3339" t="s">
        <v>5605</v>
      </c>
      <c r="HBY207" s="3339" t="s">
        <v>5605</v>
      </c>
      <c r="HBZ207" s="3339" t="s">
        <v>5605</v>
      </c>
      <c r="HCA207" s="3339" t="s">
        <v>5605</v>
      </c>
      <c r="HCB207" s="3339" t="s">
        <v>5605</v>
      </c>
      <c r="HCC207" s="3339" t="s">
        <v>5605</v>
      </c>
      <c r="HCD207" s="3339" t="s">
        <v>5605</v>
      </c>
      <c r="HCE207" s="3339" t="s">
        <v>5605</v>
      </c>
      <c r="HCF207" s="3339" t="s">
        <v>5605</v>
      </c>
      <c r="HCG207" s="3339" t="s">
        <v>5605</v>
      </c>
      <c r="HCH207" s="3339" t="s">
        <v>5605</v>
      </c>
      <c r="HCI207" s="3339" t="s">
        <v>5605</v>
      </c>
      <c r="HCJ207" s="3339" t="s">
        <v>5605</v>
      </c>
      <c r="HCK207" s="3339" t="s">
        <v>5605</v>
      </c>
      <c r="HCL207" s="3339" t="s">
        <v>5605</v>
      </c>
      <c r="HCM207" s="3339" t="s">
        <v>5605</v>
      </c>
      <c r="HCN207" s="3339" t="s">
        <v>5605</v>
      </c>
      <c r="HCO207" s="3339" t="s">
        <v>5605</v>
      </c>
      <c r="HCP207" s="3339" t="s">
        <v>5605</v>
      </c>
      <c r="HCQ207" s="3339" t="s">
        <v>5605</v>
      </c>
      <c r="HCR207" s="3339" t="s">
        <v>5605</v>
      </c>
      <c r="HCS207" s="3339" t="s">
        <v>5605</v>
      </c>
      <c r="HCT207" s="3339" t="s">
        <v>5605</v>
      </c>
      <c r="HCU207" s="3339" t="s">
        <v>5605</v>
      </c>
      <c r="HCV207" s="3339" t="s">
        <v>5605</v>
      </c>
      <c r="HCW207" s="3339" t="s">
        <v>5605</v>
      </c>
      <c r="HCX207" s="3339" t="s">
        <v>5605</v>
      </c>
      <c r="HCY207" s="3339" t="s">
        <v>5605</v>
      </c>
      <c r="HCZ207" s="3339" t="s">
        <v>5605</v>
      </c>
      <c r="HDA207" s="3339" t="s">
        <v>5605</v>
      </c>
      <c r="HDB207" s="3339" t="s">
        <v>5605</v>
      </c>
      <c r="HDC207" s="3339" t="s">
        <v>5605</v>
      </c>
      <c r="HDD207" s="3339" t="s">
        <v>5605</v>
      </c>
      <c r="HDE207" s="3339" t="s">
        <v>5605</v>
      </c>
      <c r="HDF207" s="3339" t="s">
        <v>5605</v>
      </c>
      <c r="HDG207" s="3339" t="s">
        <v>5605</v>
      </c>
      <c r="HDH207" s="3339" t="s">
        <v>5605</v>
      </c>
      <c r="HDI207" s="3339" t="s">
        <v>5605</v>
      </c>
      <c r="HDJ207" s="3339" t="s">
        <v>5605</v>
      </c>
      <c r="HDK207" s="3339" t="s">
        <v>5605</v>
      </c>
      <c r="HDL207" s="3339" t="s">
        <v>5605</v>
      </c>
      <c r="HDM207" s="3339" t="s">
        <v>5605</v>
      </c>
      <c r="HDN207" s="3339" t="s">
        <v>5605</v>
      </c>
      <c r="HDO207" s="3339" t="s">
        <v>5605</v>
      </c>
      <c r="HDP207" s="3339" t="s">
        <v>5605</v>
      </c>
      <c r="HDQ207" s="3339" t="s">
        <v>5605</v>
      </c>
      <c r="HDR207" s="3339" t="s">
        <v>5605</v>
      </c>
      <c r="HDS207" s="3339" t="s">
        <v>5605</v>
      </c>
      <c r="HDT207" s="3339" t="s">
        <v>5605</v>
      </c>
      <c r="HDU207" s="3339" t="s">
        <v>5605</v>
      </c>
      <c r="HDV207" s="3339" t="s">
        <v>5605</v>
      </c>
      <c r="HDW207" s="3339" t="s">
        <v>5605</v>
      </c>
      <c r="HDX207" s="3339" t="s">
        <v>5605</v>
      </c>
      <c r="HDY207" s="3339" t="s">
        <v>5605</v>
      </c>
      <c r="HDZ207" s="3339" t="s">
        <v>5605</v>
      </c>
      <c r="HEA207" s="3339" t="s">
        <v>5605</v>
      </c>
      <c r="HEB207" s="3339" t="s">
        <v>5605</v>
      </c>
      <c r="HEC207" s="3339" t="s">
        <v>5605</v>
      </c>
      <c r="HED207" s="3339" t="s">
        <v>5605</v>
      </c>
      <c r="HEE207" s="3339" t="s">
        <v>5605</v>
      </c>
      <c r="HEF207" s="3339" t="s">
        <v>5605</v>
      </c>
      <c r="HEG207" s="3339" t="s">
        <v>5605</v>
      </c>
      <c r="HEH207" s="3339" t="s">
        <v>5605</v>
      </c>
      <c r="HEI207" s="3339" t="s">
        <v>5605</v>
      </c>
      <c r="HEJ207" s="3339" t="s">
        <v>5605</v>
      </c>
      <c r="HEK207" s="3339" t="s">
        <v>5605</v>
      </c>
      <c r="HEL207" s="3339" t="s">
        <v>5605</v>
      </c>
      <c r="HEM207" s="3339" t="s">
        <v>5605</v>
      </c>
      <c r="HEN207" s="3339" t="s">
        <v>5605</v>
      </c>
      <c r="HEO207" s="3339" t="s">
        <v>5605</v>
      </c>
      <c r="HEP207" s="3339" t="s">
        <v>5605</v>
      </c>
      <c r="HEQ207" s="3339" t="s">
        <v>5605</v>
      </c>
      <c r="HER207" s="3339" t="s">
        <v>5605</v>
      </c>
      <c r="HES207" s="3339" t="s">
        <v>5605</v>
      </c>
      <c r="HET207" s="3339" t="s">
        <v>5605</v>
      </c>
      <c r="HEU207" s="3339" t="s">
        <v>5605</v>
      </c>
      <c r="HEV207" s="3339" t="s">
        <v>5605</v>
      </c>
      <c r="HEW207" s="3339" t="s">
        <v>5605</v>
      </c>
      <c r="HEX207" s="3339" t="s">
        <v>5605</v>
      </c>
      <c r="HEY207" s="3339" t="s">
        <v>5605</v>
      </c>
      <c r="HEZ207" s="3339" t="s">
        <v>5605</v>
      </c>
      <c r="HFA207" s="3339" t="s">
        <v>5605</v>
      </c>
      <c r="HFB207" s="3339" t="s">
        <v>5605</v>
      </c>
      <c r="HFC207" s="3339" t="s">
        <v>5605</v>
      </c>
      <c r="HFD207" s="3339" t="s">
        <v>5605</v>
      </c>
      <c r="HFE207" s="3339" t="s">
        <v>5605</v>
      </c>
      <c r="HFF207" s="3339" t="s">
        <v>5605</v>
      </c>
      <c r="HFG207" s="3339" t="s">
        <v>5605</v>
      </c>
      <c r="HFH207" s="3339" t="s">
        <v>5605</v>
      </c>
      <c r="HFI207" s="3339" t="s">
        <v>5605</v>
      </c>
      <c r="HFJ207" s="3339" t="s">
        <v>5605</v>
      </c>
      <c r="HFK207" s="3339" t="s">
        <v>5605</v>
      </c>
      <c r="HFL207" s="3339" t="s">
        <v>5605</v>
      </c>
      <c r="HFM207" s="3339" t="s">
        <v>5605</v>
      </c>
      <c r="HFN207" s="3339" t="s">
        <v>5605</v>
      </c>
      <c r="HFO207" s="3339" t="s">
        <v>5605</v>
      </c>
      <c r="HFP207" s="3339" t="s">
        <v>5605</v>
      </c>
      <c r="HFQ207" s="3339" t="s">
        <v>5605</v>
      </c>
      <c r="HFR207" s="3339" t="s">
        <v>5605</v>
      </c>
      <c r="HFS207" s="3339" t="s">
        <v>5605</v>
      </c>
      <c r="HFT207" s="3339" t="s">
        <v>5605</v>
      </c>
      <c r="HFU207" s="3339" t="s">
        <v>5605</v>
      </c>
      <c r="HFV207" s="3339" t="s">
        <v>5605</v>
      </c>
      <c r="HFW207" s="3339" t="s">
        <v>5605</v>
      </c>
      <c r="HFX207" s="3339" t="s">
        <v>5605</v>
      </c>
      <c r="HFY207" s="3339" t="s">
        <v>5605</v>
      </c>
      <c r="HFZ207" s="3339" t="s">
        <v>5605</v>
      </c>
      <c r="HGA207" s="3339" t="s">
        <v>5605</v>
      </c>
      <c r="HGB207" s="3339" t="s">
        <v>5605</v>
      </c>
      <c r="HGC207" s="3339" t="s">
        <v>5605</v>
      </c>
      <c r="HGD207" s="3339" t="s">
        <v>5605</v>
      </c>
      <c r="HGE207" s="3339" t="s">
        <v>5605</v>
      </c>
      <c r="HGF207" s="3339" t="s">
        <v>5605</v>
      </c>
      <c r="HGG207" s="3339" t="s">
        <v>5605</v>
      </c>
      <c r="HGH207" s="3339" t="s">
        <v>5605</v>
      </c>
      <c r="HGI207" s="3339" t="s">
        <v>5605</v>
      </c>
      <c r="HGJ207" s="3339" t="s">
        <v>5605</v>
      </c>
      <c r="HGK207" s="3339" t="s">
        <v>5605</v>
      </c>
      <c r="HGL207" s="3339" t="s">
        <v>5605</v>
      </c>
      <c r="HGM207" s="3339" t="s">
        <v>5605</v>
      </c>
      <c r="HGN207" s="3339" t="s">
        <v>5605</v>
      </c>
      <c r="HGO207" s="3339" t="s">
        <v>5605</v>
      </c>
      <c r="HGP207" s="3339" t="s">
        <v>5605</v>
      </c>
      <c r="HGQ207" s="3339" t="s">
        <v>5605</v>
      </c>
      <c r="HGR207" s="3339" t="s">
        <v>5605</v>
      </c>
      <c r="HGS207" s="3339" t="s">
        <v>5605</v>
      </c>
      <c r="HGT207" s="3339" t="s">
        <v>5605</v>
      </c>
      <c r="HGU207" s="3339" t="s">
        <v>5605</v>
      </c>
      <c r="HGV207" s="3339" t="s">
        <v>5605</v>
      </c>
      <c r="HGW207" s="3339" t="s">
        <v>5605</v>
      </c>
      <c r="HGX207" s="3339" t="s">
        <v>5605</v>
      </c>
      <c r="HGY207" s="3339" t="s">
        <v>5605</v>
      </c>
      <c r="HGZ207" s="3339" t="s">
        <v>5605</v>
      </c>
      <c r="HHA207" s="3339" t="s">
        <v>5605</v>
      </c>
      <c r="HHB207" s="3339" t="s">
        <v>5605</v>
      </c>
      <c r="HHC207" s="3339" t="s">
        <v>5605</v>
      </c>
      <c r="HHD207" s="3339" t="s">
        <v>5605</v>
      </c>
      <c r="HHE207" s="3339" t="s">
        <v>5605</v>
      </c>
      <c r="HHF207" s="3339" t="s">
        <v>5605</v>
      </c>
      <c r="HHG207" s="3339" t="s">
        <v>5605</v>
      </c>
      <c r="HHH207" s="3339" t="s">
        <v>5605</v>
      </c>
      <c r="HHI207" s="3339" t="s">
        <v>5605</v>
      </c>
      <c r="HHJ207" s="3339" t="s">
        <v>5605</v>
      </c>
      <c r="HHK207" s="3339" t="s">
        <v>5605</v>
      </c>
      <c r="HHL207" s="3339" t="s">
        <v>5605</v>
      </c>
      <c r="HHM207" s="3339" t="s">
        <v>5605</v>
      </c>
      <c r="HHN207" s="3339" t="s">
        <v>5605</v>
      </c>
      <c r="HHO207" s="3339" t="s">
        <v>5605</v>
      </c>
      <c r="HHP207" s="3339" t="s">
        <v>5605</v>
      </c>
      <c r="HHQ207" s="3339" t="s">
        <v>5605</v>
      </c>
      <c r="HHR207" s="3339" t="s">
        <v>5605</v>
      </c>
      <c r="HHS207" s="3339" t="s">
        <v>5605</v>
      </c>
      <c r="HHT207" s="3339" t="s">
        <v>5605</v>
      </c>
      <c r="HHU207" s="3339" t="s">
        <v>5605</v>
      </c>
      <c r="HHV207" s="3339" t="s">
        <v>5605</v>
      </c>
      <c r="HHW207" s="3339" t="s">
        <v>5605</v>
      </c>
      <c r="HHX207" s="3339" t="s">
        <v>5605</v>
      </c>
      <c r="HHY207" s="3339" t="s">
        <v>5605</v>
      </c>
      <c r="HHZ207" s="3339" t="s">
        <v>5605</v>
      </c>
      <c r="HIA207" s="3339" t="s">
        <v>5605</v>
      </c>
      <c r="HIB207" s="3339" t="s">
        <v>5605</v>
      </c>
      <c r="HIC207" s="3339" t="s">
        <v>5605</v>
      </c>
      <c r="HID207" s="3339" t="s">
        <v>5605</v>
      </c>
      <c r="HIE207" s="3339" t="s">
        <v>5605</v>
      </c>
      <c r="HIF207" s="3339" t="s">
        <v>5605</v>
      </c>
      <c r="HIG207" s="3339" t="s">
        <v>5605</v>
      </c>
      <c r="HIH207" s="3339" t="s">
        <v>5605</v>
      </c>
      <c r="HII207" s="3339" t="s">
        <v>5605</v>
      </c>
      <c r="HIJ207" s="3339" t="s">
        <v>5605</v>
      </c>
      <c r="HIK207" s="3339" t="s">
        <v>5605</v>
      </c>
      <c r="HIL207" s="3339" t="s">
        <v>5605</v>
      </c>
      <c r="HIM207" s="3339" t="s">
        <v>5605</v>
      </c>
      <c r="HIN207" s="3339" t="s">
        <v>5605</v>
      </c>
      <c r="HIO207" s="3339" t="s">
        <v>5605</v>
      </c>
      <c r="HIP207" s="3339" t="s">
        <v>5605</v>
      </c>
      <c r="HIQ207" s="3339" t="s">
        <v>5605</v>
      </c>
      <c r="HIR207" s="3339" t="s">
        <v>5605</v>
      </c>
      <c r="HIS207" s="3339" t="s">
        <v>5605</v>
      </c>
      <c r="HIT207" s="3339" t="s">
        <v>5605</v>
      </c>
      <c r="HIU207" s="3339" t="s">
        <v>5605</v>
      </c>
      <c r="HIV207" s="3339" t="s">
        <v>5605</v>
      </c>
      <c r="HIW207" s="3339" t="s">
        <v>5605</v>
      </c>
      <c r="HIX207" s="3339" t="s">
        <v>5605</v>
      </c>
      <c r="HIY207" s="3339" t="s">
        <v>5605</v>
      </c>
      <c r="HIZ207" s="3339" t="s">
        <v>5605</v>
      </c>
      <c r="HJA207" s="3339" t="s">
        <v>5605</v>
      </c>
      <c r="HJB207" s="3339" t="s">
        <v>5605</v>
      </c>
      <c r="HJC207" s="3339" t="s">
        <v>5605</v>
      </c>
      <c r="HJD207" s="3339" t="s">
        <v>5605</v>
      </c>
      <c r="HJE207" s="3339" t="s">
        <v>5605</v>
      </c>
      <c r="HJF207" s="3339" t="s">
        <v>5605</v>
      </c>
      <c r="HJG207" s="3339" t="s">
        <v>5605</v>
      </c>
      <c r="HJH207" s="3339" t="s">
        <v>5605</v>
      </c>
      <c r="HJI207" s="3339" t="s">
        <v>5605</v>
      </c>
      <c r="HJJ207" s="3339" t="s">
        <v>5605</v>
      </c>
      <c r="HJK207" s="3339" t="s">
        <v>5605</v>
      </c>
      <c r="HJL207" s="3339" t="s">
        <v>5605</v>
      </c>
      <c r="HJM207" s="3339" t="s">
        <v>5605</v>
      </c>
      <c r="HJN207" s="3339" t="s">
        <v>5605</v>
      </c>
      <c r="HJO207" s="3339" t="s">
        <v>5605</v>
      </c>
      <c r="HJP207" s="3339" t="s">
        <v>5605</v>
      </c>
      <c r="HJQ207" s="3339" t="s">
        <v>5605</v>
      </c>
      <c r="HJR207" s="3339" t="s">
        <v>5605</v>
      </c>
      <c r="HJS207" s="3339" t="s">
        <v>5605</v>
      </c>
      <c r="HJT207" s="3339" t="s">
        <v>5605</v>
      </c>
      <c r="HJU207" s="3339" t="s">
        <v>5605</v>
      </c>
      <c r="HJV207" s="3339" t="s">
        <v>5605</v>
      </c>
      <c r="HJW207" s="3339" t="s">
        <v>5605</v>
      </c>
      <c r="HJX207" s="3339" t="s">
        <v>5605</v>
      </c>
      <c r="HJY207" s="3339" t="s">
        <v>5605</v>
      </c>
      <c r="HJZ207" s="3339" t="s">
        <v>5605</v>
      </c>
      <c r="HKA207" s="3339" t="s">
        <v>5605</v>
      </c>
      <c r="HKB207" s="3339" t="s">
        <v>5605</v>
      </c>
      <c r="HKC207" s="3339" t="s">
        <v>5605</v>
      </c>
      <c r="HKD207" s="3339" t="s">
        <v>5605</v>
      </c>
      <c r="HKE207" s="3339" t="s">
        <v>5605</v>
      </c>
      <c r="HKF207" s="3339" t="s">
        <v>5605</v>
      </c>
      <c r="HKG207" s="3339" t="s">
        <v>5605</v>
      </c>
      <c r="HKH207" s="3339" t="s">
        <v>5605</v>
      </c>
      <c r="HKI207" s="3339" t="s">
        <v>5605</v>
      </c>
      <c r="HKJ207" s="3339" t="s">
        <v>5605</v>
      </c>
      <c r="HKK207" s="3339" t="s">
        <v>5605</v>
      </c>
      <c r="HKL207" s="3339" t="s">
        <v>5605</v>
      </c>
      <c r="HKM207" s="3339" t="s">
        <v>5605</v>
      </c>
      <c r="HKN207" s="3339" t="s">
        <v>5605</v>
      </c>
      <c r="HKO207" s="3339" t="s">
        <v>5605</v>
      </c>
      <c r="HKP207" s="3339" t="s">
        <v>5605</v>
      </c>
      <c r="HKQ207" s="3339" t="s">
        <v>5605</v>
      </c>
      <c r="HKR207" s="3339" t="s">
        <v>5605</v>
      </c>
      <c r="HKS207" s="3339" t="s">
        <v>5605</v>
      </c>
      <c r="HKT207" s="3339" t="s">
        <v>5605</v>
      </c>
      <c r="HKU207" s="3339" t="s">
        <v>5605</v>
      </c>
      <c r="HKV207" s="3339" t="s">
        <v>5605</v>
      </c>
      <c r="HKW207" s="3339" t="s">
        <v>5605</v>
      </c>
      <c r="HKX207" s="3339" t="s">
        <v>5605</v>
      </c>
      <c r="HKY207" s="3339" t="s">
        <v>5605</v>
      </c>
      <c r="HKZ207" s="3339" t="s">
        <v>5605</v>
      </c>
      <c r="HLA207" s="3339" t="s">
        <v>5605</v>
      </c>
      <c r="HLB207" s="3339" t="s">
        <v>5605</v>
      </c>
      <c r="HLC207" s="3339" t="s">
        <v>5605</v>
      </c>
      <c r="HLD207" s="3339" t="s">
        <v>5605</v>
      </c>
      <c r="HLE207" s="3339" t="s">
        <v>5605</v>
      </c>
      <c r="HLF207" s="3339" t="s">
        <v>5605</v>
      </c>
      <c r="HLG207" s="3339" t="s">
        <v>5605</v>
      </c>
      <c r="HLH207" s="3339" t="s">
        <v>5605</v>
      </c>
      <c r="HLI207" s="3339" t="s">
        <v>5605</v>
      </c>
      <c r="HLJ207" s="3339" t="s">
        <v>5605</v>
      </c>
      <c r="HLK207" s="3339" t="s">
        <v>5605</v>
      </c>
      <c r="HLL207" s="3339" t="s">
        <v>5605</v>
      </c>
      <c r="HLM207" s="3339" t="s">
        <v>5605</v>
      </c>
      <c r="HLN207" s="3339" t="s">
        <v>5605</v>
      </c>
      <c r="HLO207" s="3339" t="s">
        <v>5605</v>
      </c>
      <c r="HLP207" s="3339" t="s">
        <v>5605</v>
      </c>
      <c r="HLQ207" s="3339" t="s">
        <v>5605</v>
      </c>
      <c r="HLR207" s="3339" t="s">
        <v>5605</v>
      </c>
      <c r="HLS207" s="3339" t="s">
        <v>5605</v>
      </c>
      <c r="HLT207" s="3339" t="s">
        <v>5605</v>
      </c>
      <c r="HLU207" s="3339" t="s">
        <v>5605</v>
      </c>
      <c r="HLV207" s="3339" t="s">
        <v>5605</v>
      </c>
      <c r="HLW207" s="3339" t="s">
        <v>5605</v>
      </c>
      <c r="HLX207" s="3339" t="s">
        <v>5605</v>
      </c>
      <c r="HLY207" s="3339" t="s">
        <v>5605</v>
      </c>
      <c r="HLZ207" s="3339" t="s">
        <v>5605</v>
      </c>
      <c r="HMA207" s="3339" t="s">
        <v>5605</v>
      </c>
      <c r="HMB207" s="3339" t="s">
        <v>5605</v>
      </c>
      <c r="HMC207" s="3339" t="s">
        <v>5605</v>
      </c>
      <c r="HMD207" s="3339" t="s">
        <v>5605</v>
      </c>
      <c r="HME207" s="3339" t="s">
        <v>5605</v>
      </c>
      <c r="HMF207" s="3339" t="s">
        <v>5605</v>
      </c>
      <c r="HMG207" s="3339" t="s">
        <v>5605</v>
      </c>
      <c r="HMH207" s="3339" t="s">
        <v>5605</v>
      </c>
      <c r="HMI207" s="3339" t="s">
        <v>5605</v>
      </c>
      <c r="HMJ207" s="3339" t="s">
        <v>5605</v>
      </c>
      <c r="HMK207" s="3339" t="s">
        <v>5605</v>
      </c>
      <c r="HML207" s="3339" t="s">
        <v>5605</v>
      </c>
      <c r="HMM207" s="3339" t="s">
        <v>5605</v>
      </c>
      <c r="HMN207" s="3339" t="s">
        <v>5605</v>
      </c>
      <c r="HMO207" s="3339" t="s">
        <v>5605</v>
      </c>
      <c r="HMP207" s="3339" t="s">
        <v>5605</v>
      </c>
      <c r="HMQ207" s="3339" t="s">
        <v>5605</v>
      </c>
      <c r="HMR207" s="3339" t="s">
        <v>5605</v>
      </c>
      <c r="HMS207" s="3339" t="s">
        <v>5605</v>
      </c>
      <c r="HMT207" s="3339" t="s">
        <v>5605</v>
      </c>
      <c r="HMU207" s="3339" t="s">
        <v>5605</v>
      </c>
      <c r="HMV207" s="3339" t="s">
        <v>5605</v>
      </c>
      <c r="HMW207" s="3339" t="s">
        <v>5605</v>
      </c>
      <c r="HMX207" s="3339" t="s">
        <v>5605</v>
      </c>
      <c r="HMY207" s="3339" t="s">
        <v>5605</v>
      </c>
      <c r="HMZ207" s="3339" t="s">
        <v>5605</v>
      </c>
      <c r="HNA207" s="3339" t="s">
        <v>5605</v>
      </c>
      <c r="HNB207" s="3339" t="s">
        <v>5605</v>
      </c>
      <c r="HNC207" s="3339" t="s">
        <v>5605</v>
      </c>
      <c r="HND207" s="3339" t="s">
        <v>5605</v>
      </c>
      <c r="HNE207" s="3339" t="s">
        <v>5605</v>
      </c>
      <c r="HNF207" s="3339" t="s">
        <v>5605</v>
      </c>
      <c r="HNG207" s="3339" t="s">
        <v>5605</v>
      </c>
      <c r="HNH207" s="3339" t="s">
        <v>5605</v>
      </c>
      <c r="HNI207" s="3339" t="s">
        <v>5605</v>
      </c>
      <c r="HNJ207" s="3339" t="s">
        <v>5605</v>
      </c>
      <c r="HNK207" s="3339" t="s">
        <v>5605</v>
      </c>
      <c r="HNL207" s="3339" t="s">
        <v>5605</v>
      </c>
      <c r="HNM207" s="3339" t="s">
        <v>5605</v>
      </c>
      <c r="HNN207" s="3339" t="s">
        <v>5605</v>
      </c>
      <c r="HNO207" s="3339" t="s">
        <v>5605</v>
      </c>
      <c r="HNP207" s="3339" t="s">
        <v>5605</v>
      </c>
      <c r="HNQ207" s="3339" t="s">
        <v>5605</v>
      </c>
      <c r="HNR207" s="3339" t="s">
        <v>5605</v>
      </c>
      <c r="HNS207" s="3339" t="s">
        <v>5605</v>
      </c>
      <c r="HNT207" s="3339" t="s">
        <v>5605</v>
      </c>
      <c r="HNU207" s="3339" t="s">
        <v>5605</v>
      </c>
      <c r="HNV207" s="3339" t="s">
        <v>5605</v>
      </c>
      <c r="HNW207" s="3339" t="s">
        <v>5605</v>
      </c>
      <c r="HNX207" s="3339" t="s">
        <v>5605</v>
      </c>
      <c r="HNY207" s="3339" t="s">
        <v>5605</v>
      </c>
      <c r="HNZ207" s="3339" t="s">
        <v>5605</v>
      </c>
      <c r="HOA207" s="3339" t="s">
        <v>5605</v>
      </c>
      <c r="HOB207" s="3339" t="s">
        <v>5605</v>
      </c>
      <c r="HOC207" s="3339" t="s">
        <v>5605</v>
      </c>
      <c r="HOD207" s="3339" t="s">
        <v>5605</v>
      </c>
      <c r="HOE207" s="3339" t="s">
        <v>5605</v>
      </c>
      <c r="HOF207" s="3339" t="s">
        <v>5605</v>
      </c>
      <c r="HOG207" s="3339" t="s">
        <v>5605</v>
      </c>
      <c r="HOH207" s="3339" t="s">
        <v>5605</v>
      </c>
      <c r="HOI207" s="3339" t="s">
        <v>5605</v>
      </c>
      <c r="HOJ207" s="3339" t="s">
        <v>5605</v>
      </c>
      <c r="HOK207" s="3339" t="s">
        <v>5605</v>
      </c>
      <c r="HOL207" s="3339" t="s">
        <v>5605</v>
      </c>
      <c r="HOM207" s="3339" t="s">
        <v>5605</v>
      </c>
      <c r="HON207" s="3339" t="s">
        <v>5605</v>
      </c>
      <c r="HOO207" s="3339" t="s">
        <v>5605</v>
      </c>
      <c r="HOP207" s="3339" t="s">
        <v>5605</v>
      </c>
      <c r="HOQ207" s="3339" t="s">
        <v>5605</v>
      </c>
      <c r="HOR207" s="3339" t="s">
        <v>5605</v>
      </c>
      <c r="HOS207" s="3339" t="s">
        <v>5605</v>
      </c>
      <c r="HOT207" s="3339" t="s">
        <v>5605</v>
      </c>
      <c r="HOU207" s="3339" t="s">
        <v>5605</v>
      </c>
      <c r="HOV207" s="3339" t="s">
        <v>5605</v>
      </c>
      <c r="HOW207" s="3339" t="s">
        <v>5605</v>
      </c>
      <c r="HOX207" s="3339" t="s">
        <v>5605</v>
      </c>
      <c r="HOY207" s="3339" t="s">
        <v>5605</v>
      </c>
      <c r="HOZ207" s="3339" t="s">
        <v>5605</v>
      </c>
      <c r="HPA207" s="3339" t="s">
        <v>5605</v>
      </c>
      <c r="HPB207" s="3339" t="s">
        <v>5605</v>
      </c>
      <c r="HPC207" s="3339" t="s">
        <v>5605</v>
      </c>
      <c r="HPD207" s="3339" t="s">
        <v>5605</v>
      </c>
      <c r="HPE207" s="3339" t="s">
        <v>5605</v>
      </c>
      <c r="HPF207" s="3339" t="s">
        <v>5605</v>
      </c>
      <c r="HPG207" s="3339" t="s">
        <v>5605</v>
      </c>
      <c r="HPH207" s="3339" t="s">
        <v>5605</v>
      </c>
      <c r="HPI207" s="3339" t="s">
        <v>5605</v>
      </c>
      <c r="HPJ207" s="3339" t="s">
        <v>5605</v>
      </c>
      <c r="HPK207" s="3339" t="s">
        <v>5605</v>
      </c>
      <c r="HPL207" s="3339" t="s">
        <v>5605</v>
      </c>
      <c r="HPM207" s="3339" t="s">
        <v>5605</v>
      </c>
      <c r="HPN207" s="3339" t="s">
        <v>5605</v>
      </c>
      <c r="HPO207" s="3339" t="s">
        <v>5605</v>
      </c>
      <c r="HPP207" s="3339" t="s">
        <v>5605</v>
      </c>
      <c r="HPQ207" s="3339" t="s">
        <v>5605</v>
      </c>
      <c r="HPR207" s="3339" t="s">
        <v>5605</v>
      </c>
      <c r="HPS207" s="3339" t="s">
        <v>5605</v>
      </c>
      <c r="HPT207" s="3339" t="s">
        <v>5605</v>
      </c>
      <c r="HPU207" s="3339" t="s">
        <v>5605</v>
      </c>
      <c r="HPV207" s="3339" t="s">
        <v>5605</v>
      </c>
      <c r="HPW207" s="3339" t="s">
        <v>5605</v>
      </c>
      <c r="HPX207" s="3339" t="s">
        <v>5605</v>
      </c>
      <c r="HPY207" s="3339" t="s">
        <v>5605</v>
      </c>
      <c r="HPZ207" s="3339" t="s">
        <v>5605</v>
      </c>
      <c r="HQA207" s="3339" t="s">
        <v>5605</v>
      </c>
      <c r="HQB207" s="3339" t="s">
        <v>5605</v>
      </c>
      <c r="HQC207" s="3339" t="s">
        <v>5605</v>
      </c>
      <c r="HQD207" s="3339" t="s">
        <v>5605</v>
      </c>
      <c r="HQE207" s="3339" t="s">
        <v>5605</v>
      </c>
      <c r="HQF207" s="3339" t="s">
        <v>5605</v>
      </c>
      <c r="HQG207" s="3339" t="s">
        <v>5605</v>
      </c>
      <c r="HQH207" s="3339" t="s">
        <v>5605</v>
      </c>
      <c r="HQI207" s="3339" t="s">
        <v>5605</v>
      </c>
      <c r="HQJ207" s="3339" t="s">
        <v>5605</v>
      </c>
      <c r="HQK207" s="3339" t="s">
        <v>5605</v>
      </c>
      <c r="HQL207" s="3339" t="s">
        <v>5605</v>
      </c>
      <c r="HQM207" s="3339" t="s">
        <v>5605</v>
      </c>
      <c r="HQN207" s="3339" t="s">
        <v>5605</v>
      </c>
      <c r="HQO207" s="3339" t="s">
        <v>5605</v>
      </c>
      <c r="HQP207" s="3339" t="s">
        <v>5605</v>
      </c>
      <c r="HQQ207" s="3339" t="s">
        <v>5605</v>
      </c>
      <c r="HQR207" s="3339" t="s">
        <v>5605</v>
      </c>
      <c r="HQS207" s="3339" t="s">
        <v>5605</v>
      </c>
      <c r="HQT207" s="3339" t="s">
        <v>5605</v>
      </c>
      <c r="HQU207" s="3339" t="s">
        <v>5605</v>
      </c>
      <c r="HQV207" s="3339" t="s">
        <v>5605</v>
      </c>
      <c r="HQW207" s="3339" t="s">
        <v>5605</v>
      </c>
      <c r="HQX207" s="3339" t="s">
        <v>5605</v>
      </c>
      <c r="HQY207" s="3339" t="s">
        <v>5605</v>
      </c>
      <c r="HQZ207" s="3339" t="s">
        <v>5605</v>
      </c>
      <c r="HRA207" s="3339" t="s">
        <v>5605</v>
      </c>
      <c r="HRB207" s="3339" t="s">
        <v>5605</v>
      </c>
      <c r="HRC207" s="3339" t="s">
        <v>5605</v>
      </c>
      <c r="HRD207" s="3339" t="s">
        <v>5605</v>
      </c>
      <c r="HRE207" s="3339" t="s">
        <v>5605</v>
      </c>
      <c r="HRF207" s="3339" t="s">
        <v>5605</v>
      </c>
      <c r="HRG207" s="3339" t="s">
        <v>5605</v>
      </c>
      <c r="HRH207" s="3339" t="s">
        <v>5605</v>
      </c>
      <c r="HRI207" s="3339" t="s">
        <v>5605</v>
      </c>
      <c r="HRJ207" s="3339" t="s">
        <v>5605</v>
      </c>
      <c r="HRK207" s="3339" t="s">
        <v>5605</v>
      </c>
      <c r="HRL207" s="3339" t="s">
        <v>5605</v>
      </c>
      <c r="HRM207" s="3339" t="s">
        <v>5605</v>
      </c>
      <c r="HRN207" s="3339" t="s">
        <v>5605</v>
      </c>
      <c r="HRO207" s="3339" t="s">
        <v>5605</v>
      </c>
      <c r="HRP207" s="3339" t="s">
        <v>5605</v>
      </c>
      <c r="HRQ207" s="3339" t="s">
        <v>5605</v>
      </c>
      <c r="HRR207" s="3339" t="s">
        <v>5605</v>
      </c>
      <c r="HRS207" s="3339" t="s">
        <v>5605</v>
      </c>
      <c r="HRT207" s="3339" t="s">
        <v>5605</v>
      </c>
      <c r="HRU207" s="3339" t="s">
        <v>5605</v>
      </c>
      <c r="HRV207" s="3339" t="s">
        <v>5605</v>
      </c>
      <c r="HRW207" s="3339" t="s">
        <v>5605</v>
      </c>
      <c r="HRX207" s="3339" t="s">
        <v>5605</v>
      </c>
      <c r="HRY207" s="3339" t="s">
        <v>5605</v>
      </c>
      <c r="HRZ207" s="3339" t="s">
        <v>5605</v>
      </c>
      <c r="HSA207" s="3339" t="s">
        <v>5605</v>
      </c>
      <c r="HSB207" s="3339" t="s">
        <v>5605</v>
      </c>
      <c r="HSC207" s="3339" t="s">
        <v>5605</v>
      </c>
      <c r="HSD207" s="3339" t="s">
        <v>5605</v>
      </c>
      <c r="HSE207" s="3339" t="s">
        <v>5605</v>
      </c>
      <c r="HSF207" s="3339" t="s">
        <v>5605</v>
      </c>
      <c r="HSG207" s="3339" t="s">
        <v>5605</v>
      </c>
      <c r="HSH207" s="3339" t="s">
        <v>5605</v>
      </c>
      <c r="HSI207" s="3339" t="s">
        <v>5605</v>
      </c>
      <c r="HSJ207" s="3339" t="s">
        <v>5605</v>
      </c>
      <c r="HSK207" s="3339" t="s">
        <v>5605</v>
      </c>
      <c r="HSL207" s="3339" t="s">
        <v>5605</v>
      </c>
      <c r="HSM207" s="3339" t="s">
        <v>5605</v>
      </c>
      <c r="HSN207" s="3339" t="s">
        <v>5605</v>
      </c>
      <c r="HSO207" s="3339" t="s">
        <v>5605</v>
      </c>
      <c r="HSP207" s="3339" t="s">
        <v>5605</v>
      </c>
      <c r="HSQ207" s="3339" t="s">
        <v>5605</v>
      </c>
      <c r="HSR207" s="3339" t="s">
        <v>5605</v>
      </c>
      <c r="HSS207" s="3339" t="s">
        <v>5605</v>
      </c>
      <c r="HST207" s="3339" t="s">
        <v>5605</v>
      </c>
      <c r="HSU207" s="3339" t="s">
        <v>5605</v>
      </c>
      <c r="HSV207" s="3339" t="s">
        <v>5605</v>
      </c>
      <c r="HSW207" s="3339" t="s">
        <v>5605</v>
      </c>
      <c r="HSX207" s="3339" t="s">
        <v>5605</v>
      </c>
      <c r="HSY207" s="3339" t="s">
        <v>5605</v>
      </c>
      <c r="HSZ207" s="3339" t="s">
        <v>5605</v>
      </c>
      <c r="HTA207" s="3339" t="s">
        <v>5605</v>
      </c>
      <c r="HTB207" s="3339" t="s">
        <v>5605</v>
      </c>
      <c r="HTC207" s="3339" t="s">
        <v>5605</v>
      </c>
      <c r="HTD207" s="3339" t="s">
        <v>5605</v>
      </c>
      <c r="HTE207" s="3339" t="s">
        <v>5605</v>
      </c>
      <c r="HTF207" s="3339" t="s">
        <v>5605</v>
      </c>
      <c r="HTG207" s="3339" t="s">
        <v>5605</v>
      </c>
      <c r="HTH207" s="3339" t="s">
        <v>5605</v>
      </c>
      <c r="HTI207" s="3339" t="s">
        <v>5605</v>
      </c>
      <c r="HTJ207" s="3339" t="s">
        <v>5605</v>
      </c>
      <c r="HTK207" s="3339" t="s">
        <v>5605</v>
      </c>
      <c r="HTL207" s="3339" t="s">
        <v>5605</v>
      </c>
      <c r="HTM207" s="3339" t="s">
        <v>5605</v>
      </c>
      <c r="HTN207" s="3339" t="s">
        <v>5605</v>
      </c>
      <c r="HTO207" s="3339" t="s">
        <v>5605</v>
      </c>
      <c r="HTP207" s="3339" t="s">
        <v>5605</v>
      </c>
      <c r="HTQ207" s="3339" t="s">
        <v>5605</v>
      </c>
      <c r="HTR207" s="3339" t="s">
        <v>5605</v>
      </c>
      <c r="HTS207" s="3339" t="s">
        <v>5605</v>
      </c>
      <c r="HTT207" s="3339" t="s">
        <v>5605</v>
      </c>
      <c r="HTU207" s="3339" t="s">
        <v>5605</v>
      </c>
      <c r="HTV207" s="3339" t="s">
        <v>5605</v>
      </c>
      <c r="HTW207" s="3339" t="s">
        <v>5605</v>
      </c>
      <c r="HTX207" s="3339" t="s">
        <v>5605</v>
      </c>
      <c r="HTY207" s="3339" t="s">
        <v>5605</v>
      </c>
      <c r="HTZ207" s="3339" t="s">
        <v>5605</v>
      </c>
      <c r="HUA207" s="3339" t="s">
        <v>5605</v>
      </c>
      <c r="HUB207" s="3339" t="s">
        <v>5605</v>
      </c>
      <c r="HUC207" s="3339" t="s">
        <v>5605</v>
      </c>
      <c r="HUD207" s="3339" t="s">
        <v>5605</v>
      </c>
      <c r="HUE207" s="3339" t="s">
        <v>5605</v>
      </c>
      <c r="HUF207" s="3339" t="s">
        <v>5605</v>
      </c>
      <c r="HUG207" s="3339" t="s">
        <v>5605</v>
      </c>
      <c r="HUH207" s="3339" t="s">
        <v>5605</v>
      </c>
      <c r="HUI207" s="3339" t="s">
        <v>5605</v>
      </c>
      <c r="HUJ207" s="3339" t="s">
        <v>5605</v>
      </c>
      <c r="HUK207" s="3339" t="s">
        <v>5605</v>
      </c>
      <c r="HUL207" s="3339" t="s">
        <v>5605</v>
      </c>
      <c r="HUM207" s="3339" t="s">
        <v>5605</v>
      </c>
      <c r="HUN207" s="3339" t="s">
        <v>5605</v>
      </c>
      <c r="HUO207" s="3339" t="s">
        <v>5605</v>
      </c>
      <c r="HUP207" s="3339" t="s">
        <v>5605</v>
      </c>
      <c r="HUQ207" s="3339" t="s">
        <v>5605</v>
      </c>
      <c r="HUR207" s="3339" t="s">
        <v>5605</v>
      </c>
      <c r="HUS207" s="3339" t="s">
        <v>5605</v>
      </c>
      <c r="HUT207" s="3339" t="s">
        <v>5605</v>
      </c>
      <c r="HUU207" s="3339" t="s">
        <v>5605</v>
      </c>
      <c r="HUV207" s="3339" t="s">
        <v>5605</v>
      </c>
      <c r="HUW207" s="3339" t="s">
        <v>5605</v>
      </c>
      <c r="HUX207" s="3339" t="s">
        <v>5605</v>
      </c>
      <c r="HUY207" s="3339" t="s">
        <v>5605</v>
      </c>
      <c r="HUZ207" s="3339" t="s">
        <v>5605</v>
      </c>
      <c r="HVA207" s="3339" t="s">
        <v>5605</v>
      </c>
      <c r="HVB207" s="3339" t="s">
        <v>5605</v>
      </c>
      <c r="HVC207" s="3339" t="s">
        <v>5605</v>
      </c>
      <c r="HVD207" s="3339" t="s">
        <v>5605</v>
      </c>
      <c r="HVE207" s="3339" t="s">
        <v>5605</v>
      </c>
      <c r="HVF207" s="3339" t="s">
        <v>5605</v>
      </c>
      <c r="HVG207" s="3339" t="s">
        <v>5605</v>
      </c>
      <c r="HVH207" s="3339" t="s">
        <v>5605</v>
      </c>
      <c r="HVI207" s="3339" t="s">
        <v>5605</v>
      </c>
      <c r="HVJ207" s="3339" t="s">
        <v>5605</v>
      </c>
      <c r="HVK207" s="3339" t="s">
        <v>5605</v>
      </c>
      <c r="HVL207" s="3339" t="s">
        <v>5605</v>
      </c>
      <c r="HVM207" s="3339" t="s">
        <v>5605</v>
      </c>
      <c r="HVN207" s="3339" t="s">
        <v>5605</v>
      </c>
      <c r="HVO207" s="3339" t="s">
        <v>5605</v>
      </c>
      <c r="HVP207" s="3339" t="s">
        <v>5605</v>
      </c>
      <c r="HVQ207" s="3339" t="s">
        <v>5605</v>
      </c>
      <c r="HVR207" s="3339" t="s">
        <v>5605</v>
      </c>
      <c r="HVS207" s="3339" t="s">
        <v>5605</v>
      </c>
      <c r="HVT207" s="3339" t="s">
        <v>5605</v>
      </c>
      <c r="HVU207" s="3339" t="s">
        <v>5605</v>
      </c>
      <c r="HVV207" s="3339" t="s">
        <v>5605</v>
      </c>
      <c r="HVW207" s="3339" t="s">
        <v>5605</v>
      </c>
      <c r="HVX207" s="3339" t="s">
        <v>5605</v>
      </c>
      <c r="HVY207" s="3339" t="s">
        <v>5605</v>
      </c>
      <c r="HVZ207" s="3339" t="s">
        <v>5605</v>
      </c>
      <c r="HWA207" s="3339" t="s">
        <v>5605</v>
      </c>
      <c r="HWB207" s="3339" t="s">
        <v>5605</v>
      </c>
      <c r="HWC207" s="3339" t="s">
        <v>5605</v>
      </c>
      <c r="HWD207" s="3339" t="s">
        <v>5605</v>
      </c>
      <c r="HWE207" s="3339" t="s">
        <v>5605</v>
      </c>
      <c r="HWF207" s="3339" t="s">
        <v>5605</v>
      </c>
      <c r="HWG207" s="3339" t="s">
        <v>5605</v>
      </c>
      <c r="HWH207" s="3339" t="s">
        <v>5605</v>
      </c>
      <c r="HWI207" s="3339" t="s">
        <v>5605</v>
      </c>
      <c r="HWJ207" s="3339" t="s">
        <v>5605</v>
      </c>
      <c r="HWK207" s="3339" t="s">
        <v>5605</v>
      </c>
      <c r="HWL207" s="3339" t="s">
        <v>5605</v>
      </c>
      <c r="HWM207" s="3339" t="s">
        <v>5605</v>
      </c>
      <c r="HWN207" s="3339" t="s">
        <v>5605</v>
      </c>
      <c r="HWO207" s="3339" t="s">
        <v>5605</v>
      </c>
      <c r="HWP207" s="3339" t="s">
        <v>5605</v>
      </c>
      <c r="HWQ207" s="3339" t="s">
        <v>5605</v>
      </c>
      <c r="HWR207" s="3339" t="s">
        <v>5605</v>
      </c>
      <c r="HWS207" s="3339" t="s">
        <v>5605</v>
      </c>
      <c r="HWT207" s="3339" t="s">
        <v>5605</v>
      </c>
      <c r="HWU207" s="3339" t="s">
        <v>5605</v>
      </c>
      <c r="HWV207" s="3339" t="s">
        <v>5605</v>
      </c>
      <c r="HWW207" s="3339" t="s">
        <v>5605</v>
      </c>
      <c r="HWX207" s="3339" t="s">
        <v>5605</v>
      </c>
      <c r="HWY207" s="3339" t="s">
        <v>5605</v>
      </c>
      <c r="HWZ207" s="3339" t="s">
        <v>5605</v>
      </c>
      <c r="HXA207" s="3339" t="s">
        <v>5605</v>
      </c>
      <c r="HXB207" s="3339" t="s">
        <v>5605</v>
      </c>
      <c r="HXC207" s="3339" t="s">
        <v>5605</v>
      </c>
      <c r="HXD207" s="3339" t="s">
        <v>5605</v>
      </c>
      <c r="HXE207" s="3339" t="s">
        <v>5605</v>
      </c>
      <c r="HXF207" s="3339" t="s">
        <v>5605</v>
      </c>
      <c r="HXG207" s="3339" t="s">
        <v>5605</v>
      </c>
      <c r="HXH207" s="3339" t="s">
        <v>5605</v>
      </c>
      <c r="HXI207" s="3339" t="s">
        <v>5605</v>
      </c>
      <c r="HXJ207" s="3339" t="s">
        <v>5605</v>
      </c>
      <c r="HXK207" s="3339" t="s">
        <v>5605</v>
      </c>
      <c r="HXL207" s="3339" t="s">
        <v>5605</v>
      </c>
      <c r="HXM207" s="3339" t="s">
        <v>5605</v>
      </c>
      <c r="HXN207" s="3339" t="s">
        <v>5605</v>
      </c>
      <c r="HXO207" s="3339" t="s">
        <v>5605</v>
      </c>
      <c r="HXP207" s="3339" t="s">
        <v>5605</v>
      </c>
      <c r="HXQ207" s="3339" t="s">
        <v>5605</v>
      </c>
      <c r="HXR207" s="3339" t="s">
        <v>5605</v>
      </c>
      <c r="HXS207" s="3339" t="s">
        <v>5605</v>
      </c>
      <c r="HXT207" s="3339" t="s">
        <v>5605</v>
      </c>
      <c r="HXU207" s="3339" t="s">
        <v>5605</v>
      </c>
      <c r="HXV207" s="3339" t="s">
        <v>5605</v>
      </c>
      <c r="HXW207" s="3339" t="s">
        <v>5605</v>
      </c>
      <c r="HXX207" s="3339" t="s">
        <v>5605</v>
      </c>
      <c r="HXY207" s="3339" t="s">
        <v>5605</v>
      </c>
      <c r="HXZ207" s="3339" t="s">
        <v>5605</v>
      </c>
      <c r="HYA207" s="3339" t="s">
        <v>5605</v>
      </c>
      <c r="HYB207" s="3339" t="s">
        <v>5605</v>
      </c>
      <c r="HYC207" s="3339" t="s">
        <v>5605</v>
      </c>
      <c r="HYD207" s="3339" t="s">
        <v>5605</v>
      </c>
      <c r="HYE207" s="3339" t="s">
        <v>5605</v>
      </c>
      <c r="HYF207" s="3339" t="s">
        <v>5605</v>
      </c>
      <c r="HYG207" s="3339" t="s">
        <v>5605</v>
      </c>
      <c r="HYH207" s="3339" t="s">
        <v>5605</v>
      </c>
      <c r="HYI207" s="3339" t="s">
        <v>5605</v>
      </c>
      <c r="HYJ207" s="3339" t="s">
        <v>5605</v>
      </c>
      <c r="HYK207" s="3339" t="s">
        <v>5605</v>
      </c>
      <c r="HYL207" s="3339" t="s">
        <v>5605</v>
      </c>
      <c r="HYM207" s="3339" t="s">
        <v>5605</v>
      </c>
      <c r="HYN207" s="3339" t="s">
        <v>5605</v>
      </c>
      <c r="HYO207" s="3339" t="s">
        <v>5605</v>
      </c>
      <c r="HYP207" s="3339" t="s">
        <v>5605</v>
      </c>
      <c r="HYQ207" s="3339" t="s">
        <v>5605</v>
      </c>
      <c r="HYR207" s="3339" t="s">
        <v>5605</v>
      </c>
      <c r="HYS207" s="3339" t="s">
        <v>5605</v>
      </c>
      <c r="HYT207" s="3339" t="s">
        <v>5605</v>
      </c>
      <c r="HYU207" s="3339" t="s">
        <v>5605</v>
      </c>
      <c r="HYV207" s="3339" t="s">
        <v>5605</v>
      </c>
      <c r="HYW207" s="3339" t="s">
        <v>5605</v>
      </c>
      <c r="HYX207" s="3339" t="s">
        <v>5605</v>
      </c>
      <c r="HYY207" s="3339" t="s">
        <v>5605</v>
      </c>
      <c r="HYZ207" s="3339" t="s">
        <v>5605</v>
      </c>
      <c r="HZA207" s="3339" t="s">
        <v>5605</v>
      </c>
      <c r="HZB207" s="3339" t="s">
        <v>5605</v>
      </c>
      <c r="HZC207" s="3339" t="s">
        <v>5605</v>
      </c>
      <c r="HZD207" s="3339" t="s">
        <v>5605</v>
      </c>
      <c r="HZE207" s="3339" t="s">
        <v>5605</v>
      </c>
      <c r="HZF207" s="3339" t="s">
        <v>5605</v>
      </c>
      <c r="HZG207" s="3339" t="s">
        <v>5605</v>
      </c>
      <c r="HZH207" s="3339" t="s">
        <v>5605</v>
      </c>
      <c r="HZI207" s="3339" t="s">
        <v>5605</v>
      </c>
      <c r="HZJ207" s="3339" t="s">
        <v>5605</v>
      </c>
      <c r="HZK207" s="3339" t="s">
        <v>5605</v>
      </c>
      <c r="HZL207" s="3339" t="s">
        <v>5605</v>
      </c>
      <c r="HZM207" s="3339" t="s">
        <v>5605</v>
      </c>
      <c r="HZN207" s="3339" t="s">
        <v>5605</v>
      </c>
      <c r="HZO207" s="3339" t="s">
        <v>5605</v>
      </c>
      <c r="HZP207" s="3339" t="s">
        <v>5605</v>
      </c>
      <c r="HZQ207" s="3339" t="s">
        <v>5605</v>
      </c>
      <c r="HZR207" s="3339" t="s">
        <v>5605</v>
      </c>
      <c r="HZS207" s="3339" t="s">
        <v>5605</v>
      </c>
      <c r="HZT207" s="3339" t="s">
        <v>5605</v>
      </c>
      <c r="HZU207" s="3339" t="s">
        <v>5605</v>
      </c>
      <c r="HZV207" s="3339" t="s">
        <v>5605</v>
      </c>
      <c r="HZW207" s="3339" t="s">
        <v>5605</v>
      </c>
      <c r="HZX207" s="3339" t="s">
        <v>5605</v>
      </c>
      <c r="HZY207" s="3339" t="s">
        <v>5605</v>
      </c>
      <c r="HZZ207" s="3339" t="s">
        <v>5605</v>
      </c>
      <c r="IAA207" s="3339" t="s">
        <v>5605</v>
      </c>
      <c r="IAB207" s="3339" t="s">
        <v>5605</v>
      </c>
      <c r="IAC207" s="3339" t="s">
        <v>5605</v>
      </c>
      <c r="IAD207" s="3339" t="s">
        <v>5605</v>
      </c>
      <c r="IAE207" s="3339" t="s">
        <v>5605</v>
      </c>
      <c r="IAF207" s="3339" t="s">
        <v>5605</v>
      </c>
      <c r="IAG207" s="3339" t="s">
        <v>5605</v>
      </c>
      <c r="IAH207" s="3339" t="s">
        <v>5605</v>
      </c>
      <c r="IAI207" s="3339" t="s">
        <v>5605</v>
      </c>
      <c r="IAJ207" s="3339" t="s">
        <v>5605</v>
      </c>
      <c r="IAK207" s="3339" t="s">
        <v>5605</v>
      </c>
      <c r="IAL207" s="3339" t="s">
        <v>5605</v>
      </c>
      <c r="IAM207" s="3339" t="s">
        <v>5605</v>
      </c>
      <c r="IAN207" s="3339" t="s">
        <v>5605</v>
      </c>
      <c r="IAO207" s="3339" t="s">
        <v>5605</v>
      </c>
      <c r="IAP207" s="3339" t="s">
        <v>5605</v>
      </c>
      <c r="IAQ207" s="3339" t="s">
        <v>5605</v>
      </c>
      <c r="IAR207" s="3339" t="s">
        <v>5605</v>
      </c>
      <c r="IAS207" s="3339" t="s">
        <v>5605</v>
      </c>
      <c r="IAT207" s="3339" t="s">
        <v>5605</v>
      </c>
      <c r="IAU207" s="3339" t="s">
        <v>5605</v>
      </c>
      <c r="IAV207" s="3339" t="s">
        <v>5605</v>
      </c>
      <c r="IAW207" s="3339" t="s">
        <v>5605</v>
      </c>
      <c r="IAX207" s="3339" t="s">
        <v>5605</v>
      </c>
      <c r="IAY207" s="3339" t="s">
        <v>5605</v>
      </c>
      <c r="IAZ207" s="3339" t="s">
        <v>5605</v>
      </c>
      <c r="IBA207" s="3339" t="s">
        <v>5605</v>
      </c>
      <c r="IBB207" s="3339" t="s">
        <v>5605</v>
      </c>
      <c r="IBC207" s="3339" t="s">
        <v>5605</v>
      </c>
      <c r="IBD207" s="3339" t="s">
        <v>5605</v>
      </c>
      <c r="IBE207" s="3339" t="s">
        <v>5605</v>
      </c>
      <c r="IBF207" s="3339" t="s">
        <v>5605</v>
      </c>
      <c r="IBG207" s="3339" t="s">
        <v>5605</v>
      </c>
      <c r="IBH207" s="3339" t="s">
        <v>5605</v>
      </c>
      <c r="IBI207" s="3339" t="s">
        <v>5605</v>
      </c>
      <c r="IBJ207" s="3339" t="s">
        <v>5605</v>
      </c>
      <c r="IBK207" s="3339" t="s">
        <v>5605</v>
      </c>
      <c r="IBL207" s="3339" t="s">
        <v>5605</v>
      </c>
      <c r="IBM207" s="3339" t="s">
        <v>5605</v>
      </c>
      <c r="IBN207" s="3339" t="s">
        <v>5605</v>
      </c>
      <c r="IBO207" s="3339" t="s">
        <v>5605</v>
      </c>
      <c r="IBP207" s="3339" t="s">
        <v>5605</v>
      </c>
      <c r="IBQ207" s="3339" t="s">
        <v>5605</v>
      </c>
      <c r="IBR207" s="3339" t="s">
        <v>5605</v>
      </c>
      <c r="IBS207" s="3339" t="s">
        <v>5605</v>
      </c>
      <c r="IBT207" s="3339" t="s">
        <v>5605</v>
      </c>
      <c r="IBU207" s="3339" t="s">
        <v>5605</v>
      </c>
      <c r="IBV207" s="3339" t="s">
        <v>5605</v>
      </c>
      <c r="IBW207" s="3339" t="s">
        <v>5605</v>
      </c>
      <c r="IBX207" s="3339" t="s">
        <v>5605</v>
      </c>
      <c r="IBY207" s="3339" t="s">
        <v>5605</v>
      </c>
      <c r="IBZ207" s="3339" t="s">
        <v>5605</v>
      </c>
      <c r="ICA207" s="3339" t="s">
        <v>5605</v>
      </c>
      <c r="ICB207" s="3339" t="s">
        <v>5605</v>
      </c>
      <c r="ICC207" s="3339" t="s">
        <v>5605</v>
      </c>
      <c r="ICD207" s="3339" t="s">
        <v>5605</v>
      </c>
      <c r="ICE207" s="3339" t="s">
        <v>5605</v>
      </c>
      <c r="ICF207" s="3339" t="s">
        <v>5605</v>
      </c>
      <c r="ICG207" s="3339" t="s">
        <v>5605</v>
      </c>
      <c r="ICH207" s="3339" t="s">
        <v>5605</v>
      </c>
      <c r="ICI207" s="3339" t="s">
        <v>5605</v>
      </c>
      <c r="ICJ207" s="3339" t="s">
        <v>5605</v>
      </c>
      <c r="ICK207" s="3339" t="s">
        <v>5605</v>
      </c>
      <c r="ICL207" s="3339" t="s">
        <v>5605</v>
      </c>
      <c r="ICM207" s="3339" t="s">
        <v>5605</v>
      </c>
      <c r="ICN207" s="3339" t="s">
        <v>5605</v>
      </c>
      <c r="ICO207" s="3339" t="s">
        <v>5605</v>
      </c>
      <c r="ICP207" s="3339" t="s">
        <v>5605</v>
      </c>
      <c r="ICQ207" s="3339" t="s">
        <v>5605</v>
      </c>
      <c r="ICR207" s="3339" t="s">
        <v>5605</v>
      </c>
      <c r="ICS207" s="3339" t="s">
        <v>5605</v>
      </c>
      <c r="ICT207" s="3339" t="s">
        <v>5605</v>
      </c>
      <c r="ICU207" s="3339" t="s">
        <v>5605</v>
      </c>
      <c r="ICV207" s="3339" t="s">
        <v>5605</v>
      </c>
      <c r="ICW207" s="3339" t="s">
        <v>5605</v>
      </c>
      <c r="ICX207" s="3339" t="s">
        <v>5605</v>
      </c>
      <c r="ICY207" s="3339" t="s">
        <v>5605</v>
      </c>
      <c r="ICZ207" s="3339" t="s">
        <v>5605</v>
      </c>
      <c r="IDA207" s="3339" t="s">
        <v>5605</v>
      </c>
      <c r="IDB207" s="3339" t="s">
        <v>5605</v>
      </c>
      <c r="IDC207" s="3339" t="s">
        <v>5605</v>
      </c>
      <c r="IDD207" s="3339" t="s">
        <v>5605</v>
      </c>
      <c r="IDE207" s="3339" t="s">
        <v>5605</v>
      </c>
      <c r="IDF207" s="3339" t="s">
        <v>5605</v>
      </c>
      <c r="IDG207" s="3339" t="s">
        <v>5605</v>
      </c>
      <c r="IDH207" s="3339" t="s">
        <v>5605</v>
      </c>
      <c r="IDI207" s="3339" t="s">
        <v>5605</v>
      </c>
      <c r="IDJ207" s="3339" t="s">
        <v>5605</v>
      </c>
      <c r="IDK207" s="3339" t="s">
        <v>5605</v>
      </c>
      <c r="IDL207" s="3339" t="s">
        <v>5605</v>
      </c>
      <c r="IDM207" s="3339" t="s">
        <v>5605</v>
      </c>
      <c r="IDN207" s="3339" t="s">
        <v>5605</v>
      </c>
      <c r="IDO207" s="3339" t="s">
        <v>5605</v>
      </c>
      <c r="IDP207" s="3339" t="s">
        <v>5605</v>
      </c>
      <c r="IDQ207" s="3339" t="s">
        <v>5605</v>
      </c>
      <c r="IDR207" s="3339" t="s">
        <v>5605</v>
      </c>
      <c r="IDS207" s="3339" t="s">
        <v>5605</v>
      </c>
      <c r="IDT207" s="3339" t="s">
        <v>5605</v>
      </c>
      <c r="IDU207" s="3339" t="s">
        <v>5605</v>
      </c>
      <c r="IDV207" s="3339" t="s">
        <v>5605</v>
      </c>
      <c r="IDW207" s="3339" t="s">
        <v>5605</v>
      </c>
      <c r="IDX207" s="3339" t="s">
        <v>5605</v>
      </c>
      <c r="IDY207" s="3339" t="s">
        <v>5605</v>
      </c>
      <c r="IDZ207" s="3339" t="s">
        <v>5605</v>
      </c>
      <c r="IEA207" s="3339" t="s">
        <v>5605</v>
      </c>
      <c r="IEB207" s="3339" t="s">
        <v>5605</v>
      </c>
      <c r="IEC207" s="3339" t="s">
        <v>5605</v>
      </c>
      <c r="IED207" s="3339" t="s">
        <v>5605</v>
      </c>
      <c r="IEE207" s="3339" t="s">
        <v>5605</v>
      </c>
      <c r="IEF207" s="3339" t="s">
        <v>5605</v>
      </c>
      <c r="IEG207" s="3339" t="s">
        <v>5605</v>
      </c>
      <c r="IEH207" s="3339" t="s">
        <v>5605</v>
      </c>
      <c r="IEI207" s="3339" t="s">
        <v>5605</v>
      </c>
      <c r="IEJ207" s="3339" t="s">
        <v>5605</v>
      </c>
      <c r="IEK207" s="3339" t="s">
        <v>5605</v>
      </c>
      <c r="IEL207" s="3339" t="s">
        <v>5605</v>
      </c>
      <c r="IEM207" s="3339" t="s">
        <v>5605</v>
      </c>
      <c r="IEN207" s="3339" t="s">
        <v>5605</v>
      </c>
      <c r="IEO207" s="3339" t="s">
        <v>5605</v>
      </c>
      <c r="IEP207" s="3339" t="s">
        <v>5605</v>
      </c>
      <c r="IEQ207" s="3339" t="s">
        <v>5605</v>
      </c>
      <c r="IER207" s="3339" t="s">
        <v>5605</v>
      </c>
      <c r="IES207" s="3339" t="s">
        <v>5605</v>
      </c>
      <c r="IET207" s="3339" t="s">
        <v>5605</v>
      </c>
      <c r="IEU207" s="3339" t="s">
        <v>5605</v>
      </c>
      <c r="IEV207" s="3339" t="s">
        <v>5605</v>
      </c>
      <c r="IEW207" s="3339" t="s">
        <v>5605</v>
      </c>
      <c r="IEX207" s="3339" t="s">
        <v>5605</v>
      </c>
      <c r="IEY207" s="3339" t="s">
        <v>5605</v>
      </c>
      <c r="IEZ207" s="3339" t="s">
        <v>5605</v>
      </c>
      <c r="IFA207" s="3339" t="s">
        <v>5605</v>
      </c>
      <c r="IFB207" s="3339" t="s">
        <v>5605</v>
      </c>
      <c r="IFC207" s="3339" t="s">
        <v>5605</v>
      </c>
      <c r="IFD207" s="3339" t="s">
        <v>5605</v>
      </c>
      <c r="IFE207" s="3339" t="s">
        <v>5605</v>
      </c>
      <c r="IFF207" s="3339" t="s">
        <v>5605</v>
      </c>
      <c r="IFG207" s="3339" t="s">
        <v>5605</v>
      </c>
      <c r="IFH207" s="3339" t="s">
        <v>5605</v>
      </c>
      <c r="IFI207" s="3339" t="s">
        <v>5605</v>
      </c>
      <c r="IFJ207" s="3339" t="s">
        <v>5605</v>
      </c>
      <c r="IFK207" s="3339" t="s">
        <v>5605</v>
      </c>
      <c r="IFL207" s="3339" t="s">
        <v>5605</v>
      </c>
      <c r="IFM207" s="3339" t="s">
        <v>5605</v>
      </c>
      <c r="IFN207" s="3339" t="s">
        <v>5605</v>
      </c>
      <c r="IFO207" s="3339" t="s">
        <v>5605</v>
      </c>
      <c r="IFP207" s="3339" t="s">
        <v>5605</v>
      </c>
      <c r="IFQ207" s="3339" t="s">
        <v>5605</v>
      </c>
      <c r="IFR207" s="3339" t="s">
        <v>5605</v>
      </c>
      <c r="IFS207" s="3339" t="s">
        <v>5605</v>
      </c>
      <c r="IFT207" s="3339" t="s">
        <v>5605</v>
      </c>
      <c r="IFU207" s="3339" t="s">
        <v>5605</v>
      </c>
      <c r="IFV207" s="3339" t="s">
        <v>5605</v>
      </c>
      <c r="IFW207" s="3339" t="s">
        <v>5605</v>
      </c>
      <c r="IFX207" s="3339" t="s">
        <v>5605</v>
      </c>
      <c r="IFY207" s="3339" t="s">
        <v>5605</v>
      </c>
      <c r="IFZ207" s="3339" t="s">
        <v>5605</v>
      </c>
      <c r="IGA207" s="3339" t="s">
        <v>5605</v>
      </c>
      <c r="IGB207" s="3339" t="s">
        <v>5605</v>
      </c>
      <c r="IGC207" s="3339" t="s">
        <v>5605</v>
      </c>
      <c r="IGD207" s="3339" t="s">
        <v>5605</v>
      </c>
      <c r="IGE207" s="3339" t="s">
        <v>5605</v>
      </c>
      <c r="IGF207" s="3339" t="s">
        <v>5605</v>
      </c>
      <c r="IGG207" s="3339" t="s">
        <v>5605</v>
      </c>
      <c r="IGH207" s="3339" t="s">
        <v>5605</v>
      </c>
      <c r="IGI207" s="3339" t="s">
        <v>5605</v>
      </c>
      <c r="IGJ207" s="3339" t="s">
        <v>5605</v>
      </c>
      <c r="IGK207" s="3339" t="s">
        <v>5605</v>
      </c>
      <c r="IGL207" s="3339" t="s">
        <v>5605</v>
      </c>
      <c r="IGM207" s="3339" t="s">
        <v>5605</v>
      </c>
      <c r="IGN207" s="3339" t="s">
        <v>5605</v>
      </c>
      <c r="IGO207" s="3339" t="s">
        <v>5605</v>
      </c>
      <c r="IGP207" s="3339" t="s">
        <v>5605</v>
      </c>
      <c r="IGQ207" s="3339" t="s">
        <v>5605</v>
      </c>
      <c r="IGR207" s="3339" t="s">
        <v>5605</v>
      </c>
      <c r="IGS207" s="3339" t="s">
        <v>5605</v>
      </c>
      <c r="IGT207" s="3339" t="s">
        <v>5605</v>
      </c>
      <c r="IGU207" s="3339" t="s">
        <v>5605</v>
      </c>
      <c r="IGV207" s="3339" t="s">
        <v>5605</v>
      </c>
      <c r="IGW207" s="3339" t="s">
        <v>5605</v>
      </c>
      <c r="IGX207" s="3339" t="s">
        <v>5605</v>
      </c>
      <c r="IGY207" s="3339" t="s">
        <v>5605</v>
      </c>
      <c r="IGZ207" s="3339" t="s">
        <v>5605</v>
      </c>
      <c r="IHA207" s="3339" t="s">
        <v>5605</v>
      </c>
      <c r="IHB207" s="3339" t="s">
        <v>5605</v>
      </c>
      <c r="IHC207" s="3339" t="s">
        <v>5605</v>
      </c>
      <c r="IHD207" s="3339" t="s">
        <v>5605</v>
      </c>
      <c r="IHE207" s="3339" t="s">
        <v>5605</v>
      </c>
      <c r="IHF207" s="3339" t="s">
        <v>5605</v>
      </c>
      <c r="IHG207" s="3339" t="s">
        <v>5605</v>
      </c>
      <c r="IHH207" s="3339" t="s">
        <v>5605</v>
      </c>
      <c r="IHI207" s="3339" t="s">
        <v>5605</v>
      </c>
      <c r="IHJ207" s="3339" t="s">
        <v>5605</v>
      </c>
      <c r="IHK207" s="3339" t="s">
        <v>5605</v>
      </c>
      <c r="IHL207" s="3339" t="s">
        <v>5605</v>
      </c>
      <c r="IHM207" s="3339" t="s">
        <v>5605</v>
      </c>
      <c r="IHN207" s="3339" t="s">
        <v>5605</v>
      </c>
      <c r="IHO207" s="3339" t="s">
        <v>5605</v>
      </c>
      <c r="IHP207" s="3339" t="s">
        <v>5605</v>
      </c>
      <c r="IHQ207" s="3339" t="s">
        <v>5605</v>
      </c>
      <c r="IHR207" s="3339" t="s">
        <v>5605</v>
      </c>
      <c r="IHS207" s="3339" t="s">
        <v>5605</v>
      </c>
      <c r="IHT207" s="3339" t="s">
        <v>5605</v>
      </c>
      <c r="IHU207" s="3339" t="s">
        <v>5605</v>
      </c>
      <c r="IHV207" s="3339" t="s">
        <v>5605</v>
      </c>
      <c r="IHW207" s="3339" t="s">
        <v>5605</v>
      </c>
      <c r="IHX207" s="3339" t="s">
        <v>5605</v>
      </c>
      <c r="IHY207" s="3339" t="s">
        <v>5605</v>
      </c>
      <c r="IHZ207" s="3339" t="s">
        <v>5605</v>
      </c>
      <c r="IIA207" s="3339" t="s">
        <v>5605</v>
      </c>
      <c r="IIB207" s="3339" t="s">
        <v>5605</v>
      </c>
      <c r="IIC207" s="3339" t="s">
        <v>5605</v>
      </c>
      <c r="IID207" s="3339" t="s">
        <v>5605</v>
      </c>
      <c r="IIE207" s="3339" t="s">
        <v>5605</v>
      </c>
      <c r="IIF207" s="3339" t="s">
        <v>5605</v>
      </c>
      <c r="IIG207" s="3339" t="s">
        <v>5605</v>
      </c>
      <c r="IIH207" s="3339" t="s">
        <v>5605</v>
      </c>
      <c r="III207" s="3339" t="s">
        <v>5605</v>
      </c>
      <c r="IIJ207" s="3339" t="s">
        <v>5605</v>
      </c>
      <c r="IIK207" s="3339" t="s">
        <v>5605</v>
      </c>
      <c r="IIL207" s="3339" t="s">
        <v>5605</v>
      </c>
      <c r="IIM207" s="3339" t="s">
        <v>5605</v>
      </c>
      <c r="IIN207" s="3339" t="s">
        <v>5605</v>
      </c>
      <c r="IIO207" s="3339" t="s">
        <v>5605</v>
      </c>
      <c r="IIP207" s="3339" t="s">
        <v>5605</v>
      </c>
      <c r="IIQ207" s="3339" t="s">
        <v>5605</v>
      </c>
      <c r="IIR207" s="3339" t="s">
        <v>5605</v>
      </c>
      <c r="IIS207" s="3339" t="s">
        <v>5605</v>
      </c>
      <c r="IIT207" s="3339" t="s">
        <v>5605</v>
      </c>
      <c r="IIU207" s="3339" t="s">
        <v>5605</v>
      </c>
      <c r="IIV207" s="3339" t="s">
        <v>5605</v>
      </c>
      <c r="IIW207" s="3339" t="s">
        <v>5605</v>
      </c>
      <c r="IIX207" s="3339" t="s">
        <v>5605</v>
      </c>
      <c r="IIY207" s="3339" t="s">
        <v>5605</v>
      </c>
      <c r="IIZ207" s="3339" t="s">
        <v>5605</v>
      </c>
      <c r="IJA207" s="3339" t="s">
        <v>5605</v>
      </c>
      <c r="IJB207" s="3339" t="s">
        <v>5605</v>
      </c>
      <c r="IJC207" s="3339" t="s">
        <v>5605</v>
      </c>
      <c r="IJD207" s="3339" t="s">
        <v>5605</v>
      </c>
      <c r="IJE207" s="3339" t="s">
        <v>5605</v>
      </c>
      <c r="IJF207" s="3339" t="s">
        <v>5605</v>
      </c>
      <c r="IJG207" s="3339" t="s">
        <v>5605</v>
      </c>
      <c r="IJH207" s="3339" t="s">
        <v>5605</v>
      </c>
      <c r="IJI207" s="3339" t="s">
        <v>5605</v>
      </c>
      <c r="IJJ207" s="3339" t="s">
        <v>5605</v>
      </c>
      <c r="IJK207" s="3339" t="s">
        <v>5605</v>
      </c>
      <c r="IJL207" s="3339" t="s">
        <v>5605</v>
      </c>
      <c r="IJM207" s="3339" t="s">
        <v>5605</v>
      </c>
      <c r="IJN207" s="3339" t="s">
        <v>5605</v>
      </c>
      <c r="IJO207" s="3339" t="s">
        <v>5605</v>
      </c>
      <c r="IJP207" s="3339" t="s">
        <v>5605</v>
      </c>
      <c r="IJQ207" s="3339" t="s">
        <v>5605</v>
      </c>
      <c r="IJR207" s="3339" t="s">
        <v>5605</v>
      </c>
      <c r="IJS207" s="3339" t="s">
        <v>5605</v>
      </c>
      <c r="IJT207" s="3339" t="s">
        <v>5605</v>
      </c>
      <c r="IJU207" s="3339" t="s">
        <v>5605</v>
      </c>
      <c r="IJV207" s="3339" t="s">
        <v>5605</v>
      </c>
      <c r="IJW207" s="3339" t="s">
        <v>5605</v>
      </c>
      <c r="IJX207" s="3339" t="s">
        <v>5605</v>
      </c>
      <c r="IJY207" s="3339" t="s">
        <v>5605</v>
      </c>
      <c r="IJZ207" s="3339" t="s">
        <v>5605</v>
      </c>
      <c r="IKA207" s="3339" t="s">
        <v>5605</v>
      </c>
      <c r="IKB207" s="3339" t="s">
        <v>5605</v>
      </c>
      <c r="IKC207" s="3339" t="s">
        <v>5605</v>
      </c>
      <c r="IKD207" s="3339" t="s">
        <v>5605</v>
      </c>
      <c r="IKE207" s="3339" t="s">
        <v>5605</v>
      </c>
      <c r="IKF207" s="3339" t="s">
        <v>5605</v>
      </c>
      <c r="IKG207" s="3339" t="s">
        <v>5605</v>
      </c>
      <c r="IKH207" s="3339" t="s">
        <v>5605</v>
      </c>
      <c r="IKI207" s="3339" t="s">
        <v>5605</v>
      </c>
      <c r="IKJ207" s="3339" t="s">
        <v>5605</v>
      </c>
      <c r="IKK207" s="3339" t="s">
        <v>5605</v>
      </c>
      <c r="IKL207" s="3339" t="s">
        <v>5605</v>
      </c>
      <c r="IKM207" s="3339" t="s">
        <v>5605</v>
      </c>
      <c r="IKN207" s="3339" t="s">
        <v>5605</v>
      </c>
      <c r="IKO207" s="3339" t="s">
        <v>5605</v>
      </c>
      <c r="IKP207" s="3339" t="s">
        <v>5605</v>
      </c>
      <c r="IKQ207" s="3339" t="s">
        <v>5605</v>
      </c>
      <c r="IKR207" s="3339" t="s">
        <v>5605</v>
      </c>
      <c r="IKS207" s="3339" t="s">
        <v>5605</v>
      </c>
      <c r="IKT207" s="3339" t="s">
        <v>5605</v>
      </c>
      <c r="IKU207" s="3339" t="s">
        <v>5605</v>
      </c>
      <c r="IKV207" s="3339" t="s">
        <v>5605</v>
      </c>
      <c r="IKW207" s="3339" t="s">
        <v>5605</v>
      </c>
      <c r="IKX207" s="3339" t="s">
        <v>5605</v>
      </c>
      <c r="IKY207" s="3339" t="s">
        <v>5605</v>
      </c>
      <c r="IKZ207" s="3339" t="s">
        <v>5605</v>
      </c>
      <c r="ILA207" s="3339" t="s">
        <v>5605</v>
      </c>
      <c r="ILB207" s="3339" t="s">
        <v>5605</v>
      </c>
      <c r="ILC207" s="3339" t="s">
        <v>5605</v>
      </c>
      <c r="ILD207" s="3339" t="s">
        <v>5605</v>
      </c>
      <c r="ILE207" s="3339" t="s">
        <v>5605</v>
      </c>
      <c r="ILF207" s="3339" t="s">
        <v>5605</v>
      </c>
      <c r="ILG207" s="3339" t="s">
        <v>5605</v>
      </c>
      <c r="ILH207" s="3339" t="s">
        <v>5605</v>
      </c>
      <c r="ILI207" s="3339" t="s">
        <v>5605</v>
      </c>
      <c r="ILJ207" s="3339" t="s">
        <v>5605</v>
      </c>
      <c r="ILK207" s="3339" t="s">
        <v>5605</v>
      </c>
      <c r="ILL207" s="3339" t="s">
        <v>5605</v>
      </c>
      <c r="ILM207" s="3339" t="s">
        <v>5605</v>
      </c>
      <c r="ILN207" s="3339" t="s">
        <v>5605</v>
      </c>
      <c r="ILO207" s="3339" t="s">
        <v>5605</v>
      </c>
      <c r="ILP207" s="3339" t="s">
        <v>5605</v>
      </c>
      <c r="ILQ207" s="3339" t="s">
        <v>5605</v>
      </c>
      <c r="ILR207" s="3339" t="s">
        <v>5605</v>
      </c>
      <c r="ILS207" s="3339" t="s">
        <v>5605</v>
      </c>
      <c r="ILT207" s="3339" t="s">
        <v>5605</v>
      </c>
      <c r="ILU207" s="3339" t="s">
        <v>5605</v>
      </c>
      <c r="ILV207" s="3339" t="s">
        <v>5605</v>
      </c>
      <c r="ILW207" s="3339" t="s">
        <v>5605</v>
      </c>
      <c r="ILX207" s="3339" t="s">
        <v>5605</v>
      </c>
      <c r="ILY207" s="3339" t="s">
        <v>5605</v>
      </c>
      <c r="ILZ207" s="3339" t="s">
        <v>5605</v>
      </c>
      <c r="IMA207" s="3339" t="s">
        <v>5605</v>
      </c>
      <c r="IMB207" s="3339" t="s">
        <v>5605</v>
      </c>
      <c r="IMC207" s="3339" t="s">
        <v>5605</v>
      </c>
      <c r="IMD207" s="3339" t="s">
        <v>5605</v>
      </c>
      <c r="IME207" s="3339" t="s">
        <v>5605</v>
      </c>
      <c r="IMF207" s="3339" t="s">
        <v>5605</v>
      </c>
      <c r="IMG207" s="3339" t="s">
        <v>5605</v>
      </c>
      <c r="IMH207" s="3339" t="s">
        <v>5605</v>
      </c>
      <c r="IMI207" s="3339" t="s">
        <v>5605</v>
      </c>
      <c r="IMJ207" s="3339" t="s">
        <v>5605</v>
      </c>
      <c r="IMK207" s="3339" t="s">
        <v>5605</v>
      </c>
      <c r="IML207" s="3339" t="s">
        <v>5605</v>
      </c>
      <c r="IMM207" s="3339" t="s">
        <v>5605</v>
      </c>
      <c r="IMN207" s="3339" t="s">
        <v>5605</v>
      </c>
      <c r="IMO207" s="3339" t="s">
        <v>5605</v>
      </c>
      <c r="IMP207" s="3339" t="s">
        <v>5605</v>
      </c>
      <c r="IMQ207" s="3339" t="s">
        <v>5605</v>
      </c>
      <c r="IMR207" s="3339" t="s">
        <v>5605</v>
      </c>
      <c r="IMS207" s="3339" t="s">
        <v>5605</v>
      </c>
      <c r="IMT207" s="3339" t="s">
        <v>5605</v>
      </c>
      <c r="IMU207" s="3339" t="s">
        <v>5605</v>
      </c>
      <c r="IMV207" s="3339" t="s">
        <v>5605</v>
      </c>
      <c r="IMW207" s="3339" t="s">
        <v>5605</v>
      </c>
      <c r="IMX207" s="3339" t="s">
        <v>5605</v>
      </c>
      <c r="IMY207" s="3339" t="s">
        <v>5605</v>
      </c>
      <c r="IMZ207" s="3339" t="s">
        <v>5605</v>
      </c>
      <c r="INA207" s="3339" t="s">
        <v>5605</v>
      </c>
      <c r="INB207" s="3339" t="s">
        <v>5605</v>
      </c>
      <c r="INC207" s="3339" t="s">
        <v>5605</v>
      </c>
      <c r="IND207" s="3339" t="s">
        <v>5605</v>
      </c>
      <c r="INE207" s="3339" t="s">
        <v>5605</v>
      </c>
      <c r="INF207" s="3339" t="s">
        <v>5605</v>
      </c>
      <c r="ING207" s="3339" t="s">
        <v>5605</v>
      </c>
      <c r="INH207" s="3339" t="s">
        <v>5605</v>
      </c>
      <c r="INI207" s="3339" t="s">
        <v>5605</v>
      </c>
      <c r="INJ207" s="3339" t="s">
        <v>5605</v>
      </c>
      <c r="INK207" s="3339" t="s">
        <v>5605</v>
      </c>
      <c r="INL207" s="3339" t="s">
        <v>5605</v>
      </c>
      <c r="INM207" s="3339" t="s">
        <v>5605</v>
      </c>
      <c r="INN207" s="3339" t="s">
        <v>5605</v>
      </c>
      <c r="INO207" s="3339" t="s">
        <v>5605</v>
      </c>
      <c r="INP207" s="3339" t="s">
        <v>5605</v>
      </c>
      <c r="INQ207" s="3339" t="s">
        <v>5605</v>
      </c>
      <c r="INR207" s="3339" t="s">
        <v>5605</v>
      </c>
      <c r="INS207" s="3339" t="s">
        <v>5605</v>
      </c>
      <c r="INT207" s="3339" t="s">
        <v>5605</v>
      </c>
      <c r="INU207" s="3339" t="s">
        <v>5605</v>
      </c>
      <c r="INV207" s="3339" t="s">
        <v>5605</v>
      </c>
      <c r="INW207" s="3339" t="s">
        <v>5605</v>
      </c>
      <c r="INX207" s="3339" t="s">
        <v>5605</v>
      </c>
      <c r="INY207" s="3339" t="s">
        <v>5605</v>
      </c>
      <c r="INZ207" s="3339" t="s">
        <v>5605</v>
      </c>
      <c r="IOA207" s="3339" t="s">
        <v>5605</v>
      </c>
      <c r="IOB207" s="3339" t="s">
        <v>5605</v>
      </c>
      <c r="IOC207" s="3339" t="s">
        <v>5605</v>
      </c>
      <c r="IOD207" s="3339" t="s">
        <v>5605</v>
      </c>
      <c r="IOE207" s="3339" t="s">
        <v>5605</v>
      </c>
      <c r="IOF207" s="3339" t="s">
        <v>5605</v>
      </c>
      <c r="IOG207" s="3339" t="s">
        <v>5605</v>
      </c>
      <c r="IOH207" s="3339" t="s">
        <v>5605</v>
      </c>
      <c r="IOI207" s="3339" t="s">
        <v>5605</v>
      </c>
      <c r="IOJ207" s="3339" t="s">
        <v>5605</v>
      </c>
      <c r="IOK207" s="3339" t="s">
        <v>5605</v>
      </c>
      <c r="IOL207" s="3339" t="s">
        <v>5605</v>
      </c>
      <c r="IOM207" s="3339" t="s">
        <v>5605</v>
      </c>
      <c r="ION207" s="3339" t="s">
        <v>5605</v>
      </c>
      <c r="IOO207" s="3339" t="s">
        <v>5605</v>
      </c>
      <c r="IOP207" s="3339" t="s">
        <v>5605</v>
      </c>
      <c r="IOQ207" s="3339" t="s">
        <v>5605</v>
      </c>
      <c r="IOR207" s="3339" t="s">
        <v>5605</v>
      </c>
      <c r="IOS207" s="3339" t="s">
        <v>5605</v>
      </c>
      <c r="IOT207" s="3339" t="s">
        <v>5605</v>
      </c>
      <c r="IOU207" s="3339" t="s">
        <v>5605</v>
      </c>
      <c r="IOV207" s="3339" t="s">
        <v>5605</v>
      </c>
      <c r="IOW207" s="3339" t="s">
        <v>5605</v>
      </c>
      <c r="IOX207" s="3339" t="s">
        <v>5605</v>
      </c>
      <c r="IOY207" s="3339" t="s">
        <v>5605</v>
      </c>
      <c r="IOZ207" s="3339" t="s">
        <v>5605</v>
      </c>
      <c r="IPA207" s="3339" t="s">
        <v>5605</v>
      </c>
      <c r="IPB207" s="3339" t="s">
        <v>5605</v>
      </c>
      <c r="IPC207" s="3339" t="s">
        <v>5605</v>
      </c>
      <c r="IPD207" s="3339" t="s">
        <v>5605</v>
      </c>
      <c r="IPE207" s="3339" t="s">
        <v>5605</v>
      </c>
      <c r="IPF207" s="3339" t="s">
        <v>5605</v>
      </c>
      <c r="IPG207" s="3339" t="s">
        <v>5605</v>
      </c>
      <c r="IPH207" s="3339" t="s">
        <v>5605</v>
      </c>
      <c r="IPI207" s="3339" t="s">
        <v>5605</v>
      </c>
      <c r="IPJ207" s="3339" t="s">
        <v>5605</v>
      </c>
      <c r="IPK207" s="3339" t="s">
        <v>5605</v>
      </c>
      <c r="IPL207" s="3339" t="s">
        <v>5605</v>
      </c>
      <c r="IPM207" s="3339" t="s">
        <v>5605</v>
      </c>
      <c r="IPN207" s="3339" t="s">
        <v>5605</v>
      </c>
      <c r="IPO207" s="3339" t="s">
        <v>5605</v>
      </c>
      <c r="IPP207" s="3339" t="s">
        <v>5605</v>
      </c>
      <c r="IPQ207" s="3339" t="s">
        <v>5605</v>
      </c>
      <c r="IPR207" s="3339" t="s">
        <v>5605</v>
      </c>
      <c r="IPS207" s="3339" t="s">
        <v>5605</v>
      </c>
      <c r="IPT207" s="3339" t="s">
        <v>5605</v>
      </c>
      <c r="IPU207" s="3339" t="s">
        <v>5605</v>
      </c>
      <c r="IPV207" s="3339" t="s">
        <v>5605</v>
      </c>
      <c r="IPW207" s="3339" t="s">
        <v>5605</v>
      </c>
      <c r="IPX207" s="3339" t="s">
        <v>5605</v>
      </c>
      <c r="IPY207" s="3339" t="s">
        <v>5605</v>
      </c>
      <c r="IPZ207" s="3339" t="s">
        <v>5605</v>
      </c>
      <c r="IQA207" s="3339" t="s">
        <v>5605</v>
      </c>
      <c r="IQB207" s="3339" t="s">
        <v>5605</v>
      </c>
      <c r="IQC207" s="3339" t="s">
        <v>5605</v>
      </c>
      <c r="IQD207" s="3339" t="s">
        <v>5605</v>
      </c>
      <c r="IQE207" s="3339" t="s">
        <v>5605</v>
      </c>
      <c r="IQF207" s="3339" t="s">
        <v>5605</v>
      </c>
      <c r="IQG207" s="3339" t="s">
        <v>5605</v>
      </c>
      <c r="IQH207" s="3339" t="s">
        <v>5605</v>
      </c>
      <c r="IQI207" s="3339" t="s">
        <v>5605</v>
      </c>
      <c r="IQJ207" s="3339" t="s">
        <v>5605</v>
      </c>
      <c r="IQK207" s="3339" t="s">
        <v>5605</v>
      </c>
      <c r="IQL207" s="3339" t="s">
        <v>5605</v>
      </c>
      <c r="IQM207" s="3339" t="s">
        <v>5605</v>
      </c>
      <c r="IQN207" s="3339" t="s">
        <v>5605</v>
      </c>
      <c r="IQO207" s="3339" t="s">
        <v>5605</v>
      </c>
      <c r="IQP207" s="3339" t="s">
        <v>5605</v>
      </c>
      <c r="IQQ207" s="3339" t="s">
        <v>5605</v>
      </c>
      <c r="IQR207" s="3339" t="s">
        <v>5605</v>
      </c>
      <c r="IQS207" s="3339" t="s">
        <v>5605</v>
      </c>
      <c r="IQT207" s="3339" t="s">
        <v>5605</v>
      </c>
      <c r="IQU207" s="3339" t="s">
        <v>5605</v>
      </c>
      <c r="IQV207" s="3339" t="s">
        <v>5605</v>
      </c>
      <c r="IQW207" s="3339" t="s">
        <v>5605</v>
      </c>
      <c r="IQX207" s="3339" t="s">
        <v>5605</v>
      </c>
      <c r="IQY207" s="3339" t="s">
        <v>5605</v>
      </c>
      <c r="IQZ207" s="3339" t="s">
        <v>5605</v>
      </c>
      <c r="IRA207" s="3339" t="s">
        <v>5605</v>
      </c>
      <c r="IRB207" s="3339" t="s">
        <v>5605</v>
      </c>
      <c r="IRC207" s="3339" t="s">
        <v>5605</v>
      </c>
      <c r="IRD207" s="3339" t="s">
        <v>5605</v>
      </c>
      <c r="IRE207" s="3339" t="s">
        <v>5605</v>
      </c>
      <c r="IRF207" s="3339" t="s">
        <v>5605</v>
      </c>
      <c r="IRG207" s="3339" t="s">
        <v>5605</v>
      </c>
      <c r="IRH207" s="3339" t="s">
        <v>5605</v>
      </c>
      <c r="IRI207" s="3339" t="s">
        <v>5605</v>
      </c>
      <c r="IRJ207" s="3339" t="s">
        <v>5605</v>
      </c>
      <c r="IRK207" s="3339" t="s">
        <v>5605</v>
      </c>
      <c r="IRL207" s="3339" t="s">
        <v>5605</v>
      </c>
      <c r="IRM207" s="3339" t="s">
        <v>5605</v>
      </c>
      <c r="IRN207" s="3339" t="s">
        <v>5605</v>
      </c>
      <c r="IRO207" s="3339" t="s">
        <v>5605</v>
      </c>
      <c r="IRP207" s="3339" t="s">
        <v>5605</v>
      </c>
      <c r="IRQ207" s="3339" t="s">
        <v>5605</v>
      </c>
      <c r="IRR207" s="3339" t="s">
        <v>5605</v>
      </c>
      <c r="IRS207" s="3339" t="s">
        <v>5605</v>
      </c>
      <c r="IRT207" s="3339" t="s">
        <v>5605</v>
      </c>
      <c r="IRU207" s="3339" t="s">
        <v>5605</v>
      </c>
      <c r="IRV207" s="3339" t="s">
        <v>5605</v>
      </c>
      <c r="IRW207" s="3339" t="s">
        <v>5605</v>
      </c>
      <c r="IRX207" s="3339" t="s">
        <v>5605</v>
      </c>
      <c r="IRY207" s="3339" t="s">
        <v>5605</v>
      </c>
      <c r="IRZ207" s="3339" t="s">
        <v>5605</v>
      </c>
      <c r="ISA207" s="3339" t="s">
        <v>5605</v>
      </c>
      <c r="ISB207" s="3339" t="s">
        <v>5605</v>
      </c>
      <c r="ISC207" s="3339" t="s">
        <v>5605</v>
      </c>
      <c r="ISD207" s="3339" t="s">
        <v>5605</v>
      </c>
      <c r="ISE207" s="3339" t="s">
        <v>5605</v>
      </c>
      <c r="ISF207" s="3339" t="s">
        <v>5605</v>
      </c>
      <c r="ISG207" s="3339" t="s">
        <v>5605</v>
      </c>
      <c r="ISH207" s="3339" t="s">
        <v>5605</v>
      </c>
      <c r="ISI207" s="3339" t="s">
        <v>5605</v>
      </c>
      <c r="ISJ207" s="3339" t="s">
        <v>5605</v>
      </c>
      <c r="ISK207" s="3339" t="s">
        <v>5605</v>
      </c>
      <c r="ISL207" s="3339" t="s">
        <v>5605</v>
      </c>
      <c r="ISM207" s="3339" t="s">
        <v>5605</v>
      </c>
      <c r="ISN207" s="3339" t="s">
        <v>5605</v>
      </c>
      <c r="ISO207" s="3339" t="s">
        <v>5605</v>
      </c>
      <c r="ISP207" s="3339" t="s">
        <v>5605</v>
      </c>
      <c r="ISQ207" s="3339" t="s">
        <v>5605</v>
      </c>
      <c r="ISR207" s="3339" t="s">
        <v>5605</v>
      </c>
      <c r="ISS207" s="3339" t="s">
        <v>5605</v>
      </c>
      <c r="IST207" s="3339" t="s">
        <v>5605</v>
      </c>
      <c r="ISU207" s="3339" t="s">
        <v>5605</v>
      </c>
      <c r="ISV207" s="3339" t="s">
        <v>5605</v>
      </c>
      <c r="ISW207" s="3339" t="s">
        <v>5605</v>
      </c>
      <c r="ISX207" s="3339" t="s">
        <v>5605</v>
      </c>
      <c r="ISY207" s="3339" t="s">
        <v>5605</v>
      </c>
      <c r="ISZ207" s="3339" t="s">
        <v>5605</v>
      </c>
      <c r="ITA207" s="3339" t="s">
        <v>5605</v>
      </c>
      <c r="ITB207" s="3339" t="s">
        <v>5605</v>
      </c>
      <c r="ITC207" s="3339" t="s">
        <v>5605</v>
      </c>
      <c r="ITD207" s="3339" t="s">
        <v>5605</v>
      </c>
      <c r="ITE207" s="3339" t="s">
        <v>5605</v>
      </c>
      <c r="ITF207" s="3339" t="s">
        <v>5605</v>
      </c>
      <c r="ITG207" s="3339" t="s">
        <v>5605</v>
      </c>
      <c r="ITH207" s="3339" t="s">
        <v>5605</v>
      </c>
      <c r="ITI207" s="3339" t="s">
        <v>5605</v>
      </c>
      <c r="ITJ207" s="3339" t="s">
        <v>5605</v>
      </c>
      <c r="ITK207" s="3339" t="s">
        <v>5605</v>
      </c>
      <c r="ITL207" s="3339" t="s">
        <v>5605</v>
      </c>
      <c r="ITM207" s="3339" t="s">
        <v>5605</v>
      </c>
      <c r="ITN207" s="3339" t="s">
        <v>5605</v>
      </c>
      <c r="ITO207" s="3339" t="s">
        <v>5605</v>
      </c>
      <c r="ITP207" s="3339" t="s">
        <v>5605</v>
      </c>
      <c r="ITQ207" s="3339" t="s">
        <v>5605</v>
      </c>
      <c r="ITR207" s="3339" t="s">
        <v>5605</v>
      </c>
      <c r="ITS207" s="3339" t="s">
        <v>5605</v>
      </c>
      <c r="ITT207" s="3339" t="s">
        <v>5605</v>
      </c>
      <c r="ITU207" s="3339" t="s">
        <v>5605</v>
      </c>
      <c r="ITV207" s="3339" t="s">
        <v>5605</v>
      </c>
      <c r="ITW207" s="3339" t="s">
        <v>5605</v>
      </c>
      <c r="ITX207" s="3339" t="s">
        <v>5605</v>
      </c>
      <c r="ITY207" s="3339" t="s">
        <v>5605</v>
      </c>
      <c r="ITZ207" s="3339" t="s">
        <v>5605</v>
      </c>
      <c r="IUA207" s="3339" t="s">
        <v>5605</v>
      </c>
      <c r="IUB207" s="3339" t="s">
        <v>5605</v>
      </c>
      <c r="IUC207" s="3339" t="s">
        <v>5605</v>
      </c>
      <c r="IUD207" s="3339" t="s">
        <v>5605</v>
      </c>
      <c r="IUE207" s="3339" t="s">
        <v>5605</v>
      </c>
      <c r="IUF207" s="3339" t="s">
        <v>5605</v>
      </c>
      <c r="IUG207" s="3339" t="s">
        <v>5605</v>
      </c>
      <c r="IUH207" s="3339" t="s">
        <v>5605</v>
      </c>
      <c r="IUI207" s="3339" t="s">
        <v>5605</v>
      </c>
      <c r="IUJ207" s="3339" t="s">
        <v>5605</v>
      </c>
      <c r="IUK207" s="3339" t="s">
        <v>5605</v>
      </c>
      <c r="IUL207" s="3339" t="s">
        <v>5605</v>
      </c>
      <c r="IUM207" s="3339" t="s">
        <v>5605</v>
      </c>
      <c r="IUN207" s="3339" t="s">
        <v>5605</v>
      </c>
      <c r="IUO207" s="3339" t="s">
        <v>5605</v>
      </c>
      <c r="IUP207" s="3339" t="s">
        <v>5605</v>
      </c>
      <c r="IUQ207" s="3339" t="s">
        <v>5605</v>
      </c>
      <c r="IUR207" s="3339" t="s">
        <v>5605</v>
      </c>
      <c r="IUS207" s="3339" t="s">
        <v>5605</v>
      </c>
      <c r="IUT207" s="3339" t="s">
        <v>5605</v>
      </c>
      <c r="IUU207" s="3339" t="s">
        <v>5605</v>
      </c>
      <c r="IUV207" s="3339" t="s">
        <v>5605</v>
      </c>
      <c r="IUW207" s="3339" t="s">
        <v>5605</v>
      </c>
      <c r="IUX207" s="3339" t="s">
        <v>5605</v>
      </c>
      <c r="IUY207" s="3339" t="s">
        <v>5605</v>
      </c>
      <c r="IUZ207" s="3339" t="s">
        <v>5605</v>
      </c>
      <c r="IVA207" s="3339" t="s">
        <v>5605</v>
      </c>
      <c r="IVB207" s="3339" t="s">
        <v>5605</v>
      </c>
      <c r="IVC207" s="3339" t="s">
        <v>5605</v>
      </c>
      <c r="IVD207" s="3339" t="s">
        <v>5605</v>
      </c>
      <c r="IVE207" s="3339" t="s">
        <v>5605</v>
      </c>
      <c r="IVF207" s="3339" t="s">
        <v>5605</v>
      </c>
      <c r="IVG207" s="3339" t="s">
        <v>5605</v>
      </c>
      <c r="IVH207" s="3339" t="s">
        <v>5605</v>
      </c>
      <c r="IVI207" s="3339" t="s">
        <v>5605</v>
      </c>
      <c r="IVJ207" s="3339" t="s">
        <v>5605</v>
      </c>
      <c r="IVK207" s="3339" t="s">
        <v>5605</v>
      </c>
      <c r="IVL207" s="3339" t="s">
        <v>5605</v>
      </c>
      <c r="IVM207" s="3339" t="s">
        <v>5605</v>
      </c>
      <c r="IVN207" s="3339" t="s">
        <v>5605</v>
      </c>
      <c r="IVO207" s="3339" t="s">
        <v>5605</v>
      </c>
      <c r="IVP207" s="3339" t="s">
        <v>5605</v>
      </c>
      <c r="IVQ207" s="3339" t="s">
        <v>5605</v>
      </c>
      <c r="IVR207" s="3339" t="s">
        <v>5605</v>
      </c>
      <c r="IVS207" s="3339" t="s">
        <v>5605</v>
      </c>
      <c r="IVT207" s="3339" t="s">
        <v>5605</v>
      </c>
      <c r="IVU207" s="3339" t="s">
        <v>5605</v>
      </c>
      <c r="IVV207" s="3339" t="s">
        <v>5605</v>
      </c>
      <c r="IVW207" s="3339" t="s">
        <v>5605</v>
      </c>
      <c r="IVX207" s="3339" t="s">
        <v>5605</v>
      </c>
      <c r="IVY207" s="3339" t="s">
        <v>5605</v>
      </c>
      <c r="IVZ207" s="3339" t="s">
        <v>5605</v>
      </c>
      <c r="IWA207" s="3339" t="s">
        <v>5605</v>
      </c>
      <c r="IWB207" s="3339" t="s">
        <v>5605</v>
      </c>
      <c r="IWC207" s="3339" t="s">
        <v>5605</v>
      </c>
      <c r="IWD207" s="3339" t="s">
        <v>5605</v>
      </c>
      <c r="IWE207" s="3339" t="s">
        <v>5605</v>
      </c>
      <c r="IWF207" s="3339" t="s">
        <v>5605</v>
      </c>
      <c r="IWG207" s="3339" t="s">
        <v>5605</v>
      </c>
      <c r="IWH207" s="3339" t="s">
        <v>5605</v>
      </c>
      <c r="IWI207" s="3339" t="s">
        <v>5605</v>
      </c>
      <c r="IWJ207" s="3339" t="s">
        <v>5605</v>
      </c>
      <c r="IWK207" s="3339" t="s">
        <v>5605</v>
      </c>
      <c r="IWL207" s="3339" t="s">
        <v>5605</v>
      </c>
      <c r="IWM207" s="3339" t="s">
        <v>5605</v>
      </c>
      <c r="IWN207" s="3339" t="s">
        <v>5605</v>
      </c>
      <c r="IWO207" s="3339" t="s">
        <v>5605</v>
      </c>
      <c r="IWP207" s="3339" t="s">
        <v>5605</v>
      </c>
      <c r="IWQ207" s="3339" t="s">
        <v>5605</v>
      </c>
      <c r="IWR207" s="3339" t="s">
        <v>5605</v>
      </c>
      <c r="IWS207" s="3339" t="s">
        <v>5605</v>
      </c>
      <c r="IWT207" s="3339" t="s">
        <v>5605</v>
      </c>
      <c r="IWU207" s="3339" t="s">
        <v>5605</v>
      </c>
      <c r="IWV207" s="3339" t="s">
        <v>5605</v>
      </c>
      <c r="IWW207" s="3339" t="s">
        <v>5605</v>
      </c>
      <c r="IWX207" s="3339" t="s">
        <v>5605</v>
      </c>
      <c r="IWY207" s="3339" t="s">
        <v>5605</v>
      </c>
      <c r="IWZ207" s="3339" t="s">
        <v>5605</v>
      </c>
      <c r="IXA207" s="3339" t="s">
        <v>5605</v>
      </c>
      <c r="IXB207" s="3339" t="s">
        <v>5605</v>
      </c>
      <c r="IXC207" s="3339" t="s">
        <v>5605</v>
      </c>
      <c r="IXD207" s="3339" t="s">
        <v>5605</v>
      </c>
      <c r="IXE207" s="3339" t="s">
        <v>5605</v>
      </c>
      <c r="IXF207" s="3339" t="s">
        <v>5605</v>
      </c>
      <c r="IXG207" s="3339" t="s">
        <v>5605</v>
      </c>
      <c r="IXH207" s="3339" t="s">
        <v>5605</v>
      </c>
      <c r="IXI207" s="3339" t="s">
        <v>5605</v>
      </c>
      <c r="IXJ207" s="3339" t="s">
        <v>5605</v>
      </c>
      <c r="IXK207" s="3339" t="s">
        <v>5605</v>
      </c>
      <c r="IXL207" s="3339" t="s">
        <v>5605</v>
      </c>
      <c r="IXM207" s="3339" t="s">
        <v>5605</v>
      </c>
      <c r="IXN207" s="3339" t="s">
        <v>5605</v>
      </c>
      <c r="IXO207" s="3339" t="s">
        <v>5605</v>
      </c>
      <c r="IXP207" s="3339" t="s">
        <v>5605</v>
      </c>
      <c r="IXQ207" s="3339" t="s">
        <v>5605</v>
      </c>
      <c r="IXR207" s="3339" t="s">
        <v>5605</v>
      </c>
      <c r="IXS207" s="3339" t="s">
        <v>5605</v>
      </c>
      <c r="IXT207" s="3339" t="s">
        <v>5605</v>
      </c>
      <c r="IXU207" s="3339" t="s">
        <v>5605</v>
      </c>
      <c r="IXV207" s="3339" t="s">
        <v>5605</v>
      </c>
      <c r="IXW207" s="3339" t="s">
        <v>5605</v>
      </c>
      <c r="IXX207" s="3339" t="s">
        <v>5605</v>
      </c>
      <c r="IXY207" s="3339" t="s">
        <v>5605</v>
      </c>
      <c r="IXZ207" s="3339" t="s">
        <v>5605</v>
      </c>
      <c r="IYA207" s="3339" t="s">
        <v>5605</v>
      </c>
      <c r="IYB207" s="3339" t="s">
        <v>5605</v>
      </c>
      <c r="IYC207" s="3339" t="s">
        <v>5605</v>
      </c>
      <c r="IYD207" s="3339" t="s">
        <v>5605</v>
      </c>
      <c r="IYE207" s="3339" t="s">
        <v>5605</v>
      </c>
      <c r="IYF207" s="3339" t="s">
        <v>5605</v>
      </c>
      <c r="IYG207" s="3339" t="s">
        <v>5605</v>
      </c>
      <c r="IYH207" s="3339" t="s">
        <v>5605</v>
      </c>
      <c r="IYI207" s="3339" t="s">
        <v>5605</v>
      </c>
      <c r="IYJ207" s="3339" t="s">
        <v>5605</v>
      </c>
      <c r="IYK207" s="3339" t="s">
        <v>5605</v>
      </c>
      <c r="IYL207" s="3339" t="s">
        <v>5605</v>
      </c>
      <c r="IYM207" s="3339" t="s">
        <v>5605</v>
      </c>
      <c r="IYN207" s="3339" t="s">
        <v>5605</v>
      </c>
      <c r="IYO207" s="3339" t="s">
        <v>5605</v>
      </c>
      <c r="IYP207" s="3339" t="s">
        <v>5605</v>
      </c>
      <c r="IYQ207" s="3339" t="s">
        <v>5605</v>
      </c>
      <c r="IYR207" s="3339" t="s">
        <v>5605</v>
      </c>
      <c r="IYS207" s="3339" t="s">
        <v>5605</v>
      </c>
      <c r="IYT207" s="3339" t="s">
        <v>5605</v>
      </c>
      <c r="IYU207" s="3339" t="s">
        <v>5605</v>
      </c>
      <c r="IYV207" s="3339" t="s">
        <v>5605</v>
      </c>
      <c r="IYW207" s="3339" t="s">
        <v>5605</v>
      </c>
      <c r="IYX207" s="3339" t="s">
        <v>5605</v>
      </c>
      <c r="IYY207" s="3339" t="s">
        <v>5605</v>
      </c>
      <c r="IYZ207" s="3339" t="s">
        <v>5605</v>
      </c>
      <c r="IZA207" s="3339" t="s">
        <v>5605</v>
      </c>
      <c r="IZB207" s="3339" t="s">
        <v>5605</v>
      </c>
      <c r="IZC207" s="3339" t="s">
        <v>5605</v>
      </c>
      <c r="IZD207" s="3339" t="s">
        <v>5605</v>
      </c>
      <c r="IZE207" s="3339" t="s">
        <v>5605</v>
      </c>
      <c r="IZF207" s="3339" t="s">
        <v>5605</v>
      </c>
      <c r="IZG207" s="3339" t="s">
        <v>5605</v>
      </c>
      <c r="IZH207" s="3339" t="s">
        <v>5605</v>
      </c>
      <c r="IZI207" s="3339" t="s">
        <v>5605</v>
      </c>
      <c r="IZJ207" s="3339" t="s">
        <v>5605</v>
      </c>
      <c r="IZK207" s="3339" t="s">
        <v>5605</v>
      </c>
      <c r="IZL207" s="3339" t="s">
        <v>5605</v>
      </c>
      <c r="IZM207" s="3339" t="s">
        <v>5605</v>
      </c>
      <c r="IZN207" s="3339" t="s">
        <v>5605</v>
      </c>
      <c r="IZO207" s="3339" t="s">
        <v>5605</v>
      </c>
      <c r="IZP207" s="3339" t="s">
        <v>5605</v>
      </c>
      <c r="IZQ207" s="3339" t="s">
        <v>5605</v>
      </c>
      <c r="IZR207" s="3339" t="s">
        <v>5605</v>
      </c>
      <c r="IZS207" s="3339" t="s">
        <v>5605</v>
      </c>
      <c r="IZT207" s="3339" t="s">
        <v>5605</v>
      </c>
      <c r="IZU207" s="3339" t="s">
        <v>5605</v>
      </c>
      <c r="IZV207" s="3339" t="s">
        <v>5605</v>
      </c>
      <c r="IZW207" s="3339" t="s">
        <v>5605</v>
      </c>
      <c r="IZX207" s="3339" t="s">
        <v>5605</v>
      </c>
      <c r="IZY207" s="3339" t="s">
        <v>5605</v>
      </c>
      <c r="IZZ207" s="3339" t="s">
        <v>5605</v>
      </c>
      <c r="JAA207" s="3339" t="s">
        <v>5605</v>
      </c>
      <c r="JAB207" s="3339" t="s">
        <v>5605</v>
      </c>
      <c r="JAC207" s="3339" t="s">
        <v>5605</v>
      </c>
      <c r="JAD207" s="3339" t="s">
        <v>5605</v>
      </c>
      <c r="JAE207" s="3339" t="s">
        <v>5605</v>
      </c>
      <c r="JAF207" s="3339" t="s">
        <v>5605</v>
      </c>
      <c r="JAG207" s="3339" t="s">
        <v>5605</v>
      </c>
      <c r="JAH207" s="3339" t="s">
        <v>5605</v>
      </c>
      <c r="JAI207" s="3339" t="s">
        <v>5605</v>
      </c>
      <c r="JAJ207" s="3339" t="s">
        <v>5605</v>
      </c>
      <c r="JAK207" s="3339" t="s">
        <v>5605</v>
      </c>
      <c r="JAL207" s="3339" t="s">
        <v>5605</v>
      </c>
      <c r="JAM207" s="3339" t="s">
        <v>5605</v>
      </c>
      <c r="JAN207" s="3339" t="s">
        <v>5605</v>
      </c>
      <c r="JAO207" s="3339" t="s">
        <v>5605</v>
      </c>
      <c r="JAP207" s="3339" t="s">
        <v>5605</v>
      </c>
      <c r="JAQ207" s="3339" t="s">
        <v>5605</v>
      </c>
      <c r="JAR207" s="3339" t="s">
        <v>5605</v>
      </c>
      <c r="JAS207" s="3339" t="s">
        <v>5605</v>
      </c>
      <c r="JAT207" s="3339" t="s">
        <v>5605</v>
      </c>
      <c r="JAU207" s="3339" t="s">
        <v>5605</v>
      </c>
      <c r="JAV207" s="3339" t="s">
        <v>5605</v>
      </c>
      <c r="JAW207" s="3339" t="s">
        <v>5605</v>
      </c>
      <c r="JAX207" s="3339" t="s">
        <v>5605</v>
      </c>
      <c r="JAY207" s="3339" t="s">
        <v>5605</v>
      </c>
      <c r="JAZ207" s="3339" t="s">
        <v>5605</v>
      </c>
      <c r="JBA207" s="3339" t="s">
        <v>5605</v>
      </c>
      <c r="JBB207" s="3339" t="s">
        <v>5605</v>
      </c>
      <c r="JBC207" s="3339" t="s">
        <v>5605</v>
      </c>
      <c r="JBD207" s="3339" t="s">
        <v>5605</v>
      </c>
      <c r="JBE207" s="3339" t="s">
        <v>5605</v>
      </c>
      <c r="JBF207" s="3339" t="s">
        <v>5605</v>
      </c>
      <c r="JBG207" s="3339" t="s">
        <v>5605</v>
      </c>
      <c r="JBH207" s="3339" t="s">
        <v>5605</v>
      </c>
      <c r="JBI207" s="3339" t="s">
        <v>5605</v>
      </c>
      <c r="JBJ207" s="3339" t="s">
        <v>5605</v>
      </c>
      <c r="JBK207" s="3339" t="s">
        <v>5605</v>
      </c>
      <c r="JBL207" s="3339" t="s">
        <v>5605</v>
      </c>
      <c r="JBM207" s="3339" t="s">
        <v>5605</v>
      </c>
      <c r="JBN207" s="3339" t="s">
        <v>5605</v>
      </c>
      <c r="JBO207" s="3339" t="s">
        <v>5605</v>
      </c>
      <c r="JBP207" s="3339" t="s">
        <v>5605</v>
      </c>
      <c r="JBQ207" s="3339" t="s">
        <v>5605</v>
      </c>
      <c r="JBR207" s="3339" t="s">
        <v>5605</v>
      </c>
      <c r="JBS207" s="3339" t="s">
        <v>5605</v>
      </c>
      <c r="JBT207" s="3339" t="s">
        <v>5605</v>
      </c>
      <c r="JBU207" s="3339" t="s">
        <v>5605</v>
      </c>
      <c r="JBV207" s="3339" t="s">
        <v>5605</v>
      </c>
      <c r="JBW207" s="3339" t="s">
        <v>5605</v>
      </c>
      <c r="JBX207" s="3339" t="s">
        <v>5605</v>
      </c>
      <c r="JBY207" s="3339" t="s">
        <v>5605</v>
      </c>
      <c r="JBZ207" s="3339" t="s">
        <v>5605</v>
      </c>
      <c r="JCA207" s="3339" t="s">
        <v>5605</v>
      </c>
      <c r="JCB207" s="3339" t="s">
        <v>5605</v>
      </c>
      <c r="JCC207" s="3339" t="s">
        <v>5605</v>
      </c>
      <c r="JCD207" s="3339" t="s">
        <v>5605</v>
      </c>
      <c r="JCE207" s="3339" t="s">
        <v>5605</v>
      </c>
      <c r="JCF207" s="3339" t="s">
        <v>5605</v>
      </c>
      <c r="JCG207" s="3339" t="s">
        <v>5605</v>
      </c>
      <c r="JCH207" s="3339" t="s">
        <v>5605</v>
      </c>
      <c r="JCI207" s="3339" t="s">
        <v>5605</v>
      </c>
      <c r="JCJ207" s="3339" t="s">
        <v>5605</v>
      </c>
      <c r="JCK207" s="3339" t="s">
        <v>5605</v>
      </c>
      <c r="JCL207" s="3339" t="s">
        <v>5605</v>
      </c>
      <c r="JCM207" s="3339" t="s">
        <v>5605</v>
      </c>
      <c r="JCN207" s="3339" t="s">
        <v>5605</v>
      </c>
      <c r="JCO207" s="3339" t="s">
        <v>5605</v>
      </c>
      <c r="JCP207" s="3339" t="s">
        <v>5605</v>
      </c>
      <c r="JCQ207" s="3339" t="s">
        <v>5605</v>
      </c>
      <c r="JCR207" s="3339" t="s">
        <v>5605</v>
      </c>
      <c r="JCS207" s="3339" t="s">
        <v>5605</v>
      </c>
      <c r="JCT207" s="3339" t="s">
        <v>5605</v>
      </c>
      <c r="JCU207" s="3339" t="s">
        <v>5605</v>
      </c>
      <c r="JCV207" s="3339" t="s">
        <v>5605</v>
      </c>
      <c r="JCW207" s="3339" t="s">
        <v>5605</v>
      </c>
      <c r="JCX207" s="3339" t="s">
        <v>5605</v>
      </c>
      <c r="JCY207" s="3339" t="s">
        <v>5605</v>
      </c>
      <c r="JCZ207" s="3339" t="s">
        <v>5605</v>
      </c>
      <c r="JDA207" s="3339" t="s">
        <v>5605</v>
      </c>
      <c r="JDB207" s="3339" t="s">
        <v>5605</v>
      </c>
      <c r="JDC207" s="3339" t="s">
        <v>5605</v>
      </c>
      <c r="JDD207" s="3339" t="s">
        <v>5605</v>
      </c>
      <c r="JDE207" s="3339" t="s">
        <v>5605</v>
      </c>
      <c r="JDF207" s="3339" t="s">
        <v>5605</v>
      </c>
      <c r="JDG207" s="3339" t="s">
        <v>5605</v>
      </c>
      <c r="JDH207" s="3339" t="s">
        <v>5605</v>
      </c>
      <c r="JDI207" s="3339" t="s">
        <v>5605</v>
      </c>
      <c r="JDJ207" s="3339" t="s">
        <v>5605</v>
      </c>
      <c r="JDK207" s="3339" t="s">
        <v>5605</v>
      </c>
      <c r="JDL207" s="3339" t="s">
        <v>5605</v>
      </c>
      <c r="JDM207" s="3339" t="s">
        <v>5605</v>
      </c>
      <c r="JDN207" s="3339" t="s">
        <v>5605</v>
      </c>
      <c r="JDO207" s="3339" t="s">
        <v>5605</v>
      </c>
      <c r="JDP207" s="3339" t="s">
        <v>5605</v>
      </c>
      <c r="JDQ207" s="3339" t="s">
        <v>5605</v>
      </c>
      <c r="JDR207" s="3339" t="s">
        <v>5605</v>
      </c>
      <c r="JDS207" s="3339" t="s">
        <v>5605</v>
      </c>
      <c r="JDT207" s="3339" t="s">
        <v>5605</v>
      </c>
      <c r="JDU207" s="3339" t="s">
        <v>5605</v>
      </c>
      <c r="JDV207" s="3339" t="s">
        <v>5605</v>
      </c>
      <c r="JDW207" s="3339" t="s">
        <v>5605</v>
      </c>
      <c r="JDX207" s="3339" t="s">
        <v>5605</v>
      </c>
      <c r="JDY207" s="3339" t="s">
        <v>5605</v>
      </c>
      <c r="JDZ207" s="3339" t="s">
        <v>5605</v>
      </c>
      <c r="JEA207" s="3339" t="s">
        <v>5605</v>
      </c>
      <c r="JEB207" s="3339" t="s">
        <v>5605</v>
      </c>
      <c r="JEC207" s="3339" t="s">
        <v>5605</v>
      </c>
      <c r="JED207" s="3339" t="s">
        <v>5605</v>
      </c>
      <c r="JEE207" s="3339" t="s">
        <v>5605</v>
      </c>
      <c r="JEF207" s="3339" t="s">
        <v>5605</v>
      </c>
      <c r="JEG207" s="3339" t="s">
        <v>5605</v>
      </c>
      <c r="JEH207" s="3339" t="s">
        <v>5605</v>
      </c>
      <c r="JEI207" s="3339" t="s">
        <v>5605</v>
      </c>
      <c r="JEJ207" s="3339" t="s">
        <v>5605</v>
      </c>
      <c r="JEK207" s="3339" t="s">
        <v>5605</v>
      </c>
      <c r="JEL207" s="3339" t="s">
        <v>5605</v>
      </c>
      <c r="JEM207" s="3339" t="s">
        <v>5605</v>
      </c>
      <c r="JEN207" s="3339" t="s">
        <v>5605</v>
      </c>
      <c r="JEO207" s="3339" t="s">
        <v>5605</v>
      </c>
      <c r="JEP207" s="3339" t="s">
        <v>5605</v>
      </c>
      <c r="JEQ207" s="3339" t="s">
        <v>5605</v>
      </c>
      <c r="JER207" s="3339" t="s">
        <v>5605</v>
      </c>
      <c r="JES207" s="3339" t="s">
        <v>5605</v>
      </c>
      <c r="JET207" s="3339" t="s">
        <v>5605</v>
      </c>
      <c r="JEU207" s="3339" t="s">
        <v>5605</v>
      </c>
      <c r="JEV207" s="3339" t="s">
        <v>5605</v>
      </c>
      <c r="JEW207" s="3339" t="s">
        <v>5605</v>
      </c>
      <c r="JEX207" s="3339" t="s">
        <v>5605</v>
      </c>
      <c r="JEY207" s="3339" t="s">
        <v>5605</v>
      </c>
      <c r="JEZ207" s="3339" t="s">
        <v>5605</v>
      </c>
      <c r="JFA207" s="3339" t="s">
        <v>5605</v>
      </c>
      <c r="JFB207" s="3339" t="s">
        <v>5605</v>
      </c>
      <c r="JFC207" s="3339" t="s">
        <v>5605</v>
      </c>
      <c r="JFD207" s="3339" t="s">
        <v>5605</v>
      </c>
      <c r="JFE207" s="3339" t="s">
        <v>5605</v>
      </c>
      <c r="JFF207" s="3339" t="s">
        <v>5605</v>
      </c>
      <c r="JFG207" s="3339" t="s">
        <v>5605</v>
      </c>
      <c r="JFH207" s="3339" t="s">
        <v>5605</v>
      </c>
      <c r="JFI207" s="3339" t="s">
        <v>5605</v>
      </c>
      <c r="JFJ207" s="3339" t="s">
        <v>5605</v>
      </c>
      <c r="JFK207" s="3339" t="s">
        <v>5605</v>
      </c>
      <c r="JFL207" s="3339" t="s">
        <v>5605</v>
      </c>
      <c r="JFM207" s="3339" t="s">
        <v>5605</v>
      </c>
      <c r="JFN207" s="3339" t="s">
        <v>5605</v>
      </c>
      <c r="JFO207" s="3339" t="s">
        <v>5605</v>
      </c>
      <c r="JFP207" s="3339" t="s">
        <v>5605</v>
      </c>
      <c r="JFQ207" s="3339" t="s">
        <v>5605</v>
      </c>
      <c r="JFR207" s="3339" t="s">
        <v>5605</v>
      </c>
      <c r="JFS207" s="3339" t="s">
        <v>5605</v>
      </c>
      <c r="JFT207" s="3339" t="s">
        <v>5605</v>
      </c>
      <c r="JFU207" s="3339" t="s">
        <v>5605</v>
      </c>
      <c r="JFV207" s="3339" t="s">
        <v>5605</v>
      </c>
      <c r="JFW207" s="3339" t="s">
        <v>5605</v>
      </c>
      <c r="JFX207" s="3339" t="s">
        <v>5605</v>
      </c>
      <c r="JFY207" s="3339" t="s">
        <v>5605</v>
      </c>
      <c r="JFZ207" s="3339" t="s">
        <v>5605</v>
      </c>
      <c r="JGA207" s="3339" t="s">
        <v>5605</v>
      </c>
      <c r="JGB207" s="3339" t="s">
        <v>5605</v>
      </c>
      <c r="JGC207" s="3339" t="s">
        <v>5605</v>
      </c>
      <c r="JGD207" s="3339" t="s">
        <v>5605</v>
      </c>
      <c r="JGE207" s="3339" t="s">
        <v>5605</v>
      </c>
      <c r="JGF207" s="3339" t="s">
        <v>5605</v>
      </c>
      <c r="JGG207" s="3339" t="s">
        <v>5605</v>
      </c>
      <c r="JGH207" s="3339" t="s">
        <v>5605</v>
      </c>
      <c r="JGI207" s="3339" t="s">
        <v>5605</v>
      </c>
      <c r="JGJ207" s="3339" t="s">
        <v>5605</v>
      </c>
      <c r="JGK207" s="3339" t="s">
        <v>5605</v>
      </c>
      <c r="JGL207" s="3339" t="s">
        <v>5605</v>
      </c>
      <c r="JGM207" s="3339" t="s">
        <v>5605</v>
      </c>
      <c r="JGN207" s="3339" t="s">
        <v>5605</v>
      </c>
      <c r="JGO207" s="3339" t="s">
        <v>5605</v>
      </c>
      <c r="JGP207" s="3339" t="s">
        <v>5605</v>
      </c>
      <c r="JGQ207" s="3339" t="s">
        <v>5605</v>
      </c>
      <c r="JGR207" s="3339" t="s">
        <v>5605</v>
      </c>
      <c r="JGS207" s="3339" t="s">
        <v>5605</v>
      </c>
      <c r="JGT207" s="3339" t="s">
        <v>5605</v>
      </c>
      <c r="JGU207" s="3339" t="s">
        <v>5605</v>
      </c>
      <c r="JGV207" s="3339" t="s">
        <v>5605</v>
      </c>
      <c r="JGW207" s="3339" t="s">
        <v>5605</v>
      </c>
      <c r="JGX207" s="3339" t="s">
        <v>5605</v>
      </c>
      <c r="JGY207" s="3339" t="s">
        <v>5605</v>
      </c>
      <c r="JGZ207" s="3339" t="s">
        <v>5605</v>
      </c>
      <c r="JHA207" s="3339" t="s">
        <v>5605</v>
      </c>
      <c r="JHB207" s="3339" t="s">
        <v>5605</v>
      </c>
      <c r="JHC207" s="3339" t="s">
        <v>5605</v>
      </c>
      <c r="JHD207" s="3339" t="s">
        <v>5605</v>
      </c>
      <c r="JHE207" s="3339" t="s">
        <v>5605</v>
      </c>
      <c r="JHF207" s="3339" t="s">
        <v>5605</v>
      </c>
      <c r="JHG207" s="3339" t="s">
        <v>5605</v>
      </c>
      <c r="JHH207" s="3339" t="s">
        <v>5605</v>
      </c>
      <c r="JHI207" s="3339" t="s">
        <v>5605</v>
      </c>
      <c r="JHJ207" s="3339" t="s">
        <v>5605</v>
      </c>
      <c r="JHK207" s="3339" t="s">
        <v>5605</v>
      </c>
      <c r="JHL207" s="3339" t="s">
        <v>5605</v>
      </c>
      <c r="JHM207" s="3339" t="s">
        <v>5605</v>
      </c>
      <c r="JHN207" s="3339" t="s">
        <v>5605</v>
      </c>
      <c r="JHO207" s="3339" t="s">
        <v>5605</v>
      </c>
      <c r="JHP207" s="3339" t="s">
        <v>5605</v>
      </c>
      <c r="JHQ207" s="3339" t="s">
        <v>5605</v>
      </c>
      <c r="JHR207" s="3339" t="s">
        <v>5605</v>
      </c>
      <c r="JHS207" s="3339" t="s">
        <v>5605</v>
      </c>
      <c r="JHT207" s="3339" t="s">
        <v>5605</v>
      </c>
      <c r="JHU207" s="3339" t="s">
        <v>5605</v>
      </c>
      <c r="JHV207" s="3339" t="s">
        <v>5605</v>
      </c>
      <c r="JHW207" s="3339" t="s">
        <v>5605</v>
      </c>
      <c r="JHX207" s="3339" t="s">
        <v>5605</v>
      </c>
      <c r="JHY207" s="3339" t="s">
        <v>5605</v>
      </c>
      <c r="JHZ207" s="3339" t="s">
        <v>5605</v>
      </c>
      <c r="JIA207" s="3339" t="s">
        <v>5605</v>
      </c>
      <c r="JIB207" s="3339" t="s">
        <v>5605</v>
      </c>
      <c r="JIC207" s="3339" t="s">
        <v>5605</v>
      </c>
      <c r="JID207" s="3339" t="s">
        <v>5605</v>
      </c>
      <c r="JIE207" s="3339" t="s">
        <v>5605</v>
      </c>
      <c r="JIF207" s="3339" t="s">
        <v>5605</v>
      </c>
      <c r="JIG207" s="3339" t="s">
        <v>5605</v>
      </c>
      <c r="JIH207" s="3339" t="s">
        <v>5605</v>
      </c>
      <c r="JII207" s="3339" t="s">
        <v>5605</v>
      </c>
      <c r="JIJ207" s="3339" t="s">
        <v>5605</v>
      </c>
      <c r="JIK207" s="3339" t="s">
        <v>5605</v>
      </c>
      <c r="JIL207" s="3339" t="s">
        <v>5605</v>
      </c>
      <c r="JIM207" s="3339" t="s">
        <v>5605</v>
      </c>
      <c r="JIN207" s="3339" t="s">
        <v>5605</v>
      </c>
      <c r="JIO207" s="3339" t="s">
        <v>5605</v>
      </c>
      <c r="JIP207" s="3339" t="s">
        <v>5605</v>
      </c>
      <c r="JIQ207" s="3339" t="s">
        <v>5605</v>
      </c>
      <c r="JIR207" s="3339" t="s">
        <v>5605</v>
      </c>
      <c r="JIS207" s="3339" t="s">
        <v>5605</v>
      </c>
      <c r="JIT207" s="3339" t="s">
        <v>5605</v>
      </c>
      <c r="JIU207" s="3339" t="s">
        <v>5605</v>
      </c>
      <c r="JIV207" s="3339" t="s">
        <v>5605</v>
      </c>
      <c r="JIW207" s="3339" t="s">
        <v>5605</v>
      </c>
      <c r="JIX207" s="3339" t="s">
        <v>5605</v>
      </c>
      <c r="JIY207" s="3339" t="s">
        <v>5605</v>
      </c>
      <c r="JIZ207" s="3339" t="s">
        <v>5605</v>
      </c>
      <c r="JJA207" s="3339" t="s">
        <v>5605</v>
      </c>
      <c r="JJB207" s="3339" t="s">
        <v>5605</v>
      </c>
      <c r="JJC207" s="3339" t="s">
        <v>5605</v>
      </c>
      <c r="JJD207" s="3339" t="s">
        <v>5605</v>
      </c>
      <c r="JJE207" s="3339" t="s">
        <v>5605</v>
      </c>
      <c r="JJF207" s="3339" t="s">
        <v>5605</v>
      </c>
      <c r="JJG207" s="3339" t="s">
        <v>5605</v>
      </c>
      <c r="JJH207" s="3339" t="s">
        <v>5605</v>
      </c>
      <c r="JJI207" s="3339" t="s">
        <v>5605</v>
      </c>
      <c r="JJJ207" s="3339" t="s">
        <v>5605</v>
      </c>
      <c r="JJK207" s="3339" t="s">
        <v>5605</v>
      </c>
      <c r="JJL207" s="3339" t="s">
        <v>5605</v>
      </c>
      <c r="JJM207" s="3339" t="s">
        <v>5605</v>
      </c>
      <c r="JJN207" s="3339" t="s">
        <v>5605</v>
      </c>
      <c r="JJO207" s="3339" t="s">
        <v>5605</v>
      </c>
      <c r="JJP207" s="3339" t="s">
        <v>5605</v>
      </c>
      <c r="JJQ207" s="3339" t="s">
        <v>5605</v>
      </c>
      <c r="JJR207" s="3339" t="s">
        <v>5605</v>
      </c>
      <c r="JJS207" s="3339" t="s">
        <v>5605</v>
      </c>
      <c r="JJT207" s="3339" t="s">
        <v>5605</v>
      </c>
      <c r="JJU207" s="3339" t="s">
        <v>5605</v>
      </c>
      <c r="JJV207" s="3339" t="s">
        <v>5605</v>
      </c>
      <c r="JJW207" s="3339" t="s">
        <v>5605</v>
      </c>
      <c r="JJX207" s="3339" t="s">
        <v>5605</v>
      </c>
      <c r="JJY207" s="3339" t="s">
        <v>5605</v>
      </c>
      <c r="JJZ207" s="3339" t="s">
        <v>5605</v>
      </c>
      <c r="JKA207" s="3339" t="s">
        <v>5605</v>
      </c>
      <c r="JKB207" s="3339" t="s">
        <v>5605</v>
      </c>
      <c r="JKC207" s="3339" t="s">
        <v>5605</v>
      </c>
      <c r="JKD207" s="3339" t="s">
        <v>5605</v>
      </c>
      <c r="JKE207" s="3339" t="s">
        <v>5605</v>
      </c>
      <c r="JKF207" s="3339" t="s">
        <v>5605</v>
      </c>
      <c r="JKG207" s="3339" t="s">
        <v>5605</v>
      </c>
      <c r="JKH207" s="3339" t="s">
        <v>5605</v>
      </c>
      <c r="JKI207" s="3339" t="s">
        <v>5605</v>
      </c>
      <c r="JKJ207" s="3339" t="s">
        <v>5605</v>
      </c>
      <c r="JKK207" s="3339" t="s">
        <v>5605</v>
      </c>
      <c r="JKL207" s="3339" t="s">
        <v>5605</v>
      </c>
      <c r="JKM207" s="3339" t="s">
        <v>5605</v>
      </c>
      <c r="JKN207" s="3339" t="s">
        <v>5605</v>
      </c>
      <c r="JKO207" s="3339" t="s">
        <v>5605</v>
      </c>
      <c r="JKP207" s="3339" t="s">
        <v>5605</v>
      </c>
      <c r="JKQ207" s="3339" t="s">
        <v>5605</v>
      </c>
      <c r="JKR207" s="3339" t="s">
        <v>5605</v>
      </c>
      <c r="JKS207" s="3339" t="s">
        <v>5605</v>
      </c>
      <c r="JKT207" s="3339" t="s">
        <v>5605</v>
      </c>
      <c r="JKU207" s="3339" t="s">
        <v>5605</v>
      </c>
      <c r="JKV207" s="3339" t="s">
        <v>5605</v>
      </c>
      <c r="JKW207" s="3339" t="s">
        <v>5605</v>
      </c>
      <c r="JKX207" s="3339" t="s">
        <v>5605</v>
      </c>
      <c r="JKY207" s="3339" t="s">
        <v>5605</v>
      </c>
      <c r="JKZ207" s="3339" t="s">
        <v>5605</v>
      </c>
      <c r="JLA207" s="3339" t="s">
        <v>5605</v>
      </c>
      <c r="JLB207" s="3339" t="s">
        <v>5605</v>
      </c>
      <c r="JLC207" s="3339" t="s">
        <v>5605</v>
      </c>
      <c r="JLD207" s="3339" t="s">
        <v>5605</v>
      </c>
      <c r="JLE207" s="3339" t="s">
        <v>5605</v>
      </c>
      <c r="JLF207" s="3339" t="s">
        <v>5605</v>
      </c>
      <c r="JLG207" s="3339" t="s">
        <v>5605</v>
      </c>
      <c r="JLH207" s="3339" t="s">
        <v>5605</v>
      </c>
      <c r="JLI207" s="3339" t="s">
        <v>5605</v>
      </c>
      <c r="JLJ207" s="3339" t="s">
        <v>5605</v>
      </c>
      <c r="JLK207" s="3339" t="s">
        <v>5605</v>
      </c>
      <c r="JLL207" s="3339" t="s">
        <v>5605</v>
      </c>
      <c r="JLM207" s="3339" t="s">
        <v>5605</v>
      </c>
      <c r="JLN207" s="3339" t="s">
        <v>5605</v>
      </c>
      <c r="JLO207" s="3339" t="s">
        <v>5605</v>
      </c>
      <c r="JLP207" s="3339" t="s">
        <v>5605</v>
      </c>
      <c r="JLQ207" s="3339" t="s">
        <v>5605</v>
      </c>
      <c r="JLR207" s="3339" t="s">
        <v>5605</v>
      </c>
      <c r="JLS207" s="3339" t="s">
        <v>5605</v>
      </c>
      <c r="JLT207" s="3339" t="s">
        <v>5605</v>
      </c>
      <c r="JLU207" s="3339" t="s">
        <v>5605</v>
      </c>
      <c r="JLV207" s="3339" t="s">
        <v>5605</v>
      </c>
      <c r="JLW207" s="3339" t="s">
        <v>5605</v>
      </c>
      <c r="JLX207" s="3339" t="s">
        <v>5605</v>
      </c>
      <c r="JLY207" s="3339" t="s">
        <v>5605</v>
      </c>
      <c r="JLZ207" s="3339" t="s">
        <v>5605</v>
      </c>
      <c r="JMA207" s="3339" t="s">
        <v>5605</v>
      </c>
      <c r="JMB207" s="3339" t="s">
        <v>5605</v>
      </c>
      <c r="JMC207" s="3339" t="s">
        <v>5605</v>
      </c>
      <c r="JMD207" s="3339" t="s">
        <v>5605</v>
      </c>
      <c r="JME207" s="3339" t="s">
        <v>5605</v>
      </c>
      <c r="JMF207" s="3339" t="s">
        <v>5605</v>
      </c>
      <c r="JMG207" s="3339" t="s">
        <v>5605</v>
      </c>
      <c r="JMH207" s="3339" t="s">
        <v>5605</v>
      </c>
      <c r="JMI207" s="3339" t="s">
        <v>5605</v>
      </c>
      <c r="JMJ207" s="3339" t="s">
        <v>5605</v>
      </c>
      <c r="JMK207" s="3339" t="s">
        <v>5605</v>
      </c>
      <c r="JML207" s="3339" t="s">
        <v>5605</v>
      </c>
      <c r="JMM207" s="3339" t="s">
        <v>5605</v>
      </c>
      <c r="JMN207" s="3339" t="s">
        <v>5605</v>
      </c>
      <c r="JMO207" s="3339" t="s">
        <v>5605</v>
      </c>
      <c r="JMP207" s="3339" t="s">
        <v>5605</v>
      </c>
      <c r="JMQ207" s="3339" t="s">
        <v>5605</v>
      </c>
      <c r="JMR207" s="3339" t="s">
        <v>5605</v>
      </c>
      <c r="JMS207" s="3339" t="s">
        <v>5605</v>
      </c>
      <c r="JMT207" s="3339" t="s">
        <v>5605</v>
      </c>
      <c r="JMU207" s="3339" t="s">
        <v>5605</v>
      </c>
      <c r="JMV207" s="3339" t="s">
        <v>5605</v>
      </c>
      <c r="JMW207" s="3339" t="s">
        <v>5605</v>
      </c>
      <c r="JMX207" s="3339" t="s">
        <v>5605</v>
      </c>
      <c r="JMY207" s="3339" t="s">
        <v>5605</v>
      </c>
      <c r="JMZ207" s="3339" t="s">
        <v>5605</v>
      </c>
      <c r="JNA207" s="3339" t="s">
        <v>5605</v>
      </c>
      <c r="JNB207" s="3339" t="s">
        <v>5605</v>
      </c>
      <c r="JNC207" s="3339" t="s">
        <v>5605</v>
      </c>
      <c r="JND207" s="3339" t="s">
        <v>5605</v>
      </c>
      <c r="JNE207" s="3339" t="s">
        <v>5605</v>
      </c>
      <c r="JNF207" s="3339" t="s">
        <v>5605</v>
      </c>
      <c r="JNG207" s="3339" t="s">
        <v>5605</v>
      </c>
      <c r="JNH207" s="3339" t="s">
        <v>5605</v>
      </c>
      <c r="JNI207" s="3339" t="s">
        <v>5605</v>
      </c>
      <c r="JNJ207" s="3339" t="s">
        <v>5605</v>
      </c>
      <c r="JNK207" s="3339" t="s">
        <v>5605</v>
      </c>
      <c r="JNL207" s="3339" t="s">
        <v>5605</v>
      </c>
      <c r="JNM207" s="3339" t="s">
        <v>5605</v>
      </c>
      <c r="JNN207" s="3339" t="s">
        <v>5605</v>
      </c>
      <c r="JNO207" s="3339" t="s">
        <v>5605</v>
      </c>
      <c r="JNP207" s="3339" t="s">
        <v>5605</v>
      </c>
      <c r="JNQ207" s="3339" t="s">
        <v>5605</v>
      </c>
      <c r="JNR207" s="3339" t="s">
        <v>5605</v>
      </c>
      <c r="JNS207" s="3339" t="s">
        <v>5605</v>
      </c>
      <c r="JNT207" s="3339" t="s">
        <v>5605</v>
      </c>
      <c r="JNU207" s="3339" t="s">
        <v>5605</v>
      </c>
      <c r="JNV207" s="3339" t="s">
        <v>5605</v>
      </c>
      <c r="JNW207" s="3339" t="s">
        <v>5605</v>
      </c>
      <c r="JNX207" s="3339" t="s">
        <v>5605</v>
      </c>
      <c r="JNY207" s="3339" t="s">
        <v>5605</v>
      </c>
      <c r="JNZ207" s="3339" t="s">
        <v>5605</v>
      </c>
      <c r="JOA207" s="3339" t="s">
        <v>5605</v>
      </c>
      <c r="JOB207" s="3339" t="s">
        <v>5605</v>
      </c>
      <c r="JOC207" s="3339" t="s">
        <v>5605</v>
      </c>
      <c r="JOD207" s="3339" t="s">
        <v>5605</v>
      </c>
      <c r="JOE207" s="3339" t="s">
        <v>5605</v>
      </c>
      <c r="JOF207" s="3339" t="s">
        <v>5605</v>
      </c>
      <c r="JOG207" s="3339" t="s">
        <v>5605</v>
      </c>
      <c r="JOH207" s="3339" t="s">
        <v>5605</v>
      </c>
      <c r="JOI207" s="3339" t="s">
        <v>5605</v>
      </c>
      <c r="JOJ207" s="3339" t="s">
        <v>5605</v>
      </c>
      <c r="JOK207" s="3339" t="s">
        <v>5605</v>
      </c>
      <c r="JOL207" s="3339" t="s">
        <v>5605</v>
      </c>
      <c r="JOM207" s="3339" t="s">
        <v>5605</v>
      </c>
      <c r="JON207" s="3339" t="s">
        <v>5605</v>
      </c>
      <c r="JOO207" s="3339" t="s">
        <v>5605</v>
      </c>
      <c r="JOP207" s="3339" t="s">
        <v>5605</v>
      </c>
      <c r="JOQ207" s="3339" t="s">
        <v>5605</v>
      </c>
      <c r="JOR207" s="3339" t="s">
        <v>5605</v>
      </c>
      <c r="JOS207" s="3339" t="s">
        <v>5605</v>
      </c>
      <c r="JOT207" s="3339" t="s">
        <v>5605</v>
      </c>
      <c r="JOU207" s="3339" t="s">
        <v>5605</v>
      </c>
      <c r="JOV207" s="3339" t="s">
        <v>5605</v>
      </c>
      <c r="JOW207" s="3339" t="s">
        <v>5605</v>
      </c>
      <c r="JOX207" s="3339" t="s">
        <v>5605</v>
      </c>
      <c r="JOY207" s="3339" t="s">
        <v>5605</v>
      </c>
      <c r="JOZ207" s="3339" t="s">
        <v>5605</v>
      </c>
      <c r="JPA207" s="3339" t="s">
        <v>5605</v>
      </c>
      <c r="JPB207" s="3339" t="s">
        <v>5605</v>
      </c>
      <c r="JPC207" s="3339" t="s">
        <v>5605</v>
      </c>
      <c r="JPD207" s="3339" t="s">
        <v>5605</v>
      </c>
      <c r="JPE207" s="3339" t="s">
        <v>5605</v>
      </c>
      <c r="JPF207" s="3339" t="s">
        <v>5605</v>
      </c>
      <c r="JPG207" s="3339" t="s">
        <v>5605</v>
      </c>
      <c r="JPH207" s="3339" t="s">
        <v>5605</v>
      </c>
      <c r="JPI207" s="3339" t="s">
        <v>5605</v>
      </c>
      <c r="JPJ207" s="3339" t="s">
        <v>5605</v>
      </c>
      <c r="JPK207" s="3339" t="s">
        <v>5605</v>
      </c>
      <c r="JPL207" s="3339" t="s">
        <v>5605</v>
      </c>
      <c r="JPM207" s="3339" t="s">
        <v>5605</v>
      </c>
      <c r="JPN207" s="3339" t="s">
        <v>5605</v>
      </c>
      <c r="JPO207" s="3339" t="s">
        <v>5605</v>
      </c>
      <c r="JPP207" s="3339" t="s">
        <v>5605</v>
      </c>
      <c r="JPQ207" s="3339" t="s">
        <v>5605</v>
      </c>
      <c r="JPR207" s="3339" t="s">
        <v>5605</v>
      </c>
      <c r="JPS207" s="3339" t="s">
        <v>5605</v>
      </c>
      <c r="JPT207" s="3339" t="s">
        <v>5605</v>
      </c>
      <c r="JPU207" s="3339" t="s">
        <v>5605</v>
      </c>
      <c r="JPV207" s="3339" t="s">
        <v>5605</v>
      </c>
      <c r="JPW207" s="3339" t="s">
        <v>5605</v>
      </c>
      <c r="JPX207" s="3339" t="s">
        <v>5605</v>
      </c>
      <c r="JPY207" s="3339" t="s">
        <v>5605</v>
      </c>
      <c r="JPZ207" s="3339" t="s">
        <v>5605</v>
      </c>
      <c r="JQA207" s="3339" t="s">
        <v>5605</v>
      </c>
      <c r="JQB207" s="3339" t="s">
        <v>5605</v>
      </c>
      <c r="JQC207" s="3339" t="s">
        <v>5605</v>
      </c>
      <c r="JQD207" s="3339" t="s">
        <v>5605</v>
      </c>
      <c r="JQE207" s="3339" t="s">
        <v>5605</v>
      </c>
      <c r="JQF207" s="3339" t="s">
        <v>5605</v>
      </c>
      <c r="JQG207" s="3339" t="s">
        <v>5605</v>
      </c>
      <c r="JQH207" s="3339" t="s">
        <v>5605</v>
      </c>
      <c r="JQI207" s="3339" t="s">
        <v>5605</v>
      </c>
      <c r="JQJ207" s="3339" t="s">
        <v>5605</v>
      </c>
      <c r="JQK207" s="3339" t="s">
        <v>5605</v>
      </c>
      <c r="JQL207" s="3339" t="s">
        <v>5605</v>
      </c>
      <c r="JQM207" s="3339" t="s">
        <v>5605</v>
      </c>
      <c r="JQN207" s="3339" t="s">
        <v>5605</v>
      </c>
      <c r="JQO207" s="3339" t="s">
        <v>5605</v>
      </c>
      <c r="JQP207" s="3339" t="s">
        <v>5605</v>
      </c>
      <c r="JQQ207" s="3339" t="s">
        <v>5605</v>
      </c>
      <c r="JQR207" s="3339" t="s">
        <v>5605</v>
      </c>
      <c r="JQS207" s="3339" t="s">
        <v>5605</v>
      </c>
      <c r="JQT207" s="3339" t="s">
        <v>5605</v>
      </c>
      <c r="JQU207" s="3339" t="s">
        <v>5605</v>
      </c>
      <c r="JQV207" s="3339" t="s">
        <v>5605</v>
      </c>
      <c r="JQW207" s="3339" t="s">
        <v>5605</v>
      </c>
      <c r="JQX207" s="3339" t="s">
        <v>5605</v>
      </c>
      <c r="JQY207" s="3339" t="s">
        <v>5605</v>
      </c>
      <c r="JQZ207" s="3339" t="s">
        <v>5605</v>
      </c>
      <c r="JRA207" s="3339" t="s">
        <v>5605</v>
      </c>
      <c r="JRB207" s="3339" t="s">
        <v>5605</v>
      </c>
      <c r="JRC207" s="3339" t="s">
        <v>5605</v>
      </c>
      <c r="JRD207" s="3339" t="s">
        <v>5605</v>
      </c>
      <c r="JRE207" s="3339" t="s">
        <v>5605</v>
      </c>
      <c r="JRF207" s="3339" t="s">
        <v>5605</v>
      </c>
      <c r="JRG207" s="3339" t="s">
        <v>5605</v>
      </c>
      <c r="JRH207" s="3339" t="s">
        <v>5605</v>
      </c>
      <c r="JRI207" s="3339" t="s">
        <v>5605</v>
      </c>
      <c r="JRJ207" s="3339" t="s">
        <v>5605</v>
      </c>
      <c r="JRK207" s="3339" t="s">
        <v>5605</v>
      </c>
      <c r="JRL207" s="3339" t="s">
        <v>5605</v>
      </c>
      <c r="JRM207" s="3339" t="s">
        <v>5605</v>
      </c>
      <c r="JRN207" s="3339" t="s">
        <v>5605</v>
      </c>
      <c r="JRO207" s="3339" t="s">
        <v>5605</v>
      </c>
      <c r="JRP207" s="3339" t="s">
        <v>5605</v>
      </c>
      <c r="JRQ207" s="3339" t="s">
        <v>5605</v>
      </c>
      <c r="JRR207" s="3339" t="s">
        <v>5605</v>
      </c>
      <c r="JRS207" s="3339" t="s">
        <v>5605</v>
      </c>
      <c r="JRT207" s="3339" t="s">
        <v>5605</v>
      </c>
      <c r="JRU207" s="3339" t="s">
        <v>5605</v>
      </c>
      <c r="JRV207" s="3339" t="s">
        <v>5605</v>
      </c>
      <c r="JRW207" s="3339" t="s">
        <v>5605</v>
      </c>
      <c r="JRX207" s="3339" t="s">
        <v>5605</v>
      </c>
      <c r="JRY207" s="3339" t="s">
        <v>5605</v>
      </c>
      <c r="JRZ207" s="3339" t="s">
        <v>5605</v>
      </c>
      <c r="JSA207" s="3339" t="s">
        <v>5605</v>
      </c>
      <c r="JSB207" s="3339" t="s">
        <v>5605</v>
      </c>
      <c r="JSC207" s="3339" t="s">
        <v>5605</v>
      </c>
      <c r="JSD207" s="3339" t="s">
        <v>5605</v>
      </c>
      <c r="JSE207" s="3339" t="s">
        <v>5605</v>
      </c>
      <c r="JSF207" s="3339" t="s">
        <v>5605</v>
      </c>
      <c r="JSG207" s="3339" t="s">
        <v>5605</v>
      </c>
      <c r="JSH207" s="3339" t="s">
        <v>5605</v>
      </c>
      <c r="JSI207" s="3339" t="s">
        <v>5605</v>
      </c>
      <c r="JSJ207" s="3339" t="s">
        <v>5605</v>
      </c>
      <c r="JSK207" s="3339" t="s">
        <v>5605</v>
      </c>
      <c r="JSL207" s="3339" t="s">
        <v>5605</v>
      </c>
      <c r="JSM207" s="3339" t="s">
        <v>5605</v>
      </c>
      <c r="JSN207" s="3339" t="s">
        <v>5605</v>
      </c>
      <c r="JSO207" s="3339" t="s">
        <v>5605</v>
      </c>
      <c r="JSP207" s="3339" t="s">
        <v>5605</v>
      </c>
      <c r="JSQ207" s="3339" t="s">
        <v>5605</v>
      </c>
      <c r="JSR207" s="3339" t="s">
        <v>5605</v>
      </c>
      <c r="JSS207" s="3339" t="s">
        <v>5605</v>
      </c>
      <c r="JST207" s="3339" t="s">
        <v>5605</v>
      </c>
      <c r="JSU207" s="3339" t="s">
        <v>5605</v>
      </c>
      <c r="JSV207" s="3339" t="s">
        <v>5605</v>
      </c>
      <c r="JSW207" s="3339" t="s">
        <v>5605</v>
      </c>
      <c r="JSX207" s="3339" t="s">
        <v>5605</v>
      </c>
      <c r="JSY207" s="3339" t="s">
        <v>5605</v>
      </c>
      <c r="JSZ207" s="3339" t="s">
        <v>5605</v>
      </c>
      <c r="JTA207" s="3339" t="s">
        <v>5605</v>
      </c>
      <c r="JTB207" s="3339" t="s">
        <v>5605</v>
      </c>
      <c r="JTC207" s="3339" t="s">
        <v>5605</v>
      </c>
      <c r="JTD207" s="3339" t="s">
        <v>5605</v>
      </c>
      <c r="JTE207" s="3339" t="s">
        <v>5605</v>
      </c>
      <c r="JTF207" s="3339" t="s">
        <v>5605</v>
      </c>
      <c r="JTG207" s="3339" t="s">
        <v>5605</v>
      </c>
      <c r="JTH207" s="3339" t="s">
        <v>5605</v>
      </c>
      <c r="JTI207" s="3339" t="s">
        <v>5605</v>
      </c>
      <c r="JTJ207" s="3339" t="s">
        <v>5605</v>
      </c>
      <c r="JTK207" s="3339" t="s">
        <v>5605</v>
      </c>
      <c r="JTL207" s="3339" t="s">
        <v>5605</v>
      </c>
      <c r="JTM207" s="3339" t="s">
        <v>5605</v>
      </c>
      <c r="JTN207" s="3339" t="s">
        <v>5605</v>
      </c>
      <c r="JTO207" s="3339" t="s">
        <v>5605</v>
      </c>
      <c r="JTP207" s="3339" t="s">
        <v>5605</v>
      </c>
      <c r="JTQ207" s="3339" t="s">
        <v>5605</v>
      </c>
      <c r="JTR207" s="3339" t="s">
        <v>5605</v>
      </c>
      <c r="JTS207" s="3339" t="s">
        <v>5605</v>
      </c>
      <c r="JTT207" s="3339" t="s">
        <v>5605</v>
      </c>
      <c r="JTU207" s="3339" t="s">
        <v>5605</v>
      </c>
      <c r="JTV207" s="3339" t="s">
        <v>5605</v>
      </c>
      <c r="JTW207" s="3339" t="s">
        <v>5605</v>
      </c>
      <c r="JTX207" s="3339" t="s">
        <v>5605</v>
      </c>
      <c r="JTY207" s="3339" t="s">
        <v>5605</v>
      </c>
      <c r="JTZ207" s="3339" t="s">
        <v>5605</v>
      </c>
      <c r="JUA207" s="3339" t="s">
        <v>5605</v>
      </c>
      <c r="JUB207" s="3339" t="s">
        <v>5605</v>
      </c>
      <c r="JUC207" s="3339" t="s">
        <v>5605</v>
      </c>
      <c r="JUD207" s="3339" t="s">
        <v>5605</v>
      </c>
      <c r="JUE207" s="3339" t="s">
        <v>5605</v>
      </c>
      <c r="JUF207" s="3339" t="s">
        <v>5605</v>
      </c>
      <c r="JUG207" s="3339" t="s">
        <v>5605</v>
      </c>
      <c r="JUH207" s="3339" t="s">
        <v>5605</v>
      </c>
      <c r="JUI207" s="3339" t="s">
        <v>5605</v>
      </c>
      <c r="JUJ207" s="3339" t="s">
        <v>5605</v>
      </c>
      <c r="JUK207" s="3339" t="s">
        <v>5605</v>
      </c>
      <c r="JUL207" s="3339" t="s">
        <v>5605</v>
      </c>
      <c r="JUM207" s="3339" t="s">
        <v>5605</v>
      </c>
      <c r="JUN207" s="3339" t="s">
        <v>5605</v>
      </c>
      <c r="JUO207" s="3339" t="s">
        <v>5605</v>
      </c>
      <c r="JUP207" s="3339" t="s">
        <v>5605</v>
      </c>
      <c r="JUQ207" s="3339" t="s">
        <v>5605</v>
      </c>
      <c r="JUR207" s="3339" t="s">
        <v>5605</v>
      </c>
      <c r="JUS207" s="3339" t="s">
        <v>5605</v>
      </c>
      <c r="JUT207" s="3339" t="s">
        <v>5605</v>
      </c>
      <c r="JUU207" s="3339" t="s">
        <v>5605</v>
      </c>
      <c r="JUV207" s="3339" t="s">
        <v>5605</v>
      </c>
      <c r="JUW207" s="3339" t="s">
        <v>5605</v>
      </c>
      <c r="JUX207" s="3339" t="s">
        <v>5605</v>
      </c>
      <c r="JUY207" s="3339" t="s">
        <v>5605</v>
      </c>
      <c r="JUZ207" s="3339" t="s">
        <v>5605</v>
      </c>
      <c r="JVA207" s="3339" t="s">
        <v>5605</v>
      </c>
      <c r="JVB207" s="3339" t="s">
        <v>5605</v>
      </c>
      <c r="JVC207" s="3339" t="s">
        <v>5605</v>
      </c>
      <c r="JVD207" s="3339" t="s">
        <v>5605</v>
      </c>
      <c r="JVE207" s="3339" t="s">
        <v>5605</v>
      </c>
      <c r="JVF207" s="3339" t="s">
        <v>5605</v>
      </c>
      <c r="JVG207" s="3339" t="s">
        <v>5605</v>
      </c>
      <c r="JVH207" s="3339" t="s">
        <v>5605</v>
      </c>
      <c r="JVI207" s="3339" t="s">
        <v>5605</v>
      </c>
      <c r="JVJ207" s="3339" t="s">
        <v>5605</v>
      </c>
      <c r="JVK207" s="3339" t="s">
        <v>5605</v>
      </c>
      <c r="JVL207" s="3339" t="s">
        <v>5605</v>
      </c>
      <c r="JVM207" s="3339" t="s">
        <v>5605</v>
      </c>
      <c r="JVN207" s="3339" t="s">
        <v>5605</v>
      </c>
      <c r="JVO207" s="3339" t="s">
        <v>5605</v>
      </c>
      <c r="JVP207" s="3339" t="s">
        <v>5605</v>
      </c>
      <c r="JVQ207" s="3339" t="s">
        <v>5605</v>
      </c>
      <c r="JVR207" s="3339" t="s">
        <v>5605</v>
      </c>
      <c r="JVS207" s="3339" t="s">
        <v>5605</v>
      </c>
      <c r="JVT207" s="3339" t="s">
        <v>5605</v>
      </c>
      <c r="JVU207" s="3339" t="s">
        <v>5605</v>
      </c>
      <c r="JVV207" s="3339" t="s">
        <v>5605</v>
      </c>
      <c r="JVW207" s="3339" t="s">
        <v>5605</v>
      </c>
      <c r="JVX207" s="3339" t="s">
        <v>5605</v>
      </c>
      <c r="JVY207" s="3339" t="s">
        <v>5605</v>
      </c>
      <c r="JVZ207" s="3339" t="s">
        <v>5605</v>
      </c>
      <c r="JWA207" s="3339" t="s">
        <v>5605</v>
      </c>
      <c r="JWB207" s="3339" t="s">
        <v>5605</v>
      </c>
      <c r="JWC207" s="3339" t="s">
        <v>5605</v>
      </c>
      <c r="JWD207" s="3339" t="s">
        <v>5605</v>
      </c>
      <c r="JWE207" s="3339" t="s">
        <v>5605</v>
      </c>
      <c r="JWF207" s="3339" t="s">
        <v>5605</v>
      </c>
      <c r="JWG207" s="3339" t="s">
        <v>5605</v>
      </c>
      <c r="JWH207" s="3339" t="s">
        <v>5605</v>
      </c>
      <c r="JWI207" s="3339" t="s">
        <v>5605</v>
      </c>
      <c r="JWJ207" s="3339" t="s">
        <v>5605</v>
      </c>
      <c r="JWK207" s="3339" t="s">
        <v>5605</v>
      </c>
      <c r="JWL207" s="3339" t="s">
        <v>5605</v>
      </c>
      <c r="JWM207" s="3339" t="s">
        <v>5605</v>
      </c>
      <c r="JWN207" s="3339" t="s">
        <v>5605</v>
      </c>
      <c r="JWO207" s="3339" t="s">
        <v>5605</v>
      </c>
      <c r="JWP207" s="3339" t="s">
        <v>5605</v>
      </c>
      <c r="JWQ207" s="3339" t="s">
        <v>5605</v>
      </c>
      <c r="JWR207" s="3339" t="s">
        <v>5605</v>
      </c>
      <c r="JWS207" s="3339" t="s">
        <v>5605</v>
      </c>
      <c r="JWT207" s="3339" t="s">
        <v>5605</v>
      </c>
      <c r="JWU207" s="3339" t="s">
        <v>5605</v>
      </c>
      <c r="JWV207" s="3339" t="s">
        <v>5605</v>
      </c>
      <c r="JWW207" s="3339" t="s">
        <v>5605</v>
      </c>
      <c r="JWX207" s="3339" t="s">
        <v>5605</v>
      </c>
      <c r="JWY207" s="3339" t="s">
        <v>5605</v>
      </c>
      <c r="JWZ207" s="3339" t="s">
        <v>5605</v>
      </c>
      <c r="JXA207" s="3339" t="s">
        <v>5605</v>
      </c>
      <c r="JXB207" s="3339" t="s">
        <v>5605</v>
      </c>
      <c r="JXC207" s="3339" t="s">
        <v>5605</v>
      </c>
      <c r="JXD207" s="3339" t="s">
        <v>5605</v>
      </c>
      <c r="JXE207" s="3339" t="s">
        <v>5605</v>
      </c>
      <c r="JXF207" s="3339" t="s">
        <v>5605</v>
      </c>
      <c r="JXG207" s="3339" t="s">
        <v>5605</v>
      </c>
      <c r="JXH207" s="3339" t="s">
        <v>5605</v>
      </c>
      <c r="JXI207" s="3339" t="s">
        <v>5605</v>
      </c>
      <c r="JXJ207" s="3339" t="s">
        <v>5605</v>
      </c>
      <c r="JXK207" s="3339" t="s">
        <v>5605</v>
      </c>
      <c r="JXL207" s="3339" t="s">
        <v>5605</v>
      </c>
      <c r="JXM207" s="3339" t="s">
        <v>5605</v>
      </c>
      <c r="JXN207" s="3339" t="s">
        <v>5605</v>
      </c>
      <c r="JXO207" s="3339" t="s">
        <v>5605</v>
      </c>
      <c r="JXP207" s="3339" t="s">
        <v>5605</v>
      </c>
      <c r="JXQ207" s="3339" t="s">
        <v>5605</v>
      </c>
      <c r="JXR207" s="3339" t="s">
        <v>5605</v>
      </c>
      <c r="JXS207" s="3339" t="s">
        <v>5605</v>
      </c>
      <c r="JXT207" s="3339" t="s">
        <v>5605</v>
      </c>
      <c r="JXU207" s="3339" t="s">
        <v>5605</v>
      </c>
      <c r="JXV207" s="3339" t="s">
        <v>5605</v>
      </c>
      <c r="JXW207" s="3339" t="s">
        <v>5605</v>
      </c>
      <c r="JXX207" s="3339" t="s">
        <v>5605</v>
      </c>
      <c r="JXY207" s="3339" t="s">
        <v>5605</v>
      </c>
      <c r="JXZ207" s="3339" t="s">
        <v>5605</v>
      </c>
      <c r="JYA207" s="3339" t="s">
        <v>5605</v>
      </c>
      <c r="JYB207" s="3339" t="s">
        <v>5605</v>
      </c>
      <c r="JYC207" s="3339" t="s">
        <v>5605</v>
      </c>
      <c r="JYD207" s="3339" t="s">
        <v>5605</v>
      </c>
      <c r="JYE207" s="3339" t="s">
        <v>5605</v>
      </c>
      <c r="JYF207" s="3339" t="s">
        <v>5605</v>
      </c>
      <c r="JYG207" s="3339" t="s">
        <v>5605</v>
      </c>
      <c r="JYH207" s="3339" t="s">
        <v>5605</v>
      </c>
      <c r="JYI207" s="3339" t="s">
        <v>5605</v>
      </c>
      <c r="JYJ207" s="3339" t="s">
        <v>5605</v>
      </c>
      <c r="JYK207" s="3339" t="s">
        <v>5605</v>
      </c>
      <c r="JYL207" s="3339" t="s">
        <v>5605</v>
      </c>
      <c r="JYM207" s="3339" t="s">
        <v>5605</v>
      </c>
      <c r="JYN207" s="3339" t="s">
        <v>5605</v>
      </c>
      <c r="JYO207" s="3339" t="s">
        <v>5605</v>
      </c>
      <c r="JYP207" s="3339" t="s">
        <v>5605</v>
      </c>
      <c r="JYQ207" s="3339" t="s">
        <v>5605</v>
      </c>
      <c r="JYR207" s="3339" t="s">
        <v>5605</v>
      </c>
      <c r="JYS207" s="3339" t="s">
        <v>5605</v>
      </c>
      <c r="JYT207" s="3339" t="s">
        <v>5605</v>
      </c>
      <c r="JYU207" s="3339" t="s">
        <v>5605</v>
      </c>
      <c r="JYV207" s="3339" t="s">
        <v>5605</v>
      </c>
      <c r="JYW207" s="3339" t="s">
        <v>5605</v>
      </c>
      <c r="JYX207" s="3339" t="s">
        <v>5605</v>
      </c>
      <c r="JYY207" s="3339" t="s">
        <v>5605</v>
      </c>
      <c r="JYZ207" s="3339" t="s">
        <v>5605</v>
      </c>
      <c r="JZA207" s="3339" t="s">
        <v>5605</v>
      </c>
      <c r="JZB207" s="3339" t="s">
        <v>5605</v>
      </c>
      <c r="JZC207" s="3339" t="s">
        <v>5605</v>
      </c>
      <c r="JZD207" s="3339" t="s">
        <v>5605</v>
      </c>
      <c r="JZE207" s="3339" t="s">
        <v>5605</v>
      </c>
      <c r="JZF207" s="3339" t="s">
        <v>5605</v>
      </c>
      <c r="JZG207" s="3339" t="s">
        <v>5605</v>
      </c>
      <c r="JZH207" s="3339" t="s">
        <v>5605</v>
      </c>
      <c r="JZI207" s="3339" t="s">
        <v>5605</v>
      </c>
      <c r="JZJ207" s="3339" t="s">
        <v>5605</v>
      </c>
      <c r="JZK207" s="3339" t="s">
        <v>5605</v>
      </c>
      <c r="JZL207" s="3339" t="s">
        <v>5605</v>
      </c>
      <c r="JZM207" s="3339" t="s">
        <v>5605</v>
      </c>
      <c r="JZN207" s="3339" t="s">
        <v>5605</v>
      </c>
      <c r="JZO207" s="3339" t="s">
        <v>5605</v>
      </c>
      <c r="JZP207" s="3339" t="s">
        <v>5605</v>
      </c>
      <c r="JZQ207" s="3339" t="s">
        <v>5605</v>
      </c>
      <c r="JZR207" s="3339" t="s">
        <v>5605</v>
      </c>
      <c r="JZS207" s="3339" t="s">
        <v>5605</v>
      </c>
      <c r="JZT207" s="3339" t="s">
        <v>5605</v>
      </c>
      <c r="JZU207" s="3339" t="s">
        <v>5605</v>
      </c>
      <c r="JZV207" s="3339" t="s">
        <v>5605</v>
      </c>
      <c r="JZW207" s="3339" t="s">
        <v>5605</v>
      </c>
      <c r="JZX207" s="3339" t="s">
        <v>5605</v>
      </c>
      <c r="JZY207" s="3339" t="s">
        <v>5605</v>
      </c>
      <c r="JZZ207" s="3339" t="s">
        <v>5605</v>
      </c>
      <c r="KAA207" s="3339" t="s">
        <v>5605</v>
      </c>
      <c r="KAB207" s="3339" t="s">
        <v>5605</v>
      </c>
      <c r="KAC207" s="3339" t="s">
        <v>5605</v>
      </c>
      <c r="KAD207" s="3339" t="s">
        <v>5605</v>
      </c>
      <c r="KAE207" s="3339" t="s">
        <v>5605</v>
      </c>
      <c r="KAF207" s="3339" t="s">
        <v>5605</v>
      </c>
      <c r="KAG207" s="3339" t="s">
        <v>5605</v>
      </c>
      <c r="KAH207" s="3339" t="s">
        <v>5605</v>
      </c>
      <c r="KAI207" s="3339" t="s">
        <v>5605</v>
      </c>
      <c r="KAJ207" s="3339" t="s">
        <v>5605</v>
      </c>
      <c r="KAK207" s="3339" t="s">
        <v>5605</v>
      </c>
      <c r="KAL207" s="3339" t="s">
        <v>5605</v>
      </c>
      <c r="KAM207" s="3339" t="s">
        <v>5605</v>
      </c>
      <c r="KAN207" s="3339" t="s">
        <v>5605</v>
      </c>
      <c r="KAO207" s="3339" t="s">
        <v>5605</v>
      </c>
      <c r="KAP207" s="3339" t="s">
        <v>5605</v>
      </c>
      <c r="KAQ207" s="3339" t="s">
        <v>5605</v>
      </c>
      <c r="KAR207" s="3339" t="s">
        <v>5605</v>
      </c>
      <c r="KAS207" s="3339" t="s">
        <v>5605</v>
      </c>
      <c r="KAT207" s="3339" t="s">
        <v>5605</v>
      </c>
      <c r="KAU207" s="3339" t="s">
        <v>5605</v>
      </c>
      <c r="KAV207" s="3339" t="s">
        <v>5605</v>
      </c>
      <c r="KAW207" s="3339" t="s">
        <v>5605</v>
      </c>
      <c r="KAX207" s="3339" t="s">
        <v>5605</v>
      </c>
      <c r="KAY207" s="3339" t="s">
        <v>5605</v>
      </c>
      <c r="KAZ207" s="3339" t="s">
        <v>5605</v>
      </c>
      <c r="KBA207" s="3339" t="s">
        <v>5605</v>
      </c>
      <c r="KBB207" s="3339" t="s">
        <v>5605</v>
      </c>
      <c r="KBC207" s="3339" t="s">
        <v>5605</v>
      </c>
      <c r="KBD207" s="3339" t="s">
        <v>5605</v>
      </c>
      <c r="KBE207" s="3339" t="s">
        <v>5605</v>
      </c>
      <c r="KBF207" s="3339" t="s">
        <v>5605</v>
      </c>
      <c r="KBG207" s="3339" t="s">
        <v>5605</v>
      </c>
      <c r="KBH207" s="3339" t="s">
        <v>5605</v>
      </c>
      <c r="KBI207" s="3339" t="s">
        <v>5605</v>
      </c>
      <c r="KBJ207" s="3339" t="s">
        <v>5605</v>
      </c>
      <c r="KBK207" s="3339" t="s">
        <v>5605</v>
      </c>
      <c r="KBL207" s="3339" t="s">
        <v>5605</v>
      </c>
      <c r="KBM207" s="3339" t="s">
        <v>5605</v>
      </c>
      <c r="KBN207" s="3339" t="s">
        <v>5605</v>
      </c>
      <c r="KBO207" s="3339" t="s">
        <v>5605</v>
      </c>
      <c r="KBP207" s="3339" t="s">
        <v>5605</v>
      </c>
      <c r="KBQ207" s="3339" t="s">
        <v>5605</v>
      </c>
      <c r="KBR207" s="3339" t="s">
        <v>5605</v>
      </c>
      <c r="KBS207" s="3339" t="s">
        <v>5605</v>
      </c>
      <c r="KBT207" s="3339" t="s">
        <v>5605</v>
      </c>
      <c r="KBU207" s="3339" t="s">
        <v>5605</v>
      </c>
      <c r="KBV207" s="3339" t="s">
        <v>5605</v>
      </c>
      <c r="KBW207" s="3339" t="s">
        <v>5605</v>
      </c>
      <c r="KBX207" s="3339" t="s">
        <v>5605</v>
      </c>
      <c r="KBY207" s="3339" t="s">
        <v>5605</v>
      </c>
      <c r="KBZ207" s="3339" t="s">
        <v>5605</v>
      </c>
      <c r="KCA207" s="3339" t="s">
        <v>5605</v>
      </c>
      <c r="KCB207" s="3339" t="s">
        <v>5605</v>
      </c>
      <c r="KCC207" s="3339" t="s">
        <v>5605</v>
      </c>
      <c r="KCD207" s="3339" t="s">
        <v>5605</v>
      </c>
      <c r="KCE207" s="3339" t="s">
        <v>5605</v>
      </c>
      <c r="KCF207" s="3339" t="s">
        <v>5605</v>
      </c>
      <c r="KCG207" s="3339" t="s">
        <v>5605</v>
      </c>
      <c r="KCH207" s="3339" t="s">
        <v>5605</v>
      </c>
      <c r="KCI207" s="3339" t="s">
        <v>5605</v>
      </c>
      <c r="KCJ207" s="3339" t="s">
        <v>5605</v>
      </c>
      <c r="KCK207" s="3339" t="s">
        <v>5605</v>
      </c>
      <c r="KCL207" s="3339" t="s">
        <v>5605</v>
      </c>
      <c r="KCM207" s="3339" t="s">
        <v>5605</v>
      </c>
      <c r="KCN207" s="3339" t="s">
        <v>5605</v>
      </c>
      <c r="KCO207" s="3339" t="s">
        <v>5605</v>
      </c>
      <c r="KCP207" s="3339" t="s">
        <v>5605</v>
      </c>
      <c r="KCQ207" s="3339" t="s">
        <v>5605</v>
      </c>
      <c r="KCR207" s="3339" t="s">
        <v>5605</v>
      </c>
      <c r="KCS207" s="3339" t="s">
        <v>5605</v>
      </c>
      <c r="KCT207" s="3339" t="s">
        <v>5605</v>
      </c>
      <c r="KCU207" s="3339" t="s">
        <v>5605</v>
      </c>
      <c r="KCV207" s="3339" t="s">
        <v>5605</v>
      </c>
      <c r="KCW207" s="3339" t="s">
        <v>5605</v>
      </c>
      <c r="KCX207" s="3339" t="s">
        <v>5605</v>
      </c>
      <c r="KCY207" s="3339" t="s">
        <v>5605</v>
      </c>
      <c r="KCZ207" s="3339" t="s">
        <v>5605</v>
      </c>
      <c r="KDA207" s="3339" t="s">
        <v>5605</v>
      </c>
      <c r="KDB207" s="3339" t="s">
        <v>5605</v>
      </c>
      <c r="KDC207" s="3339" t="s">
        <v>5605</v>
      </c>
      <c r="KDD207" s="3339" t="s">
        <v>5605</v>
      </c>
      <c r="KDE207" s="3339" t="s">
        <v>5605</v>
      </c>
      <c r="KDF207" s="3339" t="s">
        <v>5605</v>
      </c>
      <c r="KDG207" s="3339" t="s">
        <v>5605</v>
      </c>
      <c r="KDH207" s="3339" t="s">
        <v>5605</v>
      </c>
      <c r="KDI207" s="3339" t="s">
        <v>5605</v>
      </c>
      <c r="KDJ207" s="3339" t="s">
        <v>5605</v>
      </c>
      <c r="KDK207" s="3339" t="s">
        <v>5605</v>
      </c>
      <c r="KDL207" s="3339" t="s">
        <v>5605</v>
      </c>
      <c r="KDM207" s="3339" t="s">
        <v>5605</v>
      </c>
      <c r="KDN207" s="3339" t="s">
        <v>5605</v>
      </c>
      <c r="KDO207" s="3339" t="s">
        <v>5605</v>
      </c>
      <c r="KDP207" s="3339" t="s">
        <v>5605</v>
      </c>
      <c r="KDQ207" s="3339" t="s">
        <v>5605</v>
      </c>
      <c r="KDR207" s="3339" t="s">
        <v>5605</v>
      </c>
      <c r="KDS207" s="3339" t="s">
        <v>5605</v>
      </c>
      <c r="KDT207" s="3339" t="s">
        <v>5605</v>
      </c>
      <c r="KDU207" s="3339" t="s">
        <v>5605</v>
      </c>
      <c r="KDV207" s="3339" t="s">
        <v>5605</v>
      </c>
      <c r="KDW207" s="3339" t="s">
        <v>5605</v>
      </c>
      <c r="KDX207" s="3339" t="s">
        <v>5605</v>
      </c>
      <c r="KDY207" s="3339" t="s">
        <v>5605</v>
      </c>
      <c r="KDZ207" s="3339" t="s">
        <v>5605</v>
      </c>
      <c r="KEA207" s="3339" t="s">
        <v>5605</v>
      </c>
      <c r="KEB207" s="3339" t="s">
        <v>5605</v>
      </c>
      <c r="KEC207" s="3339" t="s">
        <v>5605</v>
      </c>
      <c r="KED207" s="3339" t="s">
        <v>5605</v>
      </c>
      <c r="KEE207" s="3339" t="s">
        <v>5605</v>
      </c>
      <c r="KEF207" s="3339" t="s">
        <v>5605</v>
      </c>
      <c r="KEG207" s="3339" t="s">
        <v>5605</v>
      </c>
      <c r="KEH207" s="3339" t="s">
        <v>5605</v>
      </c>
      <c r="KEI207" s="3339" t="s">
        <v>5605</v>
      </c>
      <c r="KEJ207" s="3339" t="s">
        <v>5605</v>
      </c>
      <c r="KEK207" s="3339" t="s">
        <v>5605</v>
      </c>
      <c r="KEL207" s="3339" t="s">
        <v>5605</v>
      </c>
      <c r="KEM207" s="3339" t="s">
        <v>5605</v>
      </c>
      <c r="KEN207" s="3339" t="s">
        <v>5605</v>
      </c>
      <c r="KEO207" s="3339" t="s">
        <v>5605</v>
      </c>
      <c r="KEP207" s="3339" t="s">
        <v>5605</v>
      </c>
      <c r="KEQ207" s="3339" t="s">
        <v>5605</v>
      </c>
      <c r="KER207" s="3339" t="s">
        <v>5605</v>
      </c>
      <c r="KES207" s="3339" t="s">
        <v>5605</v>
      </c>
      <c r="KET207" s="3339" t="s">
        <v>5605</v>
      </c>
      <c r="KEU207" s="3339" t="s">
        <v>5605</v>
      </c>
      <c r="KEV207" s="3339" t="s">
        <v>5605</v>
      </c>
      <c r="KEW207" s="3339" t="s">
        <v>5605</v>
      </c>
      <c r="KEX207" s="3339" t="s">
        <v>5605</v>
      </c>
      <c r="KEY207" s="3339" t="s">
        <v>5605</v>
      </c>
      <c r="KEZ207" s="3339" t="s">
        <v>5605</v>
      </c>
      <c r="KFA207" s="3339" t="s">
        <v>5605</v>
      </c>
      <c r="KFB207" s="3339" t="s">
        <v>5605</v>
      </c>
      <c r="KFC207" s="3339" t="s">
        <v>5605</v>
      </c>
      <c r="KFD207" s="3339" t="s">
        <v>5605</v>
      </c>
      <c r="KFE207" s="3339" t="s">
        <v>5605</v>
      </c>
      <c r="KFF207" s="3339" t="s">
        <v>5605</v>
      </c>
      <c r="KFG207" s="3339" t="s">
        <v>5605</v>
      </c>
      <c r="KFH207" s="3339" t="s">
        <v>5605</v>
      </c>
      <c r="KFI207" s="3339" t="s">
        <v>5605</v>
      </c>
      <c r="KFJ207" s="3339" t="s">
        <v>5605</v>
      </c>
      <c r="KFK207" s="3339" t="s">
        <v>5605</v>
      </c>
      <c r="KFL207" s="3339" t="s">
        <v>5605</v>
      </c>
      <c r="KFM207" s="3339" t="s">
        <v>5605</v>
      </c>
      <c r="KFN207" s="3339" t="s">
        <v>5605</v>
      </c>
      <c r="KFO207" s="3339" t="s">
        <v>5605</v>
      </c>
      <c r="KFP207" s="3339" t="s">
        <v>5605</v>
      </c>
      <c r="KFQ207" s="3339" t="s">
        <v>5605</v>
      </c>
      <c r="KFR207" s="3339" t="s">
        <v>5605</v>
      </c>
      <c r="KFS207" s="3339" t="s">
        <v>5605</v>
      </c>
      <c r="KFT207" s="3339" t="s">
        <v>5605</v>
      </c>
      <c r="KFU207" s="3339" t="s">
        <v>5605</v>
      </c>
      <c r="KFV207" s="3339" t="s">
        <v>5605</v>
      </c>
      <c r="KFW207" s="3339" t="s">
        <v>5605</v>
      </c>
      <c r="KFX207" s="3339" t="s">
        <v>5605</v>
      </c>
      <c r="KFY207" s="3339" t="s">
        <v>5605</v>
      </c>
      <c r="KFZ207" s="3339" t="s">
        <v>5605</v>
      </c>
      <c r="KGA207" s="3339" t="s">
        <v>5605</v>
      </c>
      <c r="KGB207" s="3339" t="s">
        <v>5605</v>
      </c>
      <c r="KGC207" s="3339" t="s">
        <v>5605</v>
      </c>
      <c r="KGD207" s="3339" t="s">
        <v>5605</v>
      </c>
      <c r="KGE207" s="3339" t="s">
        <v>5605</v>
      </c>
      <c r="KGF207" s="3339" t="s">
        <v>5605</v>
      </c>
      <c r="KGG207" s="3339" t="s">
        <v>5605</v>
      </c>
      <c r="KGH207" s="3339" t="s">
        <v>5605</v>
      </c>
      <c r="KGI207" s="3339" t="s">
        <v>5605</v>
      </c>
      <c r="KGJ207" s="3339" t="s">
        <v>5605</v>
      </c>
      <c r="KGK207" s="3339" t="s">
        <v>5605</v>
      </c>
      <c r="KGL207" s="3339" t="s">
        <v>5605</v>
      </c>
      <c r="KGM207" s="3339" t="s">
        <v>5605</v>
      </c>
      <c r="KGN207" s="3339" t="s">
        <v>5605</v>
      </c>
      <c r="KGO207" s="3339" t="s">
        <v>5605</v>
      </c>
      <c r="KGP207" s="3339" t="s">
        <v>5605</v>
      </c>
      <c r="KGQ207" s="3339" t="s">
        <v>5605</v>
      </c>
      <c r="KGR207" s="3339" t="s">
        <v>5605</v>
      </c>
      <c r="KGS207" s="3339" t="s">
        <v>5605</v>
      </c>
      <c r="KGT207" s="3339" t="s">
        <v>5605</v>
      </c>
      <c r="KGU207" s="3339" t="s">
        <v>5605</v>
      </c>
      <c r="KGV207" s="3339" t="s">
        <v>5605</v>
      </c>
      <c r="KGW207" s="3339" t="s">
        <v>5605</v>
      </c>
      <c r="KGX207" s="3339" t="s">
        <v>5605</v>
      </c>
      <c r="KGY207" s="3339" t="s">
        <v>5605</v>
      </c>
      <c r="KGZ207" s="3339" t="s">
        <v>5605</v>
      </c>
      <c r="KHA207" s="3339" t="s">
        <v>5605</v>
      </c>
      <c r="KHB207" s="3339" t="s">
        <v>5605</v>
      </c>
      <c r="KHC207" s="3339" t="s">
        <v>5605</v>
      </c>
      <c r="KHD207" s="3339" t="s">
        <v>5605</v>
      </c>
      <c r="KHE207" s="3339" t="s">
        <v>5605</v>
      </c>
      <c r="KHF207" s="3339" t="s">
        <v>5605</v>
      </c>
      <c r="KHG207" s="3339" t="s">
        <v>5605</v>
      </c>
      <c r="KHH207" s="3339" t="s">
        <v>5605</v>
      </c>
      <c r="KHI207" s="3339" t="s">
        <v>5605</v>
      </c>
      <c r="KHJ207" s="3339" t="s">
        <v>5605</v>
      </c>
      <c r="KHK207" s="3339" t="s">
        <v>5605</v>
      </c>
      <c r="KHL207" s="3339" t="s">
        <v>5605</v>
      </c>
      <c r="KHM207" s="3339" t="s">
        <v>5605</v>
      </c>
      <c r="KHN207" s="3339" t="s">
        <v>5605</v>
      </c>
      <c r="KHO207" s="3339" t="s">
        <v>5605</v>
      </c>
      <c r="KHP207" s="3339" t="s">
        <v>5605</v>
      </c>
      <c r="KHQ207" s="3339" t="s">
        <v>5605</v>
      </c>
      <c r="KHR207" s="3339" t="s">
        <v>5605</v>
      </c>
      <c r="KHS207" s="3339" t="s">
        <v>5605</v>
      </c>
      <c r="KHT207" s="3339" t="s">
        <v>5605</v>
      </c>
      <c r="KHU207" s="3339" t="s">
        <v>5605</v>
      </c>
      <c r="KHV207" s="3339" t="s">
        <v>5605</v>
      </c>
      <c r="KHW207" s="3339" t="s">
        <v>5605</v>
      </c>
      <c r="KHX207" s="3339" t="s">
        <v>5605</v>
      </c>
      <c r="KHY207" s="3339" t="s">
        <v>5605</v>
      </c>
      <c r="KHZ207" s="3339" t="s">
        <v>5605</v>
      </c>
      <c r="KIA207" s="3339" t="s">
        <v>5605</v>
      </c>
      <c r="KIB207" s="3339" t="s">
        <v>5605</v>
      </c>
      <c r="KIC207" s="3339" t="s">
        <v>5605</v>
      </c>
      <c r="KID207" s="3339" t="s">
        <v>5605</v>
      </c>
      <c r="KIE207" s="3339" t="s">
        <v>5605</v>
      </c>
      <c r="KIF207" s="3339" t="s">
        <v>5605</v>
      </c>
      <c r="KIG207" s="3339" t="s">
        <v>5605</v>
      </c>
      <c r="KIH207" s="3339" t="s">
        <v>5605</v>
      </c>
      <c r="KII207" s="3339" t="s">
        <v>5605</v>
      </c>
      <c r="KIJ207" s="3339" t="s">
        <v>5605</v>
      </c>
      <c r="KIK207" s="3339" t="s">
        <v>5605</v>
      </c>
      <c r="KIL207" s="3339" t="s">
        <v>5605</v>
      </c>
      <c r="KIM207" s="3339" t="s">
        <v>5605</v>
      </c>
      <c r="KIN207" s="3339" t="s">
        <v>5605</v>
      </c>
      <c r="KIO207" s="3339" t="s">
        <v>5605</v>
      </c>
      <c r="KIP207" s="3339" t="s">
        <v>5605</v>
      </c>
      <c r="KIQ207" s="3339" t="s">
        <v>5605</v>
      </c>
      <c r="KIR207" s="3339" t="s">
        <v>5605</v>
      </c>
      <c r="KIS207" s="3339" t="s">
        <v>5605</v>
      </c>
      <c r="KIT207" s="3339" t="s">
        <v>5605</v>
      </c>
      <c r="KIU207" s="3339" t="s">
        <v>5605</v>
      </c>
      <c r="KIV207" s="3339" t="s">
        <v>5605</v>
      </c>
      <c r="KIW207" s="3339" t="s">
        <v>5605</v>
      </c>
      <c r="KIX207" s="3339" t="s">
        <v>5605</v>
      </c>
      <c r="KIY207" s="3339" t="s">
        <v>5605</v>
      </c>
      <c r="KIZ207" s="3339" t="s">
        <v>5605</v>
      </c>
      <c r="KJA207" s="3339" t="s">
        <v>5605</v>
      </c>
      <c r="KJB207" s="3339" t="s">
        <v>5605</v>
      </c>
      <c r="KJC207" s="3339" t="s">
        <v>5605</v>
      </c>
      <c r="KJD207" s="3339" t="s">
        <v>5605</v>
      </c>
      <c r="KJE207" s="3339" t="s">
        <v>5605</v>
      </c>
      <c r="KJF207" s="3339" t="s">
        <v>5605</v>
      </c>
      <c r="KJG207" s="3339" t="s">
        <v>5605</v>
      </c>
      <c r="KJH207" s="3339" t="s">
        <v>5605</v>
      </c>
      <c r="KJI207" s="3339" t="s">
        <v>5605</v>
      </c>
      <c r="KJJ207" s="3339" t="s">
        <v>5605</v>
      </c>
      <c r="KJK207" s="3339" t="s">
        <v>5605</v>
      </c>
      <c r="KJL207" s="3339" t="s">
        <v>5605</v>
      </c>
      <c r="KJM207" s="3339" t="s">
        <v>5605</v>
      </c>
      <c r="KJN207" s="3339" t="s">
        <v>5605</v>
      </c>
      <c r="KJO207" s="3339" t="s">
        <v>5605</v>
      </c>
      <c r="KJP207" s="3339" t="s">
        <v>5605</v>
      </c>
      <c r="KJQ207" s="3339" t="s">
        <v>5605</v>
      </c>
      <c r="KJR207" s="3339" t="s">
        <v>5605</v>
      </c>
      <c r="KJS207" s="3339" t="s">
        <v>5605</v>
      </c>
      <c r="KJT207" s="3339" t="s">
        <v>5605</v>
      </c>
      <c r="KJU207" s="3339" t="s">
        <v>5605</v>
      </c>
      <c r="KJV207" s="3339" t="s">
        <v>5605</v>
      </c>
      <c r="KJW207" s="3339" t="s">
        <v>5605</v>
      </c>
      <c r="KJX207" s="3339" t="s">
        <v>5605</v>
      </c>
      <c r="KJY207" s="3339" t="s">
        <v>5605</v>
      </c>
      <c r="KJZ207" s="3339" t="s">
        <v>5605</v>
      </c>
      <c r="KKA207" s="3339" t="s">
        <v>5605</v>
      </c>
      <c r="KKB207" s="3339" t="s">
        <v>5605</v>
      </c>
      <c r="KKC207" s="3339" t="s">
        <v>5605</v>
      </c>
      <c r="KKD207" s="3339" t="s">
        <v>5605</v>
      </c>
      <c r="KKE207" s="3339" t="s">
        <v>5605</v>
      </c>
      <c r="KKF207" s="3339" t="s">
        <v>5605</v>
      </c>
      <c r="KKG207" s="3339" t="s">
        <v>5605</v>
      </c>
      <c r="KKH207" s="3339" t="s">
        <v>5605</v>
      </c>
      <c r="KKI207" s="3339" t="s">
        <v>5605</v>
      </c>
      <c r="KKJ207" s="3339" t="s">
        <v>5605</v>
      </c>
      <c r="KKK207" s="3339" t="s">
        <v>5605</v>
      </c>
      <c r="KKL207" s="3339" t="s">
        <v>5605</v>
      </c>
      <c r="KKM207" s="3339" t="s">
        <v>5605</v>
      </c>
      <c r="KKN207" s="3339" t="s">
        <v>5605</v>
      </c>
      <c r="KKO207" s="3339" t="s">
        <v>5605</v>
      </c>
      <c r="KKP207" s="3339" t="s">
        <v>5605</v>
      </c>
      <c r="KKQ207" s="3339" t="s">
        <v>5605</v>
      </c>
      <c r="KKR207" s="3339" t="s">
        <v>5605</v>
      </c>
      <c r="KKS207" s="3339" t="s">
        <v>5605</v>
      </c>
      <c r="KKT207" s="3339" t="s">
        <v>5605</v>
      </c>
      <c r="KKU207" s="3339" t="s">
        <v>5605</v>
      </c>
      <c r="KKV207" s="3339" t="s">
        <v>5605</v>
      </c>
      <c r="KKW207" s="3339" t="s">
        <v>5605</v>
      </c>
      <c r="KKX207" s="3339" t="s">
        <v>5605</v>
      </c>
      <c r="KKY207" s="3339" t="s">
        <v>5605</v>
      </c>
      <c r="KKZ207" s="3339" t="s">
        <v>5605</v>
      </c>
      <c r="KLA207" s="3339" t="s">
        <v>5605</v>
      </c>
      <c r="KLB207" s="3339" t="s">
        <v>5605</v>
      </c>
      <c r="KLC207" s="3339" t="s">
        <v>5605</v>
      </c>
      <c r="KLD207" s="3339" t="s">
        <v>5605</v>
      </c>
      <c r="KLE207" s="3339" t="s">
        <v>5605</v>
      </c>
      <c r="KLF207" s="3339" t="s">
        <v>5605</v>
      </c>
      <c r="KLG207" s="3339" t="s">
        <v>5605</v>
      </c>
      <c r="KLH207" s="3339" t="s">
        <v>5605</v>
      </c>
      <c r="KLI207" s="3339" t="s">
        <v>5605</v>
      </c>
      <c r="KLJ207" s="3339" t="s">
        <v>5605</v>
      </c>
      <c r="KLK207" s="3339" t="s">
        <v>5605</v>
      </c>
      <c r="KLL207" s="3339" t="s">
        <v>5605</v>
      </c>
      <c r="KLM207" s="3339" t="s">
        <v>5605</v>
      </c>
      <c r="KLN207" s="3339" t="s">
        <v>5605</v>
      </c>
      <c r="KLO207" s="3339" t="s">
        <v>5605</v>
      </c>
      <c r="KLP207" s="3339" t="s">
        <v>5605</v>
      </c>
      <c r="KLQ207" s="3339" t="s">
        <v>5605</v>
      </c>
      <c r="KLR207" s="3339" t="s">
        <v>5605</v>
      </c>
      <c r="KLS207" s="3339" t="s">
        <v>5605</v>
      </c>
      <c r="KLT207" s="3339" t="s">
        <v>5605</v>
      </c>
      <c r="KLU207" s="3339" t="s">
        <v>5605</v>
      </c>
      <c r="KLV207" s="3339" t="s">
        <v>5605</v>
      </c>
      <c r="KLW207" s="3339" t="s">
        <v>5605</v>
      </c>
      <c r="KLX207" s="3339" t="s">
        <v>5605</v>
      </c>
      <c r="KLY207" s="3339" t="s">
        <v>5605</v>
      </c>
      <c r="KLZ207" s="3339" t="s">
        <v>5605</v>
      </c>
      <c r="KMA207" s="3339" t="s">
        <v>5605</v>
      </c>
      <c r="KMB207" s="3339" t="s">
        <v>5605</v>
      </c>
      <c r="KMC207" s="3339" t="s">
        <v>5605</v>
      </c>
      <c r="KMD207" s="3339" t="s">
        <v>5605</v>
      </c>
      <c r="KME207" s="3339" t="s">
        <v>5605</v>
      </c>
      <c r="KMF207" s="3339" t="s">
        <v>5605</v>
      </c>
      <c r="KMG207" s="3339" t="s">
        <v>5605</v>
      </c>
      <c r="KMH207" s="3339" t="s">
        <v>5605</v>
      </c>
      <c r="KMI207" s="3339" t="s">
        <v>5605</v>
      </c>
      <c r="KMJ207" s="3339" t="s">
        <v>5605</v>
      </c>
      <c r="KMK207" s="3339" t="s">
        <v>5605</v>
      </c>
      <c r="KML207" s="3339" t="s">
        <v>5605</v>
      </c>
      <c r="KMM207" s="3339" t="s">
        <v>5605</v>
      </c>
      <c r="KMN207" s="3339" t="s">
        <v>5605</v>
      </c>
      <c r="KMO207" s="3339" t="s">
        <v>5605</v>
      </c>
      <c r="KMP207" s="3339" t="s">
        <v>5605</v>
      </c>
      <c r="KMQ207" s="3339" t="s">
        <v>5605</v>
      </c>
      <c r="KMR207" s="3339" t="s">
        <v>5605</v>
      </c>
      <c r="KMS207" s="3339" t="s">
        <v>5605</v>
      </c>
      <c r="KMT207" s="3339" t="s">
        <v>5605</v>
      </c>
      <c r="KMU207" s="3339" t="s">
        <v>5605</v>
      </c>
      <c r="KMV207" s="3339" t="s">
        <v>5605</v>
      </c>
      <c r="KMW207" s="3339" t="s">
        <v>5605</v>
      </c>
      <c r="KMX207" s="3339" t="s">
        <v>5605</v>
      </c>
      <c r="KMY207" s="3339" t="s">
        <v>5605</v>
      </c>
      <c r="KMZ207" s="3339" t="s">
        <v>5605</v>
      </c>
      <c r="KNA207" s="3339" t="s">
        <v>5605</v>
      </c>
      <c r="KNB207" s="3339" t="s">
        <v>5605</v>
      </c>
      <c r="KNC207" s="3339" t="s">
        <v>5605</v>
      </c>
      <c r="KND207" s="3339" t="s">
        <v>5605</v>
      </c>
      <c r="KNE207" s="3339" t="s">
        <v>5605</v>
      </c>
      <c r="KNF207" s="3339" t="s">
        <v>5605</v>
      </c>
      <c r="KNG207" s="3339" t="s">
        <v>5605</v>
      </c>
      <c r="KNH207" s="3339" t="s">
        <v>5605</v>
      </c>
      <c r="KNI207" s="3339" t="s">
        <v>5605</v>
      </c>
      <c r="KNJ207" s="3339" t="s">
        <v>5605</v>
      </c>
      <c r="KNK207" s="3339" t="s">
        <v>5605</v>
      </c>
      <c r="KNL207" s="3339" t="s">
        <v>5605</v>
      </c>
      <c r="KNM207" s="3339" t="s">
        <v>5605</v>
      </c>
      <c r="KNN207" s="3339" t="s">
        <v>5605</v>
      </c>
      <c r="KNO207" s="3339" t="s">
        <v>5605</v>
      </c>
      <c r="KNP207" s="3339" t="s">
        <v>5605</v>
      </c>
      <c r="KNQ207" s="3339" t="s">
        <v>5605</v>
      </c>
      <c r="KNR207" s="3339" t="s">
        <v>5605</v>
      </c>
      <c r="KNS207" s="3339" t="s">
        <v>5605</v>
      </c>
      <c r="KNT207" s="3339" t="s">
        <v>5605</v>
      </c>
      <c r="KNU207" s="3339" t="s">
        <v>5605</v>
      </c>
      <c r="KNV207" s="3339" t="s">
        <v>5605</v>
      </c>
      <c r="KNW207" s="3339" t="s">
        <v>5605</v>
      </c>
      <c r="KNX207" s="3339" t="s">
        <v>5605</v>
      </c>
      <c r="KNY207" s="3339" t="s">
        <v>5605</v>
      </c>
      <c r="KNZ207" s="3339" t="s">
        <v>5605</v>
      </c>
      <c r="KOA207" s="3339" t="s">
        <v>5605</v>
      </c>
      <c r="KOB207" s="3339" t="s">
        <v>5605</v>
      </c>
      <c r="KOC207" s="3339" t="s">
        <v>5605</v>
      </c>
      <c r="KOD207" s="3339" t="s">
        <v>5605</v>
      </c>
      <c r="KOE207" s="3339" t="s">
        <v>5605</v>
      </c>
      <c r="KOF207" s="3339" t="s">
        <v>5605</v>
      </c>
      <c r="KOG207" s="3339" t="s">
        <v>5605</v>
      </c>
      <c r="KOH207" s="3339" t="s">
        <v>5605</v>
      </c>
      <c r="KOI207" s="3339" t="s">
        <v>5605</v>
      </c>
      <c r="KOJ207" s="3339" t="s">
        <v>5605</v>
      </c>
      <c r="KOK207" s="3339" t="s">
        <v>5605</v>
      </c>
      <c r="KOL207" s="3339" t="s">
        <v>5605</v>
      </c>
      <c r="KOM207" s="3339" t="s">
        <v>5605</v>
      </c>
      <c r="KON207" s="3339" t="s">
        <v>5605</v>
      </c>
      <c r="KOO207" s="3339" t="s">
        <v>5605</v>
      </c>
      <c r="KOP207" s="3339" t="s">
        <v>5605</v>
      </c>
      <c r="KOQ207" s="3339" t="s">
        <v>5605</v>
      </c>
      <c r="KOR207" s="3339" t="s">
        <v>5605</v>
      </c>
      <c r="KOS207" s="3339" t="s">
        <v>5605</v>
      </c>
      <c r="KOT207" s="3339" t="s">
        <v>5605</v>
      </c>
      <c r="KOU207" s="3339" t="s">
        <v>5605</v>
      </c>
      <c r="KOV207" s="3339" t="s">
        <v>5605</v>
      </c>
      <c r="KOW207" s="3339" t="s">
        <v>5605</v>
      </c>
      <c r="KOX207" s="3339" t="s">
        <v>5605</v>
      </c>
      <c r="KOY207" s="3339" t="s">
        <v>5605</v>
      </c>
      <c r="KOZ207" s="3339" t="s">
        <v>5605</v>
      </c>
      <c r="KPA207" s="3339" t="s">
        <v>5605</v>
      </c>
      <c r="KPB207" s="3339" t="s">
        <v>5605</v>
      </c>
      <c r="KPC207" s="3339" t="s">
        <v>5605</v>
      </c>
      <c r="KPD207" s="3339" t="s">
        <v>5605</v>
      </c>
      <c r="KPE207" s="3339" t="s">
        <v>5605</v>
      </c>
      <c r="KPF207" s="3339" t="s">
        <v>5605</v>
      </c>
      <c r="KPG207" s="3339" t="s">
        <v>5605</v>
      </c>
      <c r="KPH207" s="3339" t="s">
        <v>5605</v>
      </c>
      <c r="KPI207" s="3339" t="s">
        <v>5605</v>
      </c>
      <c r="KPJ207" s="3339" t="s">
        <v>5605</v>
      </c>
      <c r="KPK207" s="3339" t="s">
        <v>5605</v>
      </c>
      <c r="KPL207" s="3339" t="s">
        <v>5605</v>
      </c>
      <c r="KPM207" s="3339" t="s">
        <v>5605</v>
      </c>
      <c r="KPN207" s="3339" t="s">
        <v>5605</v>
      </c>
      <c r="KPO207" s="3339" t="s">
        <v>5605</v>
      </c>
      <c r="KPP207" s="3339" t="s">
        <v>5605</v>
      </c>
      <c r="KPQ207" s="3339" t="s">
        <v>5605</v>
      </c>
      <c r="KPR207" s="3339" t="s">
        <v>5605</v>
      </c>
      <c r="KPS207" s="3339" t="s">
        <v>5605</v>
      </c>
      <c r="KPT207" s="3339" t="s">
        <v>5605</v>
      </c>
      <c r="KPU207" s="3339" t="s">
        <v>5605</v>
      </c>
      <c r="KPV207" s="3339" t="s">
        <v>5605</v>
      </c>
      <c r="KPW207" s="3339" t="s">
        <v>5605</v>
      </c>
      <c r="KPX207" s="3339" t="s">
        <v>5605</v>
      </c>
      <c r="KPY207" s="3339" t="s">
        <v>5605</v>
      </c>
      <c r="KPZ207" s="3339" t="s">
        <v>5605</v>
      </c>
      <c r="KQA207" s="3339" t="s">
        <v>5605</v>
      </c>
      <c r="KQB207" s="3339" t="s">
        <v>5605</v>
      </c>
      <c r="KQC207" s="3339" t="s">
        <v>5605</v>
      </c>
      <c r="KQD207" s="3339" t="s">
        <v>5605</v>
      </c>
      <c r="KQE207" s="3339" t="s">
        <v>5605</v>
      </c>
      <c r="KQF207" s="3339" t="s">
        <v>5605</v>
      </c>
      <c r="KQG207" s="3339" t="s">
        <v>5605</v>
      </c>
      <c r="KQH207" s="3339" t="s">
        <v>5605</v>
      </c>
      <c r="KQI207" s="3339" t="s">
        <v>5605</v>
      </c>
      <c r="KQJ207" s="3339" t="s">
        <v>5605</v>
      </c>
      <c r="KQK207" s="3339" t="s">
        <v>5605</v>
      </c>
      <c r="KQL207" s="3339" t="s">
        <v>5605</v>
      </c>
      <c r="KQM207" s="3339" t="s">
        <v>5605</v>
      </c>
      <c r="KQN207" s="3339" t="s">
        <v>5605</v>
      </c>
      <c r="KQO207" s="3339" t="s">
        <v>5605</v>
      </c>
      <c r="KQP207" s="3339" t="s">
        <v>5605</v>
      </c>
      <c r="KQQ207" s="3339" t="s">
        <v>5605</v>
      </c>
      <c r="KQR207" s="3339" t="s">
        <v>5605</v>
      </c>
      <c r="KQS207" s="3339" t="s">
        <v>5605</v>
      </c>
      <c r="KQT207" s="3339" t="s">
        <v>5605</v>
      </c>
      <c r="KQU207" s="3339" t="s">
        <v>5605</v>
      </c>
      <c r="KQV207" s="3339" t="s">
        <v>5605</v>
      </c>
      <c r="KQW207" s="3339" t="s">
        <v>5605</v>
      </c>
      <c r="KQX207" s="3339" t="s">
        <v>5605</v>
      </c>
      <c r="KQY207" s="3339" t="s">
        <v>5605</v>
      </c>
      <c r="KQZ207" s="3339" t="s">
        <v>5605</v>
      </c>
      <c r="KRA207" s="3339" t="s">
        <v>5605</v>
      </c>
      <c r="KRB207" s="3339" t="s">
        <v>5605</v>
      </c>
      <c r="KRC207" s="3339" t="s">
        <v>5605</v>
      </c>
      <c r="KRD207" s="3339" t="s">
        <v>5605</v>
      </c>
      <c r="KRE207" s="3339" t="s">
        <v>5605</v>
      </c>
      <c r="KRF207" s="3339" t="s">
        <v>5605</v>
      </c>
      <c r="KRG207" s="3339" t="s">
        <v>5605</v>
      </c>
      <c r="KRH207" s="3339" t="s">
        <v>5605</v>
      </c>
      <c r="KRI207" s="3339" t="s">
        <v>5605</v>
      </c>
      <c r="KRJ207" s="3339" t="s">
        <v>5605</v>
      </c>
      <c r="KRK207" s="3339" t="s">
        <v>5605</v>
      </c>
      <c r="KRL207" s="3339" t="s">
        <v>5605</v>
      </c>
      <c r="KRM207" s="3339" t="s">
        <v>5605</v>
      </c>
      <c r="KRN207" s="3339" t="s">
        <v>5605</v>
      </c>
      <c r="KRO207" s="3339" t="s">
        <v>5605</v>
      </c>
      <c r="KRP207" s="3339" t="s">
        <v>5605</v>
      </c>
      <c r="KRQ207" s="3339" t="s">
        <v>5605</v>
      </c>
      <c r="KRR207" s="3339" t="s">
        <v>5605</v>
      </c>
      <c r="KRS207" s="3339" t="s">
        <v>5605</v>
      </c>
      <c r="KRT207" s="3339" t="s">
        <v>5605</v>
      </c>
      <c r="KRU207" s="3339" t="s">
        <v>5605</v>
      </c>
      <c r="KRV207" s="3339" t="s">
        <v>5605</v>
      </c>
      <c r="KRW207" s="3339" t="s">
        <v>5605</v>
      </c>
      <c r="KRX207" s="3339" t="s">
        <v>5605</v>
      </c>
      <c r="KRY207" s="3339" t="s">
        <v>5605</v>
      </c>
      <c r="KRZ207" s="3339" t="s">
        <v>5605</v>
      </c>
      <c r="KSA207" s="3339" t="s">
        <v>5605</v>
      </c>
      <c r="KSB207" s="3339" t="s">
        <v>5605</v>
      </c>
      <c r="KSC207" s="3339" t="s">
        <v>5605</v>
      </c>
      <c r="KSD207" s="3339" t="s">
        <v>5605</v>
      </c>
      <c r="KSE207" s="3339" t="s">
        <v>5605</v>
      </c>
      <c r="KSF207" s="3339" t="s">
        <v>5605</v>
      </c>
      <c r="KSG207" s="3339" t="s">
        <v>5605</v>
      </c>
      <c r="KSH207" s="3339" t="s">
        <v>5605</v>
      </c>
      <c r="KSI207" s="3339" t="s">
        <v>5605</v>
      </c>
      <c r="KSJ207" s="3339" t="s">
        <v>5605</v>
      </c>
      <c r="KSK207" s="3339" t="s">
        <v>5605</v>
      </c>
      <c r="KSL207" s="3339" t="s">
        <v>5605</v>
      </c>
      <c r="KSM207" s="3339" t="s">
        <v>5605</v>
      </c>
      <c r="KSN207" s="3339" t="s">
        <v>5605</v>
      </c>
      <c r="KSO207" s="3339" t="s">
        <v>5605</v>
      </c>
      <c r="KSP207" s="3339" t="s">
        <v>5605</v>
      </c>
      <c r="KSQ207" s="3339" t="s">
        <v>5605</v>
      </c>
      <c r="KSR207" s="3339" t="s">
        <v>5605</v>
      </c>
      <c r="KSS207" s="3339" t="s">
        <v>5605</v>
      </c>
      <c r="KST207" s="3339" t="s">
        <v>5605</v>
      </c>
      <c r="KSU207" s="3339" t="s">
        <v>5605</v>
      </c>
      <c r="KSV207" s="3339" t="s">
        <v>5605</v>
      </c>
      <c r="KSW207" s="3339" t="s">
        <v>5605</v>
      </c>
      <c r="KSX207" s="3339" t="s">
        <v>5605</v>
      </c>
      <c r="KSY207" s="3339" t="s">
        <v>5605</v>
      </c>
      <c r="KSZ207" s="3339" t="s">
        <v>5605</v>
      </c>
      <c r="KTA207" s="3339" t="s">
        <v>5605</v>
      </c>
      <c r="KTB207" s="3339" t="s">
        <v>5605</v>
      </c>
      <c r="KTC207" s="3339" t="s">
        <v>5605</v>
      </c>
      <c r="KTD207" s="3339" t="s">
        <v>5605</v>
      </c>
      <c r="KTE207" s="3339" t="s">
        <v>5605</v>
      </c>
      <c r="KTF207" s="3339" t="s">
        <v>5605</v>
      </c>
      <c r="KTG207" s="3339" t="s">
        <v>5605</v>
      </c>
      <c r="KTH207" s="3339" t="s">
        <v>5605</v>
      </c>
      <c r="KTI207" s="3339" t="s">
        <v>5605</v>
      </c>
      <c r="KTJ207" s="3339" t="s">
        <v>5605</v>
      </c>
      <c r="KTK207" s="3339" t="s">
        <v>5605</v>
      </c>
      <c r="KTL207" s="3339" t="s">
        <v>5605</v>
      </c>
      <c r="KTM207" s="3339" t="s">
        <v>5605</v>
      </c>
      <c r="KTN207" s="3339" t="s">
        <v>5605</v>
      </c>
      <c r="KTO207" s="3339" t="s">
        <v>5605</v>
      </c>
      <c r="KTP207" s="3339" t="s">
        <v>5605</v>
      </c>
      <c r="KTQ207" s="3339" t="s">
        <v>5605</v>
      </c>
      <c r="KTR207" s="3339" t="s">
        <v>5605</v>
      </c>
      <c r="KTS207" s="3339" t="s">
        <v>5605</v>
      </c>
      <c r="KTT207" s="3339" t="s">
        <v>5605</v>
      </c>
      <c r="KTU207" s="3339" t="s">
        <v>5605</v>
      </c>
      <c r="KTV207" s="3339" t="s">
        <v>5605</v>
      </c>
      <c r="KTW207" s="3339" t="s">
        <v>5605</v>
      </c>
      <c r="KTX207" s="3339" t="s">
        <v>5605</v>
      </c>
      <c r="KTY207" s="3339" t="s">
        <v>5605</v>
      </c>
      <c r="KTZ207" s="3339" t="s">
        <v>5605</v>
      </c>
      <c r="KUA207" s="3339" t="s">
        <v>5605</v>
      </c>
      <c r="KUB207" s="3339" t="s">
        <v>5605</v>
      </c>
      <c r="KUC207" s="3339" t="s">
        <v>5605</v>
      </c>
      <c r="KUD207" s="3339" t="s">
        <v>5605</v>
      </c>
      <c r="KUE207" s="3339" t="s">
        <v>5605</v>
      </c>
      <c r="KUF207" s="3339" t="s">
        <v>5605</v>
      </c>
      <c r="KUG207" s="3339" t="s">
        <v>5605</v>
      </c>
      <c r="KUH207" s="3339" t="s">
        <v>5605</v>
      </c>
      <c r="KUI207" s="3339" t="s">
        <v>5605</v>
      </c>
      <c r="KUJ207" s="3339" t="s">
        <v>5605</v>
      </c>
      <c r="KUK207" s="3339" t="s">
        <v>5605</v>
      </c>
      <c r="KUL207" s="3339" t="s">
        <v>5605</v>
      </c>
      <c r="KUM207" s="3339" t="s">
        <v>5605</v>
      </c>
      <c r="KUN207" s="3339" t="s">
        <v>5605</v>
      </c>
      <c r="KUO207" s="3339" t="s">
        <v>5605</v>
      </c>
      <c r="KUP207" s="3339" t="s">
        <v>5605</v>
      </c>
      <c r="KUQ207" s="3339" t="s">
        <v>5605</v>
      </c>
      <c r="KUR207" s="3339" t="s">
        <v>5605</v>
      </c>
      <c r="KUS207" s="3339" t="s">
        <v>5605</v>
      </c>
      <c r="KUT207" s="3339" t="s">
        <v>5605</v>
      </c>
      <c r="KUU207" s="3339" t="s">
        <v>5605</v>
      </c>
      <c r="KUV207" s="3339" t="s">
        <v>5605</v>
      </c>
      <c r="KUW207" s="3339" t="s">
        <v>5605</v>
      </c>
      <c r="KUX207" s="3339" t="s">
        <v>5605</v>
      </c>
      <c r="KUY207" s="3339" t="s">
        <v>5605</v>
      </c>
      <c r="KUZ207" s="3339" t="s">
        <v>5605</v>
      </c>
      <c r="KVA207" s="3339" t="s">
        <v>5605</v>
      </c>
      <c r="KVB207" s="3339" t="s">
        <v>5605</v>
      </c>
      <c r="KVC207" s="3339" t="s">
        <v>5605</v>
      </c>
      <c r="KVD207" s="3339" t="s">
        <v>5605</v>
      </c>
      <c r="KVE207" s="3339" t="s">
        <v>5605</v>
      </c>
      <c r="KVF207" s="3339" t="s">
        <v>5605</v>
      </c>
      <c r="KVG207" s="3339" t="s">
        <v>5605</v>
      </c>
      <c r="KVH207" s="3339" t="s">
        <v>5605</v>
      </c>
      <c r="KVI207" s="3339" t="s">
        <v>5605</v>
      </c>
      <c r="KVJ207" s="3339" t="s">
        <v>5605</v>
      </c>
      <c r="KVK207" s="3339" t="s">
        <v>5605</v>
      </c>
      <c r="KVL207" s="3339" t="s">
        <v>5605</v>
      </c>
      <c r="KVM207" s="3339" t="s">
        <v>5605</v>
      </c>
      <c r="KVN207" s="3339" t="s">
        <v>5605</v>
      </c>
      <c r="KVO207" s="3339" t="s">
        <v>5605</v>
      </c>
      <c r="KVP207" s="3339" t="s">
        <v>5605</v>
      </c>
      <c r="KVQ207" s="3339" t="s">
        <v>5605</v>
      </c>
      <c r="KVR207" s="3339" t="s">
        <v>5605</v>
      </c>
      <c r="KVS207" s="3339" t="s">
        <v>5605</v>
      </c>
      <c r="KVT207" s="3339" t="s">
        <v>5605</v>
      </c>
      <c r="KVU207" s="3339" t="s">
        <v>5605</v>
      </c>
      <c r="KVV207" s="3339" t="s">
        <v>5605</v>
      </c>
      <c r="KVW207" s="3339" t="s">
        <v>5605</v>
      </c>
      <c r="KVX207" s="3339" t="s">
        <v>5605</v>
      </c>
      <c r="KVY207" s="3339" t="s">
        <v>5605</v>
      </c>
      <c r="KVZ207" s="3339" t="s">
        <v>5605</v>
      </c>
      <c r="KWA207" s="3339" t="s">
        <v>5605</v>
      </c>
      <c r="KWB207" s="3339" t="s">
        <v>5605</v>
      </c>
      <c r="KWC207" s="3339" t="s">
        <v>5605</v>
      </c>
      <c r="KWD207" s="3339" t="s">
        <v>5605</v>
      </c>
      <c r="KWE207" s="3339" t="s">
        <v>5605</v>
      </c>
      <c r="KWF207" s="3339" t="s">
        <v>5605</v>
      </c>
      <c r="KWG207" s="3339" t="s">
        <v>5605</v>
      </c>
      <c r="KWH207" s="3339" t="s">
        <v>5605</v>
      </c>
      <c r="KWI207" s="3339" t="s">
        <v>5605</v>
      </c>
      <c r="KWJ207" s="3339" t="s">
        <v>5605</v>
      </c>
      <c r="KWK207" s="3339" t="s">
        <v>5605</v>
      </c>
      <c r="KWL207" s="3339" t="s">
        <v>5605</v>
      </c>
      <c r="KWM207" s="3339" t="s">
        <v>5605</v>
      </c>
      <c r="KWN207" s="3339" t="s">
        <v>5605</v>
      </c>
      <c r="KWO207" s="3339" t="s">
        <v>5605</v>
      </c>
      <c r="KWP207" s="3339" t="s">
        <v>5605</v>
      </c>
      <c r="KWQ207" s="3339" t="s">
        <v>5605</v>
      </c>
      <c r="KWR207" s="3339" t="s">
        <v>5605</v>
      </c>
      <c r="KWS207" s="3339" t="s">
        <v>5605</v>
      </c>
      <c r="KWT207" s="3339" t="s">
        <v>5605</v>
      </c>
      <c r="KWU207" s="3339" t="s">
        <v>5605</v>
      </c>
      <c r="KWV207" s="3339" t="s">
        <v>5605</v>
      </c>
      <c r="KWW207" s="3339" t="s">
        <v>5605</v>
      </c>
      <c r="KWX207" s="3339" t="s">
        <v>5605</v>
      </c>
      <c r="KWY207" s="3339" t="s">
        <v>5605</v>
      </c>
      <c r="KWZ207" s="3339" t="s">
        <v>5605</v>
      </c>
      <c r="KXA207" s="3339" t="s">
        <v>5605</v>
      </c>
      <c r="KXB207" s="3339" t="s">
        <v>5605</v>
      </c>
      <c r="KXC207" s="3339" t="s">
        <v>5605</v>
      </c>
      <c r="KXD207" s="3339" t="s">
        <v>5605</v>
      </c>
      <c r="KXE207" s="3339" t="s">
        <v>5605</v>
      </c>
      <c r="KXF207" s="3339" t="s">
        <v>5605</v>
      </c>
      <c r="KXG207" s="3339" t="s">
        <v>5605</v>
      </c>
      <c r="KXH207" s="3339" t="s">
        <v>5605</v>
      </c>
      <c r="KXI207" s="3339" t="s">
        <v>5605</v>
      </c>
      <c r="KXJ207" s="3339" t="s">
        <v>5605</v>
      </c>
      <c r="KXK207" s="3339" t="s">
        <v>5605</v>
      </c>
      <c r="KXL207" s="3339" t="s">
        <v>5605</v>
      </c>
      <c r="KXM207" s="3339" t="s">
        <v>5605</v>
      </c>
      <c r="KXN207" s="3339" t="s">
        <v>5605</v>
      </c>
      <c r="KXO207" s="3339" t="s">
        <v>5605</v>
      </c>
      <c r="KXP207" s="3339" t="s">
        <v>5605</v>
      </c>
      <c r="KXQ207" s="3339" t="s">
        <v>5605</v>
      </c>
      <c r="KXR207" s="3339" t="s">
        <v>5605</v>
      </c>
      <c r="KXS207" s="3339" t="s">
        <v>5605</v>
      </c>
      <c r="KXT207" s="3339" t="s">
        <v>5605</v>
      </c>
      <c r="KXU207" s="3339" t="s">
        <v>5605</v>
      </c>
      <c r="KXV207" s="3339" t="s">
        <v>5605</v>
      </c>
      <c r="KXW207" s="3339" t="s">
        <v>5605</v>
      </c>
      <c r="KXX207" s="3339" t="s">
        <v>5605</v>
      </c>
      <c r="KXY207" s="3339" t="s">
        <v>5605</v>
      </c>
      <c r="KXZ207" s="3339" t="s">
        <v>5605</v>
      </c>
      <c r="KYA207" s="3339" t="s">
        <v>5605</v>
      </c>
      <c r="KYB207" s="3339" t="s">
        <v>5605</v>
      </c>
      <c r="KYC207" s="3339" t="s">
        <v>5605</v>
      </c>
      <c r="KYD207" s="3339" t="s">
        <v>5605</v>
      </c>
      <c r="KYE207" s="3339" t="s">
        <v>5605</v>
      </c>
      <c r="KYF207" s="3339" t="s">
        <v>5605</v>
      </c>
      <c r="KYG207" s="3339" t="s">
        <v>5605</v>
      </c>
      <c r="KYH207" s="3339" t="s">
        <v>5605</v>
      </c>
      <c r="KYI207" s="3339" t="s">
        <v>5605</v>
      </c>
      <c r="KYJ207" s="3339" t="s">
        <v>5605</v>
      </c>
      <c r="KYK207" s="3339" t="s">
        <v>5605</v>
      </c>
      <c r="KYL207" s="3339" t="s">
        <v>5605</v>
      </c>
      <c r="KYM207" s="3339" t="s">
        <v>5605</v>
      </c>
      <c r="KYN207" s="3339" t="s">
        <v>5605</v>
      </c>
      <c r="KYO207" s="3339" t="s">
        <v>5605</v>
      </c>
      <c r="KYP207" s="3339" t="s">
        <v>5605</v>
      </c>
      <c r="KYQ207" s="3339" t="s">
        <v>5605</v>
      </c>
      <c r="KYR207" s="3339" t="s">
        <v>5605</v>
      </c>
      <c r="KYS207" s="3339" t="s">
        <v>5605</v>
      </c>
      <c r="KYT207" s="3339" t="s">
        <v>5605</v>
      </c>
      <c r="KYU207" s="3339" t="s">
        <v>5605</v>
      </c>
      <c r="KYV207" s="3339" t="s">
        <v>5605</v>
      </c>
      <c r="KYW207" s="3339" t="s">
        <v>5605</v>
      </c>
      <c r="KYX207" s="3339" t="s">
        <v>5605</v>
      </c>
      <c r="KYY207" s="3339" t="s">
        <v>5605</v>
      </c>
      <c r="KYZ207" s="3339" t="s">
        <v>5605</v>
      </c>
      <c r="KZA207" s="3339" t="s">
        <v>5605</v>
      </c>
      <c r="KZB207" s="3339" t="s">
        <v>5605</v>
      </c>
      <c r="KZC207" s="3339" t="s">
        <v>5605</v>
      </c>
      <c r="KZD207" s="3339" t="s">
        <v>5605</v>
      </c>
      <c r="KZE207" s="3339" t="s">
        <v>5605</v>
      </c>
      <c r="KZF207" s="3339" t="s">
        <v>5605</v>
      </c>
      <c r="KZG207" s="3339" t="s">
        <v>5605</v>
      </c>
      <c r="KZH207" s="3339" t="s">
        <v>5605</v>
      </c>
      <c r="KZI207" s="3339" t="s">
        <v>5605</v>
      </c>
      <c r="KZJ207" s="3339" t="s">
        <v>5605</v>
      </c>
      <c r="KZK207" s="3339" t="s">
        <v>5605</v>
      </c>
      <c r="KZL207" s="3339" t="s">
        <v>5605</v>
      </c>
      <c r="KZM207" s="3339" t="s">
        <v>5605</v>
      </c>
      <c r="KZN207" s="3339" t="s">
        <v>5605</v>
      </c>
      <c r="KZO207" s="3339" t="s">
        <v>5605</v>
      </c>
      <c r="KZP207" s="3339" t="s">
        <v>5605</v>
      </c>
      <c r="KZQ207" s="3339" t="s">
        <v>5605</v>
      </c>
      <c r="KZR207" s="3339" t="s">
        <v>5605</v>
      </c>
      <c r="KZS207" s="3339" t="s">
        <v>5605</v>
      </c>
      <c r="KZT207" s="3339" t="s">
        <v>5605</v>
      </c>
      <c r="KZU207" s="3339" t="s">
        <v>5605</v>
      </c>
      <c r="KZV207" s="3339" t="s">
        <v>5605</v>
      </c>
      <c r="KZW207" s="3339" t="s">
        <v>5605</v>
      </c>
      <c r="KZX207" s="3339" t="s">
        <v>5605</v>
      </c>
      <c r="KZY207" s="3339" t="s">
        <v>5605</v>
      </c>
      <c r="KZZ207" s="3339" t="s">
        <v>5605</v>
      </c>
      <c r="LAA207" s="3339" t="s">
        <v>5605</v>
      </c>
      <c r="LAB207" s="3339" t="s">
        <v>5605</v>
      </c>
      <c r="LAC207" s="3339" t="s">
        <v>5605</v>
      </c>
      <c r="LAD207" s="3339" t="s">
        <v>5605</v>
      </c>
      <c r="LAE207" s="3339" t="s">
        <v>5605</v>
      </c>
      <c r="LAF207" s="3339" t="s">
        <v>5605</v>
      </c>
      <c r="LAG207" s="3339" t="s">
        <v>5605</v>
      </c>
      <c r="LAH207" s="3339" t="s">
        <v>5605</v>
      </c>
      <c r="LAI207" s="3339" t="s">
        <v>5605</v>
      </c>
      <c r="LAJ207" s="3339" t="s">
        <v>5605</v>
      </c>
      <c r="LAK207" s="3339" t="s">
        <v>5605</v>
      </c>
      <c r="LAL207" s="3339" t="s">
        <v>5605</v>
      </c>
      <c r="LAM207" s="3339" t="s">
        <v>5605</v>
      </c>
      <c r="LAN207" s="3339" t="s">
        <v>5605</v>
      </c>
      <c r="LAO207" s="3339" t="s">
        <v>5605</v>
      </c>
      <c r="LAP207" s="3339" t="s">
        <v>5605</v>
      </c>
      <c r="LAQ207" s="3339" t="s">
        <v>5605</v>
      </c>
      <c r="LAR207" s="3339" t="s">
        <v>5605</v>
      </c>
      <c r="LAS207" s="3339" t="s">
        <v>5605</v>
      </c>
      <c r="LAT207" s="3339" t="s">
        <v>5605</v>
      </c>
      <c r="LAU207" s="3339" t="s">
        <v>5605</v>
      </c>
      <c r="LAV207" s="3339" t="s">
        <v>5605</v>
      </c>
      <c r="LAW207" s="3339" t="s">
        <v>5605</v>
      </c>
      <c r="LAX207" s="3339" t="s">
        <v>5605</v>
      </c>
      <c r="LAY207" s="3339" t="s">
        <v>5605</v>
      </c>
      <c r="LAZ207" s="3339" t="s">
        <v>5605</v>
      </c>
      <c r="LBA207" s="3339" t="s">
        <v>5605</v>
      </c>
      <c r="LBB207" s="3339" t="s">
        <v>5605</v>
      </c>
      <c r="LBC207" s="3339" t="s">
        <v>5605</v>
      </c>
      <c r="LBD207" s="3339" t="s">
        <v>5605</v>
      </c>
      <c r="LBE207" s="3339" t="s">
        <v>5605</v>
      </c>
      <c r="LBF207" s="3339" t="s">
        <v>5605</v>
      </c>
      <c r="LBG207" s="3339" t="s">
        <v>5605</v>
      </c>
      <c r="LBH207" s="3339" t="s">
        <v>5605</v>
      </c>
      <c r="LBI207" s="3339" t="s">
        <v>5605</v>
      </c>
      <c r="LBJ207" s="3339" t="s">
        <v>5605</v>
      </c>
      <c r="LBK207" s="3339" t="s">
        <v>5605</v>
      </c>
      <c r="LBL207" s="3339" t="s">
        <v>5605</v>
      </c>
      <c r="LBM207" s="3339" t="s">
        <v>5605</v>
      </c>
      <c r="LBN207" s="3339" t="s">
        <v>5605</v>
      </c>
      <c r="LBO207" s="3339" t="s">
        <v>5605</v>
      </c>
      <c r="LBP207" s="3339" t="s">
        <v>5605</v>
      </c>
      <c r="LBQ207" s="3339" t="s">
        <v>5605</v>
      </c>
      <c r="LBR207" s="3339" t="s">
        <v>5605</v>
      </c>
      <c r="LBS207" s="3339" t="s">
        <v>5605</v>
      </c>
      <c r="LBT207" s="3339" t="s">
        <v>5605</v>
      </c>
      <c r="LBU207" s="3339" t="s">
        <v>5605</v>
      </c>
      <c r="LBV207" s="3339" t="s">
        <v>5605</v>
      </c>
      <c r="LBW207" s="3339" t="s">
        <v>5605</v>
      </c>
      <c r="LBX207" s="3339" t="s">
        <v>5605</v>
      </c>
      <c r="LBY207" s="3339" t="s">
        <v>5605</v>
      </c>
      <c r="LBZ207" s="3339" t="s">
        <v>5605</v>
      </c>
      <c r="LCA207" s="3339" t="s">
        <v>5605</v>
      </c>
      <c r="LCB207" s="3339" t="s">
        <v>5605</v>
      </c>
      <c r="LCC207" s="3339" t="s">
        <v>5605</v>
      </c>
      <c r="LCD207" s="3339" t="s">
        <v>5605</v>
      </c>
      <c r="LCE207" s="3339" t="s">
        <v>5605</v>
      </c>
      <c r="LCF207" s="3339" t="s">
        <v>5605</v>
      </c>
      <c r="LCG207" s="3339" t="s">
        <v>5605</v>
      </c>
      <c r="LCH207" s="3339" t="s">
        <v>5605</v>
      </c>
      <c r="LCI207" s="3339" t="s">
        <v>5605</v>
      </c>
      <c r="LCJ207" s="3339" t="s">
        <v>5605</v>
      </c>
      <c r="LCK207" s="3339" t="s">
        <v>5605</v>
      </c>
      <c r="LCL207" s="3339" t="s">
        <v>5605</v>
      </c>
      <c r="LCM207" s="3339" t="s">
        <v>5605</v>
      </c>
      <c r="LCN207" s="3339" t="s">
        <v>5605</v>
      </c>
      <c r="LCO207" s="3339" t="s">
        <v>5605</v>
      </c>
      <c r="LCP207" s="3339" t="s">
        <v>5605</v>
      </c>
      <c r="LCQ207" s="3339" t="s">
        <v>5605</v>
      </c>
      <c r="LCR207" s="3339" t="s">
        <v>5605</v>
      </c>
      <c r="LCS207" s="3339" t="s">
        <v>5605</v>
      </c>
      <c r="LCT207" s="3339" t="s">
        <v>5605</v>
      </c>
      <c r="LCU207" s="3339" t="s">
        <v>5605</v>
      </c>
      <c r="LCV207" s="3339" t="s">
        <v>5605</v>
      </c>
      <c r="LCW207" s="3339" t="s">
        <v>5605</v>
      </c>
      <c r="LCX207" s="3339" t="s">
        <v>5605</v>
      </c>
      <c r="LCY207" s="3339" t="s">
        <v>5605</v>
      </c>
      <c r="LCZ207" s="3339" t="s">
        <v>5605</v>
      </c>
      <c r="LDA207" s="3339" t="s">
        <v>5605</v>
      </c>
      <c r="LDB207" s="3339" t="s">
        <v>5605</v>
      </c>
      <c r="LDC207" s="3339" t="s">
        <v>5605</v>
      </c>
      <c r="LDD207" s="3339" t="s">
        <v>5605</v>
      </c>
      <c r="LDE207" s="3339" t="s">
        <v>5605</v>
      </c>
      <c r="LDF207" s="3339" t="s">
        <v>5605</v>
      </c>
      <c r="LDG207" s="3339" t="s">
        <v>5605</v>
      </c>
      <c r="LDH207" s="3339" t="s">
        <v>5605</v>
      </c>
      <c r="LDI207" s="3339" t="s">
        <v>5605</v>
      </c>
      <c r="LDJ207" s="3339" t="s">
        <v>5605</v>
      </c>
      <c r="LDK207" s="3339" t="s">
        <v>5605</v>
      </c>
      <c r="LDL207" s="3339" t="s">
        <v>5605</v>
      </c>
      <c r="LDM207" s="3339" t="s">
        <v>5605</v>
      </c>
      <c r="LDN207" s="3339" t="s">
        <v>5605</v>
      </c>
      <c r="LDO207" s="3339" t="s">
        <v>5605</v>
      </c>
      <c r="LDP207" s="3339" t="s">
        <v>5605</v>
      </c>
      <c r="LDQ207" s="3339" t="s">
        <v>5605</v>
      </c>
      <c r="LDR207" s="3339" t="s">
        <v>5605</v>
      </c>
      <c r="LDS207" s="3339" t="s">
        <v>5605</v>
      </c>
      <c r="LDT207" s="3339" t="s">
        <v>5605</v>
      </c>
      <c r="LDU207" s="3339" t="s">
        <v>5605</v>
      </c>
      <c r="LDV207" s="3339" t="s">
        <v>5605</v>
      </c>
      <c r="LDW207" s="3339" t="s">
        <v>5605</v>
      </c>
      <c r="LDX207" s="3339" t="s">
        <v>5605</v>
      </c>
      <c r="LDY207" s="3339" t="s">
        <v>5605</v>
      </c>
      <c r="LDZ207" s="3339" t="s">
        <v>5605</v>
      </c>
      <c r="LEA207" s="3339" t="s">
        <v>5605</v>
      </c>
      <c r="LEB207" s="3339" t="s">
        <v>5605</v>
      </c>
      <c r="LEC207" s="3339" t="s">
        <v>5605</v>
      </c>
      <c r="LED207" s="3339" t="s">
        <v>5605</v>
      </c>
      <c r="LEE207" s="3339" t="s">
        <v>5605</v>
      </c>
      <c r="LEF207" s="3339" t="s">
        <v>5605</v>
      </c>
      <c r="LEG207" s="3339" t="s">
        <v>5605</v>
      </c>
      <c r="LEH207" s="3339" t="s">
        <v>5605</v>
      </c>
      <c r="LEI207" s="3339" t="s">
        <v>5605</v>
      </c>
      <c r="LEJ207" s="3339" t="s">
        <v>5605</v>
      </c>
      <c r="LEK207" s="3339" t="s">
        <v>5605</v>
      </c>
      <c r="LEL207" s="3339" t="s">
        <v>5605</v>
      </c>
      <c r="LEM207" s="3339" t="s">
        <v>5605</v>
      </c>
      <c r="LEN207" s="3339" t="s">
        <v>5605</v>
      </c>
      <c r="LEO207" s="3339" t="s">
        <v>5605</v>
      </c>
      <c r="LEP207" s="3339" t="s">
        <v>5605</v>
      </c>
      <c r="LEQ207" s="3339" t="s">
        <v>5605</v>
      </c>
      <c r="LER207" s="3339" t="s">
        <v>5605</v>
      </c>
      <c r="LES207" s="3339" t="s">
        <v>5605</v>
      </c>
      <c r="LET207" s="3339" t="s">
        <v>5605</v>
      </c>
      <c r="LEU207" s="3339" t="s">
        <v>5605</v>
      </c>
      <c r="LEV207" s="3339" t="s">
        <v>5605</v>
      </c>
      <c r="LEW207" s="3339" t="s">
        <v>5605</v>
      </c>
      <c r="LEX207" s="3339" t="s">
        <v>5605</v>
      </c>
      <c r="LEY207" s="3339" t="s">
        <v>5605</v>
      </c>
      <c r="LEZ207" s="3339" t="s">
        <v>5605</v>
      </c>
      <c r="LFA207" s="3339" t="s">
        <v>5605</v>
      </c>
      <c r="LFB207" s="3339" t="s">
        <v>5605</v>
      </c>
      <c r="LFC207" s="3339" t="s">
        <v>5605</v>
      </c>
      <c r="LFD207" s="3339" t="s">
        <v>5605</v>
      </c>
      <c r="LFE207" s="3339" t="s">
        <v>5605</v>
      </c>
      <c r="LFF207" s="3339" t="s">
        <v>5605</v>
      </c>
      <c r="LFG207" s="3339" t="s">
        <v>5605</v>
      </c>
      <c r="LFH207" s="3339" t="s">
        <v>5605</v>
      </c>
      <c r="LFI207" s="3339" t="s">
        <v>5605</v>
      </c>
      <c r="LFJ207" s="3339" t="s">
        <v>5605</v>
      </c>
      <c r="LFK207" s="3339" t="s">
        <v>5605</v>
      </c>
      <c r="LFL207" s="3339" t="s">
        <v>5605</v>
      </c>
      <c r="LFM207" s="3339" t="s">
        <v>5605</v>
      </c>
      <c r="LFN207" s="3339" t="s">
        <v>5605</v>
      </c>
      <c r="LFO207" s="3339" t="s">
        <v>5605</v>
      </c>
      <c r="LFP207" s="3339" t="s">
        <v>5605</v>
      </c>
      <c r="LFQ207" s="3339" t="s">
        <v>5605</v>
      </c>
      <c r="LFR207" s="3339" t="s">
        <v>5605</v>
      </c>
      <c r="LFS207" s="3339" t="s">
        <v>5605</v>
      </c>
      <c r="LFT207" s="3339" t="s">
        <v>5605</v>
      </c>
      <c r="LFU207" s="3339" t="s">
        <v>5605</v>
      </c>
      <c r="LFV207" s="3339" t="s">
        <v>5605</v>
      </c>
      <c r="LFW207" s="3339" t="s">
        <v>5605</v>
      </c>
      <c r="LFX207" s="3339" t="s">
        <v>5605</v>
      </c>
      <c r="LFY207" s="3339" t="s">
        <v>5605</v>
      </c>
      <c r="LFZ207" s="3339" t="s">
        <v>5605</v>
      </c>
      <c r="LGA207" s="3339" t="s">
        <v>5605</v>
      </c>
      <c r="LGB207" s="3339" t="s">
        <v>5605</v>
      </c>
      <c r="LGC207" s="3339" t="s">
        <v>5605</v>
      </c>
      <c r="LGD207" s="3339" t="s">
        <v>5605</v>
      </c>
      <c r="LGE207" s="3339" t="s">
        <v>5605</v>
      </c>
      <c r="LGF207" s="3339" t="s">
        <v>5605</v>
      </c>
      <c r="LGG207" s="3339" t="s">
        <v>5605</v>
      </c>
      <c r="LGH207" s="3339" t="s">
        <v>5605</v>
      </c>
      <c r="LGI207" s="3339" t="s">
        <v>5605</v>
      </c>
      <c r="LGJ207" s="3339" t="s">
        <v>5605</v>
      </c>
      <c r="LGK207" s="3339" t="s">
        <v>5605</v>
      </c>
      <c r="LGL207" s="3339" t="s">
        <v>5605</v>
      </c>
      <c r="LGM207" s="3339" t="s">
        <v>5605</v>
      </c>
      <c r="LGN207" s="3339" t="s">
        <v>5605</v>
      </c>
      <c r="LGO207" s="3339" t="s">
        <v>5605</v>
      </c>
      <c r="LGP207" s="3339" t="s">
        <v>5605</v>
      </c>
      <c r="LGQ207" s="3339" t="s">
        <v>5605</v>
      </c>
      <c r="LGR207" s="3339" t="s">
        <v>5605</v>
      </c>
      <c r="LGS207" s="3339" t="s">
        <v>5605</v>
      </c>
      <c r="LGT207" s="3339" t="s">
        <v>5605</v>
      </c>
      <c r="LGU207" s="3339" t="s">
        <v>5605</v>
      </c>
      <c r="LGV207" s="3339" t="s">
        <v>5605</v>
      </c>
      <c r="LGW207" s="3339" t="s">
        <v>5605</v>
      </c>
      <c r="LGX207" s="3339" t="s">
        <v>5605</v>
      </c>
      <c r="LGY207" s="3339" t="s">
        <v>5605</v>
      </c>
      <c r="LGZ207" s="3339" t="s">
        <v>5605</v>
      </c>
      <c r="LHA207" s="3339" t="s">
        <v>5605</v>
      </c>
      <c r="LHB207" s="3339" t="s">
        <v>5605</v>
      </c>
      <c r="LHC207" s="3339" t="s">
        <v>5605</v>
      </c>
      <c r="LHD207" s="3339" t="s">
        <v>5605</v>
      </c>
      <c r="LHE207" s="3339" t="s">
        <v>5605</v>
      </c>
      <c r="LHF207" s="3339" t="s">
        <v>5605</v>
      </c>
      <c r="LHG207" s="3339" t="s">
        <v>5605</v>
      </c>
      <c r="LHH207" s="3339" t="s">
        <v>5605</v>
      </c>
      <c r="LHI207" s="3339" t="s">
        <v>5605</v>
      </c>
      <c r="LHJ207" s="3339" t="s">
        <v>5605</v>
      </c>
      <c r="LHK207" s="3339" t="s">
        <v>5605</v>
      </c>
      <c r="LHL207" s="3339" t="s">
        <v>5605</v>
      </c>
      <c r="LHM207" s="3339" t="s">
        <v>5605</v>
      </c>
      <c r="LHN207" s="3339" t="s">
        <v>5605</v>
      </c>
      <c r="LHO207" s="3339" t="s">
        <v>5605</v>
      </c>
      <c r="LHP207" s="3339" t="s">
        <v>5605</v>
      </c>
      <c r="LHQ207" s="3339" t="s">
        <v>5605</v>
      </c>
      <c r="LHR207" s="3339" t="s">
        <v>5605</v>
      </c>
      <c r="LHS207" s="3339" t="s">
        <v>5605</v>
      </c>
      <c r="LHT207" s="3339" t="s">
        <v>5605</v>
      </c>
      <c r="LHU207" s="3339" t="s">
        <v>5605</v>
      </c>
      <c r="LHV207" s="3339" t="s">
        <v>5605</v>
      </c>
      <c r="LHW207" s="3339" t="s">
        <v>5605</v>
      </c>
      <c r="LHX207" s="3339" t="s">
        <v>5605</v>
      </c>
      <c r="LHY207" s="3339" t="s">
        <v>5605</v>
      </c>
      <c r="LHZ207" s="3339" t="s">
        <v>5605</v>
      </c>
      <c r="LIA207" s="3339" t="s">
        <v>5605</v>
      </c>
      <c r="LIB207" s="3339" t="s">
        <v>5605</v>
      </c>
      <c r="LIC207" s="3339" t="s">
        <v>5605</v>
      </c>
      <c r="LID207" s="3339" t="s">
        <v>5605</v>
      </c>
      <c r="LIE207" s="3339" t="s">
        <v>5605</v>
      </c>
      <c r="LIF207" s="3339" t="s">
        <v>5605</v>
      </c>
      <c r="LIG207" s="3339" t="s">
        <v>5605</v>
      </c>
      <c r="LIH207" s="3339" t="s">
        <v>5605</v>
      </c>
      <c r="LII207" s="3339" t="s">
        <v>5605</v>
      </c>
      <c r="LIJ207" s="3339" t="s">
        <v>5605</v>
      </c>
      <c r="LIK207" s="3339" t="s">
        <v>5605</v>
      </c>
      <c r="LIL207" s="3339" t="s">
        <v>5605</v>
      </c>
      <c r="LIM207" s="3339" t="s">
        <v>5605</v>
      </c>
      <c r="LIN207" s="3339" t="s">
        <v>5605</v>
      </c>
      <c r="LIO207" s="3339" t="s">
        <v>5605</v>
      </c>
      <c r="LIP207" s="3339" t="s">
        <v>5605</v>
      </c>
      <c r="LIQ207" s="3339" t="s">
        <v>5605</v>
      </c>
      <c r="LIR207" s="3339" t="s">
        <v>5605</v>
      </c>
      <c r="LIS207" s="3339" t="s">
        <v>5605</v>
      </c>
      <c r="LIT207" s="3339" t="s">
        <v>5605</v>
      </c>
      <c r="LIU207" s="3339" t="s">
        <v>5605</v>
      </c>
      <c r="LIV207" s="3339" t="s">
        <v>5605</v>
      </c>
      <c r="LIW207" s="3339" t="s">
        <v>5605</v>
      </c>
      <c r="LIX207" s="3339" t="s">
        <v>5605</v>
      </c>
      <c r="LIY207" s="3339" t="s">
        <v>5605</v>
      </c>
      <c r="LIZ207" s="3339" t="s">
        <v>5605</v>
      </c>
      <c r="LJA207" s="3339" t="s">
        <v>5605</v>
      </c>
      <c r="LJB207" s="3339" t="s">
        <v>5605</v>
      </c>
      <c r="LJC207" s="3339" t="s">
        <v>5605</v>
      </c>
      <c r="LJD207" s="3339" t="s">
        <v>5605</v>
      </c>
      <c r="LJE207" s="3339" t="s">
        <v>5605</v>
      </c>
      <c r="LJF207" s="3339" t="s">
        <v>5605</v>
      </c>
      <c r="LJG207" s="3339" t="s">
        <v>5605</v>
      </c>
      <c r="LJH207" s="3339" t="s">
        <v>5605</v>
      </c>
      <c r="LJI207" s="3339" t="s">
        <v>5605</v>
      </c>
      <c r="LJJ207" s="3339" t="s">
        <v>5605</v>
      </c>
      <c r="LJK207" s="3339" t="s">
        <v>5605</v>
      </c>
      <c r="LJL207" s="3339" t="s">
        <v>5605</v>
      </c>
      <c r="LJM207" s="3339" t="s">
        <v>5605</v>
      </c>
      <c r="LJN207" s="3339" t="s">
        <v>5605</v>
      </c>
      <c r="LJO207" s="3339" t="s">
        <v>5605</v>
      </c>
      <c r="LJP207" s="3339" t="s">
        <v>5605</v>
      </c>
      <c r="LJQ207" s="3339" t="s">
        <v>5605</v>
      </c>
      <c r="LJR207" s="3339" t="s">
        <v>5605</v>
      </c>
      <c r="LJS207" s="3339" t="s">
        <v>5605</v>
      </c>
      <c r="LJT207" s="3339" t="s">
        <v>5605</v>
      </c>
      <c r="LJU207" s="3339" t="s">
        <v>5605</v>
      </c>
      <c r="LJV207" s="3339" t="s">
        <v>5605</v>
      </c>
      <c r="LJW207" s="3339" t="s">
        <v>5605</v>
      </c>
      <c r="LJX207" s="3339" t="s">
        <v>5605</v>
      </c>
      <c r="LJY207" s="3339" t="s">
        <v>5605</v>
      </c>
      <c r="LJZ207" s="3339" t="s">
        <v>5605</v>
      </c>
      <c r="LKA207" s="3339" t="s">
        <v>5605</v>
      </c>
      <c r="LKB207" s="3339" t="s">
        <v>5605</v>
      </c>
      <c r="LKC207" s="3339" t="s">
        <v>5605</v>
      </c>
      <c r="LKD207" s="3339" t="s">
        <v>5605</v>
      </c>
      <c r="LKE207" s="3339" t="s">
        <v>5605</v>
      </c>
      <c r="LKF207" s="3339" t="s">
        <v>5605</v>
      </c>
      <c r="LKG207" s="3339" t="s">
        <v>5605</v>
      </c>
      <c r="LKH207" s="3339" t="s">
        <v>5605</v>
      </c>
      <c r="LKI207" s="3339" t="s">
        <v>5605</v>
      </c>
      <c r="LKJ207" s="3339" t="s">
        <v>5605</v>
      </c>
      <c r="LKK207" s="3339" t="s">
        <v>5605</v>
      </c>
      <c r="LKL207" s="3339" t="s">
        <v>5605</v>
      </c>
      <c r="LKM207" s="3339" t="s">
        <v>5605</v>
      </c>
      <c r="LKN207" s="3339" t="s">
        <v>5605</v>
      </c>
      <c r="LKO207" s="3339" t="s">
        <v>5605</v>
      </c>
      <c r="LKP207" s="3339" t="s">
        <v>5605</v>
      </c>
      <c r="LKQ207" s="3339" t="s">
        <v>5605</v>
      </c>
      <c r="LKR207" s="3339" t="s">
        <v>5605</v>
      </c>
      <c r="LKS207" s="3339" t="s">
        <v>5605</v>
      </c>
      <c r="LKT207" s="3339" t="s">
        <v>5605</v>
      </c>
      <c r="LKU207" s="3339" t="s">
        <v>5605</v>
      </c>
      <c r="LKV207" s="3339" t="s">
        <v>5605</v>
      </c>
      <c r="LKW207" s="3339" t="s">
        <v>5605</v>
      </c>
      <c r="LKX207" s="3339" t="s">
        <v>5605</v>
      </c>
      <c r="LKY207" s="3339" t="s">
        <v>5605</v>
      </c>
      <c r="LKZ207" s="3339" t="s">
        <v>5605</v>
      </c>
      <c r="LLA207" s="3339" t="s">
        <v>5605</v>
      </c>
      <c r="LLB207" s="3339" t="s">
        <v>5605</v>
      </c>
      <c r="LLC207" s="3339" t="s">
        <v>5605</v>
      </c>
      <c r="LLD207" s="3339" t="s">
        <v>5605</v>
      </c>
      <c r="LLE207" s="3339" t="s">
        <v>5605</v>
      </c>
      <c r="LLF207" s="3339" t="s">
        <v>5605</v>
      </c>
      <c r="LLG207" s="3339" t="s">
        <v>5605</v>
      </c>
      <c r="LLH207" s="3339" t="s">
        <v>5605</v>
      </c>
      <c r="LLI207" s="3339" t="s">
        <v>5605</v>
      </c>
      <c r="LLJ207" s="3339" t="s">
        <v>5605</v>
      </c>
      <c r="LLK207" s="3339" t="s">
        <v>5605</v>
      </c>
      <c r="LLL207" s="3339" t="s">
        <v>5605</v>
      </c>
      <c r="LLM207" s="3339" t="s">
        <v>5605</v>
      </c>
      <c r="LLN207" s="3339" t="s">
        <v>5605</v>
      </c>
      <c r="LLO207" s="3339" t="s">
        <v>5605</v>
      </c>
      <c r="LLP207" s="3339" t="s">
        <v>5605</v>
      </c>
      <c r="LLQ207" s="3339" t="s">
        <v>5605</v>
      </c>
      <c r="LLR207" s="3339" t="s">
        <v>5605</v>
      </c>
      <c r="LLS207" s="3339" t="s">
        <v>5605</v>
      </c>
      <c r="LLT207" s="3339" t="s">
        <v>5605</v>
      </c>
      <c r="LLU207" s="3339" t="s">
        <v>5605</v>
      </c>
      <c r="LLV207" s="3339" t="s">
        <v>5605</v>
      </c>
      <c r="LLW207" s="3339" t="s">
        <v>5605</v>
      </c>
      <c r="LLX207" s="3339" t="s">
        <v>5605</v>
      </c>
      <c r="LLY207" s="3339" t="s">
        <v>5605</v>
      </c>
      <c r="LLZ207" s="3339" t="s">
        <v>5605</v>
      </c>
      <c r="LMA207" s="3339" t="s">
        <v>5605</v>
      </c>
      <c r="LMB207" s="3339" t="s">
        <v>5605</v>
      </c>
      <c r="LMC207" s="3339" t="s">
        <v>5605</v>
      </c>
      <c r="LMD207" s="3339" t="s">
        <v>5605</v>
      </c>
      <c r="LME207" s="3339" t="s">
        <v>5605</v>
      </c>
      <c r="LMF207" s="3339" t="s">
        <v>5605</v>
      </c>
      <c r="LMG207" s="3339" t="s">
        <v>5605</v>
      </c>
      <c r="LMH207" s="3339" t="s">
        <v>5605</v>
      </c>
      <c r="LMI207" s="3339" t="s">
        <v>5605</v>
      </c>
      <c r="LMJ207" s="3339" t="s">
        <v>5605</v>
      </c>
      <c r="LMK207" s="3339" t="s">
        <v>5605</v>
      </c>
      <c r="LML207" s="3339" t="s">
        <v>5605</v>
      </c>
      <c r="LMM207" s="3339" t="s">
        <v>5605</v>
      </c>
      <c r="LMN207" s="3339" t="s">
        <v>5605</v>
      </c>
      <c r="LMO207" s="3339" t="s">
        <v>5605</v>
      </c>
      <c r="LMP207" s="3339" t="s">
        <v>5605</v>
      </c>
      <c r="LMQ207" s="3339" t="s">
        <v>5605</v>
      </c>
      <c r="LMR207" s="3339" t="s">
        <v>5605</v>
      </c>
      <c r="LMS207" s="3339" t="s">
        <v>5605</v>
      </c>
      <c r="LMT207" s="3339" t="s">
        <v>5605</v>
      </c>
      <c r="LMU207" s="3339" t="s">
        <v>5605</v>
      </c>
      <c r="LMV207" s="3339" t="s">
        <v>5605</v>
      </c>
      <c r="LMW207" s="3339" t="s">
        <v>5605</v>
      </c>
      <c r="LMX207" s="3339" t="s">
        <v>5605</v>
      </c>
      <c r="LMY207" s="3339" t="s">
        <v>5605</v>
      </c>
      <c r="LMZ207" s="3339" t="s">
        <v>5605</v>
      </c>
      <c r="LNA207" s="3339" t="s">
        <v>5605</v>
      </c>
      <c r="LNB207" s="3339" t="s">
        <v>5605</v>
      </c>
      <c r="LNC207" s="3339" t="s">
        <v>5605</v>
      </c>
      <c r="LND207" s="3339" t="s">
        <v>5605</v>
      </c>
      <c r="LNE207" s="3339" t="s">
        <v>5605</v>
      </c>
      <c r="LNF207" s="3339" t="s">
        <v>5605</v>
      </c>
      <c r="LNG207" s="3339" t="s">
        <v>5605</v>
      </c>
      <c r="LNH207" s="3339" t="s">
        <v>5605</v>
      </c>
      <c r="LNI207" s="3339" t="s">
        <v>5605</v>
      </c>
      <c r="LNJ207" s="3339" t="s">
        <v>5605</v>
      </c>
      <c r="LNK207" s="3339" t="s">
        <v>5605</v>
      </c>
      <c r="LNL207" s="3339" t="s">
        <v>5605</v>
      </c>
      <c r="LNM207" s="3339" t="s">
        <v>5605</v>
      </c>
      <c r="LNN207" s="3339" t="s">
        <v>5605</v>
      </c>
      <c r="LNO207" s="3339" t="s">
        <v>5605</v>
      </c>
      <c r="LNP207" s="3339" t="s">
        <v>5605</v>
      </c>
      <c r="LNQ207" s="3339" t="s">
        <v>5605</v>
      </c>
      <c r="LNR207" s="3339" t="s">
        <v>5605</v>
      </c>
      <c r="LNS207" s="3339" t="s">
        <v>5605</v>
      </c>
      <c r="LNT207" s="3339" t="s">
        <v>5605</v>
      </c>
      <c r="LNU207" s="3339" t="s">
        <v>5605</v>
      </c>
      <c r="LNV207" s="3339" t="s">
        <v>5605</v>
      </c>
      <c r="LNW207" s="3339" t="s">
        <v>5605</v>
      </c>
      <c r="LNX207" s="3339" t="s">
        <v>5605</v>
      </c>
      <c r="LNY207" s="3339" t="s">
        <v>5605</v>
      </c>
      <c r="LNZ207" s="3339" t="s">
        <v>5605</v>
      </c>
      <c r="LOA207" s="3339" t="s">
        <v>5605</v>
      </c>
      <c r="LOB207" s="3339" t="s">
        <v>5605</v>
      </c>
      <c r="LOC207" s="3339" t="s">
        <v>5605</v>
      </c>
      <c r="LOD207" s="3339" t="s">
        <v>5605</v>
      </c>
      <c r="LOE207" s="3339" t="s">
        <v>5605</v>
      </c>
      <c r="LOF207" s="3339" t="s">
        <v>5605</v>
      </c>
      <c r="LOG207" s="3339" t="s">
        <v>5605</v>
      </c>
      <c r="LOH207" s="3339" t="s">
        <v>5605</v>
      </c>
      <c r="LOI207" s="3339" t="s">
        <v>5605</v>
      </c>
      <c r="LOJ207" s="3339" t="s">
        <v>5605</v>
      </c>
      <c r="LOK207" s="3339" t="s">
        <v>5605</v>
      </c>
      <c r="LOL207" s="3339" t="s">
        <v>5605</v>
      </c>
      <c r="LOM207" s="3339" t="s">
        <v>5605</v>
      </c>
      <c r="LON207" s="3339" t="s">
        <v>5605</v>
      </c>
      <c r="LOO207" s="3339" t="s">
        <v>5605</v>
      </c>
      <c r="LOP207" s="3339" t="s">
        <v>5605</v>
      </c>
      <c r="LOQ207" s="3339" t="s">
        <v>5605</v>
      </c>
      <c r="LOR207" s="3339" t="s">
        <v>5605</v>
      </c>
      <c r="LOS207" s="3339" t="s">
        <v>5605</v>
      </c>
      <c r="LOT207" s="3339" t="s">
        <v>5605</v>
      </c>
      <c r="LOU207" s="3339" t="s">
        <v>5605</v>
      </c>
      <c r="LOV207" s="3339" t="s">
        <v>5605</v>
      </c>
      <c r="LOW207" s="3339" t="s">
        <v>5605</v>
      </c>
      <c r="LOX207" s="3339" t="s">
        <v>5605</v>
      </c>
      <c r="LOY207" s="3339" t="s">
        <v>5605</v>
      </c>
      <c r="LOZ207" s="3339" t="s">
        <v>5605</v>
      </c>
      <c r="LPA207" s="3339" t="s">
        <v>5605</v>
      </c>
      <c r="LPB207" s="3339" t="s">
        <v>5605</v>
      </c>
      <c r="LPC207" s="3339" t="s">
        <v>5605</v>
      </c>
      <c r="LPD207" s="3339" t="s">
        <v>5605</v>
      </c>
      <c r="LPE207" s="3339" t="s">
        <v>5605</v>
      </c>
      <c r="LPF207" s="3339" t="s">
        <v>5605</v>
      </c>
      <c r="LPG207" s="3339" t="s">
        <v>5605</v>
      </c>
      <c r="LPH207" s="3339" t="s">
        <v>5605</v>
      </c>
      <c r="LPI207" s="3339" t="s">
        <v>5605</v>
      </c>
      <c r="LPJ207" s="3339" t="s">
        <v>5605</v>
      </c>
      <c r="LPK207" s="3339" t="s">
        <v>5605</v>
      </c>
      <c r="LPL207" s="3339" t="s">
        <v>5605</v>
      </c>
      <c r="LPM207" s="3339" t="s">
        <v>5605</v>
      </c>
      <c r="LPN207" s="3339" t="s">
        <v>5605</v>
      </c>
      <c r="LPO207" s="3339" t="s">
        <v>5605</v>
      </c>
      <c r="LPP207" s="3339" t="s">
        <v>5605</v>
      </c>
      <c r="LPQ207" s="3339" t="s">
        <v>5605</v>
      </c>
      <c r="LPR207" s="3339" t="s">
        <v>5605</v>
      </c>
      <c r="LPS207" s="3339" t="s">
        <v>5605</v>
      </c>
      <c r="LPT207" s="3339" t="s">
        <v>5605</v>
      </c>
      <c r="LPU207" s="3339" t="s">
        <v>5605</v>
      </c>
      <c r="LPV207" s="3339" t="s">
        <v>5605</v>
      </c>
      <c r="LPW207" s="3339" t="s">
        <v>5605</v>
      </c>
      <c r="LPX207" s="3339" t="s">
        <v>5605</v>
      </c>
      <c r="LPY207" s="3339" t="s">
        <v>5605</v>
      </c>
      <c r="LPZ207" s="3339" t="s">
        <v>5605</v>
      </c>
      <c r="LQA207" s="3339" t="s">
        <v>5605</v>
      </c>
      <c r="LQB207" s="3339" t="s">
        <v>5605</v>
      </c>
      <c r="LQC207" s="3339" t="s">
        <v>5605</v>
      </c>
      <c r="LQD207" s="3339" t="s">
        <v>5605</v>
      </c>
      <c r="LQE207" s="3339" t="s">
        <v>5605</v>
      </c>
      <c r="LQF207" s="3339" t="s">
        <v>5605</v>
      </c>
      <c r="LQG207" s="3339" t="s">
        <v>5605</v>
      </c>
      <c r="LQH207" s="3339" t="s">
        <v>5605</v>
      </c>
      <c r="LQI207" s="3339" t="s">
        <v>5605</v>
      </c>
      <c r="LQJ207" s="3339" t="s">
        <v>5605</v>
      </c>
      <c r="LQK207" s="3339" t="s">
        <v>5605</v>
      </c>
      <c r="LQL207" s="3339" t="s">
        <v>5605</v>
      </c>
      <c r="LQM207" s="3339" t="s">
        <v>5605</v>
      </c>
      <c r="LQN207" s="3339" t="s">
        <v>5605</v>
      </c>
      <c r="LQO207" s="3339" t="s">
        <v>5605</v>
      </c>
      <c r="LQP207" s="3339" t="s">
        <v>5605</v>
      </c>
      <c r="LQQ207" s="3339" t="s">
        <v>5605</v>
      </c>
      <c r="LQR207" s="3339" t="s">
        <v>5605</v>
      </c>
      <c r="LQS207" s="3339" t="s">
        <v>5605</v>
      </c>
      <c r="LQT207" s="3339" t="s">
        <v>5605</v>
      </c>
      <c r="LQU207" s="3339" t="s">
        <v>5605</v>
      </c>
      <c r="LQV207" s="3339" t="s">
        <v>5605</v>
      </c>
      <c r="LQW207" s="3339" t="s">
        <v>5605</v>
      </c>
      <c r="LQX207" s="3339" t="s">
        <v>5605</v>
      </c>
      <c r="LQY207" s="3339" t="s">
        <v>5605</v>
      </c>
      <c r="LQZ207" s="3339" t="s">
        <v>5605</v>
      </c>
      <c r="LRA207" s="3339" t="s">
        <v>5605</v>
      </c>
      <c r="LRB207" s="3339" t="s">
        <v>5605</v>
      </c>
      <c r="LRC207" s="3339" t="s">
        <v>5605</v>
      </c>
      <c r="LRD207" s="3339" t="s">
        <v>5605</v>
      </c>
      <c r="LRE207" s="3339" t="s">
        <v>5605</v>
      </c>
      <c r="LRF207" s="3339" t="s">
        <v>5605</v>
      </c>
      <c r="LRG207" s="3339" t="s">
        <v>5605</v>
      </c>
      <c r="LRH207" s="3339" t="s">
        <v>5605</v>
      </c>
      <c r="LRI207" s="3339" t="s">
        <v>5605</v>
      </c>
      <c r="LRJ207" s="3339" t="s">
        <v>5605</v>
      </c>
      <c r="LRK207" s="3339" t="s">
        <v>5605</v>
      </c>
      <c r="LRL207" s="3339" t="s">
        <v>5605</v>
      </c>
      <c r="LRM207" s="3339" t="s">
        <v>5605</v>
      </c>
      <c r="LRN207" s="3339" t="s">
        <v>5605</v>
      </c>
      <c r="LRO207" s="3339" t="s">
        <v>5605</v>
      </c>
      <c r="LRP207" s="3339" t="s">
        <v>5605</v>
      </c>
      <c r="LRQ207" s="3339" t="s">
        <v>5605</v>
      </c>
      <c r="LRR207" s="3339" t="s">
        <v>5605</v>
      </c>
      <c r="LRS207" s="3339" t="s">
        <v>5605</v>
      </c>
      <c r="LRT207" s="3339" t="s">
        <v>5605</v>
      </c>
      <c r="LRU207" s="3339" t="s">
        <v>5605</v>
      </c>
      <c r="LRV207" s="3339" t="s">
        <v>5605</v>
      </c>
      <c r="LRW207" s="3339" t="s">
        <v>5605</v>
      </c>
      <c r="LRX207" s="3339" t="s">
        <v>5605</v>
      </c>
      <c r="LRY207" s="3339" t="s">
        <v>5605</v>
      </c>
      <c r="LRZ207" s="3339" t="s">
        <v>5605</v>
      </c>
      <c r="LSA207" s="3339" t="s">
        <v>5605</v>
      </c>
      <c r="LSB207" s="3339" t="s">
        <v>5605</v>
      </c>
      <c r="LSC207" s="3339" t="s">
        <v>5605</v>
      </c>
      <c r="LSD207" s="3339" t="s">
        <v>5605</v>
      </c>
      <c r="LSE207" s="3339" t="s">
        <v>5605</v>
      </c>
      <c r="LSF207" s="3339" t="s">
        <v>5605</v>
      </c>
      <c r="LSG207" s="3339" t="s">
        <v>5605</v>
      </c>
      <c r="LSH207" s="3339" t="s">
        <v>5605</v>
      </c>
      <c r="LSI207" s="3339" t="s">
        <v>5605</v>
      </c>
      <c r="LSJ207" s="3339" t="s">
        <v>5605</v>
      </c>
      <c r="LSK207" s="3339" t="s">
        <v>5605</v>
      </c>
      <c r="LSL207" s="3339" t="s">
        <v>5605</v>
      </c>
      <c r="LSM207" s="3339" t="s">
        <v>5605</v>
      </c>
      <c r="LSN207" s="3339" t="s">
        <v>5605</v>
      </c>
      <c r="LSO207" s="3339" t="s">
        <v>5605</v>
      </c>
      <c r="LSP207" s="3339" t="s">
        <v>5605</v>
      </c>
      <c r="LSQ207" s="3339" t="s">
        <v>5605</v>
      </c>
      <c r="LSR207" s="3339" t="s">
        <v>5605</v>
      </c>
      <c r="LSS207" s="3339" t="s">
        <v>5605</v>
      </c>
      <c r="LST207" s="3339" t="s">
        <v>5605</v>
      </c>
      <c r="LSU207" s="3339" t="s">
        <v>5605</v>
      </c>
      <c r="LSV207" s="3339" t="s">
        <v>5605</v>
      </c>
      <c r="LSW207" s="3339" t="s">
        <v>5605</v>
      </c>
      <c r="LSX207" s="3339" t="s">
        <v>5605</v>
      </c>
      <c r="LSY207" s="3339" t="s">
        <v>5605</v>
      </c>
      <c r="LSZ207" s="3339" t="s">
        <v>5605</v>
      </c>
      <c r="LTA207" s="3339" t="s">
        <v>5605</v>
      </c>
      <c r="LTB207" s="3339" t="s">
        <v>5605</v>
      </c>
      <c r="LTC207" s="3339" t="s">
        <v>5605</v>
      </c>
      <c r="LTD207" s="3339" t="s">
        <v>5605</v>
      </c>
      <c r="LTE207" s="3339" t="s">
        <v>5605</v>
      </c>
      <c r="LTF207" s="3339" t="s">
        <v>5605</v>
      </c>
      <c r="LTG207" s="3339" t="s">
        <v>5605</v>
      </c>
      <c r="LTH207" s="3339" t="s">
        <v>5605</v>
      </c>
      <c r="LTI207" s="3339" t="s">
        <v>5605</v>
      </c>
      <c r="LTJ207" s="3339" t="s">
        <v>5605</v>
      </c>
      <c r="LTK207" s="3339" t="s">
        <v>5605</v>
      </c>
      <c r="LTL207" s="3339" t="s">
        <v>5605</v>
      </c>
      <c r="LTM207" s="3339" t="s">
        <v>5605</v>
      </c>
      <c r="LTN207" s="3339" t="s">
        <v>5605</v>
      </c>
      <c r="LTO207" s="3339" t="s">
        <v>5605</v>
      </c>
      <c r="LTP207" s="3339" t="s">
        <v>5605</v>
      </c>
      <c r="LTQ207" s="3339" t="s">
        <v>5605</v>
      </c>
      <c r="LTR207" s="3339" t="s">
        <v>5605</v>
      </c>
      <c r="LTS207" s="3339" t="s">
        <v>5605</v>
      </c>
      <c r="LTT207" s="3339" t="s">
        <v>5605</v>
      </c>
      <c r="LTU207" s="3339" t="s">
        <v>5605</v>
      </c>
      <c r="LTV207" s="3339" t="s">
        <v>5605</v>
      </c>
      <c r="LTW207" s="3339" t="s">
        <v>5605</v>
      </c>
      <c r="LTX207" s="3339" t="s">
        <v>5605</v>
      </c>
      <c r="LTY207" s="3339" t="s">
        <v>5605</v>
      </c>
      <c r="LTZ207" s="3339" t="s">
        <v>5605</v>
      </c>
      <c r="LUA207" s="3339" t="s">
        <v>5605</v>
      </c>
      <c r="LUB207" s="3339" t="s">
        <v>5605</v>
      </c>
      <c r="LUC207" s="3339" t="s">
        <v>5605</v>
      </c>
      <c r="LUD207" s="3339" t="s">
        <v>5605</v>
      </c>
      <c r="LUE207" s="3339" t="s">
        <v>5605</v>
      </c>
      <c r="LUF207" s="3339" t="s">
        <v>5605</v>
      </c>
      <c r="LUG207" s="3339" t="s">
        <v>5605</v>
      </c>
      <c r="LUH207" s="3339" t="s">
        <v>5605</v>
      </c>
      <c r="LUI207" s="3339" t="s">
        <v>5605</v>
      </c>
      <c r="LUJ207" s="3339" t="s">
        <v>5605</v>
      </c>
      <c r="LUK207" s="3339" t="s">
        <v>5605</v>
      </c>
      <c r="LUL207" s="3339" t="s">
        <v>5605</v>
      </c>
      <c r="LUM207" s="3339" t="s">
        <v>5605</v>
      </c>
      <c r="LUN207" s="3339" t="s">
        <v>5605</v>
      </c>
      <c r="LUO207" s="3339" t="s">
        <v>5605</v>
      </c>
      <c r="LUP207" s="3339" t="s">
        <v>5605</v>
      </c>
      <c r="LUQ207" s="3339" t="s">
        <v>5605</v>
      </c>
      <c r="LUR207" s="3339" t="s">
        <v>5605</v>
      </c>
      <c r="LUS207" s="3339" t="s">
        <v>5605</v>
      </c>
      <c r="LUT207" s="3339" t="s">
        <v>5605</v>
      </c>
      <c r="LUU207" s="3339" t="s">
        <v>5605</v>
      </c>
      <c r="LUV207" s="3339" t="s">
        <v>5605</v>
      </c>
      <c r="LUW207" s="3339" t="s">
        <v>5605</v>
      </c>
      <c r="LUX207" s="3339" t="s">
        <v>5605</v>
      </c>
      <c r="LUY207" s="3339" t="s">
        <v>5605</v>
      </c>
      <c r="LUZ207" s="3339" t="s">
        <v>5605</v>
      </c>
      <c r="LVA207" s="3339" t="s">
        <v>5605</v>
      </c>
      <c r="LVB207" s="3339" t="s">
        <v>5605</v>
      </c>
      <c r="LVC207" s="3339" t="s">
        <v>5605</v>
      </c>
      <c r="LVD207" s="3339" t="s">
        <v>5605</v>
      </c>
      <c r="LVE207" s="3339" t="s">
        <v>5605</v>
      </c>
      <c r="LVF207" s="3339" t="s">
        <v>5605</v>
      </c>
      <c r="LVG207" s="3339" t="s">
        <v>5605</v>
      </c>
      <c r="LVH207" s="3339" t="s">
        <v>5605</v>
      </c>
      <c r="LVI207" s="3339" t="s">
        <v>5605</v>
      </c>
      <c r="LVJ207" s="3339" t="s">
        <v>5605</v>
      </c>
      <c r="LVK207" s="3339" t="s">
        <v>5605</v>
      </c>
      <c r="LVL207" s="3339" t="s">
        <v>5605</v>
      </c>
      <c r="LVM207" s="3339" t="s">
        <v>5605</v>
      </c>
      <c r="LVN207" s="3339" t="s">
        <v>5605</v>
      </c>
      <c r="LVO207" s="3339" t="s">
        <v>5605</v>
      </c>
      <c r="LVP207" s="3339" t="s">
        <v>5605</v>
      </c>
      <c r="LVQ207" s="3339" t="s">
        <v>5605</v>
      </c>
      <c r="LVR207" s="3339" t="s">
        <v>5605</v>
      </c>
      <c r="LVS207" s="3339" t="s">
        <v>5605</v>
      </c>
      <c r="LVT207" s="3339" t="s">
        <v>5605</v>
      </c>
      <c r="LVU207" s="3339" t="s">
        <v>5605</v>
      </c>
      <c r="LVV207" s="3339" t="s">
        <v>5605</v>
      </c>
      <c r="LVW207" s="3339" t="s">
        <v>5605</v>
      </c>
      <c r="LVX207" s="3339" t="s">
        <v>5605</v>
      </c>
      <c r="LVY207" s="3339" t="s">
        <v>5605</v>
      </c>
      <c r="LVZ207" s="3339" t="s">
        <v>5605</v>
      </c>
      <c r="LWA207" s="3339" t="s">
        <v>5605</v>
      </c>
      <c r="LWB207" s="3339" t="s">
        <v>5605</v>
      </c>
      <c r="LWC207" s="3339" t="s">
        <v>5605</v>
      </c>
      <c r="LWD207" s="3339" t="s">
        <v>5605</v>
      </c>
      <c r="LWE207" s="3339" t="s">
        <v>5605</v>
      </c>
      <c r="LWF207" s="3339" t="s">
        <v>5605</v>
      </c>
      <c r="LWG207" s="3339" t="s">
        <v>5605</v>
      </c>
      <c r="LWH207" s="3339" t="s">
        <v>5605</v>
      </c>
      <c r="LWI207" s="3339" t="s">
        <v>5605</v>
      </c>
      <c r="LWJ207" s="3339" t="s">
        <v>5605</v>
      </c>
      <c r="LWK207" s="3339" t="s">
        <v>5605</v>
      </c>
      <c r="LWL207" s="3339" t="s">
        <v>5605</v>
      </c>
      <c r="LWM207" s="3339" t="s">
        <v>5605</v>
      </c>
      <c r="LWN207" s="3339" t="s">
        <v>5605</v>
      </c>
      <c r="LWO207" s="3339" t="s">
        <v>5605</v>
      </c>
      <c r="LWP207" s="3339" t="s">
        <v>5605</v>
      </c>
      <c r="LWQ207" s="3339" t="s">
        <v>5605</v>
      </c>
      <c r="LWR207" s="3339" t="s">
        <v>5605</v>
      </c>
      <c r="LWS207" s="3339" t="s">
        <v>5605</v>
      </c>
      <c r="LWT207" s="3339" t="s">
        <v>5605</v>
      </c>
      <c r="LWU207" s="3339" t="s">
        <v>5605</v>
      </c>
      <c r="LWV207" s="3339" t="s">
        <v>5605</v>
      </c>
      <c r="LWW207" s="3339" t="s">
        <v>5605</v>
      </c>
      <c r="LWX207" s="3339" t="s">
        <v>5605</v>
      </c>
      <c r="LWY207" s="3339" t="s">
        <v>5605</v>
      </c>
      <c r="LWZ207" s="3339" t="s">
        <v>5605</v>
      </c>
      <c r="LXA207" s="3339" t="s">
        <v>5605</v>
      </c>
      <c r="LXB207" s="3339" t="s">
        <v>5605</v>
      </c>
      <c r="LXC207" s="3339" t="s">
        <v>5605</v>
      </c>
      <c r="LXD207" s="3339" t="s">
        <v>5605</v>
      </c>
      <c r="LXE207" s="3339" t="s">
        <v>5605</v>
      </c>
      <c r="LXF207" s="3339" t="s">
        <v>5605</v>
      </c>
      <c r="LXG207" s="3339" t="s">
        <v>5605</v>
      </c>
      <c r="LXH207" s="3339" t="s">
        <v>5605</v>
      </c>
      <c r="LXI207" s="3339" t="s">
        <v>5605</v>
      </c>
      <c r="LXJ207" s="3339" t="s">
        <v>5605</v>
      </c>
      <c r="LXK207" s="3339" t="s">
        <v>5605</v>
      </c>
      <c r="LXL207" s="3339" t="s">
        <v>5605</v>
      </c>
      <c r="LXM207" s="3339" t="s">
        <v>5605</v>
      </c>
      <c r="LXN207" s="3339" t="s">
        <v>5605</v>
      </c>
      <c r="LXO207" s="3339" t="s">
        <v>5605</v>
      </c>
      <c r="LXP207" s="3339" t="s">
        <v>5605</v>
      </c>
      <c r="LXQ207" s="3339" t="s">
        <v>5605</v>
      </c>
      <c r="LXR207" s="3339" t="s">
        <v>5605</v>
      </c>
      <c r="LXS207" s="3339" t="s">
        <v>5605</v>
      </c>
      <c r="LXT207" s="3339" t="s">
        <v>5605</v>
      </c>
      <c r="LXU207" s="3339" t="s">
        <v>5605</v>
      </c>
      <c r="LXV207" s="3339" t="s">
        <v>5605</v>
      </c>
      <c r="LXW207" s="3339" t="s">
        <v>5605</v>
      </c>
      <c r="LXX207" s="3339" t="s">
        <v>5605</v>
      </c>
      <c r="LXY207" s="3339" t="s">
        <v>5605</v>
      </c>
      <c r="LXZ207" s="3339" t="s">
        <v>5605</v>
      </c>
      <c r="LYA207" s="3339" t="s">
        <v>5605</v>
      </c>
      <c r="LYB207" s="3339" t="s">
        <v>5605</v>
      </c>
      <c r="LYC207" s="3339" t="s">
        <v>5605</v>
      </c>
      <c r="LYD207" s="3339" t="s">
        <v>5605</v>
      </c>
      <c r="LYE207" s="3339" t="s">
        <v>5605</v>
      </c>
      <c r="LYF207" s="3339" t="s">
        <v>5605</v>
      </c>
      <c r="LYG207" s="3339" t="s">
        <v>5605</v>
      </c>
      <c r="LYH207" s="3339" t="s">
        <v>5605</v>
      </c>
      <c r="LYI207" s="3339" t="s">
        <v>5605</v>
      </c>
      <c r="LYJ207" s="3339" t="s">
        <v>5605</v>
      </c>
      <c r="LYK207" s="3339" t="s">
        <v>5605</v>
      </c>
      <c r="LYL207" s="3339" t="s">
        <v>5605</v>
      </c>
      <c r="LYM207" s="3339" t="s">
        <v>5605</v>
      </c>
      <c r="LYN207" s="3339" t="s">
        <v>5605</v>
      </c>
      <c r="LYO207" s="3339" t="s">
        <v>5605</v>
      </c>
      <c r="LYP207" s="3339" t="s">
        <v>5605</v>
      </c>
      <c r="LYQ207" s="3339" t="s">
        <v>5605</v>
      </c>
      <c r="LYR207" s="3339" t="s">
        <v>5605</v>
      </c>
      <c r="LYS207" s="3339" t="s">
        <v>5605</v>
      </c>
      <c r="LYT207" s="3339" t="s">
        <v>5605</v>
      </c>
      <c r="LYU207" s="3339" t="s">
        <v>5605</v>
      </c>
      <c r="LYV207" s="3339" t="s">
        <v>5605</v>
      </c>
      <c r="LYW207" s="3339" t="s">
        <v>5605</v>
      </c>
      <c r="LYX207" s="3339" t="s">
        <v>5605</v>
      </c>
      <c r="LYY207" s="3339" t="s">
        <v>5605</v>
      </c>
      <c r="LYZ207" s="3339" t="s">
        <v>5605</v>
      </c>
      <c r="LZA207" s="3339" t="s">
        <v>5605</v>
      </c>
      <c r="LZB207" s="3339" t="s">
        <v>5605</v>
      </c>
      <c r="LZC207" s="3339" t="s">
        <v>5605</v>
      </c>
      <c r="LZD207" s="3339" t="s">
        <v>5605</v>
      </c>
      <c r="LZE207" s="3339" t="s">
        <v>5605</v>
      </c>
      <c r="LZF207" s="3339" t="s">
        <v>5605</v>
      </c>
      <c r="LZG207" s="3339" t="s">
        <v>5605</v>
      </c>
      <c r="LZH207" s="3339" t="s">
        <v>5605</v>
      </c>
      <c r="LZI207" s="3339" t="s">
        <v>5605</v>
      </c>
      <c r="LZJ207" s="3339" t="s">
        <v>5605</v>
      </c>
      <c r="LZK207" s="3339" t="s">
        <v>5605</v>
      </c>
      <c r="LZL207" s="3339" t="s">
        <v>5605</v>
      </c>
      <c r="LZM207" s="3339" t="s">
        <v>5605</v>
      </c>
      <c r="LZN207" s="3339" t="s">
        <v>5605</v>
      </c>
      <c r="LZO207" s="3339" t="s">
        <v>5605</v>
      </c>
      <c r="LZP207" s="3339" t="s">
        <v>5605</v>
      </c>
      <c r="LZQ207" s="3339" t="s">
        <v>5605</v>
      </c>
      <c r="LZR207" s="3339" t="s">
        <v>5605</v>
      </c>
      <c r="LZS207" s="3339" t="s">
        <v>5605</v>
      </c>
      <c r="LZT207" s="3339" t="s">
        <v>5605</v>
      </c>
      <c r="LZU207" s="3339" t="s">
        <v>5605</v>
      </c>
      <c r="LZV207" s="3339" t="s">
        <v>5605</v>
      </c>
      <c r="LZW207" s="3339" t="s">
        <v>5605</v>
      </c>
      <c r="LZX207" s="3339" t="s">
        <v>5605</v>
      </c>
      <c r="LZY207" s="3339" t="s">
        <v>5605</v>
      </c>
      <c r="LZZ207" s="3339" t="s">
        <v>5605</v>
      </c>
      <c r="MAA207" s="3339" t="s">
        <v>5605</v>
      </c>
      <c r="MAB207" s="3339" t="s">
        <v>5605</v>
      </c>
      <c r="MAC207" s="3339" t="s">
        <v>5605</v>
      </c>
      <c r="MAD207" s="3339" t="s">
        <v>5605</v>
      </c>
      <c r="MAE207" s="3339" t="s">
        <v>5605</v>
      </c>
      <c r="MAF207" s="3339" t="s">
        <v>5605</v>
      </c>
      <c r="MAG207" s="3339" t="s">
        <v>5605</v>
      </c>
      <c r="MAH207" s="3339" t="s">
        <v>5605</v>
      </c>
      <c r="MAI207" s="3339" t="s">
        <v>5605</v>
      </c>
      <c r="MAJ207" s="3339" t="s">
        <v>5605</v>
      </c>
      <c r="MAK207" s="3339" t="s">
        <v>5605</v>
      </c>
      <c r="MAL207" s="3339" t="s">
        <v>5605</v>
      </c>
      <c r="MAM207" s="3339" t="s">
        <v>5605</v>
      </c>
      <c r="MAN207" s="3339" t="s">
        <v>5605</v>
      </c>
      <c r="MAO207" s="3339" t="s">
        <v>5605</v>
      </c>
      <c r="MAP207" s="3339" t="s">
        <v>5605</v>
      </c>
      <c r="MAQ207" s="3339" t="s">
        <v>5605</v>
      </c>
      <c r="MAR207" s="3339" t="s">
        <v>5605</v>
      </c>
      <c r="MAS207" s="3339" t="s">
        <v>5605</v>
      </c>
      <c r="MAT207" s="3339" t="s">
        <v>5605</v>
      </c>
      <c r="MAU207" s="3339" t="s">
        <v>5605</v>
      </c>
      <c r="MAV207" s="3339" t="s">
        <v>5605</v>
      </c>
      <c r="MAW207" s="3339" t="s">
        <v>5605</v>
      </c>
      <c r="MAX207" s="3339" t="s">
        <v>5605</v>
      </c>
      <c r="MAY207" s="3339" t="s">
        <v>5605</v>
      </c>
      <c r="MAZ207" s="3339" t="s">
        <v>5605</v>
      </c>
      <c r="MBA207" s="3339" t="s">
        <v>5605</v>
      </c>
      <c r="MBB207" s="3339" t="s">
        <v>5605</v>
      </c>
      <c r="MBC207" s="3339" t="s">
        <v>5605</v>
      </c>
      <c r="MBD207" s="3339" t="s">
        <v>5605</v>
      </c>
      <c r="MBE207" s="3339" t="s">
        <v>5605</v>
      </c>
      <c r="MBF207" s="3339" t="s">
        <v>5605</v>
      </c>
      <c r="MBG207" s="3339" t="s">
        <v>5605</v>
      </c>
      <c r="MBH207" s="3339" t="s">
        <v>5605</v>
      </c>
      <c r="MBI207" s="3339" t="s">
        <v>5605</v>
      </c>
      <c r="MBJ207" s="3339" t="s">
        <v>5605</v>
      </c>
      <c r="MBK207" s="3339" t="s">
        <v>5605</v>
      </c>
      <c r="MBL207" s="3339" t="s">
        <v>5605</v>
      </c>
      <c r="MBM207" s="3339" t="s">
        <v>5605</v>
      </c>
      <c r="MBN207" s="3339" t="s">
        <v>5605</v>
      </c>
      <c r="MBO207" s="3339" t="s">
        <v>5605</v>
      </c>
      <c r="MBP207" s="3339" t="s">
        <v>5605</v>
      </c>
      <c r="MBQ207" s="3339" t="s">
        <v>5605</v>
      </c>
      <c r="MBR207" s="3339" t="s">
        <v>5605</v>
      </c>
      <c r="MBS207" s="3339" t="s">
        <v>5605</v>
      </c>
      <c r="MBT207" s="3339" t="s">
        <v>5605</v>
      </c>
      <c r="MBU207" s="3339" t="s">
        <v>5605</v>
      </c>
      <c r="MBV207" s="3339" t="s">
        <v>5605</v>
      </c>
      <c r="MBW207" s="3339" t="s">
        <v>5605</v>
      </c>
      <c r="MBX207" s="3339" t="s">
        <v>5605</v>
      </c>
      <c r="MBY207" s="3339" t="s">
        <v>5605</v>
      </c>
      <c r="MBZ207" s="3339" t="s">
        <v>5605</v>
      </c>
      <c r="MCA207" s="3339" t="s">
        <v>5605</v>
      </c>
      <c r="MCB207" s="3339" t="s">
        <v>5605</v>
      </c>
      <c r="MCC207" s="3339" t="s">
        <v>5605</v>
      </c>
      <c r="MCD207" s="3339" t="s">
        <v>5605</v>
      </c>
      <c r="MCE207" s="3339" t="s">
        <v>5605</v>
      </c>
      <c r="MCF207" s="3339" t="s">
        <v>5605</v>
      </c>
      <c r="MCG207" s="3339" t="s">
        <v>5605</v>
      </c>
      <c r="MCH207" s="3339" t="s">
        <v>5605</v>
      </c>
      <c r="MCI207" s="3339" t="s">
        <v>5605</v>
      </c>
      <c r="MCJ207" s="3339" t="s">
        <v>5605</v>
      </c>
      <c r="MCK207" s="3339" t="s">
        <v>5605</v>
      </c>
      <c r="MCL207" s="3339" t="s">
        <v>5605</v>
      </c>
      <c r="MCM207" s="3339" t="s">
        <v>5605</v>
      </c>
      <c r="MCN207" s="3339" t="s">
        <v>5605</v>
      </c>
      <c r="MCO207" s="3339" t="s">
        <v>5605</v>
      </c>
      <c r="MCP207" s="3339" t="s">
        <v>5605</v>
      </c>
      <c r="MCQ207" s="3339" t="s">
        <v>5605</v>
      </c>
      <c r="MCR207" s="3339" t="s">
        <v>5605</v>
      </c>
      <c r="MCS207" s="3339" t="s">
        <v>5605</v>
      </c>
      <c r="MCT207" s="3339" t="s">
        <v>5605</v>
      </c>
      <c r="MCU207" s="3339" t="s">
        <v>5605</v>
      </c>
      <c r="MCV207" s="3339" t="s">
        <v>5605</v>
      </c>
      <c r="MCW207" s="3339" t="s">
        <v>5605</v>
      </c>
      <c r="MCX207" s="3339" t="s">
        <v>5605</v>
      </c>
      <c r="MCY207" s="3339" t="s">
        <v>5605</v>
      </c>
      <c r="MCZ207" s="3339" t="s">
        <v>5605</v>
      </c>
      <c r="MDA207" s="3339" t="s">
        <v>5605</v>
      </c>
      <c r="MDB207" s="3339" t="s">
        <v>5605</v>
      </c>
      <c r="MDC207" s="3339" t="s">
        <v>5605</v>
      </c>
      <c r="MDD207" s="3339" t="s">
        <v>5605</v>
      </c>
      <c r="MDE207" s="3339" t="s">
        <v>5605</v>
      </c>
      <c r="MDF207" s="3339" t="s">
        <v>5605</v>
      </c>
      <c r="MDG207" s="3339" t="s">
        <v>5605</v>
      </c>
      <c r="MDH207" s="3339" t="s">
        <v>5605</v>
      </c>
      <c r="MDI207" s="3339" t="s">
        <v>5605</v>
      </c>
      <c r="MDJ207" s="3339" t="s">
        <v>5605</v>
      </c>
      <c r="MDK207" s="3339" t="s">
        <v>5605</v>
      </c>
      <c r="MDL207" s="3339" t="s">
        <v>5605</v>
      </c>
      <c r="MDM207" s="3339" t="s">
        <v>5605</v>
      </c>
      <c r="MDN207" s="3339" t="s">
        <v>5605</v>
      </c>
      <c r="MDO207" s="3339" t="s">
        <v>5605</v>
      </c>
      <c r="MDP207" s="3339" t="s">
        <v>5605</v>
      </c>
      <c r="MDQ207" s="3339" t="s">
        <v>5605</v>
      </c>
      <c r="MDR207" s="3339" t="s">
        <v>5605</v>
      </c>
      <c r="MDS207" s="3339" t="s">
        <v>5605</v>
      </c>
      <c r="MDT207" s="3339" t="s">
        <v>5605</v>
      </c>
      <c r="MDU207" s="3339" t="s">
        <v>5605</v>
      </c>
      <c r="MDV207" s="3339" t="s">
        <v>5605</v>
      </c>
      <c r="MDW207" s="3339" t="s">
        <v>5605</v>
      </c>
      <c r="MDX207" s="3339" t="s">
        <v>5605</v>
      </c>
      <c r="MDY207" s="3339" t="s">
        <v>5605</v>
      </c>
      <c r="MDZ207" s="3339" t="s">
        <v>5605</v>
      </c>
      <c r="MEA207" s="3339" t="s">
        <v>5605</v>
      </c>
      <c r="MEB207" s="3339" t="s">
        <v>5605</v>
      </c>
      <c r="MEC207" s="3339" t="s">
        <v>5605</v>
      </c>
      <c r="MED207" s="3339" t="s">
        <v>5605</v>
      </c>
      <c r="MEE207" s="3339" t="s">
        <v>5605</v>
      </c>
      <c r="MEF207" s="3339" t="s">
        <v>5605</v>
      </c>
      <c r="MEG207" s="3339" t="s">
        <v>5605</v>
      </c>
      <c r="MEH207" s="3339" t="s">
        <v>5605</v>
      </c>
      <c r="MEI207" s="3339" t="s">
        <v>5605</v>
      </c>
      <c r="MEJ207" s="3339" t="s">
        <v>5605</v>
      </c>
      <c r="MEK207" s="3339" t="s">
        <v>5605</v>
      </c>
      <c r="MEL207" s="3339" t="s">
        <v>5605</v>
      </c>
      <c r="MEM207" s="3339" t="s">
        <v>5605</v>
      </c>
      <c r="MEN207" s="3339" t="s">
        <v>5605</v>
      </c>
      <c r="MEO207" s="3339" t="s">
        <v>5605</v>
      </c>
      <c r="MEP207" s="3339" t="s">
        <v>5605</v>
      </c>
      <c r="MEQ207" s="3339" t="s">
        <v>5605</v>
      </c>
      <c r="MER207" s="3339" t="s">
        <v>5605</v>
      </c>
      <c r="MES207" s="3339" t="s">
        <v>5605</v>
      </c>
      <c r="MET207" s="3339" t="s">
        <v>5605</v>
      </c>
      <c r="MEU207" s="3339" t="s">
        <v>5605</v>
      </c>
      <c r="MEV207" s="3339" t="s">
        <v>5605</v>
      </c>
      <c r="MEW207" s="3339" t="s">
        <v>5605</v>
      </c>
      <c r="MEX207" s="3339" t="s">
        <v>5605</v>
      </c>
      <c r="MEY207" s="3339" t="s">
        <v>5605</v>
      </c>
      <c r="MEZ207" s="3339" t="s">
        <v>5605</v>
      </c>
      <c r="MFA207" s="3339" t="s">
        <v>5605</v>
      </c>
      <c r="MFB207" s="3339" t="s">
        <v>5605</v>
      </c>
      <c r="MFC207" s="3339" t="s">
        <v>5605</v>
      </c>
      <c r="MFD207" s="3339" t="s">
        <v>5605</v>
      </c>
      <c r="MFE207" s="3339" t="s">
        <v>5605</v>
      </c>
      <c r="MFF207" s="3339" t="s">
        <v>5605</v>
      </c>
      <c r="MFG207" s="3339" t="s">
        <v>5605</v>
      </c>
      <c r="MFH207" s="3339" t="s">
        <v>5605</v>
      </c>
      <c r="MFI207" s="3339" t="s">
        <v>5605</v>
      </c>
      <c r="MFJ207" s="3339" t="s">
        <v>5605</v>
      </c>
      <c r="MFK207" s="3339" t="s">
        <v>5605</v>
      </c>
      <c r="MFL207" s="3339" t="s">
        <v>5605</v>
      </c>
      <c r="MFM207" s="3339" t="s">
        <v>5605</v>
      </c>
      <c r="MFN207" s="3339" t="s">
        <v>5605</v>
      </c>
      <c r="MFO207" s="3339" t="s">
        <v>5605</v>
      </c>
      <c r="MFP207" s="3339" t="s">
        <v>5605</v>
      </c>
      <c r="MFQ207" s="3339" t="s">
        <v>5605</v>
      </c>
      <c r="MFR207" s="3339" t="s">
        <v>5605</v>
      </c>
      <c r="MFS207" s="3339" t="s">
        <v>5605</v>
      </c>
      <c r="MFT207" s="3339" t="s">
        <v>5605</v>
      </c>
      <c r="MFU207" s="3339" t="s">
        <v>5605</v>
      </c>
      <c r="MFV207" s="3339" t="s">
        <v>5605</v>
      </c>
      <c r="MFW207" s="3339" t="s">
        <v>5605</v>
      </c>
      <c r="MFX207" s="3339" t="s">
        <v>5605</v>
      </c>
      <c r="MFY207" s="3339" t="s">
        <v>5605</v>
      </c>
      <c r="MFZ207" s="3339" t="s">
        <v>5605</v>
      </c>
      <c r="MGA207" s="3339" t="s">
        <v>5605</v>
      </c>
      <c r="MGB207" s="3339" t="s">
        <v>5605</v>
      </c>
      <c r="MGC207" s="3339" t="s">
        <v>5605</v>
      </c>
      <c r="MGD207" s="3339" t="s">
        <v>5605</v>
      </c>
      <c r="MGE207" s="3339" t="s">
        <v>5605</v>
      </c>
      <c r="MGF207" s="3339" t="s">
        <v>5605</v>
      </c>
      <c r="MGG207" s="3339" t="s">
        <v>5605</v>
      </c>
      <c r="MGH207" s="3339" t="s">
        <v>5605</v>
      </c>
      <c r="MGI207" s="3339" t="s">
        <v>5605</v>
      </c>
      <c r="MGJ207" s="3339" t="s">
        <v>5605</v>
      </c>
      <c r="MGK207" s="3339" t="s">
        <v>5605</v>
      </c>
      <c r="MGL207" s="3339" t="s">
        <v>5605</v>
      </c>
      <c r="MGM207" s="3339" t="s">
        <v>5605</v>
      </c>
      <c r="MGN207" s="3339" t="s">
        <v>5605</v>
      </c>
      <c r="MGO207" s="3339" t="s">
        <v>5605</v>
      </c>
      <c r="MGP207" s="3339" t="s">
        <v>5605</v>
      </c>
      <c r="MGQ207" s="3339" t="s">
        <v>5605</v>
      </c>
      <c r="MGR207" s="3339" t="s">
        <v>5605</v>
      </c>
      <c r="MGS207" s="3339" t="s">
        <v>5605</v>
      </c>
      <c r="MGT207" s="3339" t="s">
        <v>5605</v>
      </c>
      <c r="MGU207" s="3339" t="s">
        <v>5605</v>
      </c>
      <c r="MGV207" s="3339" t="s">
        <v>5605</v>
      </c>
      <c r="MGW207" s="3339" t="s">
        <v>5605</v>
      </c>
      <c r="MGX207" s="3339" t="s">
        <v>5605</v>
      </c>
      <c r="MGY207" s="3339" t="s">
        <v>5605</v>
      </c>
      <c r="MGZ207" s="3339" t="s">
        <v>5605</v>
      </c>
      <c r="MHA207" s="3339" t="s">
        <v>5605</v>
      </c>
      <c r="MHB207" s="3339" t="s">
        <v>5605</v>
      </c>
      <c r="MHC207" s="3339" t="s">
        <v>5605</v>
      </c>
      <c r="MHD207" s="3339" t="s">
        <v>5605</v>
      </c>
      <c r="MHE207" s="3339" t="s">
        <v>5605</v>
      </c>
      <c r="MHF207" s="3339" t="s">
        <v>5605</v>
      </c>
      <c r="MHG207" s="3339" t="s">
        <v>5605</v>
      </c>
      <c r="MHH207" s="3339" t="s">
        <v>5605</v>
      </c>
      <c r="MHI207" s="3339" t="s">
        <v>5605</v>
      </c>
      <c r="MHJ207" s="3339" t="s">
        <v>5605</v>
      </c>
      <c r="MHK207" s="3339" t="s">
        <v>5605</v>
      </c>
      <c r="MHL207" s="3339" t="s">
        <v>5605</v>
      </c>
      <c r="MHM207" s="3339" t="s">
        <v>5605</v>
      </c>
      <c r="MHN207" s="3339" t="s">
        <v>5605</v>
      </c>
      <c r="MHO207" s="3339" t="s">
        <v>5605</v>
      </c>
      <c r="MHP207" s="3339" t="s">
        <v>5605</v>
      </c>
      <c r="MHQ207" s="3339" t="s">
        <v>5605</v>
      </c>
      <c r="MHR207" s="3339" t="s">
        <v>5605</v>
      </c>
      <c r="MHS207" s="3339" t="s">
        <v>5605</v>
      </c>
      <c r="MHT207" s="3339" t="s">
        <v>5605</v>
      </c>
      <c r="MHU207" s="3339" t="s">
        <v>5605</v>
      </c>
      <c r="MHV207" s="3339" t="s">
        <v>5605</v>
      </c>
      <c r="MHW207" s="3339" t="s">
        <v>5605</v>
      </c>
      <c r="MHX207" s="3339" t="s">
        <v>5605</v>
      </c>
      <c r="MHY207" s="3339" t="s">
        <v>5605</v>
      </c>
      <c r="MHZ207" s="3339" t="s">
        <v>5605</v>
      </c>
      <c r="MIA207" s="3339" t="s">
        <v>5605</v>
      </c>
      <c r="MIB207" s="3339" t="s">
        <v>5605</v>
      </c>
      <c r="MIC207" s="3339" t="s">
        <v>5605</v>
      </c>
      <c r="MID207" s="3339" t="s">
        <v>5605</v>
      </c>
      <c r="MIE207" s="3339" t="s">
        <v>5605</v>
      </c>
      <c r="MIF207" s="3339" t="s">
        <v>5605</v>
      </c>
      <c r="MIG207" s="3339" t="s">
        <v>5605</v>
      </c>
      <c r="MIH207" s="3339" t="s">
        <v>5605</v>
      </c>
      <c r="MII207" s="3339" t="s">
        <v>5605</v>
      </c>
      <c r="MIJ207" s="3339" t="s">
        <v>5605</v>
      </c>
      <c r="MIK207" s="3339" t="s">
        <v>5605</v>
      </c>
      <c r="MIL207" s="3339" t="s">
        <v>5605</v>
      </c>
      <c r="MIM207" s="3339" t="s">
        <v>5605</v>
      </c>
      <c r="MIN207" s="3339" t="s">
        <v>5605</v>
      </c>
      <c r="MIO207" s="3339" t="s">
        <v>5605</v>
      </c>
      <c r="MIP207" s="3339" t="s">
        <v>5605</v>
      </c>
      <c r="MIQ207" s="3339" t="s">
        <v>5605</v>
      </c>
      <c r="MIR207" s="3339" t="s">
        <v>5605</v>
      </c>
      <c r="MIS207" s="3339" t="s">
        <v>5605</v>
      </c>
      <c r="MIT207" s="3339" t="s">
        <v>5605</v>
      </c>
      <c r="MIU207" s="3339" t="s">
        <v>5605</v>
      </c>
      <c r="MIV207" s="3339" t="s">
        <v>5605</v>
      </c>
      <c r="MIW207" s="3339" t="s">
        <v>5605</v>
      </c>
      <c r="MIX207" s="3339" t="s">
        <v>5605</v>
      </c>
      <c r="MIY207" s="3339" t="s">
        <v>5605</v>
      </c>
      <c r="MIZ207" s="3339" t="s">
        <v>5605</v>
      </c>
      <c r="MJA207" s="3339" t="s">
        <v>5605</v>
      </c>
      <c r="MJB207" s="3339" t="s">
        <v>5605</v>
      </c>
      <c r="MJC207" s="3339" t="s">
        <v>5605</v>
      </c>
      <c r="MJD207" s="3339" t="s">
        <v>5605</v>
      </c>
      <c r="MJE207" s="3339" t="s">
        <v>5605</v>
      </c>
      <c r="MJF207" s="3339" t="s">
        <v>5605</v>
      </c>
      <c r="MJG207" s="3339" t="s">
        <v>5605</v>
      </c>
      <c r="MJH207" s="3339" t="s">
        <v>5605</v>
      </c>
      <c r="MJI207" s="3339" t="s">
        <v>5605</v>
      </c>
      <c r="MJJ207" s="3339" t="s">
        <v>5605</v>
      </c>
      <c r="MJK207" s="3339" t="s">
        <v>5605</v>
      </c>
      <c r="MJL207" s="3339" t="s">
        <v>5605</v>
      </c>
      <c r="MJM207" s="3339" t="s">
        <v>5605</v>
      </c>
      <c r="MJN207" s="3339" t="s">
        <v>5605</v>
      </c>
      <c r="MJO207" s="3339" t="s">
        <v>5605</v>
      </c>
      <c r="MJP207" s="3339" t="s">
        <v>5605</v>
      </c>
      <c r="MJQ207" s="3339" t="s">
        <v>5605</v>
      </c>
      <c r="MJR207" s="3339" t="s">
        <v>5605</v>
      </c>
      <c r="MJS207" s="3339" t="s">
        <v>5605</v>
      </c>
      <c r="MJT207" s="3339" t="s">
        <v>5605</v>
      </c>
      <c r="MJU207" s="3339" t="s">
        <v>5605</v>
      </c>
      <c r="MJV207" s="3339" t="s">
        <v>5605</v>
      </c>
      <c r="MJW207" s="3339" t="s">
        <v>5605</v>
      </c>
      <c r="MJX207" s="3339" t="s">
        <v>5605</v>
      </c>
      <c r="MJY207" s="3339" t="s">
        <v>5605</v>
      </c>
      <c r="MJZ207" s="3339" t="s">
        <v>5605</v>
      </c>
      <c r="MKA207" s="3339" t="s">
        <v>5605</v>
      </c>
      <c r="MKB207" s="3339" t="s">
        <v>5605</v>
      </c>
      <c r="MKC207" s="3339" t="s">
        <v>5605</v>
      </c>
      <c r="MKD207" s="3339" t="s">
        <v>5605</v>
      </c>
      <c r="MKE207" s="3339" t="s">
        <v>5605</v>
      </c>
      <c r="MKF207" s="3339" t="s">
        <v>5605</v>
      </c>
      <c r="MKG207" s="3339" t="s">
        <v>5605</v>
      </c>
      <c r="MKH207" s="3339" t="s">
        <v>5605</v>
      </c>
      <c r="MKI207" s="3339" t="s">
        <v>5605</v>
      </c>
      <c r="MKJ207" s="3339" t="s">
        <v>5605</v>
      </c>
      <c r="MKK207" s="3339" t="s">
        <v>5605</v>
      </c>
      <c r="MKL207" s="3339" t="s">
        <v>5605</v>
      </c>
      <c r="MKM207" s="3339" t="s">
        <v>5605</v>
      </c>
      <c r="MKN207" s="3339" t="s">
        <v>5605</v>
      </c>
      <c r="MKO207" s="3339" t="s">
        <v>5605</v>
      </c>
      <c r="MKP207" s="3339" t="s">
        <v>5605</v>
      </c>
      <c r="MKQ207" s="3339" t="s">
        <v>5605</v>
      </c>
      <c r="MKR207" s="3339" t="s">
        <v>5605</v>
      </c>
      <c r="MKS207" s="3339" t="s">
        <v>5605</v>
      </c>
      <c r="MKT207" s="3339" t="s">
        <v>5605</v>
      </c>
      <c r="MKU207" s="3339" t="s">
        <v>5605</v>
      </c>
      <c r="MKV207" s="3339" t="s">
        <v>5605</v>
      </c>
      <c r="MKW207" s="3339" t="s">
        <v>5605</v>
      </c>
      <c r="MKX207" s="3339" t="s">
        <v>5605</v>
      </c>
      <c r="MKY207" s="3339" t="s">
        <v>5605</v>
      </c>
      <c r="MKZ207" s="3339" t="s">
        <v>5605</v>
      </c>
      <c r="MLA207" s="3339" t="s">
        <v>5605</v>
      </c>
      <c r="MLB207" s="3339" t="s">
        <v>5605</v>
      </c>
      <c r="MLC207" s="3339" t="s">
        <v>5605</v>
      </c>
      <c r="MLD207" s="3339" t="s">
        <v>5605</v>
      </c>
      <c r="MLE207" s="3339" t="s">
        <v>5605</v>
      </c>
      <c r="MLF207" s="3339" t="s">
        <v>5605</v>
      </c>
      <c r="MLG207" s="3339" t="s">
        <v>5605</v>
      </c>
      <c r="MLH207" s="3339" t="s">
        <v>5605</v>
      </c>
      <c r="MLI207" s="3339" t="s">
        <v>5605</v>
      </c>
      <c r="MLJ207" s="3339" t="s">
        <v>5605</v>
      </c>
      <c r="MLK207" s="3339" t="s">
        <v>5605</v>
      </c>
      <c r="MLL207" s="3339" t="s">
        <v>5605</v>
      </c>
      <c r="MLM207" s="3339" t="s">
        <v>5605</v>
      </c>
      <c r="MLN207" s="3339" t="s">
        <v>5605</v>
      </c>
      <c r="MLO207" s="3339" t="s">
        <v>5605</v>
      </c>
      <c r="MLP207" s="3339" t="s">
        <v>5605</v>
      </c>
      <c r="MLQ207" s="3339" t="s">
        <v>5605</v>
      </c>
      <c r="MLR207" s="3339" t="s">
        <v>5605</v>
      </c>
      <c r="MLS207" s="3339" t="s">
        <v>5605</v>
      </c>
      <c r="MLT207" s="3339" t="s">
        <v>5605</v>
      </c>
      <c r="MLU207" s="3339" t="s">
        <v>5605</v>
      </c>
      <c r="MLV207" s="3339" t="s">
        <v>5605</v>
      </c>
      <c r="MLW207" s="3339" t="s">
        <v>5605</v>
      </c>
      <c r="MLX207" s="3339" t="s">
        <v>5605</v>
      </c>
      <c r="MLY207" s="3339" t="s">
        <v>5605</v>
      </c>
      <c r="MLZ207" s="3339" t="s">
        <v>5605</v>
      </c>
      <c r="MMA207" s="3339" t="s">
        <v>5605</v>
      </c>
      <c r="MMB207" s="3339" t="s">
        <v>5605</v>
      </c>
      <c r="MMC207" s="3339" t="s">
        <v>5605</v>
      </c>
      <c r="MMD207" s="3339" t="s">
        <v>5605</v>
      </c>
      <c r="MME207" s="3339" t="s">
        <v>5605</v>
      </c>
      <c r="MMF207" s="3339" t="s">
        <v>5605</v>
      </c>
      <c r="MMG207" s="3339" t="s">
        <v>5605</v>
      </c>
      <c r="MMH207" s="3339" t="s">
        <v>5605</v>
      </c>
      <c r="MMI207" s="3339" t="s">
        <v>5605</v>
      </c>
      <c r="MMJ207" s="3339" t="s">
        <v>5605</v>
      </c>
      <c r="MMK207" s="3339" t="s">
        <v>5605</v>
      </c>
      <c r="MML207" s="3339" t="s">
        <v>5605</v>
      </c>
      <c r="MMM207" s="3339" t="s">
        <v>5605</v>
      </c>
      <c r="MMN207" s="3339" t="s">
        <v>5605</v>
      </c>
      <c r="MMO207" s="3339" t="s">
        <v>5605</v>
      </c>
      <c r="MMP207" s="3339" t="s">
        <v>5605</v>
      </c>
      <c r="MMQ207" s="3339" t="s">
        <v>5605</v>
      </c>
      <c r="MMR207" s="3339" t="s">
        <v>5605</v>
      </c>
      <c r="MMS207" s="3339" t="s">
        <v>5605</v>
      </c>
      <c r="MMT207" s="3339" t="s">
        <v>5605</v>
      </c>
      <c r="MMU207" s="3339" t="s">
        <v>5605</v>
      </c>
      <c r="MMV207" s="3339" t="s">
        <v>5605</v>
      </c>
      <c r="MMW207" s="3339" t="s">
        <v>5605</v>
      </c>
      <c r="MMX207" s="3339" t="s">
        <v>5605</v>
      </c>
      <c r="MMY207" s="3339" t="s">
        <v>5605</v>
      </c>
      <c r="MMZ207" s="3339" t="s">
        <v>5605</v>
      </c>
      <c r="MNA207" s="3339" t="s">
        <v>5605</v>
      </c>
      <c r="MNB207" s="3339" t="s">
        <v>5605</v>
      </c>
      <c r="MNC207" s="3339" t="s">
        <v>5605</v>
      </c>
      <c r="MND207" s="3339" t="s">
        <v>5605</v>
      </c>
      <c r="MNE207" s="3339" t="s">
        <v>5605</v>
      </c>
      <c r="MNF207" s="3339" t="s">
        <v>5605</v>
      </c>
      <c r="MNG207" s="3339" t="s">
        <v>5605</v>
      </c>
      <c r="MNH207" s="3339" t="s">
        <v>5605</v>
      </c>
      <c r="MNI207" s="3339" t="s">
        <v>5605</v>
      </c>
      <c r="MNJ207" s="3339" t="s">
        <v>5605</v>
      </c>
      <c r="MNK207" s="3339" t="s">
        <v>5605</v>
      </c>
      <c r="MNL207" s="3339" t="s">
        <v>5605</v>
      </c>
      <c r="MNM207" s="3339" t="s">
        <v>5605</v>
      </c>
      <c r="MNN207" s="3339" t="s">
        <v>5605</v>
      </c>
      <c r="MNO207" s="3339" t="s">
        <v>5605</v>
      </c>
      <c r="MNP207" s="3339" t="s">
        <v>5605</v>
      </c>
      <c r="MNQ207" s="3339" t="s">
        <v>5605</v>
      </c>
      <c r="MNR207" s="3339" t="s">
        <v>5605</v>
      </c>
      <c r="MNS207" s="3339" t="s">
        <v>5605</v>
      </c>
      <c r="MNT207" s="3339" t="s">
        <v>5605</v>
      </c>
      <c r="MNU207" s="3339" t="s">
        <v>5605</v>
      </c>
      <c r="MNV207" s="3339" t="s">
        <v>5605</v>
      </c>
      <c r="MNW207" s="3339" t="s">
        <v>5605</v>
      </c>
      <c r="MNX207" s="3339" t="s">
        <v>5605</v>
      </c>
      <c r="MNY207" s="3339" t="s">
        <v>5605</v>
      </c>
      <c r="MNZ207" s="3339" t="s">
        <v>5605</v>
      </c>
      <c r="MOA207" s="3339" t="s">
        <v>5605</v>
      </c>
      <c r="MOB207" s="3339" t="s">
        <v>5605</v>
      </c>
      <c r="MOC207" s="3339" t="s">
        <v>5605</v>
      </c>
      <c r="MOD207" s="3339" t="s">
        <v>5605</v>
      </c>
      <c r="MOE207" s="3339" t="s">
        <v>5605</v>
      </c>
      <c r="MOF207" s="3339" t="s">
        <v>5605</v>
      </c>
      <c r="MOG207" s="3339" t="s">
        <v>5605</v>
      </c>
      <c r="MOH207" s="3339" t="s">
        <v>5605</v>
      </c>
      <c r="MOI207" s="3339" t="s">
        <v>5605</v>
      </c>
      <c r="MOJ207" s="3339" t="s">
        <v>5605</v>
      </c>
      <c r="MOK207" s="3339" t="s">
        <v>5605</v>
      </c>
      <c r="MOL207" s="3339" t="s">
        <v>5605</v>
      </c>
      <c r="MOM207" s="3339" t="s">
        <v>5605</v>
      </c>
      <c r="MON207" s="3339" t="s">
        <v>5605</v>
      </c>
      <c r="MOO207" s="3339" t="s">
        <v>5605</v>
      </c>
      <c r="MOP207" s="3339" t="s">
        <v>5605</v>
      </c>
      <c r="MOQ207" s="3339" t="s">
        <v>5605</v>
      </c>
      <c r="MOR207" s="3339" t="s">
        <v>5605</v>
      </c>
      <c r="MOS207" s="3339" t="s">
        <v>5605</v>
      </c>
      <c r="MOT207" s="3339" t="s">
        <v>5605</v>
      </c>
      <c r="MOU207" s="3339" t="s">
        <v>5605</v>
      </c>
      <c r="MOV207" s="3339" t="s">
        <v>5605</v>
      </c>
      <c r="MOW207" s="3339" t="s">
        <v>5605</v>
      </c>
      <c r="MOX207" s="3339" t="s">
        <v>5605</v>
      </c>
      <c r="MOY207" s="3339" t="s">
        <v>5605</v>
      </c>
      <c r="MOZ207" s="3339" t="s">
        <v>5605</v>
      </c>
      <c r="MPA207" s="3339" t="s">
        <v>5605</v>
      </c>
      <c r="MPB207" s="3339" t="s">
        <v>5605</v>
      </c>
      <c r="MPC207" s="3339" t="s">
        <v>5605</v>
      </c>
      <c r="MPD207" s="3339" t="s">
        <v>5605</v>
      </c>
      <c r="MPE207" s="3339" t="s">
        <v>5605</v>
      </c>
      <c r="MPF207" s="3339" t="s">
        <v>5605</v>
      </c>
      <c r="MPG207" s="3339" t="s">
        <v>5605</v>
      </c>
      <c r="MPH207" s="3339" t="s">
        <v>5605</v>
      </c>
      <c r="MPI207" s="3339" t="s">
        <v>5605</v>
      </c>
      <c r="MPJ207" s="3339" t="s">
        <v>5605</v>
      </c>
      <c r="MPK207" s="3339" t="s">
        <v>5605</v>
      </c>
      <c r="MPL207" s="3339" t="s">
        <v>5605</v>
      </c>
      <c r="MPM207" s="3339" t="s">
        <v>5605</v>
      </c>
      <c r="MPN207" s="3339" t="s">
        <v>5605</v>
      </c>
      <c r="MPO207" s="3339" t="s">
        <v>5605</v>
      </c>
      <c r="MPP207" s="3339" t="s">
        <v>5605</v>
      </c>
      <c r="MPQ207" s="3339" t="s">
        <v>5605</v>
      </c>
      <c r="MPR207" s="3339" t="s">
        <v>5605</v>
      </c>
      <c r="MPS207" s="3339" t="s">
        <v>5605</v>
      </c>
      <c r="MPT207" s="3339" t="s">
        <v>5605</v>
      </c>
      <c r="MPU207" s="3339" t="s">
        <v>5605</v>
      </c>
      <c r="MPV207" s="3339" t="s">
        <v>5605</v>
      </c>
      <c r="MPW207" s="3339" t="s">
        <v>5605</v>
      </c>
      <c r="MPX207" s="3339" t="s">
        <v>5605</v>
      </c>
      <c r="MPY207" s="3339" t="s">
        <v>5605</v>
      </c>
      <c r="MPZ207" s="3339" t="s">
        <v>5605</v>
      </c>
      <c r="MQA207" s="3339" t="s">
        <v>5605</v>
      </c>
      <c r="MQB207" s="3339" t="s">
        <v>5605</v>
      </c>
      <c r="MQC207" s="3339" t="s">
        <v>5605</v>
      </c>
      <c r="MQD207" s="3339" t="s">
        <v>5605</v>
      </c>
      <c r="MQE207" s="3339" t="s">
        <v>5605</v>
      </c>
      <c r="MQF207" s="3339" t="s">
        <v>5605</v>
      </c>
      <c r="MQG207" s="3339" t="s">
        <v>5605</v>
      </c>
      <c r="MQH207" s="3339" t="s">
        <v>5605</v>
      </c>
      <c r="MQI207" s="3339" t="s">
        <v>5605</v>
      </c>
      <c r="MQJ207" s="3339" t="s">
        <v>5605</v>
      </c>
      <c r="MQK207" s="3339" t="s">
        <v>5605</v>
      </c>
      <c r="MQL207" s="3339" t="s">
        <v>5605</v>
      </c>
      <c r="MQM207" s="3339" t="s">
        <v>5605</v>
      </c>
      <c r="MQN207" s="3339" t="s">
        <v>5605</v>
      </c>
      <c r="MQO207" s="3339" t="s">
        <v>5605</v>
      </c>
      <c r="MQP207" s="3339" t="s">
        <v>5605</v>
      </c>
      <c r="MQQ207" s="3339" t="s">
        <v>5605</v>
      </c>
      <c r="MQR207" s="3339" t="s">
        <v>5605</v>
      </c>
      <c r="MQS207" s="3339" t="s">
        <v>5605</v>
      </c>
      <c r="MQT207" s="3339" t="s">
        <v>5605</v>
      </c>
      <c r="MQU207" s="3339" t="s">
        <v>5605</v>
      </c>
      <c r="MQV207" s="3339" t="s">
        <v>5605</v>
      </c>
      <c r="MQW207" s="3339" t="s">
        <v>5605</v>
      </c>
      <c r="MQX207" s="3339" t="s">
        <v>5605</v>
      </c>
      <c r="MQY207" s="3339" t="s">
        <v>5605</v>
      </c>
      <c r="MQZ207" s="3339" t="s">
        <v>5605</v>
      </c>
      <c r="MRA207" s="3339" t="s">
        <v>5605</v>
      </c>
      <c r="MRB207" s="3339" t="s">
        <v>5605</v>
      </c>
      <c r="MRC207" s="3339" t="s">
        <v>5605</v>
      </c>
      <c r="MRD207" s="3339" t="s">
        <v>5605</v>
      </c>
      <c r="MRE207" s="3339" t="s">
        <v>5605</v>
      </c>
      <c r="MRF207" s="3339" t="s">
        <v>5605</v>
      </c>
      <c r="MRG207" s="3339" t="s">
        <v>5605</v>
      </c>
      <c r="MRH207" s="3339" t="s">
        <v>5605</v>
      </c>
      <c r="MRI207" s="3339" t="s">
        <v>5605</v>
      </c>
      <c r="MRJ207" s="3339" t="s">
        <v>5605</v>
      </c>
      <c r="MRK207" s="3339" t="s">
        <v>5605</v>
      </c>
      <c r="MRL207" s="3339" t="s">
        <v>5605</v>
      </c>
      <c r="MRM207" s="3339" t="s">
        <v>5605</v>
      </c>
      <c r="MRN207" s="3339" t="s">
        <v>5605</v>
      </c>
      <c r="MRO207" s="3339" t="s">
        <v>5605</v>
      </c>
      <c r="MRP207" s="3339" t="s">
        <v>5605</v>
      </c>
      <c r="MRQ207" s="3339" t="s">
        <v>5605</v>
      </c>
      <c r="MRR207" s="3339" t="s">
        <v>5605</v>
      </c>
      <c r="MRS207" s="3339" t="s">
        <v>5605</v>
      </c>
      <c r="MRT207" s="3339" t="s">
        <v>5605</v>
      </c>
      <c r="MRU207" s="3339" t="s">
        <v>5605</v>
      </c>
      <c r="MRV207" s="3339" t="s">
        <v>5605</v>
      </c>
      <c r="MRW207" s="3339" t="s">
        <v>5605</v>
      </c>
      <c r="MRX207" s="3339" t="s">
        <v>5605</v>
      </c>
      <c r="MRY207" s="3339" t="s">
        <v>5605</v>
      </c>
      <c r="MRZ207" s="3339" t="s">
        <v>5605</v>
      </c>
      <c r="MSA207" s="3339" t="s">
        <v>5605</v>
      </c>
      <c r="MSB207" s="3339" t="s">
        <v>5605</v>
      </c>
      <c r="MSC207" s="3339" t="s">
        <v>5605</v>
      </c>
      <c r="MSD207" s="3339" t="s">
        <v>5605</v>
      </c>
      <c r="MSE207" s="3339" t="s">
        <v>5605</v>
      </c>
      <c r="MSF207" s="3339" t="s">
        <v>5605</v>
      </c>
      <c r="MSG207" s="3339" t="s">
        <v>5605</v>
      </c>
      <c r="MSH207" s="3339" t="s">
        <v>5605</v>
      </c>
      <c r="MSI207" s="3339" t="s">
        <v>5605</v>
      </c>
      <c r="MSJ207" s="3339" t="s">
        <v>5605</v>
      </c>
      <c r="MSK207" s="3339" t="s">
        <v>5605</v>
      </c>
      <c r="MSL207" s="3339" t="s">
        <v>5605</v>
      </c>
      <c r="MSM207" s="3339" t="s">
        <v>5605</v>
      </c>
      <c r="MSN207" s="3339" t="s">
        <v>5605</v>
      </c>
      <c r="MSO207" s="3339" t="s">
        <v>5605</v>
      </c>
      <c r="MSP207" s="3339" t="s">
        <v>5605</v>
      </c>
      <c r="MSQ207" s="3339" t="s">
        <v>5605</v>
      </c>
      <c r="MSR207" s="3339" t="s">
        <v>5605</v>
      </c>
      <c r="MSS207" s="3339" t="s">
        <v>5605</v>
      </c>
      <c r="MST207" s="3339" t="s">
        <v>5605</v>
      </c>
      <c r="MSU207" s="3339" t="s">
        <v>5605</v>
      </c>
      <c r="MSV207" s="3339" t="s">
        <v>5605</v>
      </c>
      <c r="MSW207" s="3339" t="s">
        <v>5605</v>
      </c>
      <c r="MSX207" s="3339" t="s">
        <v>5605</v>
      </c>
      <c r="MSY207" s="3339" t="s">
        <v>5605</v>
      </c>
      <c r="MSZ207" s="3339" t="s">
        <v>5605</v>
      </c>
      <c r="MTA207" s="3339" t="s">
        <v>5605</v>
      </c>
      <c r="MTB207" s="3339" t="s">
        <v>5605</v>
      </c>
      <c r="MTC207" s="3339" t="s">
        <v>5605</v>
      </c>
      <c r="MTD207" s="3339" t="s">
        <v>5605</v>
      </c>
      <c r="MTE207" s="3339" t="s">
        <v>5605</v>
      </c>
      <c r="MTF207" s="3339" t="s">
        <v>5605</v>
      </c>
      <c r="MTG207" s="3339" t="s">
        <v>5605</v>
      </c>
      <c r="MTH207" s="3339" t="s">
        <v>5605</v>
      </c>
      <c r="MTI207" s="3339" t="s">
        <v>5605</v>
      </c>
      <c r="MTJ207" s="3339" t="s">
        <v>5605</v>
      </c>
      <c r="MTK207" s="3339" t="s">
        <v>5605</v>
      </c>
      <c r="MTL207" s="3339" t="s">
        <v>5605</v>
      </c>
      <c r="MTM207" s="3339" t="s">
        <v>5605</v>
      </c>
      <c r="MTN207" s="3339" t="s">
        <v>5605</v>
      </c>
      <c r="MTO207" s="3339" t="s">
        <v>5605</v>
      </c>
      <c r="MTP207" s="3339" t="s">
        <v>5605</v>
      </c>
      <c r="MTQ207" s="3339" t="s">
        <v>5605</v>
      </c>
      <c r="MTR207" s="3339" t="s">
        <v>5605</v>
      </c>
      <c r="MTS207" s="3339" t="s">
        <v>5605</v>
      </c>
      <c r="MTT207" s="3339" t="s">
        <v>5605</v>
      </c>
      <c r="MTU207" s="3339" t="s">
        <v>5605</v>
      </c>
      <c r="MTV207" s="3339" t="s">
        <v>5605</v>
      </c>
      <c r="MTW207" s="3339" t="s">
        <v>5605</v>
      </c>
      <c r="MTX207" s="3339" t="s">
        <v>5605</v>
      </c>
      <c r="MTY207" s="3339" t="s">
        <v>5605</v>
      </c>
      <c r="MTZ207" s="3339" t="s">
        <v>5605</v>
      </c>
      <c r="MUA207" s="3339" t="s">
        <v>5605</v>
      </c>
      <c r="MUB207" s="3339" t="s">
        <v>5605</v>
      </c>
      <c r="MUC207" s="3339" t="s">
        <v>5605</v>
      </c>
      <c r="MUD207" s="3339" t="s">
        <v>5605</v>
      </c>
      <c r="MUE207" s="3339" t="s">
        <v>5605</v>
      </c>
      <c r="MUF207" s="3339" t="s">
        <v>5605</v>
      </c>
      <c r="MUG207" s="3339" t="s">
        <v>5605</v>
      </c>
      <c r="MUH207" s="3339" t="s">
        <v>5605</v>
      </c>
      <c r="MUI207" s="3339" t="s">
        <v>5605</v>
      </c>
      <c r="MUJ207" s="3339" t="s">
        <v>5605</v>
      </c>
      <c r="MUK207" s="3339" t="s">
        <v>5605</v>
      </c>
      <c r="MUL207" s="3339" t="s">
        <v>5605</v>
      </c>
      <c r="MUM207" s="3339" t="s">
        <v>5605</v>
      </c>
      <c r="MUN207" s="3339" t="s">
        <v>5605</v>
      </c>
      <c r="MUO207" s="3339" t="s">
        <v>5605</v>
      </c>
      <c r="MUP207" s="3339" t="s">
        <v>5605</v>
      </c>
      <c r="MUQ207" s="3339" t="s">
        <v>5605</v>
      </c>
      <c r="MUR207" s="3339" t="s">
        <v>5605</v>
      </c>
      <c r="MUS207" s="3339" t="s">
        <v>5605</v>
      </c>
      <c r="MUT207" s="3339" t="s">
        <v>5605</v>
      </c>
      <c r="MUU207" s="3339" t="s">
        <v>5605</v>
      </c>
      <c r="MUV207" s="3339" t="s">
        <v>5605</v>
      </c>
      <c r="MUW207" s="3339" t="s">
        <v>5605</v>
      </c>
      <c r="MUX207" s="3339" t="s">
        <v>5605</v>
      </c>
      <c r="MUY207" s="3339" t="s">
        <v>5605</v>
      </c>
      <c r="MUZ207" s="3339" t="s">
        <v>5605</v>
      </c>
      <c r="MVA207" s="3339" t="s">
        <v>5605</v>
      </c>
      <c r="MVB207" s="3339" t="s">
        <v>5605</v>
      </c>
      <c r="MVC207" s="3339" t="s">
        <v>5605</v>
      </c>
      <c r="MVD207" s="3339" t="s">
        <v>5605</v>
      </c>
      <c r="MVE207" s="3339" t="s">
        <v>5605</v>
      </c>
      <c r="MVF207" s="3339" t="s">
        <v>5605</v>
      </c>
      <c r="MVG207" s="3339" t="s">
        <v>5605</v>
      </c>
      <c r="MVH207" s="3339" t="s">
        <v>5605</v>
      </c>
      <c r="MVI207" s="3339" t="s">
        <v>5605</v>
      </c>
      <c r="MVJ207" s="3339" t="s">
        <v>5605</v>
      </c>
      <c r="MVK207" s="3339" t="s">
        <v>5605</v>
      </c>
      <c r="MVL207" s="3339" t="s">
        <v>5605</v>
      </c>
      <c r="MVM207" s="3339" t="s">
        <v>5605</v>
      </c>
      <c r="MVN207" s="3339" t="s">
        <v>5605</v>
      </c>
      <c r="MVO207" s="3339" t="s">
        <v>5605</v>
      </c>
      <c r="MVP207" s="3339" t="s">
        <v>5605</v>
      </c>
      <c r="MVQ207" s="3339" t="s">
        <v>5605</v>
      </c>
      <c r="MVR207" s="3339" t="s">
        <v>5605</v>
      </c>
      <c r="MVS207" s="3339" t="s">
        <v>5605</v>
      </c>
      <c r="MVT207" s="3339" t="s">
        <v>5605</v>
      </c>
      <c r="MVU207" s="3339" t="s">
        <v>5605</v>
      </c>
      <c r="MVV207" s="3339" t="s">
        <v>5605</v>
      </c>
      <c r="MVW207" s="3339" t="s">
        <v>5605</v>
      </c>
      <c r="MVX207" s="3339" t="s">
        <v>5605</v>
      </c>
      <c r="MVY207" s="3339" t="s">
        <v>5605</v>
      </c>
      <c r="MVZ207" s="3339" t="s">
        <v>5605</v>
      </c>
      <c r="MWA207" s="3339" t="s">
        <v>5605</v>
      </c>
      <c r="MWB207" s="3339" t="s">
        <v>5605</v>
      </c>
      <c r="MWC207" s="3339" t="s">
        <v>5605</v>
      </c>
      <c r="MWD207" s="3339" t="s">
        <v>5605</v>
      </c>
      <c r="MWE207" s="3339" t="s">
        <v>5605</v>
      </c>
      <c r="MWF207" s="3339" t="s">
        <v>5605</v>
      </c>
      <c r="MWG207" s="3339" t="s">
        <v>5605</v>
      </c>
      <c r="MWH207" s="3339" t="s">
        <v>5605</v>
      </c>
      <c r="MWI207" s="3339" t="s">
        <v>5605</v>
      </c>
      <c r="MWJ207" s="3339" t="s">
        <v>5605</v>
      </c>
      <c r="MWK207" s="3339" t="s">
        <v>5605</v>
      </c>
      <c r="MWL207" s="3339" t="s">
        <v>5605</v>
      </c>
      <c r="MWM207" s="3339" t="s">
        <v>5605</v>
      </c>
      <c r="MWN207" s="3339" t="s">
        <v>5605</v>
      </c>
      <c r="MWO207" s="3339" t="s">
        <v>5605</v>
      </c>
      <c r="MWP207" s="3339" t="s">
        <v>5605</v>
      </c>
      <c r="MWQ207" s="3339" t="s">
        <v>5605</v>
      </c>
      <c r="MWR207" s="3339" t="s">
        <v>5605</v>
      </c>
      <c r="MWS207" s="3339" t="s">
        <v>5605</v>
      </c>
      <c r="MWT207" s="3339" t="s">
        <v>5605</v>
      </c>
      <c r="MWU207" s="3339" t="s">
        <v>5605</v>
      </c>
      <c r="MWV207" s="3339" t="s">
        <v>5605</v>
      </c>
      <c r="MWW207" s="3339" t="s">
        <v>5605</v>
      </c>
      <c r="MWX207" s="3339" t="s">
        <v>5605</v>
      </c>
      <c r="MWY207" s="3339" t="s">
        <v>5605</v>
      </c>
      <c r="MWZ207" s="3339" t="s">
        <v>5605</v>
      </c>
      <c r="MXA207" s="3339" t="s">
        <v>5605</v>
      </c>
      <c r="MXB207" s="3339" t="s">
        <v>5605</v>
      </c>
      <c r="MXC207" s="3339" t="s">
        <v>5605</v>
      </c>
      <c r="MXD207" s="3339" t="s">
        <v>5605</v>
      </c>
      <c r="MXE207" s="3339" t="s">
        <v>5605</v>
      </c>
      <c r="MXF207" s="3339" t="s">
        <v>5605</v>
      </c>
      <c r="MXG207" s="3339" t="s">
        <v>5605</v>
      </c>
      <c r="MXH207" s="3339" t="s">
        <v>5605</v>
      </c>
      <c r="MXI207" s="3339" t="s">
        <v>5605</v>
      </c>
      <c r="MXJ207" s="3339" t="s">
        <v>5605</v>
      </c>
      <c r="MXK207" s="3339" t="s">
        <v>5605</v>
      </c>
      <c r="MXL207" s="3339" t="s">
        <v>5605</v>
      </c>
      <c r="MXM207" s="3339" t="s">
        <v>5605</v>
      </c>
      <c r="MXN207" s="3339" t="s">
        <v>5605</v>
      </c>
      <c r="MXO207" s="3339" t="s">
        <v>5605</v>
      </c>
      <c r="MXP207" s="3339" t="s">
        <v>5605</v>
      </c>
      <c r="MXQ207" s="3339" t="s">
        <v>5605</v>
      </c>
      <c r="MXR207" s="3339" t="s">
        <v>5605</v>
      </c>
      <c r="MXS207" s="3339" t="s">
        <v>5605</v>
      </c>
      <c r="MXT207" s="3339" t="s">
        <v>5605</v>
      </c>
      <c r="MXU207" s="3339" t="s">
        <v>5605</v>
      </c>
      <c r="MXV207" s="3339" t="s">
        <v>5605</v>
      </c>
      <c r="MXW207" s="3339" t="s">
        <v>5605</v>
      </c>
      <c r="MXX207" s="3339" t="s">
        <v>5605</v>
      </c>
      <c r="MXY207" s="3339" t="s">
        <v>5605</v>
      </c>
      <c r="MXZ207" s="3339" t="s">
        <v>5605</v>
      </c>
      <c r="MYA207" s="3339" t="s">
        <v>5605</v>
      </c>
      <c r="MYB207" s="3339" t="s">
        <v>5605</v>
      </c>
      <c r="MYC207" s="3339" t="s">
        <v>5605</v>
      </c>
      <c r="MYD207" s="3339" t="s">
        <v>5605</v>
      </c>
      <c r="MYE207" s="3339" t="s">
        <v>5605</v>
      </c>
      <c r="MYF207" s="3339" t="s">
        <v>5605</v>
      </c>
      <c r="MYG207" s="3339" t="s">
        <v>5605</v>
      </c>
      <c r="MYH207" s="3339" t="s">
        <v>5605</v>
      </c>
      <c r="MYI207" s="3339" t="s">
        <v>5605</v>
      </c>
      <c r="MYJ207" s="3339" t="s">
        <v>5605</v>
      </c>
      <c r="MYK207" s="3339" t="s">
        <v>5605</v>
      </c>
      <c r="MYL207" s="3339" t="s">
        <v>5605</v>
      </c>
      <c r="MYM207" s="3339" t="s">
        <v>5605</v>
      </c>
      <c r="MYN207" s="3339" t="s">
        <v>5605</v>
      </c>
      <c r="MYO207" s="3339" t="s">
        <v>5605</v>
      </c>
      <c r="MYP207" s="3339" t="s">
        <v>5605</v>
      </c>
      <c r="MYQ207" s="3339" t="s">
        <v>5605</v>
      </c>
      <c r="MYR207" s="3339" t="s">
        <v>5605</v>
      </c>
      <c r="MYS207" s="3339" t="s">
        <v>5605</v>
      </c>
      <c r="MYT207" s="3339" t="s">
        <v>5605</v>
      </c>
      <c r="MYU207" s="3339" t="s">
        <v>5605</v>
      </c>
      <c r="MYV207" s="3339" t="s">
        <v>5605</v>
      </c>
      <c r="MYW207" s="3339" t="s">
        <v>5605</v>
      </c>
      <c r="MYX207" s="3339" t="s">
        <v>5605</v>
      </c>
      <c r="MYY207" s="3339" t="s">
        <v>5605</v>
      </c>
      <c r="MYZ207" s="3339" t="s">
        <v>5605</v>
      </c>
      <c r="MZA207" s="3339" t="s">
        <v>5605</v>
      </c>
      <c r="MZB207" s="3339" t="s">
        <v>5605</v>
      </c>
      <c r="MZC207" s="3339" t="s">
        <v>5605</v>
      </c>
      <c r="MZD207" s="3339" t="s">
        <v>5605</v>
      </c>
      <c r="MZE207" s="3339" t="s">
        <v>5605</v>
      </c>
      <c r="MZF207" s="3339" t="s">
        <v>5605</v>
      </c>
      <c r="MZG207" s="3339" t="s">
        <v>5605</v>
      </c>
      <c r="MZH207" s="3339" t="s">
        <v>5605</v>
      </c>
      <c r="MZI207" s="3339" t="s">
        <v>5605</v>
      </c>
      <c r="MZJ207" s="3339" t="s">
        <v>5605</v>
      </c>
      <c r="MZK207" s="3339" t="s">
        <v>5605</v>
      </c>
      <c r="MZL207" s="3339" t="s">
        <v>5605</v>
      </c>
      <c r="MZM207" s="3339" t="s">
        <v>5605</v>
      </c>
      <c r="MZN207" s="3339" t="s">
        <v>5605</v>
      </c>
      <c r="MZO207" s="3339" t="s">
        <v>5605</v>
      </c>
      <c r="MZP207" s="3339" t="s">
        <v>5605</v>
      </c>
      <c r="MZQ207" s="3339" t="s">
        <v>5605</v>
      </c>
      <c r="MZR207" s="3339" t="s">
        <v>5605</v>
      </c>
      <c r="MZS207" s="3339" t="s">
        <v>5605</v>
      </c>
      <c r="MZT207" s="3339" t="s">
        <v>5605</v>
      </c>
      <c r="MZU207" s="3339" t="s">
        <v>5605</v>
      </c>
      <c r="MZV207" s="3339" t="s">
        <v>5605</v>
      </c>
      <c r="MZW207" s="3339" t="s">
        <v>5605</v>
      </c>
      <c r="MZX207" s="3339" t="s">
        <v>5605</v>
      </c>
      <c r="MZY207" s="3339" t="s">
        <v>5605</v>
      </c>
      <c r="MZZ207" s="3339" t="s">
        <v>5605</v>
      </c>
      <c r="NAA207" s="3339" t="s">
        <v>5605</v>
      </c>
      <c r="NAB207" s="3339" t="s">
        <v>5605</v>
      </c>
      <c r="NAC207" s="3339" t="s">
        <v>5605</v>
      </c>
      <c r="NAD207" s="3339" t="s">
        <v>5605</v>
      </c>
      <c r="NAE207" s="3339" t="s">
        <v>5605</v>
      </c>
      <c r="NAF207" s="3339" t="s">
        <v>5605</v>
      </c>
      <c r="NAG207" s="3339" t="s">
        <v>5605</v>
      </c>
      <c r="NAH207" s="3339" t="s">
        <v>5605</v>
      </c>
      <c r="NAI207" s="3339" t="s">
        <v>5605</v>
      </c>
      <c r="NAJ207" s="3339" t="s">
        <v>5605</v>
      </c>
      <c r="NAK207" s="3339" t="s">
        <v>5605</v>
      </c>
      <c r="NAL207" s="3339" t="s">
        <v>5605</v>
      </c>
      <c r="NAM207" s="3339" t="s">
        <v>5605</v>
      </c>
      <c r="NAN207" s="3339" t="s">
        <v>5605</v>
      </c>
      <c r="NAO207" s="3339" t="s">
        <v>5605</v>
      </c>
      <c r="NAP207" s="3339" t="s">
        <v>5605</v>
      </c>
      <c r="NAQ207" s="3339" t="s">
        <v>5605</v>
      </c>
      <c r="NAR207" s="3339" t="s">
        <v>5605</v>
      </c>
      <c r="NAS207" s="3339" t="s">
        <v>5605</v>
      </c>
      <c r="NAT207" s="3339" t="s">
        <v>5605</v>
      </c>
      <c r="NAU207" s="3339" t="s">
        <v>5605</v>
      </c>
      <c r="NAV207" s="3339" t="s">
        <v>5605</v>
      </c>
      <c r="NAW207" s="3339" t="s">
        <v>5605</v>
      </c>
      <c r="NAX207" s="3339" t="s">
        <v>5605</v>
      </c>
      <c r="NAY207" s="3339" t="s">
        <v>5605</v>
      </c>
      <c r="NAZ207" s="3339" t="s">
        <v>5605</v>
      </c>
      <c r="NBA207" s="3339" t="s">
        <v>5605</v>
      </c>
      <c r="NBB207" s="3339" t="s">
        <v>5605</v>
      </c>
      <c r="NBC207" s="3339" t="s">
        <v>5605</v>
      </c>
      <c r="NBD207" s="3339" t="s">
        <v>5605</v>
      </c>
      <c r="NBE207" s="3339" t="s">
        <v>5605</v>
      </c>
      <c r="NBF207" s="3339" t="s">
        <v>5605</v>
      </c>
      <c r="NBG207" s="3339" t="s">
        <v>5605</v>
      </c>
      <c r="NBH207" s="3339" t="s">
        <v>5605</v>
      </c>
      <c r="NBI207" s="3339" t="s">
        <v>5605</v>
      </c>
      <c r="NBJ207" s="3339" t="s">
        <v>5605</v>
      </c>
      <c r="NBK207" s="3339" t="s">
        <v>5605</v>
      </c>
      <c r="NBL207" s="3339" t="s">
        <v>5605</v>
      </c>
      <c r="NBM207" s="3339" t="s">
        <v>5605</v>
      </c>
      <c r="NBN207" s="3339" t="s">
        <v>5605</v>
      </c>
      <c r="NBO207" s="3339" t="s">
        <v>5605</v>
      </c>
      <c r="NBP207" s="3339" t="s">
        <v>5605</v>
      </c>
      <c r="NBQ207" s="3339" t="s">
        <v>5605</v>
      </c>
      <c r="NBR207" s="3339" t="s">
        <v>5605</v>
      </c>
      <c r="NBS207" s="3339" t="s">
        <v>5605</v>
      </c>
      <c r="NBT207" s="3339" t="s">
        <v>5605</v>
      </c>
      <c r="NBU207" s="3339" t="s">
        <v>5605</v>
      </c>
      <c r="NBV207" s="3339" t="s">
        <v>5605</v>
      </c>
      <c r="NBW207" s="3339" t="s">
        <v>5605</v>
      </c>
      <c r="NBX207" s="3339" t="s">
        <v>5605</v>
      </c>
      <c r="NBY207" s="3339" t="s">
        <v>5605</v>
      </c>
      <c r="NBZ207" s="3339" t="s">
        <v>5605</v>
      </c>
      <c r="NCA207" s="3339" t="s">
        <v>5605</v>
      </c>
      <c r="NCB207" s="3339" t="s">
        <v>5605</v>
      </c>
      <c r="NCC207" s="3339" t="s">
        <v>5605</v>
      </c>
      <c r="NCD207" s="3339" t="s">
        <v>5605</v>
      </c>
      <c r="NCE207" s="3339" t="s">
        <v>5605</v>
      </c>
      <c r="NCF207" s="3339" t="s">
        <v>5605</v>
      </c>
      <c r="NCG207" s="3339" t="s">
        <v>5605</v>
      </c>
      <c r="NCH207" s="3339" t="s">
        <v>5605</v>
      </c>
      <c r="NCI207" s="3339" t="s">
        <v>5605</v>
      </c>
      <c r="NCJ207" s="3339" t="s">
        <v>5605</v>
      </c>
      <c r="NCK207" s="3339" t="s">
        <v>5605</v>
      </c>
      <c r="NCL207" s="3339" t="s">
        <v>5605</v>
      </c>
      <c r="NCM207" s="3339" t="s">
        <v>5605</v>
      </c>
      <c r="NCN207" s="3339" t="s">
        <v>5605</v>
      </c>
      <c r="NCO207" s="3339" t="s">
        <v>5605</v>
      </c>
      <c r="NCP207" s="3339" t="s">
        <v>5605</v>
      </c>
      <c r="NCQ207" s="3339" t="s">
        <v>5605</v>
      </c>
      <c r="NCR207" s="3339" t="s">
        <v>5605</v>
      </c>
      <c r="NCS207" s="3339" t="s">
        <v>5605</v>
      </c>
      <c r="NCT207" s="3339" t="s">
        <v>5605</v>
      </c>
      <c r="NCU207" s="3339" t="s">
        <v>5605</v>
      </c>
      <c r="NCV207" s="3339" t="s">
        <v>5605</v>
      </c>
      <c r="NCW207" s="3339" t="s">
        <v>5605</v>
      </c>
      <c r="NCX207" s="3339" t="s">
        <v>5605</v>
      </c>
      <c r="NCY207" s="3339" t="s">
        <v>5605</v>
      </c>
      <c r="NCZ207" s="3339" t="s">
        <v>5605</v>
      </c>
      <c r="NDA207" s="3339" t="s">
        <v>5605</v>
      </c>
      <c r="NDB207" s="3339" t="s">
        <v>5605</v>
      </c>
      <c r="NDC207" s="3339" t="s">
        <v>5605</v>
      </c>
      <c r="NDD207" s="3339" t="s">
        <v>5605</v>
      </c>
      <c r="NDE207" s="3339" t="s">
        <v>5605</v>
      </c>
      <c r="NDF207" s="3339" t="s">
        <v>5605</v>
      </c>
      <c r="NDG207" s="3339" t="s">
        <v>5605</v>
      </c>
      <c r="NDH207" s="3339" t="s">
        <v>5605</v>
      </c>
      <c r="NDI207" s="3339" t="s">
        <v>5605</v>
      </c>
      <c r="NDJ207" s="3339" t="s">
        <v>5605</v>
      </c>
      <c r="NDK207" s="3339" t="s">
        <v>5605</v>
      </c>
      <c r="NDL207" s="3339" t="s">
        <v>5605</v>
      </c>
      <c r="NDM207" s="3339" t="s">
        <v>5605</v>
      </c>
      <c r="NDN207" s="3339" t="s">
        <v>5605</v>
      </c>
      <c r="NDO207" s="3339" t="s">
        <v>5605</v>
      </c>
      <c r="NDP207" s="3339" t="s">
        <v>5605</v>
      </c>
      <c r="NDQ207" s="3339" t="s">
        <v>5605</v>
      </c>
      <c r="NDR207" s="3339" t="s">
        <v>5605</v>
      </c>
      <c r="NDS207" s="3339" t="s">
        <v>5605</v>
      </c>
      <c r="NDT207" s="3339" t="s">
        <v>5605</v>
      </c>
      <c r="NDU207" s="3339" t="s">
        <v>5605</v>
      </c>
      <c r="NDV207" s="3339" t="s">
        <v>5605</v>
      </c>
      <c r="NDW207" s="3339" t="s">
        <v>5605</v>
      </c>
      <c r="NDX207" s="3339" t="s">
        <v>5605</v>
      </c>
      <c r="NDY207" s="3339" t="s">
        <v>5605</v>
      </c>
      <c r="NDZ207" s="3339" t="s">
        <v>5605</v>
      </c>
      <c r="NEA207" s="3339" t="s">
        <v>5605</v>
      </c>
      <c r="NEB207" s="3339" t="s">
        <v>5605</v>
      </c>
      <c r="NEC207" s="3339" t="s">
        <v>5605</v>
      </c>
      <c r="NED207" s="3339" t="s">
        <v>5605</v>
      </c>
      <c r="NEE207" s="3339" t="s">
        <v>5605</v>
      </c>
      <c r="NEF207" s="3339" t="s">
        <v>5605</v>
      </c>
      <c r="NEG207" s="3339" t="s">
        <v>5605</v>
      </c>
      <c r="NEH207" s="3339" t="s">
        <v>5605</v>
      </c>
      <c r="NEI207" s="3339" t="s">
        <v>5605</v>
      </c>
      <c r="NEJ207" s="3339" t="s">
        <v>5605</v>
      </c>
      <c r="NEK207" s="3339" t="s">
        <v>5605</v>
      </c>
      <c r="NEL207" s="3339" t="s">
        <v>5605</v>
      </c>
      <c r="NEM207" s="3339" t="s">
        <v>5605</v>
      </c>
      <c r="NEN207" s="3339" t="s">
        <v>5605</v>
      </c>
      <c r="NEO207" s="3339" t="s">
        <v>5605</v>
      </c>
      <c r="NEP207" s="3339" t="s">
        <v>5605</v>
      </c>
      <c r="NEQ207" s="3339" t="s">
        <v>5605</v>
      </c>
      <c r="NER207" s="3339" t="s">
        <v>5605</v>
      </c>
      <c r="NES207" s="3339" t="s">
        <v>5605</v>
      </c>
      <c r="NET207" s="3339" t="s">
        <v>5605</v>
      </c>
      <c r="NEU207" s="3339" t="s">
        <v>5605</v>
      </c>
      <c r="NEV207" s="3339" t="s">
        <v>5605</v>
      </c>
      <c r="NEW207" s="3339" t="s">
        <v>5605</v>
      </c>
      <c r="NEX207" s="3339" t="s">
        <v>5605</v>
      </c>
      <c r="NEY207" s="3339" t="s">
        <v>5605</v>
      </c>
      <c r="NEZ207" s="3339" t="s">
        <v>5605</v>
      </c>
      <c r="NFA207" s="3339" t="s">
        <v>5605</v>
      </c>
      <c r="NFB207" s="3339" t="s">
        <v>5605</v>
      </c>
      <c r="NFC207" s="3339" t="s">
        <v>5605</v>
      </c>
      <c r="NFD207" s="3339" t="s">
        <v>5605</v>
      </c>
      <c r="NFE207" s="3339" t="s">
        <v>5605</v>
      </c>
      <c r="NFF207" s="3339" t="s">
        <v>5605</v>
      </c>
      <c r="NFG207" s="3339" t="s">
        <v>5605</v>
      </c>
      <c r="NFH207" s="3339" t="s">
        <v>5605</v>
      </c>
      <c r="NFI207" s="3339" t="s">
        <v>5605</v>
      </c>
      <c r="NFJ207" s="3339" t="s">
        <v>5605</v>
      </c>
      <c r="NFK207" s="3339" t="s">
        <v>5605</v>
      </c>
      <c r="NFL207" s="3339" t="s">
        <v>5605</v>
      </c>
      <c r="NFM207" s="3339" t="s">
        <v>5605</v>
      </c>
      <c r="NFN207" s="3339" t="s">
        <v>5605</v>
      </c>
      <c r="NFO207" s="3339" t="s">
        <v>5605</v>
      </c>
      <c r="NFP207" s="3339" t="s">
        <v>5605</v>
      </c>
      <c r="NFQ207" s="3339" t="s">
        <v>5605</v>
      </c>
      <c r="NFR207" s="3339" t="s">
        <v>5605</v>
      </c>
      <c r="NFS207" s="3339" t="s">
        <v>5605</v>
      </c>
      <c r="NFT207" s="3339" t="s">
        <v>5605</v>
      </c>
      <c r="NFU207" s="3339" t="s">
        <v>5605</v>
      </c>
      <c r="NFV207" s="3339" t="s">
        <v>5605</v>
      </c>
      <c r="NFW207" s="3339" t="s">
        <v>5605</v>
      </c>
      <c r="NFX207" s="3339" t="s">
        <v>5605</v>
      </c>
      <c r="NFY207" s="3339" t="s">
        <v>5605</v>
      </c>
      <c r="NFZ207" s="3339" t="s">
        <v>5605</v>
      </c>
      <c r="NGA207" s="3339" t="s">
        <v>5605</v>
      </c>
      <c r="NGB207" s="3339" t="s">
        <v>5605</v>
      </c>
      <c r="NGC207" s="3339" t="s">
        <v>5605</v>
      </c>
      <c r="NGD207" s="3339" t="s">
        <v>5605</v>
      </c>
      <c r="NGE207" s="3339" t="s">
        <v>5605</v>
      </c>
      <c r="NGF207" s="3339" t="s">
        <v>5605</v>
      </c>
      <c r="NGG207" s="3339" t="s">
        <v>5605</v>
      </c>
      <c r="NGH207" s="3339" t="s">
        <v>5605</v>
      </c>
      <c r="NGI207" s="3339" t="s">
        <v>5605</v>
      </c>
      <c r="NGJ207" s="3339" t="s">
        <v>5605</v>
      </c>
      <c r="NGK207" s="3339" t="s">
        <v>5605</v>
      </c>
      <c r="NGL207" s="3339" t="s">
        <v>5605</v>
      </c>
      <c r="NGM207" s="3339" t="s">
        <v>5605</v>
      </c>
      <c r="NGN207" s="3339" t="s">
        <v>5605</v>
      </c>
      <c r="NGO207" s="3339" t="s">
        <v>5605</v>
      </c>
      <c r="NGP207" s="3339" t="s">
        <v>5605</v>
      </c>
      <c r="NGQ207" s="3339" t="s">
        <v>5605</v>
      </c>
      <c r="NGR207" s="3339" t="s">
        <v>5605</v>
      </c>
      <c r="NGS207" s="3339" t="s">
        <v>5605</v>
      </c>
      <c r="NGT207" s="3339" t="s">
        <v>5605</v>
      </c>
      <c r="NGU207" s="3339" t="s">
        <v>5605</v>
      </c>
      <c r="NGV207" s="3339" t="s">
        <v>5605</v>
      </c>
      <c r="NGW207" s="3339" t="s">
        <v>5605</v>
      </c>
      <c r="NGX207" s="3339" t="s">
        <v>5605</v>
      </c>
      <c r="NGY207" s="3339" t="s">
        <v>5605</v>
      </c>
      <c r="NGZ207" s="3339" t="s">
        <v>5605</v>
      </c>
      <c r="NHA207" s="3339" t="s">
        <v>5605</v>
      </c>
      <c r="NHB207" s="3339" t="s">
        <v>5605</v>
      </c>
      <c r="NHC207" s="3339" t="s">
        <v>5605</v>
      </c>
      <c r="NHD207" s="3339" t="s">
        <v>5605</v>
      </c>
      <c r="NHE207" s="3339" t="s">
        <v>5605</v>
      </c>
      <c r="NHF207" s="3339" t="s">
        <v>5605</v>
      </c>
      <c r="NHG207" s="3339" t="s">
        <v>5605</v>
      </c>
      <c r="NHH207" s="3339" t="s">
        <v>5605</v>
      </c>
      <c r="NHI207" s="3339" t="s">
        <v>5605</v>
      </c>
      <c r="NHJ207" s="3339" t="s">
        <v>5605</v>
      </c>
      <c r="NHK207" s="3339" t="s">
        <v>5605</v>
      </c>
      <c r="NHL207" s="3339" t="s">
        <v>5605</v>
      </c>
      <c r="NHM207" s="3339" t="s">
        <v>5605</v>
      </c>
      <c r="NHN207" s="3339" t="s">
        <v>5605</v>
      </c>
      <c r="NHO207" s="3339" t="s">
        <v>5605</v>
      </c>
      <c r="NHP207" s="3339" t="s">
        <v>5605</v>
      </c>
      <c r="NHQ207" s="3339" t="s">
        <v>5605</v>
      </c>
      <c r="NHR207" s="3339" t="s">
        <v>5605</v>
      </c>
      <c r="NHS207" s="3339" t="s">
        <v>5605</v>
      </c>
      <c r="NHT207" s="3339" t="s">
        <v>5605</v>
      </c>
      <c r="NHU207" s="3339" t="s">
        <v>5605</v>
      </c>
      <c r="NHV207" s="3339" t="s">
        <v>5605</v>
      </c>
      <c r="NHW207" s="3339" t="s">
        <v>5605</v>
      </c>
      <c r="NHX207" s="3339" t="s">
        <v>5605</v>
      </c>
      <c r="NHY207" s="3339" t="s">
        <v>5605</v>
      </c>
      <c r="NHZ207" s="3339" t="s">
        <v>5605</v>
      </c>
      <c r="NIA207" s="3339" t="s">
        <v>5605</v>
      </c>
      <c r="NIB207" s="3339" t="s">
        <v>5605</v>
      </c>
      <c r="NIC207" s="3339" t="s">
        <v>5605</v>
      </c>
      <c r="NID207" s="3339" t="s">
        <v>5605</v>
      </c>
      <c r="NIE207" s="3339" t="s">
        <v>5605</v>
      </c>
      <c r="NIF207" s="3339" t="s">
        <v>5605</v>
      </c>
      <c r="NIG207" s="3339" t="s">
        <v>5605</v>
      </c>
      <c r="NIH207" s="3339" t="s">
        <v>5605</v>
      </c>
      <c r="NII207" s="3339" t="s">
        <v>5605</v>
      </c>
      <c r="NIJ207" s="3339" t="s">
        <v>5605</v>
      </c>
      <c r="NIK207" s="3339" t="s">
        <v>5605</v>
      </c>
      <c r="NIL207" s="3339" t="s">
        <v>5605</v>
      </c>
      <c r="NIM207" s="3339" t="s">
        <v>5605</v>
      </c>
      <c r="NIN207" s="3339" t="s">
        <v>5605</v>
      </c>
      <c r="NIO207" s="3339" t="s">
        <v>5605</v>
      </c>
      <c r="NIP207" s="3339" t="s">
        <v>5605</v>
      </c>
      <c r="NIQ207" s="3339" t="s">
        <v>5605</v>
      </c>
      <c r="NIR207" s="3339" t="s">
        <v>5605</v>
      </c>
      <c r="NIS207" s="3339" t="s">
        <v>5605</v>
      </c>
      <c r="NIT207" s="3339" t="s">
        <v>5605</v>
      </c>
      <c r="NIU207" s="3339" t="s">
        <v>5605</v>
      </c>
      <c r="NIV207" s="3339" t="s">
        <v>5605</v>
      </c>
      <c r="NIW207" s="3339" t="s">
        <v>5605</v>
      </c>
      <c r="NIX207" s="3339" t="s">
        <v>5605</v>
      </c>
      <c r="NIY207" s="3339" t="s">
        <v>5605</v>
      </c>
      <c r="NIZ207" s="3339" t="s">
        <v>5605</v>
      </c>
      <c r="NJA207" s="3339" t="s">
        <v>5605</v>
      </c>
      <c r="NJB207" s="3339" t="s">
        <v>5605</v>
      </c>
      <c r="NJC207" s="3339" t="s">
        <v>5605</v>
      </c>
      <c r="NJD207" s="3339" t="s">
        <v>5605</v>
      </c>
      <c r="NJE207" s="3339" t="s">
        <v>5605</v>
      </c>
      <c r="NJF207" s="3339" t="s">
        <v>5605</v>
      </c>
      <c r="NJG207" s="3339" t="s">
        <v>5605</v>
      </c>
      <c r="NJH207" s="3339" t="s">
        <v>5605</v>
      </c>
      <c r="NJI207" s="3339" t="s">
        <v>5605</v>
      </c>
      <c r="NJJ207" s="3339" t="s">
        <v>5605</v>
      </c>
      <c r="NJK207" s="3339" t="s">
        <v>5605</v>
      </c>
      <c r="NJL207" s="3339" t="s">
        <v>5605</v>
      </c>
      <c r="NJM207" s="3339" t="s">
        <v>5605</v>
      </c>
      <c r="NJN207" s="3339" t="s">
        <v>5605</v>
      </c>
      <c r="NJO207" s="3339" t="s">
        <v>5605</v>
      </c>
      <c r="NJP207" s="3339" t="s">
        <v>5605</v>
      </c>
      <c r="NJQ207" s="3339" t="s">
        <v>5605</v>
      </c>
      <c r="NJR207" s="3339" t="s">
        <v>5605</v>
      </c>
      <c r="NJS207" s="3339" t="s">
        <v>5605</v>
      </c>
      <c r="NJT207" s="3339" t="s">
        <v>5605</v>
      </c>
      <c r="NJU207" s="3339" t="s">
        <v>5605</v>
      </c>
      <c r="NJV207" s="3339" t="s">
        <v>5605</v>
      </c>
      <c r="NJW207" s="3339" t="s">
        <v>5605</v>
      </c>
      <c r="NJX207" s="3339" t="s">
        <v>5605</v>
      </c>
      <c r="NJY207" s="3339" t="s">
        <v>5605</v>
      </c>
      <c r="NJZ207" s="3339" t="s">
        <v>5605</v>
      </c>
      <c r="NKA207" s="3339" t="s">
        <v>5605</v>
      </c>
      <c r="NKB207" s="3339" t="s">
        <v>5605</v>
      </c>
      <c r="NKC207" s="3339" t="s">
        <v>5605</v>
      </c>
      <c r="NKD207" s="3339" t="s">
        <v>5605</v>
      </c>
      <c r="NKE207" s="3339" t="s">
        <v>5605</v>
      </c>
      <c r="NKF207" s="3339" t="s">
        <v>5605</v>
      </c>
      <c r="NKG207" s="3339" t="s">
        <v>5605</v>
      </c>
      <c r="NKH207" s="3339" t="s">
        <v>5605</v>
      </c>
      <c r="NKI207" s="3339" t="s">
        <v>5605</v>
      </c>
      <c r="NKJ207" s="3339" t="s">
        <v>5605</v>
      </c>
      <c r="NKK207" s="3339" t="s">
        <v>5605</v>
      </c>
      <c r="NKL207" s="3339" t="s">
        <v>5605</v>
      </c>
      <c r="NKM207" s="3339" t="s">
        <v>5605</v>
      </c>
      <c r="NKN207" s="3339" t="s">
        <v>5605</v>
      </c>
      <c r="NKO207" s="3339" t="s">
        <v>5605</v>
      </c>
      <c r="NKP207" s="3339" t="s">
        <v>5605</v>
      </c>
      <c r="NKQ207" s="3339" t="s">
        <v>5605</v>
      </c>
      <c r="NKR207" s="3339" t="s">
        <v>5605</v>
      </c>
      <c r="NKS207" s="3339" t="s">
        <v>5605</v>
      </c>
      <c r="NKT207" s="3339" t="s">
        <v>5605</v>
      </c>
      <c r="NKU207" s="3339" t="s">
        <v>5605</v>
      </c>
      <c r="NKV207" s="3339" t="s">
        <v>5605</v>
      </c>
      <c r="NKW207" s="3339" t="s">
        <v>5605</v>
      </c>
      <c r="NKX207" s="3339" t="s">
        <v>5605</v>
      </c>
      <c r="NKY207" s="3339" t="s">
        <v>5605</v>
      </c>
      <c r="NKZ207" s="3339" t="s">
        <v>5605</v>
      </c>
      <c r="NLA207" s="3339" t="s">
        <v>5605</v>
      </c>
      <c r="NLB207" s="3339" t="s">
        <v>5605</v>
      </c>
      <c r="NLC207" s="3339" t="s">
        <v>5605</v>
      </c>
      <c r="NLD207" s="3339" t="s">
        <v>5605</v>
      </c>
      <c r="NLE207" s="3339" t="s">
        <v>5605</v>
      </c>
      <c r="NLF207" s="3339" t="s">
        <v>5605</v>
      </c>
      <c r="NLG207" s="3339" t="s">
        <v>5605</v>
      </c>
      <c r="NLH207" s="3339" t="s">
        <v>5605</v>
      </c>
      <c r="NLI207" s="3339" t="s">
        <v>5605</v>
      </c>
      <c r="NLJ207" s="3339" t="s">
        <v>5605</v>
      </c>
      <c r="NLK207" s="3339" t="s">
        <v>5605</v>
      </c>
      <c r="NLL207" s="3339" t="s">
        <v>5605</v>
      </c>
      <c r="NLM207" s="3339" t="s">
        <v>5605</v>
      </c>
      <c r="NLN207" s="3339" t="s">
        <v>5605</v>
      </c>
      <c r="NLO207" s="3339" t="s">
        <v>5605</v>
      </c>
      <c r="NLP207" s="3339" t="s">
        <v>5605</v>
      </c>
      <c r="NLQ207" s="3339" t="s">
        <v>5605</v>
      </c>
      <c r="NLR207" s="3339" t="s">
        <v>5605</v>
      </c>
      <c r="NLS207" s="3339" t="s">
        <v>5605</v>
      </c>
      <c r="NLT207" s="3339" t="s">
        <v>5605</v>
      </c>
      <c r="NLU207" s="3339" t="s">
        <v>5605</v>
      </c>
      <c r="NLV207" s="3339" t="s">
        <v>5605</v>
      </c>
      <c r="NLW207" s="3339" t="s">
        <v>5605</v>
      </c>
      <c r="NLX207" s="3339" t="s">
        <v>5605</v>
      </c>
      <c r="NLY207" s="3339" t="s">
        <v>5605</v>
      </c>
      <c r="NLZ207" s="3339" t="s">
        <v>5605</v>
      </c>
      <c r="NMA207" s="3339" t="s">
        <v>5605</v>
      </c>
      <c r="NMB207" s="3339" t="s">
        <v>5605</v>
      </c>
      <c r="NMC207" s="3339" t="s">
        <v>5605</v>
      </c>
      <c r="NMD207" s="3339" t="s">
        <v>5605</v>
      </c>
      <c r="NME207" s="3339" t="s">
        <v>5605</v>
      </c>
      <c r="NMF207" s="3339" t="s">
        <v>5605</v>
      </c>
      <c r="NMG207" s="3339" t="s">
        <v>5605</v>
      </c>
      <c r="NMH207" s="3339" t="s">
        <v>5605</v>
      </c>
      <c r="NMI207" s="3339" t="s">
        <v>5605</v>
      </c>
      <c r="NMJ207" s="3339" t="s">
        <v>5605</v>
      </c>
      <c r="NMK207" s="3339" t="s">
        <v>5605</v>
      </c>
      <c r="NML207" s="3339" t="s">
        <v>5605</v>
      </c>
      <c r="NMM207" s="3339" t="s">
        <v>5605</v>
      </c>
      <c r="NMN207" s="3339" t="s">
        <v>5605</v>
      </c>
      <c r="NMO207" s="3339" t="s">
        <v>5605</v>
      </c>
      <c r="NMP207" s="3339" t="s">
        <v>5605</v>
      </c>
      <c r="NMQ207" s="3339" t="s">
        <v>5605</v>
      </c>
      <c r="NMR207" s="3339" t="s">
        <v>5605</v>
      </c>
      <c r="NMS207" s="3339" t="s">
        <v>5605</v>
      </c>
      <c r="NMT207" s="3339" t="s">
        <v>5605</v>
      </c>
      <c r="NMU207" s="3339" t="s">
        <v>5605</v>
      </c>
      <c r="NMV207" s="3339" t="s">
        <v>5605</v>
      </c>
      <c r="NMW207" s="3339" t="s">
        <v>5605</v>
      </c>
      <c r="NMX207" s="3339" t="s">
        <v>5605</v>
      </c>
      <c r="NMY207" s="3339" t="s">
        <v>5605</v>
      </c>
      <c r="NMZ207" s="3339" t="s">
        <v>5605</v>
      </c>
      <c r="NNA207" s="3339" t="s">
        <v>5605</v>
      </c>
      <c r="NNB207" s="3339" t="s">
        <v>5605</v>
      </c>
      <c r="NNC207" s="3339" t="s">
        <v>5605</v>
      </c>
      <c r="NND207" s="3339" t="s">
        <v>5605</v>
      </c>
      <c r="NNE207" s="3339" t="s">
        <v>5605</v>
      </c>
      <c r="NNF207" s="3339" t="s">
        <v>5605</v>
      </c>
      <c r="NNG207" s="3339" t="s">
        <v>5605</v>
      </c>
      <c r="NNH207" s="3339" t="s">
        <v>5605</v>
      </c>
      <c r="NNI207" s="3339" t="s">
        <v>5605</v>
      </c>
      <c r="NNJ207" s="3339" t="s">
        <v>5605</v>
      </c>
      <c r="NNK207" s="3339" t="s">
        <v>5605</v>
      </c>
      <c r="NNL207" s="3339" t="s">
        <v>5605</v>
      </c>
      <c r="NNM207" s="3339" t="s">
        <v>5605</v>
      </c>
      <c r="NNN207" s="3339" t="s">
        <v>5605</v>
      </c>
      <c r="NNO207" s="3339" t="s">
        <v>5605</v>
      </c>
      <c r="NNP207" s="3339" t="s">
        <v>5605</v>
      </c>
      <c r="NNQ207" s="3339" t="s">
        <v>5605</v>
      </c>
      <c r="NNR207" s="3339" t="s">
        <v>5605</v>
      </c>
      <c r="NNS207" s="3339" t="s">
        <v>5605</v>
      </c>
      <c r="NNT207" s="3339" t="s">
        <v>5605</v>
      </c>
      <c r="NNU207" s="3339" t="s">
        <v>5605</v>
      </c>
      <c r="NNV207" s="3339" t="s">
        <v>5605</v>
      </c>
      <c r="NNW207" s="3339" t="s">
        <v>5605</v>
      </c>
      <c r="NNX207" s="3339" t="s">
        <v>5605</v>
      </c>
      <c r="NNY207" s="3339" t="s">
        <v>5605</v>
      </c>
      <c r="NNZ207" s="3339" t="s">
        <v>5605</v>
      </c>
      <c r="NOA207" s="3339" t="s">
        <v>5605</v>
      </c>
      <c r="NOB207" s="3339" t="s">
        <v>5605</v>
      </c>
      <c r="NOC207" s="3339" t="s">
        <v>5605</v>
      </c>
      <c r="NOD207" s="3339" t="s">
        <v>5605</v>
      </c>
      <c r="NOE207" s="3339" t="s">
        <v>5605</v>
      </c>
      <c r="NOF207" s="3339" t="s">
        <v>5605</v>
      </c>
      <c r="NOG207" s="3339" t="s">
        <v>5605</v>
      </c>
      <c r="NOH207" s="3339" t="s">
        <v>5605</v>
      </c>
      <c r="NOI207" s="3339" t="s">
        <v>5605</v>
      </c>
      <c r="NOJ207" s="3339" t="s">
        <v>5605</v>
      </c>
      <c r="NOK207" s="3339" t="s">
        <v>5605</v>
      </c>
      <c r="NOL207" s="3339" t="s">
        <v>5605</v>
      </c>
      <c r="NOM207" s="3339" t="s">
        <v>5605</v>
      </c>
      <c r="NON207" s="3339" t="s">
        <v>5605</v>
      </c>
      <c r="NOO207" s="3339" t="s">
        <v>5605</v>
      </c>
      <c r="NOP207" s="3339" t="s">
        <v>5605</v>
      </c>
      <c r="NOQ207" s="3339" t="s">
        <v>5605</v>
      </c>
      <c r="NOR207" s="3339" t="s">
        <v>5605</v>
      </c>
      <c r="NOS207" s="3339" t="s">
        <v>5605</v>
      </c>
      <c r="NOT207" s="3339" t="s">
        <v>5605</v>
      </c>
      <c r="NOU207" s="3339" t="s">
        <v>5605</v>
      </c>
      <c r="NOV207" s="3339" t="s">
        <v>5605</v>
      </c>
      <c r="NOW207" s="3339" t="s">
        <v>5605</v>
      </c>
      <c r="NOX207" s="3339" t="s">
        <v>5605</v>
      </c>
      <c r="NOY207" s="3339" t="s">
        <v>5605</v>
      </c>
      <c r="NOZ207" s="3339" t="s">
        <v>5605</v>
      </c>
      <c r="NPA207" s="3339" t="s">
        <v>5605</v>
      </c>
      <c r="NPB207" s="3339" t="s">
        <v>5605</v>
      </c>
      <c r="NPC207" s="3339" t="s">
        <v>5605</v>
      </c>
      <c r="NPD207" s="3339" t="s">
        <v>5605</v>
      </c>
      <c r="NPE207" s="3339" t="s">
        <v>5605</v>
      </c>
      <c r="NPF207" s="3339" t="s">
        <v>5605</v>
      </c>
      <c r="NPG207" s="3339" t="s">
        <v>5605</v>
      </c>
      <c r="NPH207" s="3339" t="s">
        <v>5605</v>
      </c>
      <c r="NPI207" s="3339" t="s">
        <v>5605</v>
      </c>
      <c r="NPJ207" s="3339" t="s">
        <v>5605</v>
      </c>
      <c r="NPK207" s="3339" t="s">
        <v>5605</v>
      </c>
      <c r="NPL207" s="3339" t="s">
        <v>5605</v>
      </c>
      <c r="NPM207" s="3339" t="s">
        <v>5605</v>
      </c>
      <c r="NPN207" s="3339" t="s">
        <v>5605</v>
      </c>
      <c r="NPO207" s="3339" t="s">
        <v>5605</v>
      </c>
      <c r="NPP207" s="3339" t="s">
        <v>5605</v>
      </c>
      <c r="NPQ207" s="3339" t="s">
        <v>5605</v>
      </c>
      <c r="NPR207" s="3339" t="s">
        <v>5605</v>
      </c>
      <c r="NPS207" s="3339" t="s">
        <v>5605</v>
      </c>
      <c r="NPT207" s="3339" t="s">
        <v>5605</v>
      </c>
      <c r="NPU207" s="3339" t="s">
        <v>5605</v>
      </c>
      <c r="NPV207" s="3339" t="s">
        <v>5605</v>
      </c>
      <c r="NPW207" s="3339" t="s">
        <v>5605</v>
      </c>
      <c r="NPX207" s="3339" t="s">
        <v>5605</v>
      </c>
      <c r="NPY207" s="3339" t="s">
        <v>5605</v>
      </c>
      <c r="NPZ207" s="3339" t="s">
        <v>5605</v>
      </c>
      <c r="NQA207" s="3339" t="s">
        <v>5605</v>
      </c>
      <c r="NQB207" s="3339" t="s">
        <v>5605</v>
      </c>
      <c r="NQC207" s="3339" t="s">
        <v>5605</v>
      </c>
      <c r="NQD207" s="3339" t="s">
        <v>5605</v>
      </c>
      <c r="NQE207" s="3339" t="s">
        <v>5605</v>
      </c>
      <c r="NQF207" s="3339" t="s">
        <v>5605</v>
      </c>
      <c r="NQG207" s="3339" t="s">
        <v>5605</v>
      </c>
      <c r="NQH207" s="3339" t="s">
        <v>5605</v>
      </c>
      <c r="NQI207" s="3339" t="s">
        <v>5605</v>
      </c>
      <c r="NQJ207" s="3339" t="s">
        <v>5605</v>
      </c>
      <c r="NQK207" s="3339" t="s">
        <v>5605</v>
      </c>
      <c r="NQL207" s="3339" t="s">
        <v>5605</v>
      </c>
      <c r="NQM207" s="3339" t="s">
        <v>5605</v>
      </c>
      <c r="NQN207" s="3339" t="s">
        <v>5605</v>
      </c>
      <c r="NQO207" s="3339" t="s">
        <v>5605</v>
      </c>
      <c r="NQP207" s="3339" t="s">
        <v>5605</v>
      </c>
      <c r="NQQ207" s="3339" t="s">
        <v>5605</v>
      </c>
      <c r="NQR207" s="3339" t="s">
        <v>5605</v>
      </c>
      <c r="NQS207" s="3339" t="s">
        <v>5605</v>
      </c>
      <c r="NQT207" s="3339" t="s">
        <v>5605</v>
      </c>
      <c r="NQU207" s="3339" t="s">
        <v>5605</v>
      </c>
      <c r="NQV207" s="3339" t="s">
        <v>5605</v>
      </c>
      <c r="NQW207" s="3339" t="s">
        <v>5605</v>
      </c>
      <c r="NQX207" s="3339" t="s">
        <v>5605</v>
      </c>
      <c r="NQY207" s="3339" t="s">
        <v>5605</v>
      </c>
      <c r="NQZ207" s="3339" t="s">
        <v>5605</v>
      </c>
      <c r="NRA207" s="3339" t="s">
        <v>5605</v>
      </c>
      <c r="NRB207" s="3339" t="s">
        <v>5605</v>
      </c>
      <c r="NRC207" s="3339" t="s">
        <v>5605</v>
      </c>
      <c r="NRD207" s="3339" t="s">
        <v>5605</v>
      </c>
      <c r="NRE207" s="3339" t="s">
        <v>5605</v>
      </c>
      <c r="NRF207" s="3339" t="s">
        <v>5605</v>
      </c>
      <c r="NRG207" s="3339" t="s">
        <v>5605</v>
      </c>
      <c r="NRH207" s="3339" t="s">
        <v>5605</v>
      </c>
      <c r="NRI207" s="3339" t="s">
        <v>5605</v>
      </c>
      <c r="NRJ207" s="3339" t="s">
        <v>5605</v>
      </c>
      <c r="NRK207" s="3339" t="s">
        <v>5605</v>
      </c>
      <c r="NRL207" s="3339" t="s">
        <v>5605</v>
      </c>
      <c r="NRM207" s="3339" t="s">
        <v>5605</v>
      </c>
      <c r="NRN207" s="3339" t="s">
        <v>5605</v>
      </c>
      <c r="NRO207" s="3339" t="s">
        <v>5605</v>
      </c>
      <c r="NRP207" s="3339" t="s">
        <v>5605</v>
      </c>
      <c r="NRQ207" s="3339" t="s">
        <v>5605</v>
      </c>
      <c r="NRR207" s="3339" t="s">
        <v>5605</v>
      </c>
      <c r="NRS207" s="3339" t="s">
        <v>5605</v>
      </c>
      <c r="NRT207" s="3339" t="s">
        <v>5605</v>
      </c>
      <c r="NRU207" s="3339" t="s">
        <v>5605</v>
      </c>
      <c r="NRV207" s="3339" t="s">
        <v>5605</v>
      </c>
      <c r="NRW207" s="3339" t="s">
        <v>5605</v>
      </c>
      <c r="NRX207" s="3339" t="s">
        <v>5605</v>
      </c>
      <c r="NRY207" s="3339" t="s">
        <v>5605</v>
      </c>
      <c r="NRZ207" s="3339" t="s">
        <v>5605</v>
      </c>
      <c r="NSA207" s="3339" t="s">
        <v>5605</v>
      </c>
      <c r="NSB207" s="3339" t="s">
        <v>5605</v>
      </c>
      <c r="NSC207" s="3339" t="s">
        <v>5605</v>
      </c>
      <c r="NSD207" s="3339" t="s">
        <v>5605</v>
      </c>
      <c r="NSE207" s="3339" t="s">
        <v>5605</v>
      </c>
      <c r="NSF207" s="3339" t="s">
        <v>5605</v>
      </c>
      <c r="NSG207" s="3339" t="s">
        <v>5605</v>
      </c>
      <c r="NSH207" s="3339" t="s">
        <v>5605</v>
      </c>
      <c r="NSI207" s="3339" t="s">
        <v>5605</v>
      </c>
      <c r="NSJ207" s="3339" t="s">
        <v>5605</v>
      </c>
      <c r="NSK207" s="3339" t="s">
        <v>5605</v>
      </c>
      <c r="NSL207" s="3339" t="s">
        <v>5605</v>
      </c>
      <c r="NSM207" s="3339" t="s">
        <v>5605</v>
      </c>
      <c r="NSN207" s="3339" t="s">
        <v>5605</v>
      </c>
      <c r="NSO207" s="3339" t="s">
        <v>5605</v>
      </c>
      <c r="NSP207" s="3339" t="s">
        <v>5605</v>
      </c>
      <c r="NSQ207" s="3339" t="s">
        <v>5605</v>
      </c>
      <c r="NSR207" s="3339" t="s">
        <v>5605</v>
      </c>
      <c r="NSS207" s="3339" t="s">
        <v>5605</v>
      </c>
      <c r="NST207" s="3339" t="s">
        <v>5605</v>
      </c>
      <c r="NSU207" s="3339" t="s">
        <v>5605</v>
      </c>
      <c r="NSV207" s="3339" t="s">
        <v>5605</v>
      </c>
      <c r="NSW207" s="3339" t="s">
        <v>5605</v>
      </c>
      <c r="NSX207" s="3339" t="s">
        <v>5605</v>
      </c>
      <c r="NSY207" s="3339" t="s">
        <v>5605</v>
      </c>
      <c r="NSZ207" s="3339" t="s">
        <v>5605</v>
      </c>
      <c r="NTA207" s="3339" t="s">
        <v>5605</v>
      </c>
      <c r="NTB207" s="3339" t="s">
        <v>5605</v>
      </c>
      <c r="NTC207" s="3339" t="s">
        <v>5605</v>
      </c>
      <c r="NTD207" s="3339" t="s">
        <v>5605</v>
      </c>
      <c r="NTE207" s="3339" t="s">
        <v>5605</v>
      </c>
      <c r="NTF207" s="3339" t="s">
        <v>5605</v>
      </c>
      <c r="NTG207" s="3339" t="s">
        <v>5605</v>
      </c>
      <c r="NTH207" s="3339" t="s">
        <v>5605</v>
      </c>
      <c r="NTI207" s="3339" t="s">
        <v>5605</v>
      </c>
      <c r="NTJ207" s="3339" t="s">
        <v>5605</v>
      </c>
      <c r="NTK207" s="3339" t="s">
        <v>5605</v>
      </c>
      <c r="NTL207" s="3339" t="s">
        <v>5605</v>
      </c>
      <c r="NTM207" s="3339" t="s">
        <v>5605</v>
      </c>
      <c r="NTN207" s="3339" t="s">
        <v>5605</v>
      </c>
      <c r="NTO207" s="3339" t="s">
        <v>5605</v>
      </c>
      <c r="NTP207" s="3339" t="s">
        <v>5605</v>
      </c>
      <c r="NTQ207" s="3339" t="s">
        <v>5605</v>
      </c>
      <c r="NTR207" s="3339" t="s">
        <v>5605</v>
      </c>
      <c r="NTS207" s="3339" t="s">
        <v>5605</v>
      </c>
      <c r="NTT207" s="3339" t="s">
        <v>5605</v>
      </c>
      <c r="NTU207" s="3339" t="s">
        <v>5605</v>
      </c>
      <c r="NTV207" s="3339" t="s">
        <v>5605</v>
      </c>
      <c r="NTW207" s="3339" t="s">
        <v>5605</v>
      </c>
      <c r="NTX207" s="3339" t="s">
        <v>5605</v>
      </c>
      <c r="NTY207" s="3339" t="s">
        <v>5605</v>
      </c>
      <c r="NTZ207" s="3339" t="s">
        <v>5605</v>
      </c>
      <c r="NUA207" s="3339" t="s">
        <v>5605</v>
      </c>
      <c r="NUB207" s="3339" t="s">
        <v>5605</v>
      </c>
      <c r="NUC207" s="3339" t="s">
        <v>5605</v>
      </c>
      <c r="NUD207" s="3339" t="s">
        <v>5605</v>
      </c>
      <c r="NUE207" s="3339" t="s">
        <v>5605</v>
      </c>
      <c r="NUF207" s="3339" t="s">
        <v>5605</v>
      </c>
      <c r="NUG207" s="3339" t="s">
        <v>5605</v>
      </c>
      <c r="NUH207" s="3339" t="s">
        <v>5605</v>
      </c>
      <c r="NUI207" s="3339" t="s">
        <v>5605</v>
      </c>
      <c r="NUJ207" s="3339" t="s">
        <v>5605</v>
      </c>
      <c r="NUK207" s="3339" t="s">
        <v>5605</v>
      </c>
      <c r="NUL207" s="3339" t="s">
        <v>5605</v>
      </c>
      <c r="NUM207" s="3339" t="s">
        <v>5605</v>
      </c>
      <c r="NUN207" s="3339" t="s">
        <v>5605</v>
      </c>
      <c r="NUO207" s="3339" t="s">
        <v>5605</v>
      </c>
      <c r="NUP207" s="3339" t="s">
        <v>5605</v>
      </c>
      <c r="NUQ207" s="3339" t="s">
        <v>5605</v>
      </c>
      <c r="NUR207" s="3339" t="s">
        <v>5605</v>
      </c>
      <c r="NUS207" s="3339" t="s">
        <v>5605</v>
      </c>
      <c r="NUT207" s="3339" t="s">
        <v>5605</v>
      </c>
      <c r="NUU207" s="3339" t="s">
        <v>5605</v>
      </c>
      <c r="NUV207" s="3339" t="s">
        <v>5605</v>
      </c>
      <c r="NUW207" s="3339" t="s">
        <v>5605</v>
      </c>
      <c r="NUX207" s="3339" t="s">
        <v>5605</v>
      </c>
      <c r="NUY207" s="3339" t="s">
        <v>5605</v>
      </c>
      <c r="NUZ207" s="3339" t="s">
        <v>5605</v>
      </c>
      <c r="NVA207" s="3339" t="s">
        <v>5605</v>
      </c>
      <c r="NVB207" s="3339" t="s">
        <v>5605</v>
      </c>
      <c r="NVC207" s="3339" t="s">
        <v>5605</v>
      </c>
      <c r="NVD207" s="3339" t="s">
        <v>5605</v>
      </c>
      <c r="NVE207" s="3339" t="s">
        <v>5605</v>
      </c>
      <c r="NVF207" s="3339" t="s">
        <v>5605</v>
      </c>
      <c r="NVG207" s="3339" t="s">
        <v>5605</v>
      </c>
      <c r="NVH207" s="3339" t="s">
        <v>5605</v>
      </c>
      <c r="NVI207" s="3339" t="s">
        <v>5605</v>
      </c>
      <c r="NVJ207" s="3339" t="s">
        <v>5605</v>
      </c>
      <c r="NVK207" s="3339" t="s">
        <v>5605</v>
      </c>
      <c r="NVL207" s="3339" t="s">
        <v>5605</v>
      </c>
      <c r="NVM207" s="3339" t="s">
        <v>5605</v>
      </c>
      <c r="NVN207" s="3339" t="s">
        <v>5605</v>
      </c>
      <c r="NVO207" s="3339" t="s">
        <v>5605</v>
      </c>
      <c r="NVP207" s="3339" t="s">
        <v>5605</v>
      </c>
      <c r="NVQ207" s="3339" t="s">
        <v>5605</v>
      </c>
      <c r="NVR207" s="3339" t="s">
        <v>5605</v>
      </c>
      <c r="NVS207" s="3339" t="s">
        <v>5605</v>
      </c>
      <c r="NVT207" s="3339" t="s">
        <v>5605</v>
      </c>
      <c r="NVU207" s="3339" t="s">
        <v>5605</v>
      </c>
      <c r="NVV207" s="3339" t="s">
        <v>5605</v>
      </c>
      <c r="NVW207" s="3339" t="s">
        <v>5605</v>
      </c>
      <c r="NVX207" s="3339" t="s">
        <v>5605</v>
      </c>
      <c r="NVY207" s="3339" t="s">
        <v>5605</v>
      </c>
      <c r="NVZ207" s="3339" t="s">
        <v>5605</v>
      </c>
      <c r="NWA207" s="3339" t="s">
        <v>5605</v>
      </c>
      <c r="NWB207" s="3339" t="s">
        <v>5605</v>
      </c>
      <c r="NWC207" s="3339" t="s">
        <v>5605</v>
      </c>
      <c r="NWD207" s="3339" t="s">
        <v>5605</v>
      </c>
      <c r="NWE207" s="3339" t="s">
        <v>5605</v>
      </c>
      <c r="NWF207" s="3339" t="s">
        <v>5605</v>
      </c>
      <c r="NWG207" s="3339" t="s">
        <v>5605</v>
      </c>
      <c r="NWH207" s="3339" t="s">
        <v>5605</v>
      </c>
      <c r="NWI207" s="3339" t="s">
        <v>5605</v>
      </c>
      <c r="NWJ207" s="3339" t="s">
        <v>5605</v>
      </c>
      <c r="NWK207" s="3339" t="s">
        <v>5605</v>
      </c>
      <c r="NWL207" s="3339" t="s">
        <v>5605</v>
      </c>
      <c r="NWM207" s="3339" t="s">
        <v>5605</v>
      </c>
      <c r="NWN207" s="3339" t="s">
        <v>5605</v>
      </c>
      <c r="NWO207" s="3339" t="s">
        <v>5605</v>
      </c>
      <c r="NWP207" s="3339" t="s">
        <v>5605</v>
      </c>
      <c r="NWQ207" s="3339" t="s">
        <v>5605</v>
      </c>
      <c r="NWR207" s="3339" t="s">
        <v>5605</v>
      </c>
      <c r="NWS207" s="3339" t="s">
        <v>5605</v>
      </c>
      <c r="NWT207" s="3339" t="s">
        <v>5605</v>
      </c>
      <c r="NWU207" s="3339" t="s">
        <v>5605</v>
      </c>
      <c r="NWV207" s="3339" t="s">
        <v>5605</v>
      </c>
      <c r="NWW207" s="3339" t="s">
        <v>5605</v>
      </c>
      <c r="NWX207" s="3339" t="s">
        <v>5605</v>
      </c>
      <c r="NWY207" s="3339" t="s">
        <v>5605</v>
      </c>
      <c r="NWZ207" s="3339" t="s">
        <v>5605</v>
      </c>
      <c r="NXA207" s="3339" t="s">
        <v>5605</v>
      </c>
      <c r="NXB207" s="3339" t="s">
        <v>5605</v>
      </c>
      <c r="NXC207" s="3339" t="s">
        <v>5605</v>
      </c>
      <c r="NXD207" s="3339" t="s">
        <v>5605</v>
      </c>
      <c r="NXE207" s="3339" t="s">
        <v>5605</v>
      </c>
      <c r="NXF207" s="3339" t="s">
        <v>5605</v>
      </c>
      <c r="NXG207" s="3339" t="s">
        <v>5605</v>
      </c>
      <c r="NXH207" s="3339" t="s">
        <v>5605</v>
      </c>
      <c r="NXI207" s="3339" t="s">
        <v>5605</v>
      </c>
      <c r="NXJ207" s="3339" t="s">
        <v>5605</v>
      </c>
      <c r="NXK207" s="3339" t="s">
        <v>5605</v>
      </c>
      <c r="NXL207" s="3339" t="s">
        <v>5605</v>
      </c>
      <c r="NXM207" s="3339" t="s">
        <v>5605</v>
      </c>
      <c r="NXN207" s="3339" t="s">
        <v>5605</v>
      </c>
      <c r="NXO207" s="3339" t="s">
        <v>5605</v>
      </c>
      <c r="NXP207" s="3339" t="s">
        <v>5605</v>
      </c>
      <c r="NXQ207" s="3339" t="s">
        <v>5605</v>
      </c>
      <c r="NXR207" s="3339" t="s">
        <v>5605</v>
      </c>
      <c r="NXS207" s="3339" t="s">
        <v>5605</v>
      </c>
      <c r="NXT207" s="3339" t="s">
        <v>5605</v>
      </c>
      <c r="NXU207" s="3339" t="s">
        <v>5605</v>
      </c>
      <c r="NXV207" s="3339" t="s">
        <v>5605</v>
      </c>
      <c r="NXW207" s="3339" t="s">
        <v>5605</v>
      </c>
      <c r="NXX207" s="3339" t="s">
        <v>5605</v>
      </c>
      <c r="NXY207" s="3339" t="s">
        <v>5605</v>
      </c>
      <c r="NXZ207" s="3339" t="s">
        <v>5605</v>
      </c>
      <c r="NYA207" s="3339" t="s">
        <v>5605</v>
      </c>
      <c r="NYB207" s="3339" t="s">
        <v>5605</v>
      </c>
      <c r="NYC207" s="3339" t="s">
        <v>5605</v>
      </c>
      <c r="NYD207" s="3339" t="s">
        <v>5605</v>
      </c>
      <c r="NYE207" s="3339" t="s">
        <v>5605</v>
      </c>
      <c r="NYF207" s="3339" t="s">
        <v>5605</v>
      </c>
      <c r="NYG207" s="3339" t="s">
        <v>5605</v>
      </c>
      <c r="NYH207" s="3339" t="s">
        <v>5605</v>
      </c>
      <c r="NYI207" s="3339" t="s">
        <v>5605</v>
      </c>
      <c r="NYJ207" s="3339" t="s">
        <v>5605</v>
      </c>
      <c r="NYK207" s="3339" t="s">
        <v>5605</v>
      </c>
      <c r="NYL207" s="3339" t="s">
        <v>5605</v>
      </c>
      <c r="NYM207" s="3339" t="s">
        <v>5605</v>
      </c>
      <c r="NYN207" s="3339" t="s">
        <v>5605</v>
      </c>
      <c r="NYO207" s="3339" t="s">
        <v>5605</v>
      </c>
      <c r="NYP207" s="3339" t="s">
        <v>5605</v>
      </c>
      <c r="NYQ207" s="3339" t="s">
        <v>5605</v>
      </c>
      <c r="NYR207" s="3339" t="s">
        <v>5605</v>
      </c>
      <c r="NYS207" s="3339" t="s">
        <v>5605</v>
      </c>
      <c r="NYT207" s="3339" t="s">
        <v>5605</v>
      </c>
      <c r="NYU207" s="3339" t="s">
        <v>5605</v>
      </c>
      <c r="NYV207" s="3339" t="s">
        <v>5605</v>
      </c>
      <c r="NYW207" s="3339" t="s">
        <v>5605</v>
      </c>
      <c r="NYX207" s="3339" t="s">
        <v>5605</v>
      </c>
      <c r="NYY207" s="3339" t="s">
        <v>5605</v>
      </c>
      <c r="NYZ207" s="3339" t="s">
        <v>5605</v>
      </c>
      <c r="NZA207" s="3339" t="s">
        <v>5605</v>
      </c>
      <c r="NZB207" s="3339" t="s">
        <v>5605</v>
      </c>
      <c r="NZC207" s="3339" t="s">
        <v>5605</v>
      </c>
      <c r="NZD207" s="3339" t="s">
        <v>5605</v>
      </c>
      <c r="NZE207" s="3339" t="s">
        <v>5605</v>
      </c>
      <c r="NZF207" s="3339" t="s">
        <v>5605</v>
      </c>
      <c r="NZG207" s="3339" t="s">
        <v>5605</v>
      </c>
      <c r="NZH207" s="3339" t="s">
        <v>5605</v>
      </c>
      <c r="NZI207" s="3339" t="s">
        <v>5605</v>
      </c>
      <c r="NZJ207" s="3339" t="s">
        <v>5605</v>
      </c>
      <c r="NZK207" s="3339" t="s">
        <v>5605</v>
      </c>
      <c r="NZL207" s="3339" t="s">
        <v>5605</v>
      </c>
      <c r="NZM207" s="3339" t="s">
        <v>5605</v>
      </c>
      <c r="NZN207" s="3339" t="s">
        <v>5605</v>
      </c>
      <c r="NZO207" s="3339" t="s">
        <v>5605</v>
      </c>
      <c r="NZP207" s="3339" t="s">
        <v>5605</v>
      </c>
      <c r="NZQ207" s="3339" t="s">
        <v>5605</v>
      </c>
      <c r="NZR207" s="3339" t="s">
        <v>5605</v>
      </c>
      <c r="NZS207" s="3339" t="s">
        <v>5605</v>
      </c>
      <c r="NZT207" s="3339" t="s">
        <v>5605</v>
      </c>
      <c r="NZU207" s="3339" t="s">
        <v>5605</v>
      </c>
      <c r="NZV207" s="3339" t="s">
        <v>5605</v>
      </c>
      <c r="NZW207" s="3339" t="s">
        <v>5605</v>
      </c>
      <c r="NZX207" s="3339" t="s">
        <v>5605</v>
      </c>
      <c r="NZY207" s="3339" t="s">
        <v>5605</v>
      </c>
      <c r="NZZ207" s="3339" t="s">
        <v>5605</v>
      </c>
      <c r="OAA207" s="3339" t="s">
        <v>5605</v>
      </c>
      <c r="OAB207" s="3339" t="s">
        <v>5605</v>
      </c>
      <c r="OAC207" s="3339" t="s">
        <v>5605</v>
      </c>
      <c r="OAD207" s="3339" t="s">
        <v>5605</v>
      </c>
      <c r="OAE207" s="3339" t="s">
        <v>5605</v>
      </c>
      <c r="OAF207" s="3339" t="s">
        <v>5605</v>
      </c>
      <c r="OAG207" s="3339" t="s">
        <v>5605</v>
      </c>
      <c r="OAH207" s="3339" t="s">
        <v>5605</v>
      </c>
      <c r="OAI207" s="3339" t="s">
        <v>5605</v>
      </c>
      <c r="OAJ207" s="3339" t="s">
        <v>5605</v>
      </c>
      <c r="OAK207" s="3339" t="s">
        <v>5605</v>
      </c>
      <c r="OAL207" s="3339" t="s">
        <v>5605</v>
      </c>
      <c r="OAM207" s="3339" t="s">
        <v>5605</v>
      </c>
      <c r="OAN207" s="3339" t="s">
        <v>5605</v>
      </c>
      <c r="OAO207" s="3339" t="s">
        <v>5605</v>
      </c>
      <c r="OAP207" s="3339" t="s">
        <v>5605</v>
      </c>
      <c r="OAQ207" s="3339" t="s">
        <v>5605</v>
      </c>
      <c r="OAR207" s="3339" t="s">
        <v>5605</v>
      </c>
      <c r="OAS207" s="3339" t="s">
        <v>5605</v>
      </c>
      <c r="OAT207" s="3339" t="s">
        <v>5605</v>
      </c>
      <c r="OAU207" s="3339" t="s">
        <v>5605</v>
      </c>
      <c r="OAV207" s="3339" t="s">
        <v>5605</v>
      </c>
      <c r="OAW207" s="3339" t="s">
        <v>5605</v>
      </c>
      <c r="OAX207" s="3339" t="s">
        <v>5605</v>
      </c>
      <c r="OAY207" s="3339" t="s">
        <v>5605</v>
      </c>
      <c r="OAZ207" s="3339" t="s">
        <v>5605</v>
      </c>
      <c r="OBA207" s="3339" t="s">
        <v>5605</v>
      </c>
      <c r="OBB207" s="3339" t="s">
        <v>5605</v>
      </c>
      <c r="OBC207" s="3339" t="s">
        <v>5605</v>
      </c>
      <c r="OBD207" s="3339" t="s">
        <v>5605</v>
      </c>
      <c r="OBE207" s="3339" t="s">
        <v>5605</v>
      </c>
      <c r="OBF207" s="3339" t="s">
        <v>5605</v>
      </c>
      <c r="OBG207" s="3339" t="s">
        <v>5605</v>
      </c>
      <c r="OBH207" s="3339" t="s">
        <v>5605</v>
      </c>
      <c r="OBI207" s="3339" t="s">
        <v>5605</v>
      </c>
      <c r="OBJ207" s="3339" t="s">
        <v>5605</v>
      </c>
      <c r="OBK207" s="3339" t="s">
        <v>5605</v>
      </c>
      <c r="OBL207" s="3339" t="s">
        <v>5605</v>
      </c>
      <c r="OBM207" s="3339" t="s">
        <v>5605</v>
      </c>
      <c r="OBN207" s="3339" t="s">
        <v>5605</v>
      </c>
      <c r="OBO207" s="3339" t="s">
        <v>5605</v>
      </c>
      <c r="OBP207" s="3339" t="s">
        <v>5605</v>
      </c>
      <c r="OBQ207" s="3339" t="s">
        <v>5605</v>
      </c>
      <c r="OBR207" s="3339" t="s">
        <v>5605</v>
      </c>
      <c r="OBS207" s="3339" t="s">
        <v>5605</v>
      </c>
      <c r="OBT207" s="3339" t="s">
        <v>5605</v>
      </c>
      <c r="OBU207" s="3339" t="s">
        <v>5605</v>
      </c>
      <c r="OBV207" s="3339" t="s">
        <v>5605</v>
      </c>
      <c r="OBW207" s="3339" t="s">
        <v>5605</v>
      </c>
      <c r="OBX207" s="3339" t="s">
        <v>5605</v>
      </c>
      <c r="OBY207" s="3339" t="s">
        <v>5605</v>
      </c>
      <c r="OBZ207" s="3339" t="s">
        <v>5605</v>
      </c>
      <c r="OCA207" s="3339" t="s">
        <v>5605</v>
      </c>
      <c r="OCB207" s="3339" t="s">
        <v>5605</v>
      </c>
      <c r="OCC207" s="3339" t="s">
        <v>5605</v>
      </c>
      <c r="OCD207" s="3339" t="s">
        <v>5605</v>
      </c>
      <c r="OCE207" s="3339" t="s">
        <v>5605</v>
      </c>
      <c r="OCF207" s="3339" t="s">
        <v>5605</v>
      </c>
      <c r="OCG207" s="3339" t="s">
        <v>5605</v>
      </c>
      <c r="OCH207" s="3339" t="s">
        <v>5605</v>
      </c>
      <c r="OCI207" s="3339" t="s">
        <v>5605</v>
      </c>
      <c r="OCJ207" s="3339" t="s">
        <v>5605</v>
      </c>
      <c r="OCK207" s="3339" t="s">
        <v>5605</v>
      </c>
      <c r="OCL207" s="3339" t="s">
        <v>5605</v>
      </c>
      <c r="OCM207" s="3339" t="s">
        <v>5605</v>
      </c>
      <c r="OCN207" s="3339" t="s">
        <v>5605</v>
      </c>
      <c r="OCO207" s="3339" t="s">
        <v>5605</v>
      </c>
      <c r="OCP207" s="3339" t="s">
        <v>5605</v>
      </c>
      <c r="OCQ207" s="3339" t="s">
        <v>5605</v>
      </c>
      <c r="OCR207" s="3339" t="s">
        <v>5605</v>
      </c>
      <c r="OCS207" s="3339" t="s">
        <v>5605</v>
      </c>
      <c r="OCT207" s="3339" t="s">
        <v>5605</v>
      </c>
      <c r="OCU207" s="3339" t="s">
        <v>5605</v>
      </c>
      <c r="OCV207" s="3339" t="s">
        <v>5605</v>
      </c>
      <c r="OCW207" s="3339" t="s">
        <v>5605</v>
      </c>
      <c r="OCX207" s="3339" t="s">
        <v>5605</v>
      </c>
      <c r="OCY207" s="3339" t="s">
        <v>5605</v>
      </c>
      <c r="OCZ207" s="3339" t="s">
        <v>5605</v>
      </c>
      <c r="ODA207" s="3339" t="s">
        <v>5605</v>
      </c>
      <c r="ODB207" s="3339" t="s">
        <v>5605</v>
      </c>
      <c r="ODC207" s="3339" t="s">
        <v>5605</v>
      </c>
      <c r="ODD207" s="3339" t="s">
        <v>5605</v>
      </c>
      <c r="ODE207" s="3339" t="s">
        <v>5605</v>
      </c>
      <c r="ODF207" s="3339" t="s">
        <v>5605</v>
      </c>
      <c r="ODG207" s="3339" t="s">
        <v>5605</v>
      </c>
      <c r="ODH207" s="3339" t="s">
        <v>5605</v>
      </c>
      <c r="ODI207" s="3339" t="s">
        <v>5605</v>
      </c>
      <c r="ODJ207" s="3339" t="s">
        <v>5605</v>
      </c>
      <c r="ODK207" s="3339" t="s">
        <v>5605</v>
      </c>
      <c r="ODL207" s="3339" t="s">
        <v>5605</v>
      </c>
      <c r="ODM207" s="3339" t="s">
        <v>5605</v>
      </c>
      <c r="ODN207" s="3339" t="s">
        <v>5605</v>
      </c>
      <c r="ODO207" s="3339" t="s">
        <v>5605</v>
      </c>
      <c r="ODP207" s="3339" t="s">
        <v>5605</v>
      </c>
      <c r="ODQ207" s="3339" t="s">
        <v>5605</v>
      </c>
      <c r="ODR207" s="3339" t="s">
        <v>5605</v>
      </c>
      <c r="ODS207" s="3339" t="s">
        <v>5605</v>
      </c>
      <c r="ODT207" s="3339" t="s">
        <v>5605</v>
      </c>
      <c r="ODU207" s="3339" t="s">
        <v>5605</v>
      </c>
      <c r="ODV207" s="3339" t="s">
        <v>5605</v>
      </c>
      <c r="ODW207" s="3339" t="s">
        <v>5605</v>
      </c>
      <c r="ODX207" s="3339" t="s">
        <v>5605</v>
      </c>
      <c r="ODY207" s="3339" t="s">
        <v>5605</v>
      </c>
      <c r="ODZ207" s="3339" t="s">
        <v>5605</v>
      </c>
      <c r="OEA207" s="3339" t="s">
        <v>5605</v>
      </c>
      <c r="OEB207" s="3339" t="s">
        <v>5605</v>
      </c>
      <c r="OEC207" s="3339" t="s">
        <v>5605</v>
      </c>
      <c r="OED207" s="3339" t="s">
        <v>5605</v>
      </c>
      <c r="OEE207" s="3339" t="s">
        <v>5605</v>
      </c>
      <c r="OEF207" s="3339" t="s">
        <v>5605</v>
      </c>
      <c r="OEG207" s="3339" t="s">
        <v>5605</v>
      </c>
      <c r="OEH207" s="3339" t="s">
        <v>5605</v>
      </c>
      <c r="OEI207" s="3339" t="s">
        <v>5605</v>
      </c>
      <c r="OEJ207" s="3339" t="s">
        <v>5605</v>
      </c>
      <c r="OEK207" s="3339" t="s">
        <v>5605</v>
      </c>
      <c r="OEL207" s="3339" t="s">
        <v>5605</v>
      </c>
      <c r="OEM207" s="3339" t="s">
        <v>5605</v>
      </c>
      <c r="OEN207" s="3339" t="s">
        <v>5605</v>
      </c>
      <c r="OEO207" s="3339" t="s">
        <v>5605</v>
      </c>
      <c r="OEP207" s="3339" t="s">
        <v>5605</v>
      </c>
      <c r="OEQ207" s="3339" t="s">
        <v>5605</v>
      </c>
      <c r="OER207" s="3339" t="s">
        <v>5605</v>
      </c>
      <c r="OES207" s="3339" t="s">
        <v>5605</v>
      </c>
      <c r="OET207" s="3339" t="s">
        <v>5605</v>
      </c>
      <c r="OEU207" s="3339" t="s">
        <v>5605</v>
      </c>
      <c r="OEV207" s="3339" t="s">
        <v>5605</v>
      </c>
      <c r="OEW207" s="3339" t="s">
        <v>5605</v>
      </c>
      <c r="OEX207" s="3339" t="s">
        <v>5605</v>
      </c>
      <c r="OEY207" s="3339" t="s">
        <v>5605</v>
      </c>
      <c r="OEZ207" s="3339" t="s">
        <v>5605</v>
      </c>
      <c r="OFA207" s="3339" t="s">
        <v>5605</v>
      </c>
      <c r="OFB207" s="3339" t="s">
        <v>5605</v>
      </c>
      <c r="OFC207" s="3339" t="s">
        <v>5605</v>
      </c>
      <c r="OFD207" s="3339" t="s">
        <v>5605</v>
      </c>
      <c r="OFE207" s="3339" t="s">
        <v>5605</v>
      </c>
      <c r="OFF207" s="3339" t="s">
        <v>5605</v>
      </c>
      <c r="OFG207" s="3339" t="s">
        <v>5605</v>
      </c>
      <c r="OFH207" s="3339" t="s">
        <v>5605</v>
      </c>
      <c r="OFI207" s="3339" t="s">
        <v>5605</v>
      </c>
      <c r="OFJ207" s="3339" t="s">
        <v>5605</v>
      </c>
      <c r="OFK207" s="3339" t="s">
        <v>5605</v>
      </c>
      <c r="OFL207" s="3339" t="s">
        <v>5605</v>
      </c>
      <c r="OFM207" s="3339" t="s">
        <v>5605</v>
      </c>
      <c r="OFN207" s="3339" t="s">
        <v>5605</v>
      </c>
      <c r="OFO207" s="3339" t="s">
        <v>5605</v>
      </c>
      <c r="OFP207" s="3339" t="s">
        <v>5605</v>
      </c>
      <c r="OFQ207" s="3339" t="s">
        <v>5605</v>
      </c>
      <c r="OFR207" s="3339" t="s">
        <v>5605</v>
      </c>
      <c r="OFS207" s="3339" t="s">
        <v>5605</v>
      </c>
      <c r="OFT207" s="3339" t="s">
        <v>5605</v>
      </c>
      <c r="OFU207" s="3339" t="s">
        <v>5605</v>
      </c>
      <c r="OFV207" s="3339" t="s">
        <v>5605</v>
      </c>
      <c r="OFW207" s="3339" t="s">
        <v>5605</v>
      </c>
      <c r="OFX207" s="3339" t="s">
        <v>5605</v>
      </c>
      <c r="OFY207" s="3339" t="s">
        <v>5605</v>
      </c>
      <c r="OFZ207" s="3339" t="s">
        <v>5605</v>
      </c>
      <c r="OGA207" s="3339" t="s">
        <v>5605</v>
      </c>
      <c r="OGB207" s="3339" t="s">
        <v>5605</v>
      </c>
      <c r="OGC207" s="3339" t="s">
        <v>5605</v>
      </c>
      <c r="OGD207" s="3339" t="s">
        <v>5605</v>
      </c>
      <c r="OGE207" s="3339" t="s">
        <v>5605</v>
      </c>
      <c r="OGF207" s="3339" t="s">
        <v>5605</v>
      </c>
      <c r="OGG207" s="3339" t="s">
        <v>5605</v>
      </c>
      <c r="OGH207" s="3339" t="s">
        <v>5605</v>
      </c>
      <c r="OGI207" s="3339" t="s">
        <v>5605</v>
      </c>
      <c r="OGJ207" s="3339" t="s">
        <v>5605</v>
      </c>
      <c r="OGK207" s="3339" t="s">
        <v>5605</v>
      </c>
      <c r="OGL207" s="3339" t="s">
        <v>5605</v>
      </c>
      <c r="OGM207" s="3339" t="s">
        <v>5605</v>
      </c>
      <c r="OGN207" s="3339" t="s">
        <v>5605</v>
      </c>
      <c r="OGO207" s="3339" t="s">
        <v>5605</v>
      </c>
      <c r="OGP207" s="3339" t="s">
        <v>5605</v>
      </c>
      <c r="OGQ207" s="3339" t="s">
        <v>5605</v>
      </c>
      <c r="OGR207" s="3339" t="s">
        <v>5605</v>
      </c>
      <c r="OGS207" s="3339" t="s">
        <v>5605</v>
      </c>
      <c r="OGT207" s="3339" t="s">
        <v>5605</v>
      </c>
      <c r="OGU207" s="3339" t="s">
        <v>5605</v>
      </c>
      <c r="OGV207" s="3339" t="s">
        <v>5605</v>
      </c>
      <c r="OGW207" s="3339" t="s">
        <v>5605</v>
      </c>
      <c r="OGX207" s="3339" t="s">
        <v>5605</v>
      </c>
      <c r="OGY207" s="3339" t="s">
        <v>5605</v>
      </c>
      <c r="OGZ207" s="3339" t="s">
        <v>5605</v>
      </c>
      <c r="OHA207" s="3339" t="s">
        <v>5605</v>
      </c>
      <c r="OHB207" s="3339" t="s">
        <v>5605</v>
      </c>
      <c r="OHC207" s="3339" t="s">
        <v>5605</v>
      </c>
      <c r="OHD207" s="3339" t="s">
        <v>5605</v>
      </c>
      <c r="OHE207" s="3339" t="s">
        <v>5605</v>
      </c>
      <c r="OHF207" s="3339" t="s">
        <v>5605</v>
      </c>
      <c r="OHG207" s="3339" t="s">
        <v>5605</v>
      </c>
      <c r="OHH207" s="3339" t="s">
        <v>5605</v>
      </c>
      <c r="OHI207" s="3339" t="s">
        <v>5605</v>
      </c>
      <c r="OHJ207" s="3339" t="s">
        <v>5605</v>
      </c>
      <c r="OHK207" s="3339" t="s">
        <v>5605</v>
      </c>
      <c r="OHL207" s="3339" t="s">
        <v>5605</v>
      </c>
      <c r="OHM207" s="3339" t="s">
        <v>5605</v>
      </c>
      <c r="OHN207" s="3339" t="s">
        <v>5605</v>
      </c>
      <c r="OHO207" s="3339" t="s">
        <v>5605</v>
      </c>
      <c r="OHP207" s="3339" t="s">
        <v>5605</v>
      </c>
      <c r="OHQ207" s="3339" t="s">
        <v>5605</v>
      </c>
      <c r="OHR207" s="3339" t="s">
        <v>5605</v>
      </c>
      <c r="OHS207" s="3339" t="s">
        <v>5605</v>
      </c>
      <c r="OHT207" s="3339" t="s">
        <v>5605</v>
      </c>
      <c r="OHU207" s="3339" t="s">
        <v>5605</v>
      </c>
      <c r="OHV207" s="3339" t="s">
        <v>5605</v>
      </c>
      <c r="OHW207" s="3339" t="s">
        <v>5605</v>
      </c>
      <c r="OHX207" s="3339" t="s">
        <v>5605</v>
      </c>
      <c r="OHY207" s="3339" t="s">
        <v>5605</v>
      </c>
      <c r="OHZ207" s="3339" t="s">
        <v>5605</v>
      </c>
      <c r="OIA207" s="3339" t="s">
        <v>5605</v>
      </c>
      <c r="OIB207" s="3339" t="s">
        <v>5605</v>
      </c>
      <c r="OIC207" s="3339" t="s">
        <v>5605</v>
      </c>
      <c r="OID207" s="3339" t="s">
        <v>5605</v>
      </c>
      <c r="OIE207" s="3339" t="s">
        <v>5605</v>
      </c>
      <c r="OIF207" s="3339" t="s">
        <v>5605</v>
      </c>
      <c r="OIG207" s="3339" t="s">
        <v>5605</v>
      </c>
      <c r="OIH207" s="3339" t="s">
        <v>5605</v>
      </c>
      <c r="OII207" s="3339" t="s">
        <v>5605</v>
      </c>
      <c r="OIJ207" s="3339" t="s">
        <v>5605</v>
      </c>
      <c r="OIK207" s="3339" t="s">
        <v>5605</v>
      </c>
      <c r="OIL207" s="3339" t="s">
        <v>5605</v>
      </c>
      <c r="OIM207" s="3339" t="s">
        <v>5605</v>
      </c>
      <c r="OIN207" s="3339" t="s">
        <v>5605</v>
      </c>
      <c r="OIO207" s="3339" t="s">
        <v>5605</v>
      </c>
      <c r="OIP207" s="3339" t="s">
        <v>5605</v>
      </c>
      <c r="OIQ207" s="3339" t="s">
        <v>5605</v>
      </c>
      <c r="OIR207" s="3339" t="s">
        <v>5605</v>
      </c>
      <c r="OIS207" s="3339" t="s">
        <v>5605</v>
      </c>
      <c r="OIT207" s="3339" t="s">
        <v>5605</v>
      </c>
      <c r="OIU207" s="3339" t="s">
        <v>5605</v>
      </c>
      <c r="OIV207" s="3339" t="s">
        <v>5605</v>
      </c>
      <c r="OIW207" s="3339" t="s">
        <v>5605</v>
      </c>
      <c r="OIX207" s="3339" t="s">
        <v>5605</v>
      </c>
      <c r="OIY207" s="3339" t="s">
        <v>5605</v>
      </c>
      <c r="OIZ207" s="3339" t="s">
        <v>5605</v>
      </c>
      <c r="OJA207" s="3339" t="s">
        <v>5605</v>
      </c>
      <c r="OJB207" s="3339" t="s">
        <v>5605</v>
      </c>
      <c r="OJC207" s="3339" t="s">
        <v>5605</v>
      </c>
      <c r="OJD207" s="3339" t="s">
        <v>5605</v>
      </c>
      <c r="OJE207" s="3339" t="s">
        <v>5605</v>
      </c>
      <c r="OJF207" s="3339" t="s">
        <v>5605</v>
      </c>
      <c r="OJG207" s="3339" t="s">
        <v>5605</v>
      </c>
      <c r="OJH207" s="3339" t="s">
        <v>5605</v>
      </c>
      <c r="OJI207" s="3339" t="s">
        <v>5605</v>
      </c>
      <c r="OJJ207" s="3339" t="s">
        <v>5605</v>
      </c>
      <c r="OJK207" s="3339" t="s">
        <v>5605</v>
      </c>
      <c r="OJL207" s="3339" t="s">
        <v>5605</v>
      </c>
      <c r="OJM207" s="3339" t="s">
        <v>5605</v>
      </c>
      <c r="OJN207" s="3339" t="s">
        <v>5605</v>
      </c>
      <c r="OJO207" s="3339" t="s">
        <v>5605</v>
      </c>
      <c r="OJP207" s="3339" t="s">
        <v>5605</v>
      </c>
      <c r="OJQ207" s="3339" t="s">
        <v>5605</v>
      </c>
      <c r="OJR207" s="3339" t="s">
        <v>5605</v>
      </c>
      <c r="OJS207" s="3339" t="s">
        <v>5605</v>
      </c>
      <c r="OJT207" s="3339" t="s">
        <v>5605</v>
      </c>
      <c r="OJU207" s="3339" t="s">
        <v>5605</v>
      </c>
      <c r="OJV207" s="3339" t="s">
        <v>5605</v>
      </c>
      <c r="OJW207" s="3339" t="s">
        <v>5605</v>
      </c>
      <c r="OJX207" s="3339" t="s">
        <v>5605</v>
      </c>
      <c r="OJY207" s="3339" t="s">
        <v>5605</v>
      </c>
      <c r="OJZ207" s="3339" t="s">
        <v>5605</v>
      </c>
      <c r="OKA207" s="3339" t="s">
        <v>5605</v>
      </c>
      <c r="OKB207" s="3339" t="s">
        <v>5605</v>
      </c>
      <c r="OKC207" s="3339" t="s">
        <v>5605</v>
      </c>
      <c r="OKD207" s="3339" t="s">
        <v>5605</v>
      </c>
      <c r="OKE207" s="3339" t="s">
        <v>5605</v>
      </c>
      <c r="OKF207" s="3339" t="s">
        <v>5605</v>
      </c>
      <c r="OKG207" s="3339" t="s">
        <v>5605</v>
      </c>
      <c r="OKH207" s="3339" t="s">
        <v>5605</v>
      </c>
      <c r="OKI207" s="3339" t="s">
        <v>5605</v>
      </c>
      <c r="OKJ207" s="3339" t="s">
        <v>5605</v>
      </c>
      <c r="OKK207" s="3339" t="s">
        <v>5605</v>
      </c>
      <c r="OKL207" s="3339" t="s">
        <v>5605</v>
      </c>
      <c r="OKM207" s="3339" t="s">
        <v>5605</v>
      </c>
      <c r="OKN207" s="3339" t="s">
        <v>5605</v>
      </c>
      <c r="OKO207" s="3339" t="s">
        <v>5605</v>
      </c>
      <c r="OKP207" s="3339" t="s">
        <v>5605</v>
      </c>
      <c r="OKQ207" s="3339" t="s">
        <v>5605</v>
      </c>
      <c r="OKR207" s="3339" t="s">
        <v>5605</v>
      </c>
      <c r="OKS207" s="3339" t="s">
        <v>5605</v>
      </c>
      <c r="OKT207" s="3339" t="s">
        <v>5605</v>
      </c>
      <c r="OKU207" s="3339" t="s">
        <v>5605</v>
      </c>
      <c r="OKV207" s="3339" t="s">
        <v>5605</v>
      </c>
      <c r="OKW207" s="3339" t="s">
        <v>5605</v>
      </c>
      <c r="OKX207" s="3339" t="s">
        <v>5605</v>
      </c>
      <c r="OKY207" s="3339" t="s">
        <v>5605</v>
      </c>
      <c r="OKZ207" s="3339" t="s">
        <v>5605</v>
      </c>
      <c r="OLA207" s="3339" t="s">
        <v>5605</v>
      </c>
      <c r="OLB207" s="3339" t="s">
        <v>5605</v>
      </c>
      <c r="OLC207" s="3339" t="s">
        <v>5605</v>
      </c>
      <c r="OLD207" s="3339" t="s">
        <v>5605</v>
      </c>
      <c r="OLE207" s="3339" t="s">
        <v>5605</v>
      </c>
      <c r="OLF207" s="3339" t="s">
        <v>5605</v>
      </c>
      <c r="OLG207" s="3339" t="s">
        <v>5605</v>
      </c>
      <c r="OLH207" s="3339" t="s">
        <v>5605</v>
      </c>
      <c r="OLI207" s="3339" t="s">
        <v>5605</v>
      </c>
      <c r="OLJ207" s="3339" t="s">
        <v>5605</v>
      </c>
      <c r="OLK207" s="3339" t="s">
        <v>5605</v>
      </c>
      <c r="OLL207" s="3339" t="s">
        <v>5605</v>
      </c>
      <c r="OLM207" s="3339" t="s">
        <v>5605</v>
      </c>
      <c r="OLN207" s="3339" t="s">
        <v>5605</v>
      </c>
      <c r="OLO207" s="3339" t="s">
        <v>5605</v>
      </c>
      <c r="OLP207" s="3339" t="s">
        <v>5605</v>
      </c>
      <c r="OLQ207" s="3339" t="s">
        <v>5605</v>
      </c>
      <c r="OLR207" s="3339" t="s">
        <v>5605</v>
      </c>
      <c r="OLS207" s="3339" t="s">
        <v>5605</v>
      </c>
      <c r="OLT207" s="3339" t="s">
        <v>5605</v>
      </c>
      <c r="OLU207" s="3339" t="s">
        <v>5605</v>
      </c>
      <c r="OLV207" s="3339" t="s">
        <v>5605</v>
      </c>
      <c r="OLW207" s="3339" t="s">
        <v>5605</v>
      </c>
      <c r="OLX207" s="3339" t="s">
        <v>5605</v>
      </c>
      <c r="OLY207" s="3339" t="s">
        <v>5605</v>
      </c>
      <c r="OLZ207" s="3339" t="s">
        <v>5605</v>
      </c>
      <c r="OMA207" s="3339" t="s">
        <v>5605</v>
      </c>
      <c r="OMB207" s="3339" t="s">
        <v>5605</v>
      </c>
      <c r="OMC207" s="3339" t="s">
        <v>5605</v>
      </c>
      <c r="OMD207" s="3339" t="s">
        <v>5605</v>
      </c>
      <c r="OME207" s="3339" t="s">
        <v>5605</v>
      </c>
      <c r="OMF207" s="3339" t="s">
        <v>5605</v>
      </c>
      <c r="OMG207" s="3339" t="s">
        <v>5605</v>
      </c>
      <c r="OMH207" s="3339" t="s">
        <v>5605</v>
      </c>
      <c r="OMI207" s="3339" t="s">
        <v>5605</v>
      </c>
      <c r="OMJ207" s="3339" t="s">
        <v>5605</v>
      </c>
      <c r="OMK207" s="3339" t="s">
        <v>5605</v>
      </c>
      <c r="OML207" s="3339" t="s">
        <v>5605</v>
      </c>
      <c r="OMM207" s="3339" t="s">
        <v>5605</v>
      </c>
      <c r="OMN207" s="3339" t="s">
        <v>5605</v>
      </c>
      <c r="OMO207" s="3339" t="s">
        <v>5605</v>
      </c>
      <c r="OMP207" s="3339" t="s">
        <v>5605</v>
      </c>
      <c r="OMQ207" s="3339" t="s">
        <v>5605</v>
      </c>
      <c r="OMR207" s="3339" t="s">
        <v>5605</v>
      </c>
      <c r="OMS207" s="3339" t="s">
        <v>5605</v>
      </c>
      <c r="OMT207" s="3339" t="s">
        <v>5605</v>
      </c>
      <c r="OMU207" s="3339" t="s">
        <v>5605</v>
      </c>
      <c r="OMV207" s="3339" t="s">
        <v>5605</v>
      </c>
      <c r="OMW207" s="3339" t="s">
        <v>5605</v>
      </c>
      <c r="OMX207" s="3339" t="s">
        <v>5605</v>
      </c>
      <c r="OMY207" s="3339" t="s">
        <v>5605</v>
      </c>
      <c r="OMZ207" s="3339" t="s">
        <v>5605</v>
      </c>
      <c r="ONA207" s="3339" t="s">
        <v>5605</v>
      </c>
      <c r="ONB207" s="3339" t="s">
        <v>5605</v>
      </c>
      <c r="ONC207" s="3339" t="s">
        <v>5605</v>
      </c>
      <c r="OND207" s="3339" t="s">
        <v>5605</v>
      </c>
      <c r="ONE207" s="3339" t="s">
        <v>5605</v>
      </c>
      <c r="ONF207" s="3339" t="s">
        <v>5605</v>
      </c>
      <c r="ONG207" s="3339" t="s">
        <v>5605</v>
      </c>
      <c r="ONH207" s="3339" t="s">
        <v>5605</v>
      </c>
      <c r="ONI207" s="3339" t="s">
        <v>5605</v>
      </c>
      <c r="ONJ207" s="3339" t="s">
        <v>5605</v>
      </c>
      <c r="ONK207" s="3339" t="s">
        <v>5605</v>
      </c>
      <c r="ONL207" s="3339" t="s">
        <v>5605</v>
      </c>
      <c r="ONM207" s="3339" t="s">
        <v>5605</v>
      </c>
      <c r="ONN207" s="3339" t="s">
        <v>5605</v>
      </c>
      <c r="ONO207" s="3339" t="s">
        <v>5605</v>
      </c>
      <c r="ONP207" s="3339" t="s">
        <v>5605</v>
      </c>
      <c r="ONQ207" s="3339" t="s">
        <v>5605</v>
      </c>
      <c r="ONR207" s="3339" t="s">
        <v>5605</v>
      </c>
      <c r="ONS207" s="3339" t="s">
        <v>5605</v>
      </c>
      <c r="ONT207" s="3339" t="s">
        <v>5605</v>
      </c>
      <c r="ONU207" s="3339" t="s">
        <v>5605</v>
      </c>
      <c r="ONV207" s="3339" t="s">
        <v>5605</v>
      </c>
      <c r="ONW207" s="3339" t="s">
        <v>5605</v>
      </c>
      <c r="ONX207" s="3339" t="s">
        <v>5605</v>
      </c>
      <c r="ONY207" s="3339" t="s">
        <v>5605</v>
      </c>
      <c r="ONZ207" s="3339" t="s">
        <v>5605</v>
      </c>
      <c r="OOA207" s="3339" t="s">
        <v>5605</v>
      </c>
      <c r="OOB207" s="3339" t="s">
        <v>5605</v>
      </c>
      <c r="OOC207" s="3339" t="s">
        <v>5605</v>
      </c>
      <c r="OOD207" s="3339" t="s">
        <v>5605</v>
      </c>
      <c r="OOE207" s="3339" t="s">
        <v>5605</v>
      </c>
      <c r="OOF207" s="3339" t="s">
        <v>5605</v>
      </c>
      <c r="OOG207" s="3339" t="s">
        <v>5605</v>
      </c>
      <c r="OOH207" s="3339" t="s">
        <v>5605</v>
      </c>
      <c r="OOI207" s="3339" t="s">
        <v>5605</v>
      </c>
      <c r="OOJ207" s="3339" t="s">
        <v>5605</v>
      </c>
      <c r="OOK207" s="3339" t="s">
        <v>5605</v>
      </c>
      <c r="OOL207" s="3339" t="s">
        <v>5605</v>
      </c>
      <c r="OOM207" s="3339" t="s">
        <v>5605</v>
      </c>
      <c r="OON207" s="3339" t="s">
        <v>5605</v>
      </c>
      <c r="OOO207" s="3339" t="s">
        <v>5605</v>
      </c>
      <c r="OOP207" s="3339" t="s">
        <v>5605</v>
      </c>
      <c r="OOQ207" s="3339" t="s">
        <v>5605</v>
      </c>
      <c r="OOR207" s="3339" t="s">
        <v>5605</v>
      </c>
      <c r="OOS207" s="3339" t="s">
        <v>5605</v>
      </c>
      <c r="OOT207" s="3339" t="s">
        <v>5605</v>
      </c>
      <c r="OOU207" s="3339" t="s">
        <v>5605</v>
      </c>
      <c r="OOV207" s="3339" t="s">
        <v>5605</v>
      </c>
      <c r="OOW207" s="3339" t="s">
        <v>5605</v>
      </c>
      <c r="OOX207" s="3339" t="s">
        <v>5605</v>
      </c>
      <c r="OOY207" s="3339" t="s">
        <v>5605</v>
      </c>
      <c r="OOZ207" s="3339" t="s">
        <v>5605</v>
      </c>
      <c r="OPA207" s="3339" t="s">
        <v>5605</v>
      </c>
      <c r="OPB207" s="3339" t="s">
        <v>5605</v>
      </c>
      <c r="OPC207" s="3339" t="s">
        <v>5605</v>
      </c>
      <c r="OPD207" s="3339" t="s">
        <v>5605</v>
      </c>
      <c r="OPE207" s="3339" t="s">
        <v>5605</v>
      </c>
      <c r="OPF207" s="3339" t="s">
        <v>5605</v>
      </c>
      <c r="OPG207" s="3339" t="s">
        <v>5605</v>
      </c>
      <c r="OPH207" s="3339" t="s">
        <v>5605</v>
      </c>
      <c r="OPI207" s="3339" t="s">
        <v>5605</v>
      </c>
      <c r="OPJ207" s="3339" t="s">
        <v>5605</v>
      </c>
      <c r="OPK207" s="3339" t="s">
        <v>5605</v>
      </c>
      <c r="OPL207" s="3339" t="s">
        <v>5605</v>
      </c>
      <c r="OPM207" s="3339" t="s">
        <v>5605</v>
      </c>
      <c r="OPN207" s="3339" t="s">
        <v>5605</v>
      </c>
      <c r="OPO207" s="3339" t="s">
        <v>5605</v>
      </c>
      <c r="OPP207" s="3339" t="s">
        <v>5605</v>
      </c>
      <c r="OPQ207" s="3339" t="s">
        <v>5605</v>
      </c>
      <c r="OPR207" s="3339" t="s">
        <v>5605</v>
      </c>
      <c r="OPS207" s="3339" t="s">
        <v>5605</v>
      </c>
      <c r="OPT207" s="3339" t="s">
        <v>5605</v>
      </c>
      <c r="OPU207" s="3339" t="s">
        <v>5605</v>
      </c>
      <c r="OPV207" s="3339" t="s">
        <v>5605</v>
      </c>
      <c r="OPW207" s="3339" t="s">
        <v>5605</v>
      </c>
      <c r="OPX207" s="3339" t="s">
        <v>5605</v>
      </c>
      <c r="OPY207" s="3339" t="s">
        <v>5605</v>
      </c>
      <c r="OPZ207" s="3339" t="s">
        <v>5605</v>
      </c>
      <c r="OQA207" s="3339" t="s">
        <v>5605</v>
      </c>
      <c r="OQB207" s="3339" t="s">
        <v>5605</v>
      </c>
      <c r="OQC207" s="3339" t="s">
        <v>5605</v>
      </c>
      <c r="OQD207" s="3339" t="s">
        <v>5605</v>
      </c>
      <c r="OQE207" s="3339" t="s">
        <v>5605</v>
      </c>
      <c r="OQF207" s="3339" t="s">
        <v>5605</v>
      </c>
      <c r="OQG207" s="3339" t="s">
        <v>5605</v>
      </c>
      <c r="OQH207" s="3339" t="s">
        <v>5605</v>
      </c>
      <c r="OQI207" s="3339" t="s">
        <v>5605</v>
      </c>
      <c r="OQJ207" s="3339" t="s">
        <v>5605</v>
      </c>
      <c r="OQK207" s="3339" t="s">
        <v>5605</v>
      </c>
      <c r="OQL207" s="3339" t="s">
        <v>5605</v>
      </c>
      <c r="OQM207" s="3339" t="s">
        <v>5605</v>
      </c>
      <c r="OQN207" s="3339" t="s">
        <v>5605</v>
      </c>
      <c r="OQO207" s="3339" t="s">
        <v>5605</v>
      </c>
      <c r="OQP207" s="3339" t="s">
        <v>5605</v>
      </c>
      <c r="OQQ207" s="3339" t="s">
        <v>5605</v>
      </c>
      <c r="OQR207" s="3339" t="s">
        <v>5605</v>
      </c>
      <c r="OQS207" s="3339" t="s">
        <v>5605</v>
      </c>
      <c r="OQT207" s="3339" t="s">
        <v>5605</v>
      </c>
      <c r="OQU207" s="3339" t="s">
        <v>5605</v>
      </c>
      <c r="OQV207" s="3339" t="s">
        <v>5605</v>
      </c>
      <c r="OQW207" s="3339" t="s">
        <v>5605</v>
      </c>
      <c r="OQX207" s="3339" t="s">
        <v>5605</v>
      </c>
      <c r="OQY207" s="3339" t="s">
        <v>5605</v>
      </c>
      <c r="OQZ207" s="3339" t="s">
        <v>5605</v>
      </c>
      <c r="ORA207" s="3339" t="s">
        <v>5605</v>
      </c>
      <c r="ORB207" s="3339" t="s">
        <v>5605</v>
      </c>
      <c r="ORC207" s="3339" t="s">
        <v>5605</v>
      </c>
      <c r="ORD207" s="3339" t="s">
        <v>5605</v>
      </c>
      <c r="ORE207" s="3339" t="s">
        <v>5605</v>
      </c>
      <c r="ORF207" s="3339" t="s">
        <v>5605</v>
      </c>
      <c r="ORG207" s="3339" t="s">
        <v>5605</v>
      </c>
      <c r="ORH207" s="3339" t="s">
        <v>5605</v>
      </c>
      <c r="ORI207" s="3339" t="s">
        <v>5605</v>
      </c>
      <c r="ORJ207" s="3339" t="s">
        <v>5605</v>
      </c>
      <c r="ORK207" s="3339" t="s">
        <v>5605</v>
      </c>
      <c r="ORL207" s="3339" t="s">
        <v>5605</v>
      </c>
      <c r="ORM207" s="3339" t="s">
        <v>5605</v>
      </c>
      <c r="ORN207" s="3339" t="s">
        <v>5605</v>
      </c>
      <c r="ORO207" s="3339" t="s">
        <v>5605</v>
      </c>
      <c r="ORP207" s="3339" t="s">
        <v>5605</v>
      </c>
      <c r="ORQ207" s="3339" t="s">
        <v>5605</v>
      </c>
      <c r="ORR207" s="3339" t="s">
        <v>5605</v>
      </c>
      <c r="ORS207" s="3339" t="s">
        <v>5605</v>
      </c>
      <c r="ORT207" s="3339" t="s">
        <v>5605</v>
      </c>
      <c r="ORU207" s="3339" t="s">
        <v>5605</v>
      </c>
      <c r="ORV207" s="3339" t="s">
        <v>5605</v>
      </c>
      <c r="ORW207" s="3339" t="s">
        <v>5605</v>
      </c>
      <c r="ORX207" s="3339" t="s">
        <v>5605</v>
      </c>
      <c r="ORY207" s="3339" t="s">
        <v>5605</v>
      </c>
      <c r="ORZ207" s="3339" t="s">
        <v>5605</v>
      </c>
      <c r="OSA207" s="3339" t="s">
        <v>5605</v>
      </c>
      <c r="OSB207" s="3339" t="s">
        <v>5605</v>
      </c>
      <c r="OSC207" s="3339" t="s">
        <v>5605</v>
      </c>
      <c r="OSD207" s="3339" t="s">
        <v>5605</v>
      </c>
      <c r="OSE207" s="3339" t="s">
        <v>5605</v>
      </c>
      <c r="OSF207" s="3339" t="s">
        <v>5605</v>
      </c>
      <c r="OSG207" s="3339" t="s">
        <v>5605</v>
      </c>
      <c r="OSH207" s="3339" t="s">
        <v>5605</v>
      </c>
      <c r="OSI207" s="3339" t="s">
        <v>5605</v>
      </c>
      <c r="OSJ207" s="3339" t="s">
        <v>5605</v>
      </c>
      <c r="OSK207" s="3339" t="s">
        <v>5605</v>
      </c>
      <c r="OSL207" s="3339" t="s">
        <v>5605</v>
      </c>
      <c r="OSM207" s="3339" t="s">
        <v>5605</v>
      </c>
      <c r="OSN207" s="3339" t="s">
        <v>5605</v>
      </c>
      <c r="OSO207" s="3339" t="s">
        <v>5605</v>
      </c>
      <c r="OSP207" s="3339" t="s">
        <v>5605</v>
      </c>
      <c r="OSQ207" s="3339" t="s">
        <v>5605</v>
      </c>
      <c r="OSR207" s="3339" t="s">
        <v>5605</v>
      </c>
      <c r="OSS207" s="3339" t="s">
        <v>5605</v>
      </c>
      <c r="OST207" s="3339" t="s">
        <v>5605</v>
      </c>
      <c r="OSU207" s="3339" t="s">
        <v>5605</v>
      </c>
      <c r="OSV207" s="3339" t="s">
        <v>5605</v>
      </c>
      <c r="OSW207" s="3339" t="s">
        <v>5605</v>
      </c>
      <c r="OSX207" s="3339" t="s">
        <v>5605</v>
      </c>
      <c r="OSY207" s="3339" t="s">
        <v>5605</v>
      </c>
      <c r="OSZ207" s="3339" t="s">
        <v>5605</v>
      </c>
      <c r="OTA207" s="3339" t="s">
        <v>5605</v>
      </c>
      <c r="OTB207" s="3339" t="s">
        <v>5605</v>
      </c>
      <c r="OTC207" s="3339" t="s">
        <v>5605</v>
      </c>
      <c r="OTD207" s="3339" t="s">
        <v>5605</v>
      </c>
      <c r="OTE207" s="3339" t="s">
        <v>5605</v>
      </c>
      <c r="OTF207" s="3339" t="s">
        <v>5605</v>
      </c>
      <c r="OTG207" s="3339" t="s">
        <v>5605</v>
      </c>
      <c r="OTH207" s="3339" t="s">
        <v>5605</v>
      </c>
      <c r="OTI207" s="3339" t="s">
        <v>5605</v>
      </c>
      <c r="OTJ207" s="3339" t="s">
        <v>5605</v>
      </c>
      <c r="OTK207" s="3339" t="s">
        <v>5605</v>
      </c>
      <c r="OTL207" s="3339" t="s">
        <v>5605</v>
      </c>
      <c r="OTM207" s="3339" t="s">
        <v>5605</v>
      </c>
      <c r="OTN207" s="3339" t="s">
        <v>5605</v>
      </c>
      <c r="OTO207" s="3339" t="s">
        <v>5605</v>
      </c>
      <c r="OTP207" s="3339" t="s">
        <v>5605</v>
      </c>
      <c r="OTQ207" s="3339" t="s">
        <v>5605</v>
      </c>
      <c r="OTR207" s="3339" t="s">
        <v>5605</v>
      </c>
      <c r="OTS207" s="3339" t="s">
        <v>5605</v>
      </c>
      <c r="OTT207" s="3339" t="s">
        <v>5605</v>
      </c>
      <c r="OTU207" s="3339" t="s">
        <v>5605</v>
      </c>
      <c r="OTV207" s="3339" t="s">
        <v>5605</v>
      </c>
      <c r="OTW207" s="3339" t="s">
        <v>5605</v>
      </c>
      <c r="OTX207" s="3339" t="s">
        <v>5605</v>
      </c>
      <c r="OTY207" s="3339" t="s">
        <v>5605</v>
      </c>
      <c r="OTZ207" s="3339" t="s">
        <v>5605</v>
      </c>
      <c r="OUA207" s="3339" t="s">
        <v>5605</v>
      </c>
      <c r="OUB207" s="3339" t="s">
        <v>5605</v>
      </c>
      <c r="OUC207" s="3339" t="s">
        <v>5605</v>
      </c>
      <c r="OUD207" s="3339" t="s">
        <v>5605</v>
      </c>
      <c r="OUE207" s="3339" t="s">
        <v>5605</v>
      </c>
      <c r="OUF207" s="3339" t="s">
        <v>5605</v>
      </c>
      <c r="OUG207" s="3339" t="s">
        <v>5605</v>
      </c>
      <c r="OUH207" s="3339" t="s">
        <v>5605</v>
      </c>
      <c r="OUI207" s="3339" t="s">
        <v>5605</v>
      </c>
      <c r="OUJ207" s="3339" t="s">
        <v>5605</v>
      </c>
      <c r="OUK207" s="3339" t="s">
        <v>5605</v>
      </c>
      <c r="OUL207" s="3339" t="s">
        <v>5605</v>
      </c>
      <c r="OUM207" s="3339" t="s">
        <v>5605</v>
      </c>
      <c r="OUN207" s="3339" t="s">
        <v>5605</v>
      </c>
      <c r="OUO207" s="3339" t="s">
        <v>5605</v>
      </c>
      <c r="OUP207" s="3339" t="s">
        <v>5605</v>
      </c>
      <c r="OUQ207" s="3339" t="s">
        <v>5605</v>
      </c>
      <c r="OUR207" s="3339" t="s">
        <v>5605</v>
      </c>
      <c r="OUS207" s="3339" t="s">
        <v>5605</v>
      </c>
      <c r="OUT207" s="3339" t="s">
        <v>5605</v>
      </c>
      <c r="OUU207" s="3339" t="s">
        <v>5605</v>
      </c>
      <c r="OUV207" s="3339" t="s">
        <v>5605</v>
      </c>
      <c r="OUW207" s="3339" t="s">
        <v>5605</v>
      </c>
      <c r="OUX207" s="3339" t="s">
        <v>5605</v>
      </c>
      <c r="OUY207" s="3339" t="s">
        <v>5605</v>
      </c>
      <c r="OUZ207" s="3339" t="s">
        <v>5605</v>
      </c>
      <c r="OVA207" s="3339" t="s">
        <v>5605</v>
      </c>
      <c r="OVB207" s="3339" t="s">
        <v>5605</v>
      </c>
      <c r="OVC207" s="3339" t="s">
        <v>5605</v>
      </c>
      <c r="OVD207" s="3339" t="s">
        <v>5605</v>
      </c>
      <c r="OVE207" s="3339" t="s">
        <v>5605</v>
      </c>
      <c r="OVF207" s="3339" t="s">
        <v>5605</v>
      </c>
      <c r="OVG207" s="3339" t="s">
        <v>5605</v>
      </c>
      <c r="OVH207" s="3339" t="s">
        <v>5605</v>
      </c>
      <c r="OVI207" s="3339" t="s">
        <v>5605</v>
      </c>
      <c r="OVJ207" s="3339" t="s">
        <v>5605</v>
      </c>
      <c r="OVK207" s="3339" t="s">
        <v>5605</v>
      </c>
      <c r="OVL207" s="3339" t="s">
        <v>5605</v>
      </c>
      <c r="OVM207" s="3339" t="s">
        <v>5605</v>
      </c>
      <c r="OVN207" s="3339" t="s">
        <v>5605</v>
      </c>
      <c r="OVO207" s="3339" t="s">
        <v>5605</v>
      </c>
      <c r="OVP207" s="3339" t="s">
        <v>5605</v>
      </c>
      <c r="OVQ207" s="3339" t="s">
        <v>5605</v>
      </c>
      <c r="OVR207" s="3339" t="s">
        <v>5605</v>
      </c>
      <c r="OVS207" s="3339" t="s">
        <v>5605</v>
      </c>
      <c r="OVT207" s="3339" t="s">
        <v>5605</v>
      </c>
      <c r="OVU207" s="3339" t="s">
        <v>5605</v>
      </c>
      <c r="OVV207" s="3339" t="s">
        <v>5605</v>
      </c>
      <c r="OVW207" s="3339" t="s">
        <v>5605</v>
      </c>
      <c r="OVX207" s="3339" t="s">
        <v>5605</v>
      </c>
      <c r="OVY207" s="3339" t="s">
        <v>5605</v>
      </c>
      <c r="OVZ207" s="3339" t="s">
        <v>5605</v>
      </c>
      <c r="OWA207" s="3339" t="s">
        <v>5605</v>
      </c>
      <c r="OWB207" s="3339" t="s">
        <v>5605</v>
      </c>
      <c r="OWC207" s="3339" t="s">
        <v>5605</v>
      </c>
      <c r="OWD207" s="3339" t="s">
        <v>5605</v>
      </c>
      <c r="OWE207" s="3339" t="s">
        <v>5605</v>
      </c>
      <c r="OWF207" s="3339" t="s">
        <v>5605</v>
      </c>
      <c r="OWG207" s="3339" t="s">
        <v>5605</v>
      </c>
      <c r="OWH207" s="3339" t="s">
        <v>5605</v>
      </c>
      <c r="OWI207" s="3339" t="s">
        <v>5605</v>
      </c>
      <c r="OWJ207" s="3339" t="s">
        <v>5605</v>
      </c>
      <c r="OWK207" s="3339" t="s">
        <v>5605</v>
      </c>
      <c r="OWL207" s="3339" t="s">
        <v>5605</v>
      </c>
      <c r="OWM207" s="3339" t="s">
        <v>5605</v>
      </c>
      <c r="OWN207" s="3339" t="s">
        <v>5605</v>
      </c>
      <c r="OWO207" s="3339" t="s">
        <v>5605</v>
      </c>
      <c r="OWP207" s="3339" t="s">
        <v>5605</v>
      </c>
      <c r="OWQ207" s="3339" t="s">
        <v>5605</v>
      </c>
      <c r="OWR207" s="3339" t="s">
        <v>5605</v>
      </c>
      <c r="OWS207" s="3339" t="s">
        <v>5605</v>
      </c>
      <c r="OWT207" s="3339" t="s">
        <v>5605</v>
      </c>
      <c r="OWU207" s="3339" t="s">
        <v>5605</v>
      </c>
      <c r="OWV207" s="3339" t="s">
        <v>5605</v>
      </c>
      <c r="OWW207" s="3339" t="s">
        <v>5605</v>
      </c>
      <c r="OWX207" s="3339" t="s">
        <v>5605</v>
      </c>
      <c r="OWY207" s="3339" t="s">
        <v>5605</v>
      </c>
      <c r="OWZ207" s="3339" t="s">
        <v>5605</v>
      </c>
      <c r="OXA207" s="3339" t="s">
        <v>5605</v>
      </c>
      <c r="OXB207" s="3339" t="s">
        <v>5605</v>
      </c>
      <c r="OXC207" s="3339" t="s">
        <v>5605</v>
      </c>
      <c r="OXD207" s="3339" t="s">
        <v>5605</v>
      </c>
      <c r="OXE207" s="3339" t="s">
        <v>5605</v>
      </c>
      <c r="OXF207" s="3339" t="s">
        <v>5605</v>
      </c>
      <c r="OXG207" s="3339" t="s">
        <v>5605</v>
      </c>
      <c r="OXH207" s="3339" t="s">
        <v>5605</v>
      </c>
      <c r="OXI207" s="3339" t="s">
        <v>5605</v>
      </c>
      <c r="OXJ207" s="3339" t="s">
        <v>5605</v>
      </c>
      <c r="OXK207" s="3339" t="s">
        <v>5605</v>
      </c>
      <c r="OXL207" s="3339" t="s">
        <v>5605</v>
      </c>
      <c r="OXM207" s="3339" t="s">
        <v>5605</v>
      </c>
      <c r="OXN207" s="3339" t="s">
        <v>5605</v>
      </c>
      <c r="OXO207" s="3339" t="s">
        <v>5605</v>
      </c>
      <c r="OXP207" s="3339" t="s">
        <v>5605</v>
      </c>
      <c r="OXQ207" s="3339" t="s">
        <v>5605</v>
      </c>
      <c r="OXR207" s="3339" t="s">
        <v>5605</v>
      </c>
      <c r="OXS207" s="3339" t="s">
        <v>5605</v>
      </c>
      <c r="OXT207" s="3339" t="s">
        <v>5605</v>
      </c>
      <c r="OXU207" s="3339" t="s">
        <v>5605</v>
      </c>
      <c r="OXV207" s="3339" t="s">
        <v>5605</v>
      </c>
      <c r="OXW207" s="3339" t="s">
        <v>5605</v>
      </c>
      <c r="OXX207" s="3339" t="s">
        <v>5605</v>
      </c>
      <c r="OXY207" s="3339" t="s">
        <v>5605</v>
      </c>
      <c r="OXZ207" s="3339" t="s">
        <v>5605</v>
      </c>
      <c r="OYA207" s="3339" t="s">
        <v>5605</v>
      </c>
      <c r="OYB207" s="3339" t="s">
        <v>5605</v>
      </c>
      <c r="OYC207" s="3339" t="s">
        <v>5605</v>
      </c>
      <c r="OYD207" s="3339" t="s">
        <v>5605</v>
      </c>
      <c r="OYE207" s="3339" t="s">
        <v>5605</v>
      </c>
      <c r="OYF207" s="3339" t="s">
        <v>5605</v>
      </c>
      <c r="OYG207" s="3339" t="s">
        <v>5605</v>
      </c>
      <c r="OYH207" s="3339" t="s">
        <v>5605</v>
      </c>
      <c r="OYI207" s="3339" t="s">
        <v>5605</v>
      </c>
      <c r="OYJ207" s="3339" t="s">
        <v>5605</v>
      </c>
      <c r="OYK207" s="3339" t="s">
        <v>5605</v>
      </c>
      <c r="OYL207" s="3339" t="s">
        <v>5605</v>
      </c>
      <c r="OYM207" s="3339" t="s">
        <v>5605</v>
      </c>
      <c r="OYN207" s="3339" t="s">
        <v>5605</v>
      </c>
      <c r="OYO207" s="3339" t="s">
        <v>5605</v>
      </c>
      <c r="OYP207" s="3339" t="s">
        <v>5605</v>
      </c>
      <c r="OYQ207" s="3339" t="s">
        <v>5605</v>
      </c>
      <c r="OYR207" s="3339" t="s">
        <v>5605</v>
      </c>
      <c r="OYS207" s="3339" t="s">
        <v>5605</v>
      </c>
      <c r="OYT207" s="3339" t="s">
        <v>5605</v>
      </c>
      <c r="OYU207" s="3339" t="s">
        <v>5605</v>
      </c>
      <c r="OYV207" s="3339" t="s">
        <v>5605</v>
      </c>
      <c r="OYW207" s="3339" t="s">
        <v>5605</v>
      </c>
      <c r="OYX207" s="3339" t="s">
        <v>5605</v>
      </c>
      <c r="OYY207" s="3339" t="s">
        <v>5605</v>
      </c>
      <c r="OYZ207" s="3339" t="s">
        <v>5605</v>
      </c>
      <c r="OZA207" s="3339" t="s">
        <v>5605</v>
      </c>
      <c r="OZB207" s="3339" t="s">
        <v>5605</v>
      </c>
      <c r="OZC207" s="3339" t="s">
        <v>5605</v>
      </c>
      <c r="OZD207" s="3339" t="s">
        <v>5605</v>
      </c>
      <c r="OZE207" s="3339" t="s">
        <v>5605</v>
      </c>
      <c r="OZF207" s="3339" t="s">
        <v>5605</v>
      </c>
      <c r="OZG207" s="3339" t="s">
        <v>5605</v>
      </c>
      <c r="OZH207" s="3339" t="s">
        <v>5605</v>
      </c>
      <c r="OZI207" s="3339" t="s">
        <v>5605</v>
      </c>
      <c r="OZJ207" s="3339" t="s">
        <v>5605</v>
      </c>
      <c r="OZK207" s="3339" t="s">
        <v>5605</v>
      </c>
      <c r="OZL207" s="3339" t="s">
        <v>5605</v>
      </c>
      <c r="OZM207" s="3339" t="s">
        <v>5605</v>
      </c>
      <c r="OZN207" s="3339" t="s">
        <v>5605</v>
      </c>
      <c r="OZO207" s="3339" t="s">
        <v>5605</v>
      </c>
      <c r="OZP207" s="3339" t="s">
        <v>5605</v>
      </c>
      <c r="OZQ207" s="3339" t="s">
        <v>5605</v>
      </c>
      <c r="OZR207" s="3339" t="s">
        <v>5605</v>
      </c>
      <c r="OZS207" s="3339" t="s">
        <v>5605</v>
      </c>
      <c r="OZT207" s="3339" t="s">
        <v>5605</v>
      </c>
      <c r="OZU207" s="3339" t="s">
        <v>5605</v>
      </c>
      <c r="OZV207" s="3339" t="s">
        <v>5605</v>
      </c>
      <c r="OZW207" s="3339" t="s">
        <v>5605</v>
      </c>
      <c r="OZX207" s="3339" t="s">
        <v>5605</v>
      </c>
      <c r="OZY207" s="3339" t="s">
        <v>5605</v>
      </c>
      <c r="OZZ207" s="3339" t="s">
        <v>5605</v>
      </c>
      <c r="PAA207" s="3339" t="s">
        <v>5605</v>
      </c>
      <c r="PAB207" s="3339" t="s">
        <v>5605</v>
      </c>
      <c r="PAC207" s="3339" t="s">
        <v>5605</v>
      </c>
      <c r="PAD207" s="3339" t="s">
        <v>5605</v>
      </c>
      <c r="PAE207" s="3339" t="s">
        <v>5605</v>
      </c>
      <c r="PAF207" s="3339" t="s">
        <v>5605</v>
      </c>
      <c r="PAG207" s="3339" t="s">
        <v>5605</v>
      </c>
      <c r="PAH207" s="3339" t="s">
        <v>5605</v>
      </c>
      <c r="PAI207" s="3339" t="s">
        <v>5605</v>
      </c>
      <c r="PAJ207" s="3339" t="s">
        <v>5605</v>
      </c>
      <c r="PAK207" s="3339" t="s">
        <v>5605</v>
      </c>
      <c r="PAL207" s="3339" t="s">
        <v>5605</v>
      </c>
      <c r="PAM207" s="3339" t="s">
        <v>5605</v>
      </c>
      <c r="PAN207" s="3339" t="s">
        <v>5605</v>
      </c>
      <c r="PAO207" s="3339" t="s">
        <v>5605</v>
      </c>
      <c r="PAP207" s="3339" t="s">
        <v>5605</v>
      </c>
      <c r="PAQ207" s="3339" t="s">
        <v>5605</v>
      </c>
      <c r="PAR207" s="3339" t="s">
        <v>5605</v>
      </c>
      <c r="PAS207" s="3339" t="s">
        <v>5605</v>
      </c>
      <c r="PAT207" s="3339" t="s">
        <v>5605</v>
      </c>
      <c r="PAU207" s="3339" t="s">
        <v>5605</v>
      </c>
      <c r="PAV207" s="3339" t="s">
        <v>5605</v>
      </c>
      <c r="PAW207" s="3339" t="s">
        <v>5605</v>
      </c>
      <c r="PAX207" s="3339" t="s">
        <v>5605</v>
      </c>
      <c r="PAY207" s="3339" t="s">
        <v>5605</v>
      </c>
      <c r="PAZ207" s="3339" t="s">
        <v>5605</v>
      </c>
      <c r="PBA207" s="3339" t="s">
        <v>5605</v>
      </c>
      <c r="PBB207" s="3339" t="s">
        <v>5605</v>
      </c>
      <c r="PBC207" s="3339" t="s">
        <v>5605</v>
      </c>
      <c r="PBD207" s="3339" t="s">
        <v>5605</v>
      </c>
      <c r="PBE207" s="3339" t="s">
        <v>5605</v>
      </c>
      <c r="PBF207" s="3339" t="s">
        <v>5605</v>
      </c>
      <c r="PBG207" s="3339" t="s">
        <v>5605</v>
      </c>
      <c r="PBH207" s="3339" t="s">
        <v>5605</v>
      </c>
      <c r="PBI207" s="3339" t="s">
        <v>5605</v>
      </c>
      <c r="PBJ207" s="3339" t="s">
        <v>5605</v>
      </c>
      <c r="PBK207" s="3339" t="s">
        <v>5605</v>
      </c>
      <c r="PBL207" s="3339" t="s">
        <v>5605</v>
      </c>
      <c r="PBM207" s="3339" t="s">
        <v>5605</v>
      </c>
      <c r="PBN207" s="3339" t="s">
        <v>5605</v>
      </c>
      <c r="PBO207" s="3339" t="s">
        <v>5605</v>
      </c>
      <c r="PBP207" s="3339" t="s">
        <v>5605</v>
      </c>
      <c r="PBQ207" s="3339" t="s">
        <v>5605</v>
      </c>
      <c r="PBR207" s="3339" t="s">
        <v>5605</v>
      </c>
      <c r="PBS207" s="3339" t="s">
        <v>5605</v>
      </c>
      <c r="PBT207" s="3339" t="s">
        <v>5605</v>
      </c>
      <c r="PBU207" s="3339" t="s">
        <v>5605</v>
      </c>
      <c r="PBV207" s="3339" t="s">
        <v>5605</v>
      </c>
      <c r="PBW207" s="3339" t="s">
        <v>5605</v>
      </c>
      <c r="PBX207" s="3339" t="s">
        <v>5605</v>
      </c>
      <c r="PBY207" s="3339" t="s">
        <v>5605</v>
      </c>
      <c r="PBZ207" s="3339" t="s">
        <v>5605</v>
      </c>
      <c r="PCA207" s="3339" t="s">
        <v>5605</v>
      </c>
      <c r="PCB207" s="3339" t="s">
        <v>5605</v>
      </c>
      <c r="PCC207" s="3339" t="s">
        <v>5605</v>
      </c>
      <c r="PCD207" s="3339" t="s">
        <v>5605</v>
      </c>
      <c r="PCE207" s="3339" t="s">
        <v>5605</v>
      </c>
      <c r="PCF207" s="3339" t="s">
        <v>5605</v>
      </c>
      <c r="PCG207" s="3339" t="s">
        <v>5605</v>
      </c>
      <c r="PCH207" s="3339" t="s">
        <v>5605</v>
      </c>
      <c r="PCI207" s="3339" t="s">
        <v>5605</v>
      </c>
      <c r="PCJ207" s="3339" t="s">
        <v>5605</v>
      </c>
      <c r="PCK207" s="3339" t="s">
        <v>5605</v>
      </c>
      <c r="PCL207" s="3339" t="s">
        <v>5605</v>
      </c>
      <c r="PCM207" s="3339" t="s">
        <v>5605</v>
      </c>
      <c r="PCN207" s="3339" t="s">
        <v>5605</v>
      </c>
      <c r="PCO207" s="3339" t="s">
        <v>5605</v>
      </c>
      <c r="PCP207" s="3339" t="s">
        <v>5605</v>
      </c>
      <c r="PCQ207" s="3339" t="s">
        <v>5605</v>
      </c>
      <c r="PCR207" s="3339" t="s">
        <v>5605</v>
      </c>
      <c r="PCS207" s="3339" t="s">
        <v>5605</v>
      </c>
      <c r="PCT207" s="3339" t="s">
        <v>5605</v>
      </c>
      <c r="PCU207" s="3339" t="s">
        <v>5605</v>
      </c>
      <c r="PCV207" s="3339" t="s">
        <v>5605</v>
      </c>
      <c r="PCW207" s="3339" t="s">
        <v>5605</v>
      </c>
      <c r="PCX207" s="3339" t="s">
        <v>5605</v>
      </c>
      <c r="PCY207" s="3339" t="s">
        <v>5605</v>
      </c>
      <c r="PCZ207" s="3339" t="s">
        <v>5605</v>
      </c>
      <c r="PDA207" s="3339" t="s">
        <v>5605</v>
      </c>
      <c r="PDB207" s="3339" t="s">
        <v>5605</v>
      </c>
      <c r="PDC207" s="3339" t="s">
        <v>5605</v>
      </c>
      <c r="PDD207" s="3339" t="s">
        <v>5605</v>
      </c>
      <c r="PDE207" s="3339" t="s">
        <v>5605</v>
      </c>
      <c r="PDF207" s="3339" t="s">
        <v>5605</v>
      </c>
      <c r="PDG207" s="3339" t="s">
        <v>5605</v>
      </c>
      <c r="PDH207" s="3339" t="s">
        <v>5605</v>
      </c>
      <c r="PDI207" s="3339" t="s">
        <v>5605</v>
      </c>
      <c r="PDJ207" s="3339" t="s">
        <v>5605</v>
      </c>
      <c r="PDK207" s="3339" t="s">
        <v>5605</v>
      </c>
      <c r="PDL207" s="3339" t="s">
        <v>5605</v>
      </c>
      <c r="PDM207" s="3339" t="s">
        <v>5605</v>
      </c>
      <c r="PDN207" s="3339" t="s">
        <v>5605</v>
      </c>
      <c r="PDO207" s="3339" t="s">
        <v>5605</v>
      </c>
      <c r="PDP207" s="3339" t="s">
        <v>5605</v>
      </c>
      <c r="PDQ207" s="3339" t="s">
        <v>5605</v>
      </c>
      <c r="PDR207" s="3339" t="s">
        <v>5605</v>
      </c>
      <c r="PDS207" s="3339" t="s">
        <v>5605</v>
      </c>
      <c r="PDT207" s="3339" t="s">
        <v>5605</v>
      </c>
      <c r="PDU207" s="3339" t="s">
        <v>5605</v>
      </c>
      <c r="PDV207" s="3339" t="s">
        <v>5605</v>
      </c>
      <c r="PDW207" s="3339" t="s">
        <v>5605</v>
      </c>
      <c r="PDX207" s="3339" t="s">
        <v>5605</v>
      </c>
      <c r="PDY207" s="3339" t="s">
        <v>5605</v>
      </c>
      <c r="PDZ207" s="3339" t="s">
        <v>5605</v>
      </c>
      <c r="PEA207" s="3339" t="s">
        <v>5605</v>
      </c>
      <c r="PEB207" s="3339" t="s">
        <v>5605</v>
      </c>
      <c r="PEC207" s="3339" t="s">
        <v>5605</v>
      </c>
      <c r="PED207" s="3339" t="s">
        <v>5605</v>
      </c>
      <c r="PEE207" s="3339" t="s">
        <v>5605</v>
      </c>
      <c r="PEF207" s="3339" t="s">
        <v>5605</v>
      </c>
      <c r="PEG207" s="3339" t="s">
        <v>5605</v>
      </c>
      <c r="PEH207" s="3339" t="s">
        <v>5605</v>
      </c>
      <c r="PEI207" s="3339" t="s">
        <v>5605</v>
      </c>
      <c r="PEJ207" s="3339" t="s">
        <v>5605</v>
      </c>
      <c r="PEK207" s="3339" t="s">
        <v>5605</v>
      </c>
      <c r="PEL207" s="3339" t="s">
        <v>5605</v>
      </c>
      <c r="PEM207" s="3339" t="s">
        <v>5605</v>
      </c>
      <c r="PEN207" s="3339" t="s">
        <v>5605</v>
      </c>
      <c r="PEO207" s="3339" t="s">
        <v>5605</v>
      </c>
      <c r="PEP207" s="3339" t="s">
        <v>5605</v>
      </c>
      <c r="PEQ207" s="3339" t="s">
        <v>5605</v>
      </c>
      <c r="PER207" s="3339" t="s">
        <v>5605</v>
      </c>
      <c r="PES207" s="3339" t="s">
        <v>5605</v>
      </c>
      <c r="PET207" s="3339" t="s">
        <v>5605</v>
      </c>
      <c r="PEU207" s="3339" t="s">
        <v>5605</v>
      </c>
      <c r="PEV207" s="3339" t="s">
        <v>5605</v>
      </c>
      <c r="PEW207" s="3339" t="s">
        <v>5605</v>
      </c>
      <c r="PEX207" s="3339" t="s">
        <v>5605</v>
      </c>
      <c r="PEY207" s="3339" t="s">
        <v>5605</v>
      </c>
      <c r="PEZ207" s="3339" t="s">
        <v>5605</v>
      </c>
      <c r="PFA207" s="3339" t="s">
        <v>5605</v>
      </c>
      <c r="PFB207" s="3339" t="s">
        <v>5605</v>
      </c>
      <c r="PFC207" s="3339" t="s">
        <v>5605</v>
      </c>
      <c r="PFD207" s="3339" t="s">
        <v>5605</v>
      </c>
      <c r="PFE207" s="3339" t="s">
        <v>5605</v>
      </c>
      <c r="PFF207" s="3339" t="s">
        <v>5605</v>
      </c>
      <c r="PFG207" s="3339" t="s">
        <v>5605</v>
      </c>
      <c r="PFH207" s="3339" t="s">
        <v>5605</v>
      </c>
      <c r="PFI207" s="3339" t="s">
        <v>5605</v>
      </c>
      <c r="PFJ207" s="3339" t="s">
        <v>5605</v>
      </c>
      <c r="PFK207" s="3339" t="s">
        <v>5605</v>
      </c>
      <c r="PFL207" s="3339" t="s">
        <v>5605</v>
      </c>
      <c r="PFM207" s="3339" t="s">
        <v>5605</v>
      </c>
      <c r="PFN207" s="3339" t="s">
        <v>5605</v>
      </c>
      <c r="PFO207" s="3339" t="s">
        <v>5605</v>
      </c>
      <c r="PFP207" s="3339" t="s">
        <v>5605</v>
      </c>
      <c r="PFQ207" s="3339" t="s">
        <v>5605</v>
      </c>
      <c r="PFR207" s="3339" t="s">
        <v>5605</v>
      </c>
      <c r="PFS207" s="3339" t="s">
        <v>5605</v>
      </c>
      <c r="PFT207" s="3339" t="s">
        <v>5605</v>
      </c>
      <c r="PFU207" s="3339" t="s">
        <v>5605</v>
      </c>
      <c r="PFV207" s="3339" t="s">
        <v>5605</v>
      </c>
      <c r="PFW207" s="3339" t="s">
        <v>5605</v>
      </c>
      <c r="PFX207" s="3339" t="s">
        <v>5605</v>
      </c>
      <c r="PFY207" s="3339" t="s">
        <v>5605</v>
      </c>
      <c r="PFZ207" s="3339" t="s">
        <v>5605</v>
      </c>
      <c r="PGA207" s="3339" t="s">
        <v>5605</v>
      </c>
      <c r="PGB207" s="3339" t="s">
        <v>5605</v>
      </c>
      <c r="PGC207" s="3339" t="s">
        <v>5605</v>
      </c>
      <c r="PGD207" s="3339" t="s">
        <v>5605</v>
      </c>
      <c r="PGE207" s="3339" t="s">
        <v>5605</v>
      </c>
      <c r="PGF207" s="3339" t="s">
        <v>5605</v>
      </c>
      <c r="PGG207" s="3339" t="s">
        <v>5605</v>
      </c>
      <c r="PGH207" s="3339" t="s">
        <v>5605</v>
      </c>
      <c r="PGI207" s="3339" t="s">
        <v>5605</v>
      </c>
      <c r="PGJ207" s="3339" t="s">
        <v>5605</v>
      </c>
      <c r="PGK207" s="3339" t="s">
        <v>5605</v>
      </c>
      <c r="PGL207" s="3339" t="s">
        <v>5605</v>
      </c>
      <c r="PGM207" s="3339" t="s">
        <v>5605</v>
      </c>
      <c r="PGN207" s="3339" t="s">
        <v>5605</v>
      </c>
      <c r="PGO207" s="3339" t="s">
        <v>5605</v>
      </c>
      <c r="PGP207" s="3339" t="s">
        <v>5605</v>
      </c>
      <c r="PGQ207" s="3339" t="s">
        <v>5605</v>
      </c>
      <c r="PGR207" s="3339" t="s">
        <v>5605</v>
      </c>
      <c r="PGS207" s="3339" t="s">
        <v>5605</v>
      </c>
      <c r="PGT207" s="3339" t="s">
        <v>5605</v>
      </c>
      <c r="PGU207" s="3339" t="s">
        <v>5605</v>
      </c>
      <c r="PGV207" s="3339" t="s">
        <v>5605</v>
      </c>
      <c r="PGW207" s="3339" t="s">
        <v>5605</v>
      </c>
      <c r="PGX207" s="3339" t="s">
        <v>5605</v>
      </c>
      <c r="PGY207" s="3339" t="s">
        <v>5605</v>
      </c>
      <c r="PGZ207" s="3339" t="s">
        <v>5605</v>
      </c>
      <c r="PHA207" s="3339" t="s">
        <v>5605</v>
      </c>
      <c r="PHB207" s="3339" t="s">
        <v>5605</v>
      </c>
      <c r="PHC207" s="3339" t="s">
        <v>5605</v>
      </c>
      <c r="PHD207" s="3339" t="s">
        <v>5605</v>
      </c>
      <c r="PHE207" s="3339" t="s">
        <v>5605</v>
      </c>
      <c r="PHF207" s="3339" t="s">
        <v>5605</v>
      </c>
      <c r="PHG207" s="3339" t="s">
        <v>5605</v>
      </c>
      <c r="PHH207" s="3339" t="s">
        <v>5605</v>
      </c>
      <c r="PHI207" s="3339" t="s">
        <v>5605</v>
      </c>
      <c r="PHJ207" s="3339" t="s">
        <v>5605</v>
      </c>
      <c r="PHK207" s="3339" t="s">
        <v>5605</v>
      </c>
      <c r="PHL207" s="3339" t="s">
        <v>5605</v>
      </c>
      <c r="PHM207" s="3339" t="s">
        <v>5605</v>
      </c>
      <c r="PHN207" s="3339" t="s">
        <v>5605</v>
      </c>
      <c r="PHO207" s="3339" t="s">
        <v>5605</v>
      </c>
      <c r="PHP207" s="3339" t="s">
        <v>5605</v>
      </c>
      <c r="PHQ207" s="3339" t="s">
        <v>5605</v>
      </c>
      <c r="PHR207" s="3339" t="s">
        <v>5605</v>
      </c>
      <c r="PHS207" s="3339" t="s">
        <v>5605</v>
      </c>
      <c r="PHT207" s="3339" t="s">
        <v>5605</v>
      </c>
      <c r="PHU207" s="3339" t="s">
        <v>5605</v>
      </c>
      <c r="PHV207" s="3339" t="s">
        <v>5605</v>
      </c>
      <c r="PHW207" s="3339" t="s">
        <v>5605</v>
      </c>
      <c r="PHX207" s="3339" t="s">
        <v>5605</v>
      </c>
      <c r="PHY207" s="3339" t="s">
        <v>5605</v>
      </c>
      <c r="PHZ207" s="3339" t="s">
        <v>5605</v>
      </c>
      <c r="PIA207" s="3339" t="s">
        <v>5605</v>
      </c>
      <c r="PIB207" s="3339" t="s">
        <v>5605</v>
      </c>
      <c r="PIC207" s="3339" t="s">
        <v>5605</v>
      </c>
      <c r="PID207" s="3339" t="s">
        <v>5605</v>
      </c>
      <c r="PIE207" s="3339" t="s">
        <v>5605</v>
      </c>
      <c r="PIF207" s="3339" t="s">
        <v>5605</v>
      </c>
      <c r="PIG207" s="3339" t="s">
        <v>5605</v>
      </c>
      <c r="PIH207" s="3339" t="s">
        <v>5605</v>
      </c>
      <c r="PII207" s="3339" t="s">
        <v>5605</v>
      </c>
      <c r="PIJ207" s="3339" t="s">
        <v>5605</v>
      </c>
      <c r="PIK207" s="3339" t="s">
        <v>5605</v>
      </c>
      <c r="PIL207" s="3339" t="s">
        <v>5605</v>
      </c>
      <c r="PIM207" s="3339" t="s">
        <v>5605</v>
      </c>
      <c r="PIN207" s="3339" t="s">
        <v>5605</v>
      </c>
      <c r="PIO207" s="3339" t="s">
        <v>5605</v>
      </c>
      <c r="PIP207" s="3339" t="s">
        <v>5605</v>
      </c>
      <c r="PIQ207" s="3339" t="s">
        <v>5605</v>
      </c>
      <c r="PIR207" s="3339" t="s">
        <v>5605</v>
      </c>
      <c r="PIS207" s="3339" t="s">
        <v>5605</v>
      </c>
      <c r="PIT207" s="3339" t="s">
        <v>5605</v>
      </c>
      <c r="PIU207" s="3339" t="s">
        <v>5605</v>
      </c>
      <c r="PIV207" s="3339" t="s">
        <v>5605</v>
      </c>
      <c r="PIW207" s="3339" t="s">
        <v>5605</v>
      </c>
      <c r="PIX207" s="3339" t="s">
        <v>5605</v>
      </c>
      <c r="PIY207" s="3339" t="s">
        <v>5605</v>
      </c>
      <c r="PIZ207" s="3339" t="s">
        <v>5605</v>
      </c>
      <c r="PJA207" s="3339" t="s">
        <v>5605</v>
      </c>
      <c r="PJB207" s="3339" t="s">
        <v>5605</v>
      </c>
      <c r="PJC207" s="3339" t="s">
        <v>5605</v>
      </c>
      <c r="PJD207" s="3339" t="s">
        <v>5605</v>
      </c>
      <c r="PJE207" s="3339" t="s">
        <v>5605</v>
      </c>
      <c r="PJF207" s="3339" t="s">
        <v>5605</v>
      </c>
      <c r="PJG207" s="3339" t="s">
        <v>5605</v>
      </c>
      <c r="PJH207" s="3339" t="s">
        <v>5605</v>
      </c>
      <c r="PJI207" s="3339" t="s">
        <v>5605</v>
      </c>
      <c r="PJJ207" s="3339" t="s">
        <v>5605</v>
      </c>
      <c r="PJK207" s="3339" t="s">
        <v>5605</v>
      </c>
      <c r="PJL207" s="3339" t="s">
        <v>5605</v>
      </c>
      <c r="PJM207" s="3339" t="s">
        <v>5605</v>
      </c>
      <c r="PJN207" s="3339" t="s">
        <v>5605</v>
      </c>
      <c r="PJO207" s="3339" t="s">
        <v>5605</v>
      </c>
      <c r="PJP207" s="3339" t="s">
        <v>5605</v>
      </c>
      <c r="PJQ207" s="3339" t="s">
        <v>5605</v>
      </c>
      <c r="PJR207" s="3339" t="s">
        <v>5605</v>
      </c>
      <c r="PJS207" s="3339" t="s">
        <v>5605</v>
      </c>
      <c r="PJT207" s="3339" t="s">
        <v>5605</v>
      </c>
      <c r="PJU207" s="3339" t="s">
        <v>5605</v>
      </c>
      <c r="PJV207" s="3339" t="s">
        <v>5605</v>
      </c>
      <c r="PJW207" s="3339" t="s">
        <v>5605</v>
      </c>
      <c r="PJX207" s="3339" t="s">
        <v>5605</v>
      </c>
      <c r="PJY207" s="3339" t="s">
        <v>5605</v>
      </c>
      <c r="PJZ207" s="3339" t="s">
        <v>5605</v>
      </c>
      <c r="PKA207" s="3339" t="s">
        <v>5605</v>
      </c>
      <c r="PKB207" s="3339" t="s">
        <v>5605</v>
      </c>
      <c r="PKC207" s="3339" t="s">
        <v>5605</v>
      </c>
      <c r="PKD207" s="3339" t="s">
        <v>5605</v>
      </c>
      <c r="PKE207" s="3339" t="s">
        <v>5605</v>
      </c>
      <c r="PKF207" s="3339" t="s">
        <v>5605</v>
      </c>
      <c r="PKG207" s="3339" t="s">
        <v>5605</v>
      </c>
      <c r="PKH207" s="3339" t="s">
        <v>5605</v>
      </c>
      <c r="PKI207" s="3339" t="s">
        <v>5605</v>
      </c>
      <c r="PKJ207" s="3339" t="s">
        <v>5605</v>
      </c>
      <c r="PKK207" s="3339" t="s">
        <v>5605</v>
      </c>
      <c r="PKL207" s="3339" t="s">
        <v>5605</v>
      </c>
      <c r="PKM207" s="3339" t="s">
        <v>5605</v>
      </c>
      <c r="PKN207" s="3339" t="s">
        <v>5605</v>
      </c>
      <c r="PKO207" s="3339" t="s">
        <v>5605</v>
      </c>
      <c r="PKP207" s="3339" t="s">
        <v>5605</v>
      </c>
      <c r="PKQ207" s="3339" t="s">
        <v>5605</v>
      </c>
      <c r="PKR207" s="3339" t="s">
        <v>5605</v>
      </c>
      <c r="PKS207" s="3339" t="s">
        <v>5605</v>
      </c>
      <c r="PKT207" s="3339" t="s">
        <v>5605</v>
      </c>
      <c r="PKU207" s="3339" t="s">
        <v>5605</v>
      </c>
      <c r="PKV207" s="3339" t="s">
        <v>5605</v>
      </c>
      <c r="PKW207" s="3339" t="s">
        <v>5605</v>
      </c>
      <c r="PKX207" s="3339" t="s">
        <v>5605</v>
      </c>
      <c r="PKY207" s="3339" t="s">
        <v>5605</v>
      </c>
      <c r="PKZ207" s="3339" t="s">
        <v>5605</v>
      </c>
      <c r="PLA207" s="3339" t="s">
        <v>5605</v>
      </c>
      <c r="PLB207" s="3339" t="s">
        <v>5605</v>
      </c>
      <c r="PLC207" s="3339" t="s">
        <v>5605</v>
      </c>
      <c r="PLD207" s="3339" t="s">
        <v>5605</v>
      </c>
      <c r="PLE207" s="3339" t="s">
        <v>5605</v>
      </c>
      <c r="PLF207" s="3339" t="s">
        <v>5605</v>
      </c>
      <c r="PLG207" s="3339" t="s">
        <v>5605</v>
      </c>
      <c r="PLH207" s="3339" t="s">
        <v>5605</v>
      </c>
      <c r="PLI207" s="3339" t="s">
        <v>5605</v>
      </c>
      <c r="PLJ207" s="3339" t="s">
        <v>5605</v>
      </c>
      <c r="PLK207" s="3339" t="s">
        <v>5605</v>
      </c>
      <c r="PLL207" s="3339" t="s">
        <v>5605</v>
      </c>
      <c r="PLM207" s="3339" t="s">
        <v>5605</v>
      </c>
      <c r="PLN207" s="3339" t="s">
        <v>5605</v>
      </c>
      <c r="PLO207" s="3339" t="s">
        <v>5605</v>
      </c>
      <c r="PLP207" s="3339" t="s">
        <v>5605</v>
      </c>
      <c r="PLQ207" s="3339" t="s">
        <v>5605</v>
      </c>
      <c r="PLR207" s="3339" t="s">
        <v>5605</v>
      </c>
      <c r="PLS207" s="3339" t="s">
        <v>5605</v>
      </c>
      <c r="PLT207" s="3339" t="s">
        <v>5605</v>
      </c>
      <c r="PLU207" s="3339" t="s">
        <v>5605</v>
      </c>
      <c r="PLV207" s="3339" t="s">
        <v>5605</v>
      </c>
      <c r="PLW207" s="3339" t="s">
        <v>5605</v>
      </c>
      <c r="PLX207" s="3339" t="s">
        <v>5605</v>
      </c>
      <c r="PLY207" s="3339" t="s">
        <v>5605</v>
      </c>
      <c r="PLZ207" s="3339" t="s">
        <v>5605</v>
      </c>
      <c r="PMA207" s="3339" t="s">
        <v>5605</v>
      </c>
      <c r="PMB207" s="3339" t="s">
        <v>5605</v>
      </c>
      <c r="PMC207" s="3339" t="s">
        <v>5605</v>
      </c>
      <c r="PMD207" s="3339" t="s">
        <v>5605</v>
      </c>
      <c r="PME207" s="3339" t="s">
        <v>5605</v>
      </c>
      <c r="PMF207" s="3339" t="s">
        <v>5605</v>
      </c>
      <c r="PMG207" s="3339" t="s">
        <v>5605</v>
      </c>
      <c r="PMH207" s="3339" t="s">
        <v>5605</v>
      </c>
      <c r="PMI207" s="3339" t="s">
        <v>5605</v>
      </c>
      <c r="PMJ207" s="3339" t="s">
        <v>5605</v>
      </c>
      <c r="PMK207" s="3339" t="s">
        <v>5605</v>
      </c>
      <c r="PML207" s="3339" t="s">
        <v>5605</v>
      </c>
      <c r="PMM207" s="3339" t="s">
        <v>5605</v>
      </c>
      <c r="PMN207" s="3339" t="s">
        <v>5605</v>
      </c>
      <c r="PMO207" s="3339" t="s">
        <v>5605</v>
      </c>
      <c r="PMP207" s="3339" t="s">
        <v>5605</v>
      </c>
      <c r="PMQ207" s="3339" t="s">
        <v>5605</v>
      </c>
      <c r="PMR207" s="3339" t="s">
        <v>5605</v>
      </c>
      <c r="PMS207" s="3339" t="s">
        <v>5605</v>
      </c>
      <c r="PMT207" s="3339" t="s">
        <v>5605</v>
      </c>
      <c r="PMU207" s="3339" t="s">
        <v>5605</v>
      </c>
      <c r="PMV207" s="3339" t="s">
        <v>5605</v>
      </c>
      <c r="PMW207" s="3339" t="s">
        <v>5605</v>
      </c>
      <c r="PMX207" s="3339" t="s">
        <v>5605</v>
      </c>
      <c r="PMY207" s="3339" t="s">
        <v>5605</v>
      </c>
      <c r="PMZ207" s="3339" t="s">
        <v>5605</v>
      </c>
      <c r="PNA207" s="3339" t="s">
        <v>5605</v>
      </c>
      <c r="PNB207" s="3339" t="s">
        <v>5605</v>
      </c>
      <c r="PNC207" s="3339" t="s">
        <v>5605</v>
      </c>
      <c r="PND207" s="3339" t="s">
        <v>5605</v>
      </c>
      <c r="PNE207" s="3339" t="s">
        <v>5605</v>
      </c>
      <c r="PNF207" s="3339" t="s">
        <v>5605</v>
      </c>
      <c r="PNG207" s="3339" t="s">
        <v>5605</v>
      </c>
      <c r="PNH207" s="3339" t="s">
        <v>5605</v>
      </c>
      <c r="PNI207" s="3339" t="s">
        <v>5605</v>
      </c>
      <c r="PNJ207" s="3339" t="s">
        <v>5605</v>
      </c>
      <c r="PNK207" s="3339" t="s">
        <v>5605</v>
      </c>
      <c r="PNL207" s="3339" t="s">
        <v>5605</v>
      </c>
      <c r="PNM207" s="3339" t="s">
        <v>5605</v>
      </c>
      <c r="PNN207" s="3339" t="s">
        <v>5605</v>
      </c>
      <c r="PNO207" s="3339" t="s">
        <v>5605</v>
      </c>
      <c r="PNP207" s="3339" t="s">
        <v>5605</v>
      </c>
      <c r="PNQ207" s="3339" t="s">
        <v>5605</v>
      </c>
      <c r="PNR207" s="3339" t="s">
        <v>5605</v>
      </c>
      <c r="PNS207" s="3339" t="s">
        <v>5605</v>
      </c>
      <c r="PNT207" s="3339" t="s">
        <v>5605</v>
      </c>
      <c r="PNU207" s="3339" t="s">
        <v>5605</v>
      </c>
      <c r="PNV207" s="3339" t="s">
        <v>5605</v>
      </c>
      <c r="PNW207" s="3339" t="s">
        <v>5605</v>
      </c>
      <c r="PNX207" s="3339" t="s">
        <v>5605</v>
      </c>
      <c r="PNY207" s="3339" t="s">
        <v>5605</v>
      </c>
      <c r="PNZ207" s="3339" t="s">
        <v>5605</v>
      </c>
      <c r="POA207" s="3339" t="s">
        <v>5605</v>
      </c>
      <c r="POB207" s="3339" t="s">
        <v>5605</v>
      </c>
      <c r="POC207" s="3339" t="s">
        <v>5605</v>
      </c>
      <c r="POD207" s="3339" t="s">
        <v>5605</v>
      </c>
      <c r="POE207" s="3339" t="s">
        <v>5605</v>
      </c>
      <c r="POF207" s="3339" t="s">
        <v>5605</v>
      </c>
      <c r="POG207" s="3339" t="s">
        <v>5605</v>
      </c>
      <c r="POH207" s="3339" t="s">
        <v>5605</v>
      </c>
      <c r="POI207" s="3339" t="s">
        <v>5605</v>
      </c>
      <c r="POJ207" s="3339" t="s">
        <v>5605</v>
      </c>
      <c r="POK207" s="3339" t="s">
        <v>5605</v>
      </c>
      <c r="POL207" s="3339" t="s">
        <v>5605</v>
      </c>
      <c r="POM207" s="3339" t="s">
        <v>5605</v>
      </c>
      <c r="PON207" s="3339" t="s">
        <v>5605</v>
      </c>
      <c r="POO207" s="3339" t="s">
        <v>5605</v>
      </c>
      <c r="POP207" s="3339" t="s">
        <v>5605</v>
      </c>
      <c r="POQ207" s="3339" t="s">
        <v>5605</v>
      </c>
      <c r="POR207" s="3339" t="s">
        <v>5605</v>
      </c>
      <c r="POS207" s="3339" t="s">
        <v>5605</v>
      </c>
      <c r="POT207" s="3339" t="s">
        <v>5605</v>
      </c>
      <c r="POU207" s="3339" t="s">
        <v>5605</v>
      </c>
      <c r="POV207" s="3339" t="s">
        <v>5605</v>
      </c>
      <c r="POW207" s="3339" t="s">
        <v>5605</v>
      </c>
      <c r="POX207" s="3339" t="s">
        <v>5605</v>
      </c>
      <c r="POY207" s="3339" t="s">
        <v>5605</v>
      </c>
      <c r="POZ207" s="3339" t="s">
        <v>5605</v>
      </c>
      <c r="PPA207" s="3339" t="s">
        <v>5605</v>
      </c>
      <c r="PPB207" s="3339" t="s">
        <v>5605</v>
      </c>
      <c r="PPC207" s="3339" t="s">
        <v>5605</v>
      </c>
      <c r="PPD207" s="3339" t="s">
        <v>5605</v>
      </c>
      <c r="PPE207" s="3339" t="s">
        <v>5605</v>
      </c>
      <c r="PPF207" s="3339" t="s">
        <v>5605</v>
      </c>
      <c r="PPG207" s="3339" t="s">
        <v>5605</v>
      </c>
      <c r="PPH207" s="3339" t="s">
        <v>5605</v>
      </c>
      <c r="PPI207" s="3339" t="s">
        <v>5605</v>
      </c>
      <c r="PPJ207" s="3339" t="s">
        <v>5605</v>
      </c>
      <c r="PPK207" s="3339" t="s">
        <v>5605</v>
      </c>
      <c r="PPL207" s="3339" t="s">
        <v>5605</v>
      </c>
      <c r="PPM207" s="3339" t="s">
        <v>5605</v>
      </c>
      <c r="PPN207" s="3339" t="s">
        <v>5605</v>
      </c>
      <c r="PPO207" s="3339" t="s">
        <v>5605</v>
      </c>
      <c r="PPP207" s="3339" t="s">
        <v>5605</v>
      </c>
      <c r="PPQ207" s="3339" t="s">
        <v>5605</v>
      </c>
      <c r="PPR207" s="3339" t="s">
        <v>5605</v>
      </c>
      <c r="PPS207" s="3339" t="s">
        <v>5605</v>
      </c>
      <c r="PPT207" s="3339" t="s">
        <v>5605</v>
      </c>
      <c r="PPU207" s="3339" t="s">
        <v>5605</v>
      </c>
      <c r="PPV207" s="3339" t="s">
        <v>5605</v>
      </c>
      <c r="PPW207" s="3339" t="s">
        <v>5605</v>
      </c>
      <c r="PPX207" s="3339" t="s">
        <v>5605</v>
      </c>
      <c r="PPY207" s="3339" t="s">
        <v>5605</v>
      </c>
      <c r="PPZ207" s="3339" t="s">
        <v>5605</v>
      </c>
      <c r="PQA207" s="3339" t="s">
        <v>5605</v>
      </c>
      <c r="PQB207" s="3339" t="s">
        <v>5605</v>
      </c>
      <c r="PQC207" s="3339" t="s">
        <v>5605</v>
      </c>
      <c r="PQD207" s="3339" t="s">
        <v>5605</v>
      </c>
      <c r="PQE207" s="3339" t="s">
        <v>5605</v>
      </c>
      <c r="PQF207" s="3339" t="s">
        <v>5605</v>
      </c>
      <c r="PQG207" s="3339" t="s">
        <v>5605</v>
      </c>
      <c r="PQH207" s="3339" t="s">
        <v>5605</v>
      </c>
      <c r="PQI207" s="3339" t="s">
        <v>5605</v>
      </c>
      <c r="PQJ207" s="3339" t="s">
        <v>5605</v>
      </c>
      <c r="PQK207" s="3339" t="s">
        <v>5605</v>
      </c>
      <c r="PQL207" s="3339" t="s">
        <v>5605</v>
      </c>
      <c r="PQM207" s="3339" t="s">
        <v>5605</v>
      </c>
      <c r="PQN207" s="3339" t="s">
        <v>5605</v>
      </c>
      <c r="PQO207" s="3339" t="s">
        <v>5605</v>
      </c>
      <c r="PQP207" s="3339" t="s">
        <v>5605</v>
      </c>
      <c r="PQQ207" s="3339" t="s">
        <v>5605</v>
      </c>
      <c r="PQR207" s="3339" t="s">
        <v>5605</v>
      </c>
      <c r="PQS207" s="3339" t="s">
        <v>5605</v>
      </c>
      <c r="PQT207" s="3339" t="s">
        <v>5605</v>
      </c>
      <c r="PQU207" s="3339" t="s">
        <v>5605</v>
      </c>
      <c r="PQV207" s="3339" t="s">
        <v>5605</v>
      </c>
      <c r="PQW207" s="3339" t="s">
        <v>5605</v>
      </c>
      <c r="PQX207" s="3339" t="s">
        <v>5605</v>
      </c>
      <c r="PQY207" s="3339" t="s">
        <v>5605</v>
      </c>
      <c r="PQZ207" s="3339" t="s">
        <v>5605</v>
      </c>
      <c r="PRA207" s="3339" t="s">
        <v>5605</v>
      </c>
      <c r="PRB207" s="3339" t="s">
        <v>5605</v>
      </c>
      <c r="PRC207" s="3339" t="s">
        <v>5605</v>
      </c>
      <c r="PRD207" s="3339" t="s">
        <v>5605</v>
      </c>
      <c r="PRE207" s="3339" t="s">
        <v>5605</v>
      </c>
      <c r="PRF207" s="3339" t="s">
        <v>5605</v>
      </c>
      <c r="PRG207" s="3339" t="s">
        <v>5605</v>
      </c>
      <c r="PRH207" s="3339" t="s">
        <v>5605</v>
      </c>
      <c r="PRI207" s="3339" t="s">
        <v>5605</v>
      </c>
      <c r="PRJ207" s="3339" t="s">
        <v>5605</v>
      </c>
      <c r="PRK207" s="3339" t="s">
        <v>5605</v>
      </c>
      <c r="PRL207" s="3339" t="s">
        <v>5605</v>
      </c>
      <c r="PRM207" s="3339" t="s">
        <v>5605</v>
      </c>
      <c r="PRN207" s="3339" t="s">
        <v>5605</v>
      </c>
      <c r="PRO207" s="3339" t="s">
        <v>5605</v>
      </c>
      <c r="PRP207" s="3339" t="s">
        <v>5605</v>
      </c>
      <c r="PRQ207" s="3339" t="s">
        <v>5605</v>
      </c>
      <c r="PRR207" s="3339" t="s">
        <v>5605</v>
      </c>
      <c r="PRS207" s="3339" t="s">
        <v>5605</v>
      </c>
      <c r="PRT207" s="3339" t="s">
        <v>5605</v>
      </c>
      <c r="PRU207" s="3339" t="s">
        <v>5605</v>
      </c>
      <c r="PRV207" s="3339" t="s">
        <v>5605</v>
      </c>
      <c r="PRW207" s="3339" t="s">
        <v>5605</v>
      </c>
      <c r="PRX207" s="3339" t="s">
        <v>5605</v>
      </c>
      <c r="PRY207" s="3339" t="s">
        <v>5605</v>
      </c>
      <c r="PRZ207" s="3339" t="s">
        <v>5605</v>
      </c>
      <c r="PSA207" s="3339" t="s">
        <v>5605</v>
      </c>
      <c r="PSB207" s="3339" t="s">
        <v>5605</v>
      </c>
      <c r="PSC207" s="3339" t="s">
        <v>5605</v>
      </c>
      <c r="PSD207" s="3339" t="s">
        <v>5605</v>
      </c>
      <c r="PSE207" s="3339" t="s">
        <v>5605</v>
      </c>
      <c r="PSF207" s="3339" t="s">
        <v>5605</v>
      </c>
      <c r="PSG207" s="3339" t="s">
        <v>5605</v>
      </c>
      <c r="PSH207" s="3339" t="s">
        <v>5605</v>
      </c>
      <c r="PSI207" s="3339" t="s">
        <v>5605</v>
      </c>
      <c r="PSJ207" s="3339" t="s">
        <v>5605</v>
      </c>
      <c r="PSK207" s="3339" t="s">
        <v>5605</v>
      </c>
      <c r="PSL207" s="3339" t="s">
        <v>5605</v>
      </c>
      <c r="PSM207" s="3339" t="s">
        <v>5605</v>
      </c>
      <c r="PSN207" s="3339" t="s">
        <v>5605</v>
      </c>
      <c r="PSO207" s="3339" t="s">
        <v>5605</v>
      </c>
      <c r="PSP207" s="3339" t="s">
        <v>5605</v>
      </c>
      <c r="PSQ207" s="3339" t="s">
        <v>5605</v>
      </c>
      <c r="PSR207" s="3339" t="s">
        <v>5605</v>
      </c>
      <c r="PSS207" s="3339" t="s">
        <v>5605</v>
      </c>
      <c r="PST207" s="3339" t="s">
        <v>5605</v>
      </c>
      <c r="PSU207" s="3339" t="s">
        <v>5605</v>
      </c>
      <c r="PSV207" s="3339" t="s">
        <v>5605</v>
      </c>
      <c r="PSW207" s="3339" t="s">
        <v>5605</v>
      </c>
      <c r="PSX207" s="3339" t="s">
        <v>5605</v>
      </c>
      <c r="PSY207" s="3339" t="s">
        <v>5605</v>
      </c>
      <c r="PSZ207" s="3339" t="s">
        <v>5605</v>
      </c>
      <c r="PTA207" s="3339" t="s">
        <v>5605</v>
      </c>
      <c r="PTB207" s="3339" t="s">
        <v>5605</v>
      </c>
      <c r="PTC207" s="3339" t="s">
        <v>5605</v>
      </c>
      <c r="PTD207" s="3339" t="s">
        <v>5605</v>
      </c>
      <c r="PTE207" s="3339" t="s">
        <v>5605</v>
      </c>
      <c r="PTF207" s="3339" t="s">
        <v>5605</v>
      </c>
      <c r="PTG207" s="3339" t="s">
        <v>5605</v>
      </c>
      <c r="PTH207" s="3339" t="s">
        <v>5605</v>
      </c>
      <c r="PTI207" s="3339" t="s">
        <v>5605</v>
      </c>
      <c r="PTJ207" s="3339" t="s">
        <v>5605</v>
      </c>
      <c r="PTK207" s="3339" t="s">
        <v>5605</v>
      </c>
      <c r="PTL207" s="3339" t="s">
        <v>5605</v>
      </c>
      <c r="PTM207" s="3339" t="s">
        <v>5605</v>
      </c>
      <c r="PTN207" s="3339" t="s">
        <v>5605</v>
      </c>
      <c r="PTO207" s="3339" t="s">
        <v>5605</v>
      </c>
      <c r="PTP207" s="3339" t="s">
        <v>5605</v>
      </c>
      <c r="PTQ207" s="3339" t="s">
        <v>5605</v>
      </c>
      <c r="PTR207" s="3339" t="s">
        <v>5605</v>
      </c>
      <c r="PTS207" s="3339" t="s">
        <v>5605</v>
      </c>
      <c r="PTT207" s="3339" t="s">
        <v>5605</v>
      </c>
      <c r="PTU207" s="3339" t="s">
        <v>5605</v>
      </c>
      <c r="PTV207" s="3339" t="s">
        <v>5605</v>
      </c>
      <c r="PTW207" s="3339" t="s">
        <v>5605</v>
      </c>
      <c r="PTX207" s="3339" t="s">
        <v>5605</v>
      </c>
      <c r="PTY207" s="3339" t="s">
        <v>5605</v>
      </c>
      <c r="PTZ207" s="3339" t="s">
        <v>5605</v>
      </c>
      <c r="PUA207" s="3339" t="s">
        <v>5605</v>
      </c>
      <c r="PUB207" s="3339" t="s">
        <v>5605</v>
      </c>
      <c r="PUC207" s="3339" t="s">
        <v>5605</v>
      </c>
      <c r="PUD207" s="3339" t="s">
        <v>5605</v>
      </c>
      <c r="PUE207" s="3339" t="s">
        <v>5605</v>
      </c>
      <c r="PUF207" s="3339" t="s">
        <v>5605</v>
      </c>
      <c r="PUG207" s="3339" t="s">
        <v>5605</v>
      </c>
      <c r="PUH207" s="3339" t="s">
        <v>5605</v>
      </c>
      <c r="PUI207" s="3339" t="s">
        <v>5605</v>
      </c>
      <c r="PUJ207" s="3339" t="s">
        <v>5605</v>
      </c>
      <c r="PUK207" s="3339" t="s">
        <v>5605</v>
      </c>
      <c r="PUL207" s="3339" t="s">
        <v>5605</v>
      </c>
      <c r="PUM207" s="3339" t="s">
        <v>5605</v>
      </c>
      <c r="PUN207" s="3339" t="s">
        <v>5605</v>
      </c>
      <c r="PUO207" s="3339" t="s">
        <v>5605</v>
      </c>
      <c r="PUP207" s="3339" t="s">
        <v>5605</v>
      </c>
      <c r="PUQ207" s="3339" t="s">
        <v>5605</v>
      </c>
      <c r="PUR207" s="3339" t="s">
        <v>5605</v>
      </c>
      <c r="PUS207" s="3339" t="s">
        <v>5605</v>
      </c>
      <c r="PUT207" s="3339" t="s">
        <v>5605</v>
      </c>
      <c r="PUU207" s="3339" t="s">
        <v>5605</v>
      </c>
      <c r="PUV207" s="3339" t="s">
        <v>5605</v>
      </c>
      <c r="PUW207" s="3339" t="s">
        <v>5605</v>
      </c>
      <c r="PUX207" s="3339" t="s">
        <v>5605</v>
      </c>
      <c r="PUY207" s="3339" t="s">
        <v>5605</v>
      </c>
      <c r="PUZ207" s="3339" t="s">
        <v>5605</v>
      </c>
      <c r="PVA207" s="3339" t="s">
        <v>5605</v>
      </c>
      <c r="PVB207" s="3339" t="s">
        <v>5605</v>
      </c>
      <c r="PVC207" s="3339" t="s">
        <v>5605</v>
      </c>
      <c r="PVD207" s="3339" t="s">
        <v>5605</v>
      </c>
      <c r="PVE207" s="3339" t="s">
        <v>5605</v>
      </c>
      <c r="PVF207" s="3339" t="s">
        <v>5605</v>
      </c>
      <c r="PVG207" s="3339" t="s">
        <v>5605</v>
      </c>
      <c r="PVH207" s="3339" t="s">
        <v>5605</v>
      </c>
      <c r="PVI207" s="3339" t="s">
        <v>5605</v>
      </c>
      <c r="PVJ207" s="3339" t="s">
        <v>5605</v>
      </c>
      <c r="PVK207" s="3339" t="s">
        <v>5605</v>
      </c>
      <c r="PVL207" s="3339" t="s">
        <v>5605</v>
      </c>
      <c r="PVM207" s="3339" t="s">
        <v>5605</v>
      </c>
      <c r="PVN207" s="3339" t="s">
        <v>5605</v>
      </c>
      <c r="PVO207" s="3339" t="s">
        <v>5605</v>
      </c>
      <c r="PVP207" s="3339" t="s">
        <v>5605</v>
      </c>
      <c r="PVQ207" s="3339" t="s">
        <v>5605</v>
      </c>
      <c r="PVR207" s="3339" t="s">
        <v>5605</v>
      </c>
      <c r="PVS207" s="3339" t="s">
        <v>5605</v>
      </c>
      <c r="PVT207" s="3339" t="s">
        <v>5605</v>
      </c>
      <c r="PVU207" s="3339" t="s">
        <v>5605</v>
      </c>
      <c r="PVV207" s="3339" t="s">
        <v>5605</v>
      </c>
      <c r="PVW207" s="3339" t="s">
        <v>5605</v>
      </c>
      <c r="PVX207" s="3339" t="s">
        <v>5605</v>
      </c>
      <c r="PVY207" s="3339" t="s">
        <v>5605</v>
      </c>
      <c r="PVZ207" s="3339" t="s">
        <v>5605</v>
      </c>
      <c r="PWA207" s="3339" t="s">
        <v>5605</v>
      </c>
      <c r="PWB207" s="3339" t="s">
        <v>5605</v>
      </c>
      <c r="PWC207" s="3339" t="s">
        <v>5605</v>
      </c>
      <c r="PWD207" s="3339" t="s">
        <v>5605</v>
      </c>
      <c r="PWE207" s="3339" t="s">
        <v>5605</v>
      </c>
      <c r="PWF207" s="3339" t="s">
        <v>5605</v>
      </c>
      <c r="PWG207" s="3339" t="s">
        <v>5605</v>
      </c>
      <c r="PWH207" s="3339" t="s">
        <v>5605</v>
      </c>
      <c r="PWI207" s="3339" t="s">
        <v>5605</v>
      </c>
      <c r="PWJ207" s="3339" t="s">
        <v>5605</v>
      </c>
      <c r="PWK207" s="3339" t="s">
        <v>5605</v>
      </c>
      <c r="PWL207" s="3339" t="s">
        <v>5605</v>
      </c>
      <c r="PWM207" s="3339" t="s">
        <v>5605</v>
      </c>
      <c r="PWN207" s="3339" t="s">
        <v>5605</v>
      </c>
      <c r="PWO207" s="3339" t="s">
        <v>5605</v>
      </c>
      <c r="PWP207" s="3339" t="s">
        <v>5605</v>
      </c>
      <c r="PWQ207" s="3339" t="s">
        <v>5605</v>
      </c>
      <c r="PWR207" s="3339" t="s">
        <v>5605</v>
      </c>
      <c r="PWS207" s="3339" t="s">
        <v>5605</v>
      </c>
      <c r="PWT207" s="3339" t="s">
        <v>5605</v>
      </c>
      <c r="PWU207" s="3339" t="s">
        <v>5605</v>
      </c>
      <c r="PWV207" s="3339" t="s">
        <v>5605</v>
      </c>
      <c r="PWW207" s="3339" t="s">
        <v>5605</v>
      </c>
      <c r="PWX207" s="3339" t="s">
        <v>5605</v>
      </c>
      <c r="PWY207" s="3339" t="s">
        <v>5605</v>
      </c>
      <c r="PWZ207" s="3339" t="s">
        <v>5605</v>
      </c>
      <c r="PXA207" s="3339" t="s">
        <v>5605</v>
      </c>
      <c r="PXB207" s="3339" t="s">
        <v>5605</v>
      </c>
      <c r="PXC207" s="3339" t="s">
        <v>5605</v>
      </c>
      <c r="PXD207" s="3339" t="s">
        <v>5605</v>
      </c>
      <c r="PXE207" s="3339" t="s">
        <v>5605</v>
      </c>
      <c r="PXF207" s="3339" t="s">
        <v>5605</v>
      </c>
      <c r="PXG207" s="3339" t="s">
        <v>5605</v>
      </c>
      <c r="PXH207" s="3339" t="s">
        <v>5605</v>
      </c>
      <c r="PXI207" s="3339" t="s">
        <v>5605</v>
      </c>
      <c r="PXJ207" s="3339" t="s">
        <v>5605</v>
      </c>
      <c r="PXK207" s="3339" t="s">
        <v>5605</v>
      </c>
      <c r="PXL207" s="3339" t="s">
        <v>5605</v>
      </c>
      <c r="PXM207" s="3339" t="s">
        <v>5605</v>
      </c>
      <c r="PXN207" s="3339" t="s">
        <v>5605</v>
      </c>
      <c r="PXO207" s="3339" t="s">
        <v>5605</v>
      </c>
      <c r="PXP207" s="3339" t="s">
        <v>5605</v>
      </c>
      <c r="PXQ207" s="3339" t="s">
        <v>5605</v>
      </c>
      <c r="PXR207" s="3339" t="s">
        <v>5605</v>
      </c>
      <c r="PXS207" s="3339" t="s">
        <v>5605</v>
      </c>
      <c r="PXT207" s="3339" t="s">
        <v>5605</v>
      </c>
      <c r="PXU207" s="3339" t="s">
        <v>5605</v>
      </c>
      <c r="PXV207" s="3339" t="s">
        <v>5605</v>
      </c>
      <c r="PXW207" s="3339" t="s">
        <v>5605</v>
      </c>
      <c r="PXX207" s="3339" t="s">
        <v>5605</v>
      </c>
      <c r="PXY207" s="3339" t="s">
        <v>5605</v>
      </c>
      <c r="PXZ207" s="3339" t="s">
        <v>5605</v>
      </c>
      <c r="PYA207" s="3339" t="s">
        <v>5605</v>
      </c>
      <c r="PYB207" s="3339" t="s">
        <v>5605</v>
      </c>
      <c r="PYC207" s="3339" t="s">
        <v>5605</v>
      </c>
      <c r="PYD207" s="3339" t="s">
        <v>5605</v>
      </c>
      <c r="PYE207" s="3339" t="s">
        <v>5605</v>
      </c>
      <c r="PYF207" s="3339" t="s">
        <v>5605</v>
      </c>
      <c r="PYG207" s="3339" t="s">
        <v>5605</v>
      </c>
      <c r="PYH207" s="3339" t="s">
        <v>5605</v>
      </c>
      <c r="PYI207" s="3339" t="s">
        <v>5605</v>
      </c>
      <c r="PYJ207" s="3339" t="s">
        <v>5605</v>
      </c>
      <c r="PYK207" s="3339" t="s">
        <v>5605</v>
      </c>
      <c r="PYL207" s="3339" t="s">
        <v>5605</v>
      </c>
      <c r="PYM207" s="3339" t="s">
        <v>5605</v>
      </c>
      <c r="PYN207" s="3339" t="s">
        <v>5605</v>
      </c>
      <c r="PYO207" s="3339" t="s">
        <v>5605</v>
      </c>
      <c r="PYP207" s="3339" t="s">
        <v>5605</v>
      </c>
      <c r="PYQ207" s="3339" t="s">
        <v>5605</v>
      </c>
      <c r="PYR207" s="3339" t="s">
        <v>5605</v>
      </c>
      <c r="PYS207" s="3339" t="s">
        <v>5605</v>
      </c>
      <c r="PYT207" s="3339" t="s">
        <v>5605</v>
      </c>
      <c r="PYU207" s="3339" t="s">
        <v>5605</v>
      </c>
      <c r="PYV207" s="3339" t="s">
        <v>5605</v>
      </c>
      <c r="PYW207" s="3339" t="s">
        <v>5605</v>
      </c>
      <c r="PYX207" s="3339" t="s">
        <v>5605</v>
      </c>
      <c r="PYY207" s="3339" t="s">
        <v>5605</v>
      </c>
      <c r="PYZ207" s="3339" t="s">
        <v>5605</v>
      </c>
      <c r="PZA207" s="3339" t="s">
        <v>5605</v>
      </c>
      <c r="PZB207" s="3339" t="s">
        <v>5605</v>
      </c>
      <c r="PZC207" s="3339" t="s">
        <v>5605</v>
      </c>
      <c r="PZD207" s="3339" t="s">
        <v>5605</v>
      </c>
      <c r="PZE207" s="3339" t="s">
        <v>5605</v>
      </c>
      <c r="PZF207" s="3339" t="s">
        <v>5605</v>
      </c>
      <c r="PZG207" s="3339" t="s">
        <v>5605</v>
      </c>
      <c r="PZH207" s="3339" t="s">
        <v>5605</v>
      </c>
      <c r="PZI207" s="3339" t="s">
        <v>5605</v>
      </c>
      <c r="PZJ207" s="3339" t="s">
        <v>5605</v>
      </c>
      <c r="PZK207" s="3339" t="s">
        <v>5605</v>
      </c>
      <c r="PZL207" s="3339" t="s">
        <v>5605</v>
      </c>
      <c r="PZM207" s="3339" t="s">
        <v>5605</v>
      </c>
      <c r="PZN207" s="3339" t="s">
        <v>5605</v>
      </c>
      <c r="PZO207" s="3339" t="s">
        <v>5605</v>
      </c>
      <c r="PZP207" s="3339" t="s">
        <v>5605</v>
      </c>
      <c r="PZQ207" s="3339" t="s">
        <v>5605</v>
      </c>
      <c r="PZR207" s="3339" t="s">
        <v>5605</v>
      </c>
      <c r="PZS207" s="3339" t="s">
        <v>5605</v>
      </c>
      <c r="PZT207" s="3339" t="s">
        <v>5605</v>
      </c>
      <c r="PZU207" s="3339" t="s">
        <v>5605</v>
      </c>
      <c r="PZV207" s="3339" t="s">
        <v>5605</v>
      </c>
      <c r="PZW207" s="3339" t="s">
        <v>5605</v>
      </c>
      <c r="PZX207" s="3339" t="s">
        <v>5605</v>
      </c>
      <c r="PZY207" s="3339" t="s">
        <v>5605</v>
      </c>
      <c r="PZZ207" s="3339" t="s">
        <v>5605</v>
      </c>
      <c r="QAA207" s="3339" t="s">
        <v>5605</v>
      </c>
      <c r="QAB207" s="3339" t="s">
        <v>5605</v>
      </c>
      <c r="QAC207" s="3339" t="s">
        <v>5605</v>
      </c>
      <c r="QAD207" s="3339" t="s">
        <v>5605</v>
      </c>
      <c r="QAE207" s="3339" t="s">
        <v>5605</v>
      </c>
      <c r="QAF207" s="3339" t="s">
        <v>5605</v>
      </c>
      <c r="QAG207" s="3339" t="s">
        <v>5605</v>
      </c>
      <c r="QAH207" s="3339" t="s">
        <v>5605</v>
      </c>
      <c r="QAI207" s="3339" t="s">
        <v>5605</v>
      </c>
      <c r="QAJ207" s="3339" t="s">
        <v>5605</v>
      </c>
      <c r="QAK207" s="3339" t="s">
        <v>5605</v>
      </c>
      <c r="QAL207" s="3339" t="s">
        <v>5605</v>
      </c>
      <c r="QAM207" s="3339" t="s">
        <v>5605</v>
      </c>
      <c r="QAN207" s="3339" t="s">
        <v>5605</v>
      </c>
      <c r="QAO207" s="3339" t="s">
        <v>5605</v>
      </c>
      <c r="QAP207" s="3339" t="s">
        <v>5605</v>
      </c>
      <c r="QAQ207" s="3339" t="s">
        <v>5605</v>
      </c>
      <c r="QAR207" s="3339" t="s">
        <v>5605</v>
      </c>
      <c r="QAS207" s="3339" t="s">
        <v>5605</v>
      </c>
      <c r="QAT207" s="3339" t="s">
        <v>5605</v>
      </c>
      <c r="QAU207" s="3339" t="s">
        <v>5605</v>
      </c>
      <c r="QAV207" s="3339" t="s">
        <v>5605</v>
      </c>
      <c r="QAW207" s="3339" t="s">
        <v>5605</v>
      </c>
      <c r="QAX207" s="3339" t="s">
        <v>5605</v>
      </c>
      <c r="QAY207" s="3339" t="s">
        <v>5605</v>
      </c>
      <c r="QAZ207" s="3339" t="s">
        <v>5605</v>
      </c>
      <c r="QBA207" s="3339" t="s">
        <v>5605</v>
      </c>
      <c r="QBB207" s="3339" t="s">
        <v>5605</v>
      </c>
      <c r="QBC207" s="3339" t="s">
        <v>5605</v>
      </c>
      <c r="QBD207" s="3339" t="s">
        <v>5605</v>
      </c>
      <c r="QBE207" s="3339" t="s">
        <v>5605</v>
      </c>
      <c r="QBF207" s="3339" t="s">
        <v>5605</v>
      </c>
      <c r="QBG207" s="3339" t="s">
        <v>5605</v>
      </c>
      <c r="QBH207" s="3339" t="s">
        <v>5605</v>
      </c>
      <c r="QBI207" s="3339" t="s">
        <v>5605</v>
      </c>
      <c r="QBJ207" s="3339" t="s">
        <v>5605</v>
      </c>
      <c r="QBK207" s="3339" t="s">
        <v>5605</v>
      </c>
      <c r="QBL207" s="3339" t="s">
        <v>5605</v>
      </c>
      <c r="QBM207" s="3339" t="s">
        <v>5605</v>
      </c>
      <c r="QBN207" s="3339" t="s">
        <v>5605</v>
      </c>
      <c r="QBO207" s="3339" t="s">
        <v>5605</v>
      </c>
      <c r="QBP207" s="3339" t="s">
        <v>5605</v>
      </c>
      <c r="QBQ207" s="3339" t="s">
        <v>5605</v>
      </c>
      <c r="QBR207" s="3339" t="s">
        <v>5605</v>
      </c>
      <c r="QBS207" s="3339" t="s">
        <v>5605</v>
      </c>
      <c r="QBT207" s="3339" t="s">
        <v>5605</v>
      </c>
      <c r="QBU207" s="3339" t="s">
        <v>5605</v>
      </c>
      <c r="QBV207" s="3339" t="s">
        <v>5605</v>
      </c>
      <c r="QBW207" s="3339" t="s">
        <v>5605</v>
      </c>
      <c r="QBX207" s="3339" t="s">
        <v>5605</v>
      </c>
      <c r="QBY207" s="3339" t="s">
        <v>5605</v>
      </c>
      <c r="QBZ207" s="3339" t="s">
        <v>5605</v>
      </c>
      <c r="QCA207" s="3339" t="s">
        <v>5605</v>
      </c>
      <c r="QCB207" s="3339" t="s">
        <v>5605</v>
      </c>
      <c r="QCC207" s="3339" t="s">
        <v>5605</v>
      </c>
      <c r="QCD207" s="3339" t="s">
        <v>5605</v>
      </c>
      <c r="QCE207" s="3339" t="s">
        <v>5605</v>
      </c>
      <c r="QCF207" s="3339" t="s">
        <v>5605</v>
      </c>
      <c r="QCG207" s="3339" t="s">
        <v>5605</v>
      </c>
      <c r="QCH207" s="3339" t="s">
        <v>5605</v>
      </c>
      <c r="QCI207" s="3339" t="s">
        <v>5605</v>
      </c>
      <c r="QCJ207" s="3339" t="s">
        <v>5605</v>
      </c>
      <c r="QCK207" s="3339" t="s">
        <v>5605</v>
      </c>
      <c r="QCL207" s="3339" t="s">
        <v>5605</v>
      </c>
      <c r="QCM207" s="3339" t="s">
        <v>5605</v>
      </c>
      <c r="QCN207" s="3339" t="s">
        <v>5605</v>
      </c>
      <c r="QCO207" s="3339" t="s">
        <v>5605</v>
      </c>
      <c r="QCP207" s="3339" t="s">
        <v>5605</v>
      </c>
      <c r="QCQ207" s="3339" t="s">
        <v>5605</v>
      </c>
      <c r="QCR207" s="3339" t="s">
        <v>5605</v>
      </c>
      <c r="QCS207" s="3339" t="s">
        <v>5605</v>
      </c>
      <c r="QCT207" s="3339" t="s">
        <v>5605</v>
      </c>
      <c r="QCU207" s="3339" t="s">
        <v>5605</v>
      </c>
      <c r="QCV207" s="3339" t="s">
        <v>5605</v>
      </c>
      <c r="QCW207" s="3339" t="s">
        <v>5605</v>
      </c>
      <c r="QCX207" s="3339" t="s">
        <v>5605</v>
      </c>
      <c r="QCY207" s="3339" t="s">
        <v>5605</v>
      </c>
      <c r="QCZ207" s="3339" t="s">
        <v>5605</v>
      </c>
      <c r="QDA207" s="3339" t="s">
        <v>5605</v>
      </c>
      <c r="QDB207" s="3339" t="s">
        <v>5605</v>
      </c>
      <c r="QDC207" s="3339" t="s">
        <v>5605</v>
      </c>
      <c r="QDD207" s="3339" t="s">
        <v>5605</v>
      </c>
      <c r="QDE207" s="3339" t="s">
        <v>5605</v>
      </c>
      <c r="QDF207" s="3339" t="s">
        <v>5605</v>
      </c>
      <c r="QDG207" s="3339" t="s">
        <v>5605</v>
      </c>
      <c r="QDH207" s="3339" t="s">
        <v>5605</v>
      </c>
      <c r="QDI207" s="3339" t="s">
        <v>5605</v>
      </c>
      <c r="QDJ207" s="3339" t="s">
        <v>5605</v>
      </c>
      <c r="QDK207" s="3339" t="s">
        <v>5605</v>
      </c>
      <c r="QDL207" s="3339" t="s">
        <v>5605</v>
      </c>
      <c r="QDM207" s="3339" t="s">
        <v>5605</v>
      </c>
      <c r="QDN207" s="3339" t="s">
        <v>5605</v>
      </c>
      <c r="QDO207" s="3339" t="s">
        <v>5605</v>
      </c>
      <c r="QDP207" s="3339" t="s">
        <v>5605</v>
      </c>
      <c r="QDQ207" s="3339" t="s">
        <v>5605</v>
      </c>
      <c r="QDR207" s="3339" t="s">
        <v>5605</v>
      </c>
      <c r="QDS207" s="3339" t="s">
        <v>5605</v>
      </c>
      <c r="QDT207" s="3339" t="s">
        <v>5605</v>
      </c>
      <c r="QDU207" s="3339" t="s">
        <v>5605</v>
      </c>
      <c r="QDV207" s="3339" t="s">
        <v>5605</v>
      </c>
      <c r="QDW207" s="3339" t="s">
        <v>5605</v>
      </c>
      <c r="QDX207" s="3339" t="s">
        <v>5605</v>
      </c>
      <c r="QDY207" s="3339" t="s">
        <v>5605</v>
      </c>
      <c r="QDZ207" s="3339" t="s">
        <v>5605</v>
      </c>
      <c r="QEA207" s="3339" t="s">
        <v>5605</v>
      </c>
      <c r="QEB207" s="3339" t="s">
        <v>5605</v>
      </c>
      <c r="QEC207" s="3339" t="s">
        <v>5605</v>
      </c>
      <c r="QED207" s="3339" t="s">
        <v>5605</v>
      </c>
      <c r="QEE207" s="3339" t="s">
        <v>5605</v>
      </c>
      <c r="QEF207" s="3339" t="s">
        <v>5605</v>
      </c>
      <c r="QEG207" s="3339" t="s">
        <v>5605</v>
      </c>
      <c r="QEH207" s="3339" t="s">
        <v>5605</v>
      </c>
      <c r="QEI207" s="3339" t="s">
        <v>5605</v>
      </c>
      <c r="QEJ207" s="3339" t="s">
        <v>5605</v>
      </c>
      <c r="QEK207" s="3339" t="s">
        <v>5605</v>
      </c>
      <c r="QEL207" s="3339" t="s">
        <v>5605</v>
      </c>
      <c r="QEM207" s="3339" t="s">
        <v>5605</v>
      </c>
      <c r="QEN207" s="3339" t="s">
        <v>5605</v>
      </c>
      <c r="QEO207" s="3339" t="s">
        <v>5605</v>
      </c>
      <c r="QEP207" s="3339" t="s">
        <v>5605</v>
      </c>
      <c r="QEQ207" s="3339" t="s">
        <v>5605</v>
      </c>
      <c r="QER207" s="3339" t="s">
        <v>5605</v>
      </c>
      <c r="QES207" s="3339" t="s">
        <v>5605</v>
      </c>
      <c r="QET207" s="3339" t="s">
        <v>5605</v>
      </c>
      <c r="QEU207" s="3339" t="s">
        <v>5605</v>
      </c>
      <c r="QEV207" s="3339" t="s">
        <v>5605</v>
      </c>
      <c r="QEW207" s="3339" t="s">
        <v>5605</v>
      </c>
      <c r="QEX207" s="3339" t="s">
        <v>5605</v>
      </c>
      <c r="QEY207" s="3339" t="s">
        <v>5605</v>
      </c>
      <c r="QEZ207" s="3339" t="s">
        <v>5605</v>
      </c>
      <c r="QFA207" s="3339" t="s">
        <v>5605</v>
      </c>
      <c r="QFB207" s="3339" t="s">
        <v>5605</v>
      </c>
      <c r="QFC207" s="3339" t="s">
        <v>5605</v>
      </c>
      <c r="QFD207" s="3339" t="s">
        <v>5605</v>
      </c>
      <c r="QFE207" s="3339" t="s">
        <v>5605</v>
      </c>
      <c r="QFF207" s="3339" t="s">
        <v>5605</v>
      </c>
      <c r="QFG207" s="3339" t="s">
        <v>5605</v>
      </c>
      <c r="QFH207" s="3339" t="s">
        <v>5605</v>
      </c>
      <c r="QFI207" s="3339" t="s">
        <v>5605</v>
      </c>
      <c r="QFJ207" s="3339" t="s">
        <v>5605</v>
      </c>
      <c r="QFK207" s="3339" t="s">
        <v>5605</v>
      </c>
      <c r="QFL207" s="3339" t="s">
        <v>5605</v>
      </c>
      <c r="QFM207" s="3339" t="s">
        <v>5605</v>
      </c>
      <c r="QFN207" s="3339" t="s">
        <v>5605</v>
      </c>
      <c r="QFO207" s="3339" t="s">
        <v>5605</v>
      </c>
      <c r="QFP207" s="3339" t="s">
        <v>5605</v>
      </c>
      <c r="QFQ207" s="3339" t="s">
        <v>5605</v>
      </c>
      <c r="QFR207" s="3339" t="s">
        <v>5605</v>
      </c>
      <c r="QFS207" s="3339" t="s">
        <v>5605</v>
      </c>
      <c r="QFT207" s="3339" t="s">
        <v>5605</v>
      </c>
      <c r="QFU207" s="3339" t="s">
        <v>5605</v>
      </c>
      <c r="QFV207" s="3339" t="s">
        <v>5605</v>
      </c>
      <c r="QFW207" s="3339" t="s">
        <v>5605</v>
      </c>
      <c r="QFX207" s="3339" t="s">
        <v>5605</v>
      </c>
      <c r="QFY207" s="3339" t="s">
        <v>5605</v>
      </c>
      <c r="QFZ207" s="3339" t="s">
        <v>5605</v>
      </c>
      <c r="QGA207" s="3339" t="s">
        <v>5605</v>
      </c>
      <c r="QGB207" s="3339" t="s">
        <v>5605</v>
      </c>
      <c r="QGC207" s="3339" t="s">
        <v>5605</v>
      </c>
      <c r="QGD207" s="3339" t="s">
        <v>5605</v>
      </c>
      <c r="QGE207" s="3339" t="s">
        <v>5605</v>
      </c>
      <c r="QGF207" s="3339" t="s">
        <v>5605</v>
      </c>
      <c r="QGG207" s="3339" t="s">
        <v>5605</v>
      </c>
      <c r="QGH207" s="3339" t="s">
        <v>5605</v>
      </c>
      <c r="QGI207" s="3339" t="s">
        <v>5605</v>
      </c>
      <c r="QGJ207" s="3339" t="s">
        <v>5605</v>
      </c>
      <c r="QGK207" s="3339" t="s">
        <v>5605</v>
      </c>
      <c r="QGL207" s="3339" t="s">
        <v>5605</v>
      </c>
      <c r="QGM207" s="3339" t="s">
        <v>5605</v>
      </c>
      <c r="QGN207" s="3339" t="s">
        <v>5605</v>
      </c>
      <c r="QGO207" s="3339" t="s">
        <v>5605</v>
      </c>
      <c r="QGP207" s="3339" t="s">
        <v>5605</v>
      </c>
      <c r="QGQ207" s="3339" t="s">
        <v>5605</v>
      </c>
      <c r="QGR207" s="3339" t="s">
        <v>5605</v>
      </c>
      <c r="QGS207" s="3339" t="s">
        <v>5605</v>
      </c>
      <c r="QGT207" s="3339" t="s">
        <v>5605</v>
      </c>
      <c r="QGU207" s="3339" t="s">
        <v>5605</v>
      </c>
      <c r="QGV207" s="3339" t="s">
        <v>5605</v>
      </c>
      <c r="QGW207" s="3339" t="s">
        <v>5605</v>
      </c>
      <c r="QGX207" s="3339" t="s">
        <v>5605</v>
      </c>
      <c r="QGY207" s="3339" t="s">
        <v>5605</v>
      </c>
      <c r="QGZ207" s="3339" t="s">
        <v>5605</v>
      </c>
      <c r="QHA207" s="3339" t="s">
        <v>5605</v>
      </c>
      <c r="QHB207" s="3339" t="s">
        <v>5605</v>
      </c>
      <c r="QHC207" s="3339" t="s">
        <v>5605</v>
      </c>
      <c r="QHD207" s="3339" t="s">
        <v>5605</v>
      </c>
      <c r="QHE207" s="3339" t="s">
        <v>5605</v>
      </c>
      <c r="QHF207" s="3339" t="s">
        <v>5605</v>
      </c>
      <c r="QHG207" s="3339" t="s">
        <v>5605</v>
      </c>
      <c r="QHH207" s="3339" t="s">
        <v>5605</v>
      </c>
      <c r="QHI207" s="3339" t="s">
        <v>5605</v>
      </c>
      <c r="QHJ207" s="3339" t="s">
        <v>5605</v>
      </c>
      <c r="QHK207" s="3339" t="s">
        <v>5605</v>
      </c>
      <c r="QHL207" s="3339" t="s">
        <v>5605</v>
      </c>
      <c r="QHM207" s="3339" t="s">
        <v>5605</v>
      </c>
      <c r="QHN207" s="3339" t="s">
        <v>5605</v>
      </c>
      <c r="QHO207" s="3339" t="s">
        <v>5605</v>
      </c>
      <c r="QHP207" s="3339" t="s">
        <v>5605</v>
      </c>
      <c r="QHQ207" s="3339" t="s">
        <v>5605</v>
      </c>
      <c r="QHR207" s="3339" t="s">
        <v>5605</v>
      </c>
      <c r="QHS207" s="3339" t="s">
        <v>5605</v>
      </c>
      <c r="QHT207" s="3339" t="s">
        <v>5605</v>
      </c>
      <c r="QHU207" s="3339" t="s">
        <v>5605</v>
      </c>
      <c r="QHV207" s="3339" t="s">
        <v>5605</v>
      </c>
      <c r="QHW207" s="3339" t="s">
        <v>5605</v>
      </c>
      <c r="QHX207" s="3339" t="s">
        <v>5605</v>
      </c>
      <c r="QHY207" s="3339" t="s">
        <v>5605</v>
      </c>
      <c r="QHZ207" s="3339" t="s">
        <v>5605</v>
      </c>
      <c r="QIA207" s="3339" t="s">
        <v>5605</v>
      </c>
      <c r="QIB207" s="3339" t="s">
        <v>5605</v>
      </c>
      <c r="QIC207" s="3339" t="s">
        <v>5605</v>
      </c>
      <c r="QID207" s="3339" t="s">
        <v>5605</v>
      </c>
      <c r="QIE207" s="3339" t="s">
        <v>5605</v>
      </c>
      <c r="QIF207" s="3339" t="s">
        <v>5605</v>
      </c>
      <c r="QIG207" s="3339" t="s">
        <v>5605</v>
      </c>
      <c r="QIH207" s="3339" t="s">
        <v>5605</v>
      </c>
      <c r="QII207" s="3339" t="s">
        <v>5605</v>
      </c>
      <c r="QIJ207" s="3339" t="s">
        <v>5605</v>
      </c>
      <c r="QIK207" s="3339" t="s">
        <v>5605</v>
      </c>
      <c r="QIL207" s="3339" t="s">
        <v>5605</v>
      </c>
      <c r="QIM207" s="3339" t="s">
        <v>5605</v>
      </c>
      <c r="QIN207" s="3339" t="s">
        <v>5605</v>
      </c>
      <c r="QIO207" s="3339" t="s">
        <v>5605</v>
      </c>
      <c r="QIP207" s="3339" t="s">
        <v>5605</v>
      </c>
      <c r="QIQ207" s="3339" t="s">
        <v>5605</v>
      </c>
      <c r="QIR207" s="3339" t="s">
        <v>5605</v>
      </c>
      <c r="QIS207" s="3339" t="s">
        <v>5605</v>
      </c>
      <c r="QIT207" s="3339" t="s">
        <v>5605</v>
      </c>
      <c r="QIU207" s="3339" t="s">
        <v>5605</v>
      </c>
      <c r="QIV207" s="3339" t="s">
        <v>5605</v>
      </c>
      <c r="QIW207" s="3339" t="s">
        <v>5605</v>
      </c>
      <c r="QIX207" s="3339" t="s">
        <v>5605</v>
      </c>
      <c r="QIY207" s="3339" t="s">
        <v>5605</v>
      </c>
      <c r="QIZ207" s="3339" t="s">
        <v>5605</v>
      </c>
      <c r="QJA207" s="3339" t="s">
        <v>5605</v>
      </c>
      <c r="QJB207" s="3339" t="s">
        <v>5605</v>
      </c>
      <c r="QJC207" s="3339" t="s">
        <v>5605</v>
      </c>
      <c r="QJD207" s="3339" t="s">
        <v>5605</v>
      </c>
      <c r="QJE207" s="3339" t="s">
        <v>5605</v>
      </c>
      <c r="QJF207" s="3339" t="s">
        <v>5605</v>
      </c>
      <c r="QJG207" s="3339" t="s">
        <v>5605</v>
      </c>
      <c r="QJH207" s="3339" t="s">
        <v>5605</v>
      </c>
      <c r="QJI207" s="3339" t="s">
        <v>5605</v>
      </c>
      <c r="QJJ207" s="3339" t="s">
        <v>5605</v>
      </c>
      <c r="QJK207" s="3339" t="s">
        <v>5605</v>
      </c>
      <c r="QJL207" s="3339" t="s">
        <v>5605</v>
      </c>
      <c r="QJM207" s="3339" t="s">
        <v>5605</v>
      </c>
      <c r="QJN207" s="3339" t="s">
        <v>5605</v>
      </c>
      <c r="QJO207" s="3339" t="s">
        <v>5605</v>
      </c>
      <c r="QJP207" s="3339" t="s">
        <v>5605</v>
      </c>
      <c r="QJQ207" s="3339" t="s">
        <v>5605</v>
      </c>
      <c r="QJR207" s="3339" t="s">
        <v>5605</v>
      </c>
      <c r="QJS207" s="3339" t="s">
        <v>5605</v>
      </c>
      <c r="QJT207" s="3339" t="s">
        <v>5605</v>
      </c>
      <c r="QJU207" s="3339" t="s">
        <v>5605</v>
      </c>
      <c r="QJV207" s="3339" t="s">
        <v>5605</v>
      </c>
      <c r="QJW207" s="3339" t="s">
        <v>5605</v>
      </c>
      <c r="QJX207" s="3339" t="s">
        <v>5605</v>
      </c>
      <c r="QJY207" s="3339" t="s">
        <v>5605</v>
      </c>
      <c r="QJZ207" s="3339" t="s">
        <v>5605</v>
      </c>
      <c r="QKA207" s="3339" t="s">
        <v>5605</v>
      </c>
      <c r="QKB207" s="3339" t="s">
        <v>5605</v>
      </c>
      <c r="QKC207" s="3339" t="s">
        <v>5605</v>
      </c>
      <c r="QKD207" s="3339" t="s">
        <v>5605</v>
      </c>
      <c r="QKE207" s="3339" t="s">
        <v>5605</v>
      </c>
      <c r="QKF207" s="3339" t="s">
        <v>5605</v>
      </c>
      <c r="QKG207" s="3339" t="s">
        <v>5605</v>
      </c>
      <c r="QKH207" s="3339" t="s">
        <v>5605</v>
      </c>
      <c r="QKI207" s="3339" t="s">
        <v>5605</v>
      </c>
      <c r="QKJ207" s="3339" t="s">
        <v>5605</v>
      </c>
      <c r="QKK207" s="3339" t="s">
        <v>5605</v>
      </c>
      <c r="QKL207" s="3339" t="s">
        <v>5605</v>
      </c>
      <c r="QKM207" s="3339" t="s">
        <v>5605</v>
      </c>
      <c r="QKN207" s="3339" t="s">
        <v>5605</v>
      </c>
      <c r="QKO207" s="3339" t="s">
        <v>5605</v>
      </c>
      <c r="QKP207" s="3339" t="s">
        <v>5605</v>
      </c>
      <c r="QKQ207" s="3339" t="s">
        <v>5605</v>
      </c>
      <c r="QKR207" s="3339" t="s">
        <v>5605</v>
      </c>
      <c r="QKS207" s="3339" t="s">
        <v>5605</v>
      </c>
      <c r="QKT207" s="3339" t="s">
        <v>5605</v>
      </c>
      <c r="QKU207" s="3339" t="s">
        <v>5605</v>
      </c>
      <c r="QKV207" s="3339" t="s">
        <v>5605</v>
      </c>
      <c r="QKW207" s="3339" t="s">
        <v>5605</v>
      </c>
      <c r="QKX207" s="3339" t="s">
        <v>5605</v>
      </c>
      <c r="QKY207" s="3339" t="s">
        <v>5605</v>
      </c>
      <c r="QKZ207" s="3339" t="s">
        <v>5605</v>
      </c>
      <c r="QLA207" s="3339" t="s">
        <v>5605</v>
      </c>
      <c r="QLB207" s="3339" t="s">
        <v>5605</v>
      </c>
      <c r="QLC207" s="3339" t="s">
        <v>5605</v>
      </c>
      <c r="QLD207" s="3339" t="s">
        <v>5605</v>
      </c>
      <c r="QLE207" s="3339" t="s">
        <v>5605</v>
      </c>
      <c r="QLF207" s="3339" t="s">
        <v>5605</v>
      </c>
      <c r="QLG207" s="3339" t="s">
        <v>5605</v>
      </c>
      <c r="QLH207" s="3339" t="s">
        <v>5605</v>
      </c>
      <c r="QLI207" s="3339" t="s">
        <v>5605</v>
      </c>
      <c r="QLJ207" s="3339" t="s">
        <v>5605</v>
      </c>
      <c r="QLK207" s="3339" t="s">
        <v>5605</v>
      </c>
      <c r="QLL207" s="3339" t="s">
        <v>5605</v>
      </c>
      <c r="QLM207" s="3339" t="s">
        <v>5605</v>
      </c>
      <c r="QLN207" s="3339" t="s">
        <v>5605</v>
      </c>
      <c r="QLO207" s="3339" t="s">
        <v>5605</v>
      </c>
      <c r="QLP207" s="3339" t="s">
        <v>5605</v>
      </c>
      <c r="QLQ207" s="3339" t="s">
        <v>5605</v>
      </c>
      <c r="QLR207" s="3339" t="s">
        <v>5605</v>
      </c>
      <c r="QLS207" s="3339" t="s">
        <v>5605</v>
      </c>
      <c r="QLT207" s="3339" t="s">
        <v>5605</v>
      </c>
      <c r="QLU207" s="3339" t="s">
        <v>5605</v>
      </c>
      <c r="QLV207" s="3339" t="s">
        <v>5605</v>
      </c>
      <c r="QLW207" s="3339" t="s">
        <v>5605</v>
      </c>
      <c r="QLX207" s="3339" t="s">
        <v>5605</v>
      </c>
      <c r="QLY207" s="3339" t="s">
        <v>5605</v>
      </c>
      <c r="QLZ207" s="3339" t="s">
        <v>5605</v>
      </c>
      <c r="QMA207" s="3339" t="s">
        <v>5605</v>
      </c>
      <c r="QMB207" s="3339" t="s">
        <v>5605</v>
      </c>
      <c r="QMC207" s="3339" t="s">
        <v>5605</v>
      </c>
      <c r="QMD207" s="3339" t="s">
        <v>5605</v>
      </c>
      <c r="QME207" s="3339" t="s">
        <v>5605</v>
      </c>
      <c r="QMF207" s="3339" t="s">
        <v>5605</v>
      </c>
      <c r="QMG207" s="3339" t="s">
        <v>5605</v>
      </c>
      <c r="QMH207" s="3339" t="s">
        <v>5605</v>
      </c>
      <c r="QMI207" s="3339" t="s">
        <v>5605</v>
      </c>
      <c r="QMJ207" s="3339" t="s">
        <v>5605</v>
      </c>
      <c r="QMK207" s="3339" t="s">
        <v>5605</v>
      </c>
      <c r="QML207" s="3339" t="s">
        <v>5605</v>
      </c>
      <c r="QMM207" s="3339" t="s">
        <v>5605</v>
      </c>
      <c r="QMN207" s="3339" t="s">
        <v>5605</v>
      </c>
      <c r="QMO207" s="3339" t="s">
        <v>5605</v>
      </c>
      <c r="QMP207" s="3339" t="s">
        <v>5605</v>
      </c>
      <c r="QMQ207" s="3339" t="s">
        <v>5605</v>
      </c>
      <c r="QMR207" s="3339" t="s">
        <v>5605</v>
      </c>
      <c r="QMS207" s="3339" t="s">
        <v>5605</v>
      </c>
      <c r="QMT207" s="3339" t="s">
        <v>5605</v>
      </c>
      <c r="QMU207" s="3339" t="s">
        <v>5605</v>
      </c>
      <c r="QMV207" s="3339" t="s">
        <v>5605</v>
      </c>
      <c r="QMW207" s="3339" t="s">
        <v>5605</v>
      </c>
      <c r="QMX207" s="3339" t="s">
        <v>5605</v>
      </c>
      <c r="QMY207" s="3339" t="s">
        <v>5605</v>
      </c>
      <c r="QMZ207" s="3339" t="s">
        <v>5605</v>
      </c>
      <c r="QNA207" s="3339" t="s">
        <v>5605</v>
      </c>
      <c r="QNB207" s="3339" t="s">
        <v>5605</v>
      </c>
      <c r="QNC207" s="3339" t="s">
        <v>5605</v>
      </c>
      <c r="QND207" s="3339" t="s">
        <v>5605</v>
      </c>
      <c r="QNE207" s="3339" t="s">
        <v>5605</v>
      </c>
      <c r="QNF207" s="3339" t="s">
        <v>5605</v>
      </c>
      <c r="QNG207" s="3339" t="s">
        <v>5605</v>
      </c>
      <c r="QNH207" s="3339" t="s">
        <v>5605</v>
      </c>
      <c r="QNI207" s="3339" t="s">
        <v>5605</v>
      </c>
      <c r="QNJ207" s="3339" t="s">
        <v>5605</v>
      </c>
      <c r="QNK207" s="3339" t="s">
        <v>5605</v>
      </c>
      <c r="QNL207" s="3339" t="s">
        <v>5605</v>
      </c>
      <c r="QNM207" s="3339" t="s">
        <v>5605</v>
      </c>
      <c r="QNN207" s="3339" t="s">
        <v>5605</v>
      </c>
      <c r="QNO207" s="3339" t="s">
        <v>5605</v>
      </c>
      <c r="QNP207" s="3339" t="s">
        <v>5605</v>
      </c>
      <c r="QNQ207" s="3339" t="s">
        <v>5605</v>
      </c>
      <c r="QNR207" s="3339" t="s">
        <v>5605</v>
      </c>
      <c r="QNS207" s="3339" t="s">
        <v>5605</v>
      </c>
      <c r="QNT207" s="3339" t="s">
        <v>5605</v>
      </c>
      <c r="QNU207" s="3339" t="s">
        <v>5605</v>
      </c>
      <c r="QNV207" s="3339" t="s">
        <v>5605</v>
      </c>
      <c r="QNW207" s="3339" t="s">
        <v>5605</v>
      </c>
      <c r="QNX207" s="3339" t="s">
        <v>5605</v>
      </c>
      <c r="QNY207" s="3339" t="s">
        <v>5605</v>
      </c>
      <c r="QNZ207" s="3339" t="s">
        <v>5605</v>
      </c>
      <c r="QOA207" s="3339" t="s">
        <v>5605</v>
      </c>
      <c r="QOB207" s="3339" t="s">
        <v>5605</v>
      </c>
      <c r="QOC207" s="3339" t="s">
        <v>5605</v>
      </c>
      <c r="QOD207" s="3339" t="s">
        <v>5605</v>
      </c>
      <c r="QOE207" s="3339" t="s">
        <v>5605</v>
      </c>
      <c r="QOF207" s="3339" t="s">
        <v>5605</v>
      </c>
      <c r="QOG207" s="3339" t="s">
        <v>5605</v>
      </c>
      <c r="QOH207" s="3339" t="s">
        <v>5605</v>
      </c>
      <c r="QOI207" s="3339" t="s">
        <v>5605</v>
      </c>
      <c r="QOJ207" s="3339" t="s">
        <v>5605</v>
      </c>
      <c r="QOK207" s="3339" t="s">
        <v>5605</v>
      </c>
      <c r="QOL207" s="3339" t="s">
        <v>5605</v>
      </c>
      <c r="QOM207" s="3339" t="s">
        <v>5605</v>
      </c>
      <c r="QON207" s="3339" t="s">
        <v>5605</v>
      </c>
      <c r="QOO207" s="3339" t="s">
        <v>5605</v>
      </c>
      <c r="QOP207" s="3339" t="s">
        <v>5605</v>
      </c>
      <c r="QOQ207" s="3339" t="s">
        <v>5605</v>
      </c>
      <c r="QOR207" s="3339" t="s">
        <v>5605</v>
      </c>
      <c r="QOS207" s="3339" t="s">
        <v>5605</v>
      </c>
      <c r="QOT207" s="3339" t="s">
        <v>5605</v>
      </c>
      <c r="QOU207" s="3339" t="s">
        <v>5605</v>
      </c>
      <c r="QOV207" s="3339" t="s">
        <v>5605</v>
      </c>
      <c r="QOW207" s="3339" t="s">
        <v>5605</v>
      </c>
      <c r="QOX207" s="3339" t="s">
        <v>5605</v>
      </c>
      <c r="QOY207" s="3339" t="s">
        <v>5605</v>
      </c>
      <c r="QOZ207" s="3339" t="s">
        <v>5605</v>
      </c>
      <c r="QPA207" s="3339" t="s">
        <v>5605</v>
      </c>
      <c r="QPB207" s="3339" t="s">
        <v>5605</v>
      </c>
      <c r="QPC207" s="3339" t="s">
        <v>5605</v>
      </c>
      <c r="QPD207" s="3339" t="s">
        <v>5605</v>
      </c>
      <c r="QPE207" s="3339" t="s">
        <v>5605</v>
      </c>
      <c r="QPF207" s="3339" t="s">
        <v>5605</v>
      </c>
      <c r="QPG207" s="3339" t="s">
        <v>5605</v>
      </c>
      <c r="QPH207" s="3339" t="s">
        <v>5605</v>
      </c>
      <c r="QPI207" s="3339" t="s">
        <v>5605</v>
      </c>
      <c r="QPJ207" s="3339" t="s">
        <v>5605</v>
      </c>
      <c r="QPK207" s="3339" t="s">
        <v>5605</v>
      </c>
      <c r="QPL207" s="3339" t="s">
        <v>5605</v>
      </c>
      <c r="QPM207" s="3339" t="s">
        <v>5605</v>
      </c>
      <c r="QPN207" s="3339" t="s">
        <v>5605</v>
      </c>
      <c r="QPO207" s="3339" t="s">
        <v>5605</v>
      </c>
      <c r="QPP207" s="3339" t="s">
        <v>5605</v>
      </c>
      <c r="QPQ207" s="3339" t="s">
        <v>5605</v>
      </c>
      <c r="QPR207" s="3339" t="s">
        <v>5605</v>
      </c>
      <c r="QPS207" s="3339" t="s">
        <v>5605</v>
      </c>
      <c r="QPT207" s="3339" t="s">
        <v>5605</v>
      </c>
      <c r="QPU207" s="3339" t="s">
        <v>5605</v>
      </c>
      <c r="QPV207" s="3339" t="s">
        <v>5605</v>
      </c>
      <c r="QPW207" s="3339" t="s">
        <v>5605</v>
      </c>
      <c r="QPX207" s="3339" t="s">
        <v>5605</v>
      </c>
      <c r="QPY207" s="3339" t="s">
        <v>5605</v>
      </c>
      <c r="QPZ207" s="3339" t="s">
        <v>5605</v>
      </c>
      <c r="QQA207" s="3339" t="s">
        <v>5605</v>
      </c>
      <c r="QQB207" s="3339" t="s">
        <v>5605</v>
      </c>
      <c r="QQC207" s="3339" t="s">
        <v>5605</v>
      </c>
      <c r="QQD207" s="3339" t="s">
        <v>5605</v>
      </c>
      <c r="QQE207" s="3339" t="s">
        <v>5605</v>
      </c>
      <c r="QQF207" s="3339" t="s">
        <v>5605</v>
      </c>
      <c r="QQG207" s="3339" t="s">
        <v>5605</v>
      </c>
      <c r="QQH207" s="3339" t="s">
        <v>5605</v>
      </c>
      <c r="QQI207" s="3339" t="s">
        <v>5605</v>
      </c>
      <c r="QQJ207" s="3339" t="s">
        <v>5605</v>
      </c>
      <c r="QQK207" s="3339" t="s">
        <v>5605</v>
      </c>
      <c r="QQL207" s="3339" t="s">
        <v>5605</v>
      </c>
      <c r="QQM207" s="3339" t="s">
        <v>5605</v>
      </c>
      <c r="QQN207" s="3339" t="s">
        <v>5605</v>
      </c>
      <c r="QQO207" s="3339" t="s">
        <v>5605</v>
      </c>
      <c r="QQP207" s="3339" t="s">
        <v>5605</v>
      </c>
      <c r="QQQ207" s="3339" t="s">
        <v>5605</v>
      </c>
      <c r="QQR207" s="3339" t="s">
        <v>5605</v>
      </c>
      <c r="QQS207" s="3339" t="s">
        <v>5605</v>
      </c>
      <c r="QQT207" s="3339" t="s">
        <v>5605</v>
      </c>
      <c r="QQU207" s="3339" t="s">
        <v>5605</v>
      </c>
      <c r="QQV207" s="3339" t="s">
        <v>5605</v>
      </c>
      <c r="QQW207" s="3339" t="s">
        <v>5605</v>
      </c>
      <c r="QQX207" s="3339" t="s">
        <v>5605</v>
      </c>
      <c r="QQY207" s="3339" t="s">
        <v>5605</v>
      </c>
      <c r="QQZ207" s="3339" t="s">
        <v>5605</v>
      </c>
      <c r="QRA207" s="3339" t="s">
        <v>5605</v>
      </c>
      <c r="QRB207" s="3339" t="s">
        <v>5605</v>
      </c>
      <c r="QRC207" s="3339" t="s">
        <v>5605</v>
      </c>
      <c r="QRD207" s="3339" t="s">
        <v>5605</v>
      </c>
      <c r="QRE207" s="3339" t="s">
        <v>5605</v>
      </c>
      <c r="QRF207" s="3339" t="s">
        <v>5605</v>
      </c>
      <c r="QRG207" s="3339" t="s">
        <v>5605</v>
      </c>
      <c r="QRH207" s="3339" t="s">
        <v>5605</v>
      </c>
      <c r="QRI207" s="3339" t="s">
        <v>5605</v>
      </c>
      <c r="QRJ207" s="3339" t="s">
        <v>5605</v>
      </c>
      <c r="QRK207" s="3339" t="s">
        <v>5605</v>
      </c>
      <c r="QRL207" s="3339" t="s">
        <v>5605</v>
      </c>
      <c r="QRM207" s="3339" t="s">
        <v>5605</v>
      </c>
      <c r="QRN207" s="3339" t="s">
        <v>5605</v>
      </c>
      <c r="QRO207" s="3339" t="s">
        <v>5605</v>
      </c>
      <c r="QRP207" s="3339" t="s">
        <v>5605</v>
      </c>
      <c r="QRQ207" s="3339" t="s">
        <v>5605</v>
      </c>
      <c r="QRR207" s="3339" t="s">
        <v>5605</v>
      </c>
      <c r="QRS207" s="3339" t="s">
        <v>5605</v>
      </c>
      <c r="QRT207" s="3339" t="s">
        <v>5605</v>
      </c>
      <c r="QRU207" s="3339" t="s">
        <v>5605</v>
      </c>
      <c r="QRV207" s="3339" t="s">
        <v>5605</v>
      </c>
      <c r="QRW207" s="3339" t="s">
        <v>5605</v>
      </c>
      <c r="QRX207" s="3339" t="s">
        <v>5605</v>
      </c>
      <c r="QRY207" s="3339" t="s">
        <v>5605</v>
      </c>
      <c r="QRZ207" s="3339" t="s">
        <v>5605</v>
      </c>
      <c r="QSA207" s="3339" t="s">
        <v>5605</v>
      </c>
      <c r="QSB207" s="3339" t="s">
        <v>5605</v>
      </c>
      <c r="QSC207" s="3339" t="s">
        <v>5605</v>
      </c>
      <c r="QSD207" s="3339" t="s">
        <v>5605</v>
      </c>
      <c r="QSE207" s="3339" t="s">
        <v>5605</v>
      </c>
      <c r="QSF207" s="3339" t="s">
        <v>5605</v>
      </c>
      <c r="QSG207" s="3339" t="s">
        <v>5605</v>
      </c>
      <c r="QSH207" s="3339" t="s">
        <v>5605</v>
      </c>
      <c r="QSI207" s="3339" t="s">
        <v>5605</v>
      </c>
      <c r="QSJ207" s="3339" t="s">
        <v>5605</v>
      </c>
      <c r="QSK207" s="3339" t="s">
        <v>5605</v>
      </c>
      <c r="QSL207" s="3339" t="s">
        <v>5605</v>
      </c>
      <c r="QSM207" s="3339" t="s">
        <v>5605</v>
      </c>
      <c r="QSN207" s="3339" t="s">
        <v>5605</v>
      </c>
      <c r="QSO207" s="3339" t="s">
        <v>5605</v>
      </c>
      <c r="QSP207" s="3339" t="s">
        <v>5605</v>
      </c>
      <c r="QSQ207" s="3339" t="s">
        <v>5605</v>
      </c>
      <c r="QSR207" s="3339" t="s">
        <v>5605</v>
      </c>
      <c r="QSS207" s="3339" t="s">
        <v>5605</v>
      </c>
      <c r="QST207" s="3339" t="s">
        <v>5605</v>
      </c>
      <c r="QSU207" s="3339" t="s">
        <v>5605</v>
      </c>
      <c r="QSV207" s="3339" t="s">
        <v>5605</v>
      </c>
      <c r="QSW207" s="3339" t="s">
        <v>5605</v>
      </c>
      <c r="QSX207" s="3339" t="s">
        <v>5605</v>
      </c>
      <c r="QSY207" s="3339" t="s">
        <v>5605</v>
      </c>
      <c r="QSZ207" s="3339" t="s">
        <v>5605</v>
      </c>
      <c r="QTA207" s="3339" t="s">
        <v>5605</v>
      </c>
      <c r="QTB207" s="3339" t="s">
        <v>5605</v>
      </c>
      <c r="QTC207" s="3339" t="s">
        <v>5605</v>
      </c>
      <c r="QTD207" s="3339" t="s">
        <v>5605</v>
      </c>
      <c r="QTE207" s="3339" t="s">
        <v>5605</v>
      </c>
      <c r="QTF207" s="3339" t="s">
        <v>5605</v>
      </c>
      <c r="QTG207" s="3339" t="s">
        <v>5605</v>
      </c>
      <c r="QTH207" s="3339" t="s">
        <v>5605</v>
      </c>
      <c r="QTI207" s="3339" t="s">
        <v>5605</v>
      </c>
      <c r="QTJ207" s="3339" t="s">
        <v>5605</v>
      </c>
      <c r="QTK207" s="3339" t="s">
        <v>5605</v>
      </c>
      <c r="QTL207" s="3339" t="s">
        <v>5605</v>
      </c>
      <c r="QTM207" s="3339" t="s">
        <v>5605</v>
      </c>
      <c r="QTN207" s="3339" t="s">
        <v>5605</v>
      </c>
      <c r="QTO207" s="3339" t="s">
        <v>5605</v>
      </c>
      <c r="QTP207" s="3339" t="s">
        <v>5605</v>
      </c>
      <c r="QTQ207" s="3339" t="s">
        <v>5605</v>
      </c>
      <c r="QTR207" s="3339" t="s">
        <v>5605</v>
      </c>
      <c r="QTS207" s="3339" t="s">
        <v>5605</v>
      </c>
      <c r="QTT207" s="3339" t="s">
        <v>5605</v>
      </c>
      <c r="QTU207" s="3339" t="s">
        <v>5605</v>
      </c>
      <c r="QTV207" s="3339" t="s">
        <v>5605</v>
      </c>
      <c r="QTW207" s="3339" t="s">
        <v>5605</v>
      </c>
      <c r="QTX207" s="3339" t="s">
        <v>5605</v>
      </c>
      <c r="QTY207" s="3339" t="s">
        <v>5605</v>
      </c>
      <c r="QTZ207" s="3339" t="s">
        <v>5605</v>
      </c>
      <c r="QUA207" s="3339" t="s">
        <v>5605</v>
      </c>
      <c r="QUB207" s="3339" t="s">
        <v>5605</v>
      </c>
      <c r="QUC207" s="3339" t="s">
        <v>5605</v>
      </c>
      <c r="QUD207" s="3339" t="s">
        <v>5605</v>
      </c>
      <c r="QUE207" s="3339" t="s">
        <v>5605</v>
      </c>
      <c r="QUF207" s="3339" t="s">
        <v>5605</v>
      </c>
      <c r="QUG207" s="3339" t="s">
        <v>5605</v>
      </c>
      <c r="QUH207" s="3339" t="s">
        <v>5605</v>
      </c>
      <c r="QUI207" s="3339" t="s">
        <v>5605</v>
      </c>
      <c r="QUJ207" s="3339" t="s">
        <v>5605</v>
      </c>
      <c r="QUK207" s="3339" t="s">
        <v>5605</v>
      </c>
      <c r="QUL207" s="3339" t="s">
        <v>5605</v>
      </c>
      <c r="QUM207" s="3339" t="s">
        <v>5605</v>
      </c>
      <c r="QUN207" s="3339" t="s">
        <v>5605</v>
      </c>
      <c r="QUO207" s="3339" t="s">
        <v>5605</v>
      </c>
      <c r="QUP207" s="3339" t="s">
        <v>5605</v>
      </c>
      <c r="QUQ207" s="3339" t="s">
        <v>5605</v>
      </c>
      <c r="QUR207" s="3339" t="s">
        <v>5605</v>
      </c>
      <c r="QUS207" s="3339" t="s">
        <v>5605</v>
      </c>
      <c r="QUT207" s="3339" t="s">
        <v>5605</v>
      </c>
      <c r="QUU207" s="3339" t="s">
        <v>5605</v>
      </c>
      <c r="QUV207" s="3339" t="s">
        <v>5605</v>
      </c>
      <c r="QUW207" s="3339" t="s">
        <v>5605</v>
      </c>
      <c r="QUX207" s="3339" t="s">
        <v>5605</v>
      </c>
      <c r="QUY207" s="3339" t="s">
        <v>5605</v>
      </c>
      <c r="QUZ207" s="3339" t="s">
        <v>5605</v>
      </c>
      <c r="QVA207" s="3339" t="s">
        <v>5605</v>
      </c>
      <c r="QVB207" s="3339" t="s">
        <v>5605</v>
      </c>
      <c r="QVC207" s="3339" t="s">
        <v>5605</v>
      </c>
      <c r="QVD207" s="3339" t="s">
        <v>5605</v>
      </c>
      <c r="QVE207" s="3339" t="s">
        <v>5605</v>
      </c>
      <c r="QVF207" s="3339" t="s">
        <v>5605</v>
      </c>
      <c r="QVG207" s="3339" t="s">
        <v>5605</v>
      </c>
      <c r="QVH207" s="3339" t="s">
        <v>5605</v>
      </c>
      <c r="QVI207" s="3339" t="s">
        <v>5605</v>
      </c>
      <c r="QVJ207" s="3339" t="s">
        <v>5605</v>
      </c>
      <c r="QVK207" s="3339" t="s">
        <v>5605</v>
      </c>
      <c r="QVL207" s="3339" t="s">
        <v>5605</v>
      </c>
      <c r="QVM207" s="3339" t="s">
        <v>5605</v>
      </c>
      <c r="QVN207" s="3339" t="s">
        <v>5605</v>
      </c>
      <c r="QVO207" s="3339" t="s">
        <v>5605</v>
      </c>
      <c r="QVP207" s="3339" t="s">
        <v>5605</v>
      </c>
      <c r="QVQ207" s="3339" t="s">
        <v>5605</v>
      </c>
      <c r="QVR207" s="3339" t="s">
        <v>5605</v>
      </c>
      <c r="QVS207" s="3339" t="s">
        <v>5605</v>
      </c>
      <c r="QVT207" s="3339" t="s">
        <v>5605</v>
      </c>
      <c r="QVU207" s="3339" t="s">
        <v>5605</v>
      </c>
      <c r="QVV207" s="3339" t="s">
        <v>5605</v>
      </c>
      <c r="QVW207" s="3339" t="s">
        <v>5605</v>
      </c>
      <c r="QVX207" s="3339" t="s">
        <v>5605</v>
      </c>
      <c r="QVY207" s="3339" t="s">
        <v>5605</v>
      </c>
      <c r="QVZ207" s="3339" t="s">
        <v>5605</v>
      </c>
      <c r="QWA207" s="3339" t="s">
        <v>5605</v>
      </c>
      <c r="QWB207" s="3339" t="s">
        <v>5605</v>
      </c>
      <c r="QWC207" s="3339" t="s">
        <v>5605</v>
      </c>
      <c r="QWD207" s="3339" t="s">
        <v>5605</v>
      </c>
      <c r="QWE207" s="3339" t="s">
        <v>5605</v>
      </c>
      <c r="QWF207" s="3339" t="s">
        <v>5605</v>
      </c>
      <c r="QWG207" s="3339" t="s">
        <v>5605</v>
      </c>
      <c r="QWH207" s="3339" t="s">
        <v>5605</v>
      </c>
      <c r="QWI207" s="3339" t="s">
        <v>5605</v>
      </c>
      <c r="QWJ207" s="3339" t="s">
        <v>5605</v>
      </c>
      <c r="QWK207" s="3339" t="s">
        <v>5605</v>
      </c>
      <c r="QWL207" s="3339" t="s">
        <v>5605</v>
      </c>
      <c r="QWM207" s="3339" t="s">
        <v>5605</v>
      </c>
      <c r="QWN207" s="3339" t="s">
        <v>5605</v>
      </c>
      <c r="QWO207" s="3339" t="s">
        <v>5605</v>
      </c>
      <c r="QWP207" s="3339" t="s">
        <v>5605</v>
      </c>
      <c r="QWQ207" s="3339" t="s">
        <v>5605</v>
      </c>
      <c r="QWR207" s="3339" t="s">
        <v>5605</v>
      </c>
      <c r="QWS207" s="3339" t="s">
        <v>5605</v>
      </c>
      <c r="QWT207" s="3339" t="s">
        <v>5605</v>
      </c>
      <c r="QWU207" s="3339" t="s">
        <v>5605</v>
      </c>
      <c r="QWV207" s="3339" t="s">
        <v>5605</v>
      </c>
      <c r="QWW207" s="3339" t="s">
        <v>5605</v>
      </c>
      <c r="QWX207" s="3339" t="s">
        <v>5605</v>
      </c>
      <c r="QWY207" s="3339" t="s">
        <v>5605</v>
      </c>
      <c r="QWZ207" s="3339" t="s">
        <v>5605</v>
      </c>
      <c r="QXA207" s="3339" t="s">
        <v>5605</v>
      </c>
      <c r="QXB207" s="3339" t="s">
        <v>5605</v>
      </c>
      <c r="QXC207" s="3339" t="s">
        <v>5605</v>
      </c>
      <c r="QXD207" s="3339" t="s">
        <v>5605</v>
      </c>
      <c r="QXE207" s="3339" t="s">
        <v>5605</v>
      </c>
      <c r="QXF207" s="3339" t="s">
        <v>5605</v>
      </c>
      <c r="QXG207" s="3339" t="s">
        <v>5605</v>
      </c>
      <c r="QXH207" s="3339" t="s">
        <v>5605</v>
      </c>
      <c r="QXI207" s="3339" t="s">
        <v>5605</v>
      </c>
      <c r="QXJ207" s="3339" t="s">
        <v>5605</v>
      </c>
      <c r="QXK207" s="3339" t="s">
        <v>5605</v>
      </c>
      <c r="QXL207" s="3339" t="s">
        <v>5605</v>
      </c>
      <c r="QXM207" s="3339" t="s">
        <v>5605</v>
      </c>
      <c r="QXN207" s="3339" t="s">
        <v>5605</v>
      </c>
      <c r="QXO207" s="3339" t="s">
        <v>5605</v>
      </c>
      <c r="QXP207" s="3339" t="s">
        <v>5605</v>
      </c>
      <c r="QXQ207" s="3339" t="s">
        <v>5605</v>
      </c>
      <c r="QXR207" s="3339" t="s">
        <v>5605</v>
      </c>
      <c r="QXS207" s="3339" t="s">
        <v>5605</v>
      </c>
      <c r="QXT207" s="3339" t="s">
        <v>5605</v>
      </c>
      <c r="QXU207" s="3339" t="s">
        <v>5605</v>
      </c>
      <c r="QXV207" s="3339" t="s">
        <v>5605</v>
      </c>
      <c r="QXW207" s="3339" t="s">
        <v>5605</v>
      </c>
      <c r="QXX207" s="3339" t="s">
        <v>5605</v>
      </c>
      <c r="QXY207" s="3339" t="s">
        <v>5605</v>
      </c>
      <c r="QXZ207" s="3339" t="s">
        <v>5605</v>
      </c>
      <c r="QYA207" s="3339" t="s">
        <v>5605</v>
      </c>
      <c r="QYB207" s="3339" t="s">
        <v>5605</v>
      </c>
      <c r="QYC207" s="3339" t="s">
        <v>5605</v>
      </c>
      <c r="QYD207" s="3339" t="s">
        <v>5605</v>
      </c>
      <c r="QYE207" s="3339" t="s">
        <v>5605</v>
      </c>
      <c r="QYF207" s="3339" t="s">
        <v>5605</v>
      </c>
      <c r="QYG207" s="3339" t="s">
        <v>5605</v>
      </c>
      <c r="QYH207" s="3339" t="s">
        <v>5605</v>
      </c>
      <c r="QYI207" s="3339" t="s">
        <v>5605</v>
      </c>
      <c r="QYJ207" s="3339" t="s">
        <v>5605</v>
      </c>
      <c r="QYK207" s="3339" t="s">
        <v>5605</v>
      </c>
      <c r="QYL207" s="3339" t="s">
        <v>5605</v>
      </c>
      <c r="QYM207" s="3339" t="s">
        <v>5605</v>
      </c>
      <c r="QYN207" s="3339" t="s">
        <v>5605</v>
      </c>
      <c r="QYO207" s="3339" t="s">
        <v>5605</v>
      </c>
      <c r="QYP207" s="3339" t="s">
        <v>5605</v>
      </c>
      <c r="QYQ207" s="3339" t="s">
        <v>5605</v>
      </c>
      <c r="QYR207" s="3339" t="s">
        <v>5605</v>
      </c>
      <c r="QYS207" s="3339" t="s">
        <v>5605</v>
      </c>
      <c r="QYT207" s="3339" t="s">
        <v>5605</v>
      </c>
      <c r="QYU207" s="3339" t="s">
        <v>5605</v>
      </c>
      <c r="QYV207" s="3339" t="s">
        <v>5605</v>
      </c>
      <c r="QYW207" s="3339" t="s">
        <v>5605</v>
      </c>
      <c r="QYX207" s="3339" t="s">
        <v>5605</v>
      </c>
      <c r="QYY207" s="3339" t="s">
        <v>5605</v>
      </c>
      <c r="QYZ207" s="3339" t="s">
        <v>5605</v>
      </c>
      <c r="QZA207" s="3339" t="s">
        <v>5605</v>
      </c>
      <c r="QZB207" s="3339" t="s">
        <v>5605</v>
      </c>
      <c r="QZC207" s="3339" t="s">
        <v>5605</v>
      </c>
      <c r="QZD207" s="3339" t="s">
        <v>5605</v>
      </c>
      <c r="QZE207" s="3339" t="s">
        <v>5605</v>
      </c>
      <c r="QZF207" s="3339" t="s">
        <v>5605</v>
      </c>
      <c r="QZG207" s="3339" t="s">
        <v>5605</v>
      </c>
      <c r="QZH207" s="3339" t="s">
        <v>5605</v>
      </c>
      <c r="QZI207" s="3339" t="s">
        <v>5605</v>
      </c>
      <c r="QZJ207" s="3339" t="s">
        <v>5605</v>
      </c>
      <c r="QZK207" s="3339" t="s">
        <v>5605</v>
      </c>
      <c r="QZL207" s="3339" t="s">
        <v>5605</v>
      </c>
      <c r="QZM207" s="3339" t="s">
        <v>5605</v>
      </c>
      <c r="QZN207" s="3339" t="s">
        <v>5605</v>
      </c>
      <c r="QZO207" s="3339" t="s">
        <v>5605</v>
      </c>
      <c r="QZP207" s="3339" t="s">
        <v>5605</v>
      </c>
      <c r="QZQ207" s="3339" t="s">
        <v>5605</v>
      </c>
      <c r="QZR207" s="3339" t="s">
        <v>5605</v>
      </c>
      <c r="QZS207" s="3339" t="s">
        <v>5605</v>
      </c>
      <c r="QZT207" s="3339" t="s">
        <v>5605</v>
      </c>
      <c r="QZU207" s="3339" t="s">
        <v>5605</v>
      </c>
      <c r="QZV207" s="3339" t="s">
        <v>5605</v>
      </c>
      <c r="QZW207" s="3339" t="s">
        <v>5605</v>
      </c>
      <c r="QZX207" s="3339" t="s">
        <v>5605</v>
      </c>
      <c r="QZY207" s="3339" t="s">
        <v>5605</v>
      </c>
      <c r="QZZ207" s="3339" t="s">
        <v>5605</v>
      </c>
      <c r="RAA207" s="3339" t="s">
        <v>5605</v>
      </c>
      <c r="RAB207" s="3339" t="s">
        <v>5605</v>
      </c>
      <c r="RAC207" s="3339" t="s">
        <v>5605</v>
      </c>
      <c r="RAD207" s="3339" t="s">
        <v>5605</v>
      </c>
      <c r="RAE207" s="3339" t="s">
        <v>5605</v>
      </c>
      <c r="RAF207" s="3339" t="s">
        <v>5605</v>
      </c>
      <c r="RAG207" s="3339" t="s">
        <v>5605</v>
      </c>
      <c r="RAH207" s="3339" t="s">
        <v>5605</v>
      </c>
      <c r="RAI207" s="3339" t="s">
        <v>5605</v>
      </c>
      <c r="RAJ207" s="3339" t="s">
        <v>5605</v>
      </c>
      <c r="RAK207" s="3339" t="s">
        <v>5605</v>
      </c>
      <c r="RAL207" s="3339" t="s">
        <v>5605</v>
      </c>
      <c r="RAM207" s="3339" t="s">
        <v>5605</v>
      </c>
      <c r="RAN207" s="3339" t="s">
        <v>5605</v>
      </c>
      <c r="RAO207" s="3339" t="s">
        <v>5605</v>
      </c>
      <c r="RAP207" s="3339" t="s">
        <v>5605</v>
      </c>
      <c r="RAQ207" s="3339" t="s">
        <v>5605</v>
      </c>
      <c r="RAR207" s="3339" t="s">
        <v>5605</v>
      </c>
      <c r="RAS207" s="3339" t="s">
        <v>5605</v>
      </c>
      <c r="RAT207" s="3339" t="s">
        <v>5605</v>
      </c>
      <c r="RAU207" s="3339" t="s">
        <v>5605</v>
      </c>
      <c r="RAV207" s="3339" t="s">
        <v>5605</v>
      </c>
      <c r="RAW207" s="3339" t="s">
        <v>5605</v>
      </c>
      <c r="RAX207" s="3339" t="s">
        <v>5605</v>
      </c>
      <c r="RAY207" s="3339" t="s">
        <v>5605</v>
      </c>
      <c r="RAZ207" s="3339" t="s">
        <v>5605</v>
      </c>
      <c r="RBA207" s="3339" t="s">
        <v>5605</v>
      </c>
      <c r="RBB207" s="3339" t="s">
        <v>5605</v>
      </c>
      <c r="RBC207" s="3339" t="s">
        <v>5605</v>
      </c>
      <c r="RBD207" s="3339" t="s">
        <v>5605</v>
      </c>
      <c r="RBE207" s="3339" t="s">
        <v>5605</v>
      </c>
      <c r="RBF207" s="3339" t="s">
        <v>5605</v>
      </c>
      <c r="RBG207" s="3339" t="s">
        <v>5605</v>
      </c>
      <c r="RBH207" s="3339" t="s">
        <v>5605</v>
      </c>
      <c r="RBI207" s="3339" t="s">
        <v>5605</v>
      </c>
      <c r="RBJ207" s="3339" t="s">
        <v>5605</v>
      </c>
      <c r="RBK207" s="3339" t="s">
        <v>5605</v>
      </c>
      <c r="RBL207" s="3339" t="s">
        <v>5605</v>
      </c>
      <c r="RBM207" s="3339" t="s">
        <v>5605</v>
      </c>
      <c r="RBN207" s="3339" t="s">
        <v>5605</v>
      </c>
      <c r="RBO207" s="3339" t="s">
        <v>5605</v>
      </c>
      <c r="RBP207" s="3339" t="s">
        <v>5605</v>
      </c>
      <c r="RBQ207" s="3339" t="s">
        <v>5605</v>
      </c>
      <c r="RBR207" s="3339" t="s">
        <v>5605</v>
      </c>
      <c r="RBS207" s="3339" t="s">
        <v>5605</v>
      </c>
      <c r="RBT207" s="3339" t="s">
        <v>5605</v>
      </c>
      <c r="RBU207" s="3339" t="s">
        <v>5605</v>
      </c>
      <c r="RBV207" s="3339" t="s">
        <v>5605</v>
      </c>
      <c r="RBW207" s="3339" t="s">
        <v>5605</v>
      </c>
      <c r="RBX207" s="3339" t="s">
        <v>5605</v>
      </c>
      <c r="RBY207" s="3339" t="s">
        <v>5605</v>
      </c>
      <c r="RBZ207" s="3339" t="s">
        <v>5605</v>
      </c>
      <c r="RCA207" s="3339" t="s">
        <v>5605</v>
      </c>
      <c r="RCB207" s="3339" t="s">
        <v>5605</v>
      </c>
      <c r="RCC207" s="3339" t="s">
        <v>5605</v>
      </c>
      <c r="RCD207" s="3339" t="s">
        <v>5605</v>
      </c>
      <c r="RCE207" s="3339" t="s">
        <v>5605</v>
      </c>
      <c r="RCF207" s="3339" t="s">
        <v>5605</v>
      </c>
      <c r="RCG207" s="3339" t="s">
        <v>5605</v>
      </c>
      <c r="RCH207" s="3339" t="s">
        <v>5605</v>
      </c>
      <c r="RCI207" s="3339" t="s">
        <v>5605</v>
      </c>
      <c r="RCJ207" s="3339" t="s">
        <v>5605</v>
      </c>
      <c r="RCK207" s="3339" t="s">
        <v>5605</v>
      </c>
      <c r="RCL207" s="3339" t="s">
        <v>5605</v>
      </c>
      <c r="RCM207" s="3339" t="s">
        <v>5605</v>
      </c>
      <c r="RCN207" s="3339" t="s">
        <v>5605</v>
      </c>
      <c r="RCO207" s="3339" t="s">
        <v>5605</v>
      </c>
      <c r="RCP207" s="3339" t="s">
        <v>5605</v>
      </c>
      <c r="RCQ207" s="3339" t="s">
        <v>5605</v>
      </c>
      <c r="RCR207" s="3339" t="s">
        <v>5605</v>
      </c>
      <c r="RCS207" s="3339" t="s">
        <v>5605</v>
      </c>
      <c r="RCT207" s="3339" t="s">
        <v>5605</v>
      </c>
      <c r="RCU207" s="3339" t="s">
        <v>5605</v>
      </c>
      <c r="RCV207" s="3339" t="s">
        <v>5605</v>
      </c>
      <c r="RCW207" s="3339" t="s">
        <v>5605</v>
      </c>
      <c r="RCX207" s="3339" t="s">
        <v>5605</v>
      </c>
      <c r="RCY207" s="3339" t="s">
        <v>5605</v>
      </c>
      <c r="RCZ207" s="3339" t="s">
        <v>5605</v>
      </c>
      <c r="RDA207" s="3339" t="s">
        <v>5605</v>
      </c>
      <c r="RDB207" s="3339" t="s">
        <v>5605</v>
      </c>
      <c r="RDC207" s="3339" t="s">
        <v>5605</v>
      </c>
      <c r="RDD207" s="3339" t="s">
        <v>5605</v>
      </c>
      <c r="RDE207" s="3339" t="s">
        <v>5605</v>
      </c>
      <c r="RDF207" s="3339" t="s">
        <v>5605</v>
      </c>
      <c r="RDG207" s="3339" t="s">
        <v>5605</v>
      </c>
      <c r="RDH207" s="3339" t="s">
        <v>5605</v>
      </c>
      <c r="RDI207" s="3339" t="s">
        <v>5605</v>
      </c>
      <c r="RDJ207" s="3339" t="s">
        <v>5605</v>
      </c>
      <c r="RDK207" s="3339" t="s">
        <v>5605</v>
      </c>
      <c r="RDL207" s="3339" t="s">
        <v>5605</v>
      </c>
      <c r="RDM207" s="3339" t="s">
        <v>5605</v>
      </c>
      <c r="RDN207" s="3339" t="s">
        <v>5605</v>
      </c>
      <c r="RDO207" s="3339" t="s">
        <v>5605</v>
      </c>
      <c r="RDP207" s="3339" t="s">
        <v>5605</v>
      </c>
      <c r="RDQ207" s="3339" t="s">
        <v>5605</v>
      </c>
      <c r="RDR207" s="3339" t="s">
        <v>5605</v>
      </c>
      <c r="RDS207" s="3339" t="s">
        <v>5605</v>
      </c>
      <c r="RDT207" s="3339" t="s">
        <v>5605</v>
      </c>
      <c r="RDU207" s="3339" t="s">
        <v>5605</v>
      </c>
      <c r="RDV207" s="3339" t="s">
        <v>5605</v>
      </c>
      <c r="RDW207" s="3339" t="s">
        <v>5605</v>
      </c>
      <c r="RDX207" s="3339" t="s">
        <v>5605</v>
      </c>
      <c r="RDY207" s="3339" t="s">
        <v>5605</v>
      </c>
      <c r="RDZ207" s="3339" t="s">
        <v>5605</v>
      </c>
      <c r="REA207" s="3339" t="s">
        <v>5605</v>
      </c>
      <c r="REB207" s="3339" t="s">
        <v>5605</v>
      </c>
      <c r="REC207" s="3339" t="s">
        <v>5605</v>
      </c>
      <c r="RED207" s="3339" t="s">
        <v>5605</v>
      </c>
      <c r="REE207" s="3339" t="s">
        <v>5605</v>
      </c>
      <c r="REF207" s="3339" t="s">
        <v>5605</v>
      </c>
      <c r="REG207" s="3339" t="s">
        <v>5605</v>
      </c>
      <c r="REH207" s="3339" t="s">
        <v>5605</v>
      </c>
      <c r="REI207" s="3339" t="s">
        <v>5605</v>
      </c>
      <c r="REJ207" s="3339" t="s">
        <v>5605</v>
      </c>
      <c r="REK207" s="3339" t="s">
        <v>5605</v>
      </c>
      <c r="REL207" s="3339" t="s">
        <v>5605</v>
      </c>
      <c r="REM207" s="3339" t="s">
        <v>5605</v>
      </c>
      <c r="REN207" s="3339" t="s">
        <v>5605</v>
      </c>
      <c r="REO207" s="3339" t="s">
        <v>5605</v>
      </c>
      <c r="REP207" s="3339" t="s">
        <v>5605</v>
      </c>
      <c r="REQ207" s="3339" t="s">
        <v>5605</v>
      </c>
      <c r="RER207" s="3339" t="s">
        <v>5605</v>
      </c>
      <c r="RES207" s="3339" t="s">
        <v>5605</v>
      </c>
      <c r="RET207" s="3339" t="s">
        <v>5605</v>
      </c>
      <c r="REU207" s="3339" t="s">
        <v>5605</v>
      </c>
      <c r="REV207" s="3339" t="s">
        <v>5605</v>
      </c>
      <c r="REW207" s="3339" t="s">
        <v>5605</v>
      </c>
      <c r="REX207" s="3339" t="s">
        <v>5605</v>
      </c>
      <c r="REY207" s="3339" t="s">
        <v>5605</v>
      </c>
      <c r="REZ207" s="3339" t="s">
        <v>5605</v>
      </c>
      <c r="RFA207" s="3339" t="s">
        <v>5605</v>
      </c>
      <c r="RFB207" s="3339" t="s">
        <v>5605</v>
      </c>
      <c r="RFC207" s="3339" t="s">
        <v>5605</v>
      </c>
      <c r="RFD207" s="3339" t="s">
        <v>5605</v>
      </c>
      <c r="RFE207" s="3339" t="s">
        <v>5605</v>
      </c>
      <c r="RFF207" s="3339" t="s">
        <v>5605</v>
      </c>
      <c r="RFG207" s="3339" t="s">
        <v>5605</v>
      </c>
      <c r="RFH207" s="3339" t="s">
        <v>5605</v>
      </c>
      <c r="RFI207" s="3339" t="s">
        <v>5605</v>
      </c>
      <c r="RFJ207" s="3339" t="s">
        <v>5605</v>
      </c>
      <c r="RFK207" s="3339" t="s">
        <v>5605</v>
      </c>
      <c r="RFL207" s="3339" t="s">
        <v>5605</v>
      </c>
      <c r="RFM207" s="3339" t="s">
        <v>5605</v>
      </c>
      <c r="RFN207" s="3339" t="s">
        <v>5605</v>
      </c>
      <c r="RFO207" s="3339" t="s">
        <v>5605</v>
      </c>
      <c r="RFP207" s="3339" t="s">
        <v>5605</v>
      </c>
      <c r="RFQ207" s="3339" t="s">
        <v>5605</v>
      </c>
      <c r="RFR207" s="3339" t="s">
        <v>5605</v>
      </c>
      <c r="RFS207" s="3339" t="s">
        <v>5605</v>
      </c>
      <c r="RFT207" s="3339" t="s">
        <v>5605</v>
      </c>
      <c r="RFU207" s="3339" t="s">
        <v>5605</v>
      </c>
      <c r="RFV207" s="3339" t="s">
        <v>5605</v>
      </c>
      <c r="RFW207" s="3339" t="s">
        <v>5605</v>
      </c>
      <c r="RFX207" s="3339" t="s">
        <v>5605</v>
      </c>
      <c r="RFY207" s="3339" t="s">
        <v>5605</v>
      </c>
      <c r="RFZ207" s="3339" t="s">
        <v>5605</v>
      </c>
      <c r="RGA207" s="3339" t="s">
        <v>5605</v>
      </c>
      <c r="RGB207" s="3339" t="s">
        <v>5605</v>
      </c>
      <c r="RGC207" s="3339" t="s">
        <v>5605</v>
      </c>
      <c r="RGD207" s="3339" t="s">
        <v>5605</v>
      </c>
      <c r="RGE207" s="3339" t="s">
        <v>5605</v>
      </c>
      <c r="RGF207" s="3339" t="s">
        <v>5605</v>
      </c>
      <c r="RGG207" s="3339" t="s">
        <v>5605</v>
      </c>
      <c r="RGH207" s="3339" t="s">
        <v>5605</v>
      </c>
      <c r="RGI207" s="3339" t="s">
        <v>5605</v>
      </c>
      <c r="RGJ207" s="3339" t="s">
        <v>5605</v>
      </c>
      <c r="RGK207" s="3339" t="s">
        <v>5605</v>
      </c>
      <c r="RGL207" s="3339" t="s">
        <v>5605</v>
      </c>
      <c r="RGM207" s="3339" t="s">
        <v>5605</v>
      </c>
      <c r="RGN207" s="3339" t="s">
        <v>5605</v>
      </c>
      <c r="RGO207" s="3339" t="s">
        <v>5605</v>
      </c>
      <c r="RGP207" s="3339" t="s">
        <v>5605</v>
      </c>
      <c r="RGQ207" s="3339" t="s">
        <v>5605</v>
      </c>
      <c r="RGR207" s="3339" t="s">
        <v>5605</v>
      </c>
      <c r="RGS207" s="3339" t="s">
        <v>5605</v>
      </c>
      <c r="RGT207" s="3339" t="s">
        <v>5605</v>
      </c>
      <c r="RGU207" s="3339" t="s">
        <v>5605</v>
      </c>
      <c r="RGV207" s="3339" t="s">
        <v>5605</v>
      </c>
      <c r="RGW207" s="3339" t="s">
        <v>5605</v>
      </c>
      <c r="RGX207" s="3339" t="s">
        <v>5605</v>
      </c>
      <c r="RGY207" s="3339" t="s">
        <v>5605</v>
      </c>
      <c r="RGZ207" s="3339" t="s">
        <v>5605</v>
      </c>
      <c r="RHA207" s="3339" t="s">
        <v>5605</v>
      </c>
      <c r="RHB207" s="3339" t="s">
        <v>5605</v>
      </c>
      <c r="RHC207" s="3339" t="s">
        <v>5605</v>
      </c>
      <c r="RHD207" s="3339" t="s">
        <v>5605</v>
      </c>
      <c r="RHE207" s="3339" t="s">
        <v>5605</v>
      </c>
      <c r="RHF207" s="3339" t="s">
        <v>5605</v>
      </c>
      <c r="RHG207" s="3339" t="s">
        <v>5605</v>
      </c>
      <c r="RHH207" s="3339" t="s">
        <v>5605</v>
      </c>
      <c r="RHI207" s="3339" t="s">
        <v>5605</v>
      </c>
      <c r="RHJ207" s="3339" t="s">
        <v>5605</v>
      </c>
      <c r="RHK207" s="3339" t="s">
        <v>5605</v>
      </c>
      <c r="RHL207" s="3339" t="s">
        <v>5605</v>
      </c>
      <c r="RHM207" s="3339" t="s">
        <v>5605</v>
      </c>
      <c r="RHN207" s="3339" t="s">
        <v>5605</v>
      </c>
      <c r="RHO207" s="3339" t="s">
        <v>5605</v>
      </c>
      <c r="RHP207" s="3339" t="s">
        <v>5605</v>
      </c>
      <c r="RHQ207" s="3339" t="s">
        <v>5605</v>
      </c>
      <c r="RHR207" s="3339" t="s">
        <v>5605</v>
      </c>
      <c r="RHS207" s="3339" t="s">
        <v>5605</v>
      </c>
      <c r="RHT207" s="3339" t="s">
        <v>5605</v>
      </c>
      <c r="RHU207" s="3339" t="s">
        <v>5605</v>
      </c>
      <c r="RHV207" s="3339" t="s">
        <v>5605</v>
      </c>
      <c r="RHW207" s="3339" t="s">
        <v>5605</v>
      </c>
      <c r="RHX207" s="3339" t="s">
        <v>5605</v>
      </c>
      <c r="RHY207" s="3339" t="s">
        <v>5605</v>
      </c>
      <c r="RHZ207" s="3339" t="s">
        <v>5605</v>
      </c>
      <c r="RIA207" s="3339" t="s">
        <v>5605</v>
      </c>
      <c r="RIB207" s="3339" t="s">
        <v>5605</v>
      </c>
      <c r="RIC207" s="3339" t="s">
        <v>5605</v>
      </c>
      <c r="RID207" s="3339" t="s">
        <v>5605</v>
      </c>
      <c r="RIE207" s="3339" t="s">
        <v>5605</v>
      </c>
      <c r="RIF207" s="3339" t="s">
        <v>5605</v>
      </c>
      <c r="RIG207" s="3339" t="s">
        <v>5605</v>
      </c>
      <c r="RIH207" s="3339" t="s">
        <v>5605</v>
      </c>
      <c r="RII207" s="3339" t="s">
        <v>5605</v>
      </c>
      <c r="RIJ207" s="3339" t="s">
        <v>5605</v>
      </c>
      <c r="RIK207" s="3339" t="s">
        <v>5605</v>
      </c>
      <c r="RIL207" s="3339" t="s">
        <v>5605</v>
      </c>
      <c r="RIM207" s="3339" t="s">
        <v>5605</v>
      </c>
      <c r="RIN207" s="3339" t="s">
        <v>5605</v>
      </c>
      <c r="RIO207" s="3339" t="s">
        <v>5605</v>
      </c>
      <c r="RIP207" s="3339" t="s">
        <v>5605</v>
      </c>
      <c r="RIQ207" s="3339" t="s">
        <v>5605</v>
      </c>
      <c r="RIR207" s="3339" t="s">
        <v>5605</v>
      </c>
      <c r="RIS207" s="3339" t="s">
        <v>5605</v>
      </c>
      <c r="RIT207" s="3339" t="s">
        <v>5605</v>
      </c>
      <c r="RIU207" s="3339" t="s">
        <v>5605</v>
      </c>
      <c r="RIV207" s="3339" t="s">
        <v>5605</v>
      </c>
      <c r="RIW207" s="3339" t="s">
        <v>5605</v>
      </c>
      <c r="RIX207" s="3339" t="s">
        <v>5605</v>
      </c>
      <c r="RIY207" s="3339" t="s">
        <v>5605</v>
      </c>
      <c r="RIZ207" s="3339" t="s">
        <v>5605</v>
      </c>
      <c r="RJA207" s="3339" t="s">
        <v>5605</v>
      </c>
      <c r="RJB207" s="3339" t="s">
        <v>5605</v>
      </c>
      <c r="RJC207" s="3339" t="s">
        <v>5605</v>
      </c>
      <c r="RJD207" s="3339" t="s">
        <v>5605</v>
      </c>
      <c r="RJE207" s="3339" t="s">
        <v>5605</v>
      </c>
      <c r="RJF207" s="3339" t="s">
        <v>5605</v>
      </c>
      <c r="RJG207" s="3339" t="s">
        <v>5605</v>
      </c>
      <c r="RJH207" s="3339" t="s">
        <v>5605</v>
      </c>
      <c r="RJI207" s="3339" t="s">
        <v>5605</v>
      </c>
      <c r="RJJ207" s="3339" t="s">
        <v>5605</v>
      </c>
      <c r="RJK207" s="3339" t="s">
        <v>5605</v>
      </c>
      <c r="RJL207" s="3339" t="s">
        <v>5605</v>
      </c>
      <c r="RJM207" s="3339" t="s">
        <v>5605</v>
      </c>
      <c r="RJN207" s="3339" t="s">
        <v>5605</v>
      </c>
      <c r="RJO207" s="3339" t="s">
        <v>5605</v>
      </c>
      <c r="RJP207" s="3339" t="s">
        <v>5605</v>
      </c>
      <c r="RJQ207" s="3339" t="s">
        <v>5605</v>
      </c>
      <c r="RJR207" s="3339" t="s">
        <v>5605</v>
      </c>
      <c r="RJS207" s="3339" t="s">
        <v>5605</v>
      </c>
      <c r="RJT207" s="3339" t="s">
        <v>5605</v>
      </c>
      <c r="RJU207" s="3339" t="s">
        <v>5605</v>
      </c>
      <c r="RJV207" s="3339" t="s">
        <v>5605</v>
      </c>
      <c r="RJW207" s="3339" t="s">
        <v>5605</v>
      </c>
      <c r="RJX207" s="3339" t="s">
        <v>5605</v>
      </c>
      <c r="RJY207" s="3339" t="s">
        <v>5605</v>
      </c>
      <c r="RJZ207" s="3339" t="s">
        <v>5605</v>
      </c>
      <c r="RKA207" s="3339" t="s">
        <v>5605</v>
      </c>
      <c r="RKB207" s="3339" t="s">
        <v>5605</v>
      </c>
      <c r="RKC207" s="3339" t="s">
        <v>5605</v>
      </c>
      <c r="RKD207" s="3339" t="s">
        <v>5605</v>
      </c>
      <c r="RKE207" s="3339" t="s">
        <v>5605</v>
      </c>
      <c r="RKF207" s="3339" t="s">
        <v>5605</v>
      </c>
      <c r="RKG207" s="3339" t="s">
        <v>5605</v>
      </c>
      <c r="RKH207" s="3339" t="s">
        <v>5605</v>
      </c>
      <c r="RKI207" s="3339" t="s">
        <v>5605</v>
      </c>
      <c r="RKJ207" s="3339" t="s">
        <v>5605</v>
      </c>
      <c r="RKK207" s="3339" t="s">
        <v>5605</v>
      </c>
      <c r="RKL207" s="3339" t="s">
        <v>5605</v>
      </c>
      <c r="RKM207" s="3339" t="s">
        <v>5605</v>
      </c>
      <c r="RKN207" s="3339" t="s">
        <v>5605</v>
      </c>
      <c r="RKO207" s="3339" t="s">
        <v>5605</v>
      </c>
      <c r="RKP207" s="3339" t="s">
        <v>5605</v>
      </c>
      <c r="RKQ207" s="3339" t="s">
        <v>5605</v>
      </c>
      <c r="RKR207" s="3339" t="s">
        <v>5605</v>
      </c>
      <c r="RKS207" s="3339" t="s">
        <v>5605</v>
      </c>
      <c r="RKT207" s="3339" t="s">
        <v>5605</v>
      </c>
      <c r="RKU207" s="3339" t="s">
        <v>5605</v>
      </c>
      <c r="RKV207" s="3339" t="s">
        <v>5605</v>
      </c>
      <c r="RKW207" s="3339" t="s">
        <v>5605</v>
      </c>
      <c r="RKX207" s="3339" t="s">
        <v>5605</v>
      </c>
      <c r="RKY207" s="3339" t="s">
        <v>5605</v>
      </c>
      <c r="RKZ207" s="3339" t="s">
        <v>5605</v>
      </c>
      <c r="RLA207" s="3339" t="s">
        <v>5605</v>
      </c>
      <c r="RLB207" s="3339" t="s">
        <v>5605</v>
      </c>
      <c r="RLC207" s="3339" t="s">
        <v>5605</v>
      </c>
      <c r="RLD207" s="3339" t="s">
        <v>5605</v>
      </c>
      <c r="RLE207" s="3339" t="s">
        <v>5605</v>
      </c>
      <c r="RLF207" s="3339" t="s">
        <v>5605</v>
      </c>
      <c r="RLG207" s="3339" t="s">
        <v>5605</v>
      </c>
      <c r="RLH207" s="3339" t="s">
        <v>5605</v>
      </c>
      <c r="RLI207" s="3339" t="s">
        <v>5605</v>
      </c>
      <c r="RLJ207" s="3339" t="s">
        <v>5605</v>
      </c>
      <c r="RLK207" s="3339" t="s">
        <v>5605</v>
      </c>
      <c r="RLL207" s="3339" t="s">
        <v>5605</v>
      </c>
      <c r="RLM207" s="3339" t="s">
        <v>5605</v>
      </c>
      <c r="RLN207" s="3339" t="s">
        <v>5605</v>
      </c>
      <c r="RLO207" s="3339" t="s">
        <v>5605</v>
      </c>
      <c r="RLP207" s="3339" t="s">
        <v>5605</v>
      </c>
      <c r="RLQ207" s="3339" t="s">
        <v>5605</v>
      </c>
      <c r="RLR207" s="3339" t="s">
        <v>5605</v>
      </c>
      <c r="RLS207" s="3339" t="s">
        <v>5605</v>
      </c>
      <c r="RLT207" s="3339" t="s">
        <v>5605</v>
      </c>
      <c r="RLU207" s="3339" t="s">
        <v>5605</v>
      </c>
      <c r="RLV207" s="3339" t="s">
        <v>5605</v>
      </c>
      <c r="RLW207" s="3339" t="s">
        <v>5605</v>
      </c>
      <c r="RLX207" s="3339" t="s">
        <v>5605</v>
      </c>
      <c r="RLY207" s="3339" t="s">
        <v>5605</v>
      </c>
      <c r="RLZ207" s="3339" t="s">
        <v>5605</v>
      </c>
      <c r="RMA207" s="3339" t="s">
        <v>5605</v>
      </c>
      <c r="RMB207" s="3339" t="s">
        <v>5605</v>
      </c>
      <c r="RMC207" s="3339" t="s">
        <v>5605</v>
      </c>
      <c r="RMD207" s="3339" t="s">
        <v>5605</v>
      </c>
      <c r="RME207" s="3339" t="s">
        <v>5605</v>
      </c>
      <c r="RMF207" s="3339" t="s">
        <v>5605</v>
      </c>
      <c r="RMG207" s="3339" t="s">
        <v>5605</v>
      </c>
      <c r="RMH207" s="3339" t="s">
        <v>5605</v>
      </c>
      <c r="RMI207" s="3339" t="s">
        <v>5605</v>
      </c>
      <c r="RMJ207" s="3339" t="s">
        <v>5605</v>
      </c>
      <c r="RMK207" s="3339" t="s">
        <v>5605</v>
      </c>
      <c r="RML207" s="3339" t="s">
        <v>5605</v>
      </c>
      <c r="RMM207" s="3339" t="s">
        <v>5605</v>
      </c>
      <c r="RMN207" s="3339" t="s">
        <v>5605</v>
      </c>
      <c r="RMO207" s="3339" t="s">
        <v>5605</v>
      </c>
      <c r="RMP207" s="3339" t="s">
        <v>5605</v>
      </c>
      <c r="RMQ207" s="3339" t="s">
        <v>5605</v>
      </c>
      <c r="RMR207" s="3339" t="s">
        <v>5605</v>
      </c>
      <c r="RMS207" s="3339" t="s">
        <v>5605</v>
      </c>
      <c r="RMT207" s="3339" t="s">
        <v>5605</v>
      </c>
      <c r="RMU207" s="3339" t="s">
        <v>5605</v>
      </c>
      <c r="RMV207" s="3339" t="s">
        <v>5605</v>
      </c>
      <c r="RMW207" s="3339" t="s">
        <v>5605</v>
      </c>
      <c r="RMX207" s="3339" t="s">
        <v>5605</v>
      </c>
      <c r="RMY207" s="3339" t="s">
        <v>5605</v>
      </c>
      <c r="RMZ207" s="3339" t="s">
        <v>5605</v>
      </c>
      <c r="RNA207" s="3339" t="s">
        <v>5605</v>
      </c>
      <c r="RNB207" s="3339" t="s">
        <v>5605</v>
      </c>
      <c r="RNC207" s="3339" t="s">
        <v>5605</v>
      </c>
      <c r="RND207" s="3339" t="s">
        <v>5605</v>
      </c>
      <c r="RNE207" s="3339" t="s">
        <v>5605</v>
      </c>
      <c r="RNF207" s="3339" t="s">
        <v>5605</v>
      </c>
      <c r="RNG207" s="3339" t="s">
        <v>5605</v>
      </c>
      <c r="RNH207" s="3339" t="s">
        <v>5605</v>
      </c>
      <c r="RNI207" s="3339" t="s">
        <v>5605</v>
      </c>
      <c r="RNJ207" s="3339" t="s">
        <v>5605</v>
      </c>
      <c r="RNK207" s="3339" t="s">
        <v>5605</v>
      </c>
      <c r="RNL207" s="3339" t="s">
        <v>5605</v>
      </c>
      <c r="RNM207" s="3339" t="s">
        <v>5605</v>
      </c>
      <c r="RNN207" s="3339" t="s">
        <v>5605</v>
      </c>
      <c r="RNO207" s="3339" t="s">
        <v>5605</v>
      </c>
      <c r="RNP207" s="3339" t="s">
        <v>5605</v>
      </c>
      <c r="RNQ207" s="3339" t="s">
        <v>5605</v>
      </c>
      <c r="RNR207" s="3339" t="s">
        <v>5605</v>
      </c>
      <c r="RNS207" s="3339" t="s">
        <v>5605</v>
      </c>
      <c r="RNT207" s="3339" t="s">
        <v>5605</v>
      </c>
      <c r="RNU207" s="3339" t="s">
        <v>5605</v>
      </c>
      <c r="RNV207" s="3339" t="s">
        <v>5605</v>
      </c>
      <c r="RNW207" s="3339" t="s">
        <v>5605</v>
      </c>
      <c r="RNX207" s="3339" t="s">
        <v>5605</v>
      </c>
      <c r="RNY207" s="3339" t="s">
        <v>5605</v>
      </c>
      <c r="RNZ207" s="3339" t="s">
        <v>5605</v>
      </c>
      <c r="ROA207" s="3339" t="s">
        <v>5605</v>
      </c>
      <c r="ROB207" s="3339" t="s">
        <v>5605</v>
      </c>
      <c r="ROC207" s="3339" t="s">
        <v>5605</v>
      </c>
      <c r="ROD207" s="3339" t="s">
        <v>5605</v>
      </c>
      <c r="ROE207" s="3339" t="s">
        <v>5605</v>
      </c>
      <c r="ROF207" s="3339" t="s">
        <v>5605</v>
      </c>
      <c r="ROG207" s="3339" t="s">
        <v>5605</v>
      </c>
      <c r="ROH207" s="3339" t="s">
        <v>5605</v>
      </c>
      <c r="ROI207" s="3339" t="s">
        <v>5605</v>
      </c>
      <c r="ROJ207" s="3339" t="s">
        <v>5605</v>
      </c>
      <c r="ROK207" s="3339" t="s">
        <v>5605</v>
      </c>
      <c r="ROL207" s="3339" t="s">
        <v>5605</v>
      </c>
      <c r="ROM207" s="3339" t="s">
        <v>5605</v>
      </c>
      <c r="RON207" s="3339" t="s">
        <v>5605</v>
      </c>
      <c r="ROO207" s="3339" t="s">
        <v>5605</v>
      </c>
      <c r="ROP207" s="3339" t="s">
        <v>5605</v>
      </c>
      <c r="ROQ207" s="3339" t="s">
        <v>5605</v>
      </c>
      <c r="ROR207" s="3339" t="s">
        <v>5605</v>
      </c>
      <c r="ROS207" s="3339" t="s">
        <v>5605</v>
      </c>
      <c r="ROT207" s="3339" t="s">
        <v>5605</v>
      </c>
      <c r="ROU207" s="3339" t="s">
        <v>5605</v>
      </c>
      <c r="ROV207" s="3339" t="s">
        <v>5605</v>
      </c>
      <c r="ROW207" s="3339" t="s">
        <v>5605</v>
      </c>
      <c r="ROX207" s="3339" t="s">
        <v>5605</v>
      </c>
      <c r="ROY207" s="3339" t="s">
        <v>5605</v>
      </c>
      <c r="ROZ207" s="3339" t="s">
        <v>5605</v>
      </c>
      <c r="RPA207" s="3339" t="s">
        <v>5605</v>
      </c>
      <c r="RPB207" s="3339" t="s">
        <v>5605</v>
      </c>
      <c r="RPC207" s="3339" t="s">
        <v>5605</v>
      </c>
      <c r="RPD207" s="3339" t="s">
        <v>5605</v>
      </c>
      <c r="RPE207" s="3339" t="s">
        <v>5605</v>
      </c>
      <c r="RPF207" s="3339" t="s">
        <v>5605</v>
      </c>
      <c r="RPG207" s="3339" t="s">
        <v>5605</v>
      </c>
      <c r="RPH207" s="3339" t="s">
        <v>5605</v>
      </c>
      <c r="RPI207" s="3339" t="s">
        <v>5605</v>
      </c>
      <c r="RPJ207" s="3339" t="s">
        <v>5605</v>
      </c>
      <c r="RPK207" s="3339" t="s">
        <v>5605</v>
      </c>
      <c r="RPL207" s="3339" t="s">
        <v>5605</v>
      </c>
      <c r="RPM207" s="3339" t="s">
        <v>5605</v>
      </c>
      <c r="RPN207" s="3339" t="s">
        <v>5605</v>
      </c>
      <c r="RPO207" s="3339" t="s">
        <v>5605</v>
      </c>
      <c r="RPP207" s="3339" t="s">
        <v>5605</v>
      </c>
      <c r="RPQ207" s="3339" t="s">
        <v>5605</v>
      </c>
      <c r="RPR207" s="3339" t="s">
        <v>5605</v>
      </c>
      <c r="RPS207" s="3339" t="s">
        <v>5605</v>
      </c>
      <c r="RPT207" s="3339" t="s">
        <v>5605</v>
      </c>
      <c r="RPU207" s="3339" t="s">
        <v>5605</v>
      </c>
      <c r="RPV207" s="3339" t="s">
        <v>5605</v>
      </c>
      <c r="RPW207" s="3339" t="s">
        <v>5605</v>
      </c>
      <c r="RPX207" s="3339" t="s">
        <v>5605</v>
      </c>
      <c r="RPY207" s="3339" t="s">
        <v>5605</v>
      </c>
      <c r="RPZ207" s="3339" t="s">
        <v>5605</v>
      </c>
      <c r="RQA207" s="3339" t="s">
        <v>5605</v>
      </c>
      <c r="RQB207" s="3339" t="s">
        <v>5605</v>
      </c>
      <c r="RQC207" s="3339" t="s">
        <v>5605</v>
      </c>
      <c r="RQD207" s="3339" t="s">
        <v>5605</v>
      </c>
      <c r="RQE207" s="3339" t="s">
        <v>5605</v>
      </c>
      <c r="RQF207" s="3339" t="s">
        <v>5605</v>
      </c>
      <c r="RQG207" s="3339" t="s">
        <v>5605</v>
      </c>
      <c r="RQH207" s="3339" t="s">
        <v>5605</v>
      </c>
      <c r="RQI207" s="3339" t="s">
        <v>5605</v>
      </c>
      <c r="RQJ207" s="3339" t="s">
        <v>5605</v>
      </c>
      <c r="RQK207" s="3339" t="s">
        <v>5605</v>
      </c>
      <c r="RQL207" s="3339" t="s">
        <v>5605</v>
      </c>
      <c r="RQM207" s="3339" t="s">
        <v>5605</v>
      </c>
      <c r="RQN207" s="3339" t="s">
        <v>5605</v>
      </c>
      <c r="RQO207" s="3339" t="s">
        <v>5605</v>
      </c>
      <c r="RQP207" s="3339" t="s">
        <v>5605</v>
      </c>
      <c r="RQQ207" s="3339" t="s">
        <v>5605</v>
      </c>
      <c r="RQR207" s="3339" t="s">
        <v>5605</v>
      </c>
      <c r="RQS207" s="3339" t="s">
        <v>5605</v>
      </c>
      <c r="RQT207" s="3339" t="s">
        <v>5605</v>
      </c>
      <c r="RQU207" s="3339" t="s">
        <v>5605</v>
      </c>
      <c r="RQV207" s="3339" t="s">
        <v>5605</v>
      </c>
      <c r="RQW207" s="3339" t="s">
        <v>5605</v>
      </c>
      <c r="RQX207" s="3339" t="s">
        <v>5605</v>
      </c>
      <c r="RQY207" s="3339" t="s">
        <v>5605</v>
      </c>
      <c r="RQZ207" s="3339" t="s">
        <v>5605</v>
      </c>
      <c r="RRA207" s="3339" t="s">
        <v>5605</v>
      </c>
      <c r="RRB207" s="3339" t="s">
        <v>5605</v>
      </c>
      <c r="RRC207" s="3339" t="s">
        <v>5605</v>
      </c>
      <c r="RRD207" s="3339" t="s">
        <v>5605</v>
      </c>
      <c r="RRE207" s="3339" t="s">
        <v>5605</v>
      </c>
      <c r="RRF207" s="3339" t="s">
        <v>5605</v>
      </c>
      <c r="RRG207" s="3339" t="s">
        <v>5605</v>
      </c>
      <c r="RRH207" s="3339" t="s">
        <v>5605</v>
      </c>
      <c r="RRI207" s="3339" t="s">
        <v>5605</v>
      </c>
      <c r="RRJ207" s="3339" t="s">
        <v>5605</v>
      </c>
      <c r="RRK207" s="3339" t="s">
        <v>5605</v>
      </c>
      <c r="RRL207" s="3339" t="s">
        <v>5605</v>
      </c>
      <c r="RRM207" s="3339" t="s">
        <v>5605</v>
      </c>
      <c r="RRN207" s="3339" t="s">
        <v>5605</v>
      </c>
      <c r="RRO207" s="3339" t="s">
        <v>5605</v>
      </c>
      <c r="RRP207" s="3339" t="s">
        <v>5605</v>
      </c>
      <c r="RRQ207" s="3339" t="s">
        <v>5605</v>
      </c>
      <c r="RRR207" s="3339" t="s">
        <v>5605</v>
      </c>
      <c r="RRS207" s="3339" t="s">
        <v>5605</v>
      </c>
      <c r="RRT207" s="3339" t="s">
        <v>5605</v>
      </c>
      <c r="RRU207" s="3339" t="s">
        <v>5605</v>
      </c>
      <c r="RRV207" s="3339" t="s">
        <v>5605</v>
      </c>
      <c r="RRW207" s="3339" t="s">
        <v>5605</v>
      </c>
      <c r="RRX207" s="3339" t="s">
        <v>5605</v>
      </c>
      <c r="RRY207" s="3339" t="s">
        <v>5605</v>
      </c>
      <c r="RRZ207" s="3339" t="s">
        <v>5605</v>
      </c>
      <c r="RSA207" s="3339" t="s">
        <v>5605</v>
      </c>
      <c r="RSB207" s="3339" t="s">
        <v>5605</v>
      </c>
      <c r="RSC207" s="3339" t="s">
        <v>5605</v>
      </c>
      <c r="RSD207" s="3339" t="s">
        <v>5605</v>
      </c>
      <c r="RSE207" s="3339" t="s">
        <v>5605</v>
      </c>
      <c r="RSF207" s="3339" t="s">
        <v>5605</v>
      </c>
      <c r="RSG207" s="3339" t="s">
        <v>5605</v>
      </c>
      <c r="RSH207" s="3339" t="s">
        <v>5605</v>
      </c>
      <c r="RSI207" s="3339" t="s">
        <v>5605</v>
      </c>
      <c r="RSJ207" s="3339" t="s">
        <v>5605</v>
      </c>
      <c r="RSK207" s="3339" t="s">
        <v>5605</v>
      </c>
      <c r="RSL207" s="3339" t="s">
        <v>5605</v>
      </c>
      <c r="RSM207" s="3339" t="s">
        <v>5605</v>
      </c>
      <c r="RSN207" s="3339" t="s">
        <v>5605</v>
      </c>
      <c r="RSO207" s="3339" t="s">
        <v>5605</v>
      </c>
      <c r="RSP207" s="3339" t="s">
        <v>5605</v>
      </c>
      <c r="RSQ207" s="3339" t="s">
        <v>5605</v>
      </c>
      <c r="RSR207" s="3339" t="s">
        <v>5605</v>
      </c>
      <c r="RSS207" s="3339" t="s">
        <v>5605</v>
      </c>
      <c r="RST207" s="3339" t="s">
        <v>5605</v>
      </c>
      <c r="RSU207" s="3339" t="s">
        <v>5605</v>
      </c>
      <c r="RSV207" s="3339" t="s">
        <v>5605</v>
      </c>
      <c r="RSW207" s="3339" t="s">
        <v>5605</v>
      </c>
      <c r="RSX207" s="3339" t="s">
        <v>5605</v>
      </c>
      <c r="RSY207" s="3339" t="s">
        <v>5605</v>
      </c>
      <c r="RSZ207" s="3339" t="s">
        <v>5605</v>
      </c>
      <c r="RTA207" s="3339" t="s">
        <v>5605</v>
      </c>
      <c r="RTB207" s="3339" t="s">
        <v>5605</v>
      </c>
      <c r="RTC207" s="3339" t="s">
        <v>5605</v>
      </c>
      <c r="RTD207" s="3339" t="s">
        <v>5605</v>
      </c>
      <c r="RTE207" s="3339" t="s">
        <v>5605</v>
      </c>
      <c r="RTF207" s="3339" t="s">
        <v>5605</v>
      </c>
      <c r="RTG207" s="3339" t="s">
        <v>5605</v>
      </c>
      <c r="RTH207" s="3339" t="s">
        <v>5605</v>
      </c>
      <c r="RTI207" s="3339" t="s">
        <v>5605</v>
      </c>
      <c r="RTJ207" s="3339" t="s">
        <v>5605</v>
      </c>
      <c r="RTK207" s="3339" t="s">
        <v>5605</v>
      </c>
      <c r="RTL207" s="3339" t="s">
        <v>5605</v>
      </c>
      <c r="RTM207" s="3339" t="s">
        <v>5605</v>
      </c>
      <c r="RTN207" s="3339" t="s">
        <v>5605</v>
      </c>
      <c r="RTO207" s="3339" t="s">
        <v>5605</v>
      </c>
      <c r="RTP207" s="3339" t="s">
        <v>5605</v>
      </c>
      <c r="RTQ207" s="3339" t="s">
        <v>5605</v>
      </c>
      <c r="RTR207" s="3339" t="s">
        <v>5605</v>
      </c>
      <c r="RTS207" s="3339" t="s">
        <v>5605</v>
      </c>
      <c r="RTT207" s="3339" t="s">
        <v>5605</v>
      </c>
      <c r="RTU207" s="3339" t="s">
        <v>5605</v>
      </c>
      <c r="RTV207" s="3339" t="s">
        <v>5605</v>
      </c>
      <c r="RTW207" s="3339" t="s">
        <v>5605</v>
      </c>
      <c r="RTX207" s="3339" t="s">
        <v>5605</v>
      </c>
      <c r="RTY207" s="3339" t="s">
        <v>5605</v>
      </c>
      <c r="RTZ207" s="3339" t="s">
        <v>5605</v>
      </c>
      <c r="RUA207" s="3339" t="s">
        <v>5605</v>
      </c>
      <c r="RUB207" s="3339" t="s">
        <v>5605</v>
      </c>
      <c r="RUC207" s="3339" t="s">
        <v>5605</v>
      </c>
      <c r="RUD207" s="3339" t="s">
        <v>5605</v>
      </c>
      <c r="RUE207" s="3339" t="s">
        <v>5605</v>
      </c>
      <c r="RUF207" s="3339" t="s">
        <v>5605</v>
      </c>
      <c r="RUG207" s="3339" t="s">
        <v>5605</v>
      </c>
      <c r="RUH207" s="3339" t="s">
        <v>5605</v>
      </c>
      <c r="RUI207" s="3339" t="s">
        <v>5605</v>
      </c>
      <c r="RUJ207" s="3339" t="s">
        <v>5605</v>
      </c>
      <c r="RUK207" s="3339" t="s">
        <v>5605</v>
      </c>
      <c r="RUL207" s="3339" t="s">
        <v>5605</v>
      </c>
      <c r="RUM207" s="3339" t="s">
        <v>5605</v>
      </c>
      <c r="RUN207" s="3339" t="s">
        <v>5605</v>
      </c>
      <c r="RUO207" s="3339" t="s">
        <v>5605</v>
      </c>
      <c r="RUP207" s="3339" t="s">
        <v>5605</v>
      </c>
      <c r="RUQ207" s="3339" t="s">
        <v>5605</v>
      </c>
      <c r="RUR207" s="3339" t="s">
        <v>5605</v>
      </c>
      <c r="RUS207" s="3339" t="s">
        <v>5605</v>
      </c>
      <c r="RUT207" s="3339" t="s">
        <v>5605</v>
      </c>
      <c r="RUU207" s="3339" t="s">
        <v>5605</v>
      </c>
      <c r="RUV207" s="3339" t="s">
        <v>5605</v>
      </c>
      <c r="RUW207" s="3339" t="s">
        <v>5605</v>
      </c>
      <c r="RUX207" s="3339" t="s">
        <v>5605</v>
      </c>
      <c r="RUY207" s="3339" t="s">
        <v>5605</v>
      </c>
      <c r="RUZ207" s="3339" t="s">
        <v>5605</v>
      </c>
      <c r="RVA207" s="3339" t="s">
        <v>5605</v>
      </c>
      <c r="RVB207" s="3339" t="s">
        <v>5605</v>
      </c>
      <c r="RVC207" s="3339" t="s">
        <v>5605</v>
      </c>
      <c r="RVD207" s="3339" t="s">
        <v>5605</v>
      </c>
      <c r="RVE207" s="3339" t="s">
        <v>5605</v>
      </c>
      <c r="RVF207" s="3339" t="s">
        <v>5605</v>
      </c>
      <c r="RVG207" s="3339" t="s">
        <v>5605</v>
      </c>
      <c r="RVH207" s="3339" t="s">
        <v>5605</v>
      </c>
      <c r="RVI207" s="3339" t="s">
        <v>5605</v>
      </c>
      <c r="RVJ207" s="3339" t="s">
        <v>5605</v>
      </c>
      <c r="RVK207" s="3339" t="s">
        <v>5605</v>
      </c>
      <c r="RVL207" s="3339" t="s">
        <v>5605</v>
      </c>
      <c r="RVM207" s="3339" t="s">
        <v>5605</v>
      </c>
      <c r="RVN207" s="3339" t="s">
        <v>5605</v>
      </c>
      <c r="RVO207" s="3339" t="s">
        <v>5605</v>
      </c>
      <c r="RVP207" s="3339" t="s">
        <v>5605</v>
      </c>
      <c r="RVQ207" s="3339" t="s">
        <v>5605</v>
      </c>
      <c r="RVR207" s="3339" t="s">
        <v>5605</v>
      </c>
      <c r="RVS207" s="3339" t="s">
        <v>5605</v>
      </c>
      <c r="RVT207" s="3339" t="s">
        <v>5605</v>
      </c>
      <c r="RVU207" s="3339" t="s">
        <v>5605</v>
      </c>
      <c r="RVV207" s="3339" t="s">
        <v>5605</v>
      </c>
      <c r="RVW207" s="3339" t="s">
        <v>5605</v>
      </c>
      <c r="RVX207" s="3339" t="s">
        <v>5605</v>
      </c>
      <c r="RVY207" s="3339" t="s">
        <v>5605</v>
      </c>
      <c r="RVZ207" s="3339" t="s">
        <v>5605</v>
      </c>
      <c r="RWA207" s="3339" t="s">
        <v>5605</v>
      </c>
      <c r="RWB207" s="3339" t="s">
        <v>5605</v>
      </c>
      <c r="RWC207" s="3339" t="s">
        <v>5605</v>
      </c>
      <c r="RWD207" s="3339" t="s">
        <v>5605</v>
      </c>
      <c r="RWE207" s="3339" t="s">
        <v>5605</v>
      </c>
      <c r="RWF207" s="3339" t="s">
        <v>5605</v>
      </c>
      <c r="RWG207" s="3339" t="s">
        <v>5605</v>
      </c>
      <c r="RWH207" s="3339" t="s">
        <v>5605</v>
      </c>
      <c r="RWI207" s="3339" t="s">
        <v>5605</v>
      </c>
      <c r="RWJ207" s="3339" t="s">
        <v>5605</v>
      </c>
      <c r="RWK207" s="3339" t="s">
        <v>5605</v>
      </c>
      <c r="RWL207" s="3339" t="s">
        <v>5605</v>
      </c>
      <c r="RWM207" s="3339" t="s">
        <v>5605</v>
      </c>
      <c r="RWN207" s="3339" t="s">
        <v>5605</v>
      </c>
      <c r="RWO207" s="3339" t="s">
        <v>5605</v>
      </c>
      <c r="RWP207" s="3339" t="s">
        <v>5605</v>
      </c>
      <c r="RWQ207" s="3339" t="s">
        <v>5605</v>
      </c>
      <c r="RWR207" s="3339" t="s">
        <v>5605</v>
      </c>
      <c r="RWS207" s="3339" t="s">
        <v>5605</v>
      </c>
      <c r="RWT207" s="3339" t="s">
        <v>5605</v>
      </c>
      <c r="RWU207" s="3339" t="s">
        <v>5605</v>
      </c>
      <c r="RWV207" s="3339" t="s">
        <v>5605</v>
      </c>
      <c r="RWW207" s="3339" t="s">
        <v>5605</v>
      </c>
      <c r="RWX207" s="3339" t="s">
        <v>5605</v>
      </c>
      <c r="RWY207" s="3339" t="s">
        <v>5605</v>
      </c>
      <c r="RWZ207" s="3339" t="s">
        <v>5605</v>
      </c>
      <c r="RXA207" s="3339" t="s">
        <v>5605</v>
      </c>
      <c r="RXB207" s="3339" t="s">
        <v>5605</v>
      </c>
      <c r="RXC207" s="3339" t="s">
        <v>5605</v>
      </c>
      <c r="RXD207" s="3339" t="s">
        <v>5605</v>
      </c>
      <c r="RXE207" s="3339" t="s">
        <v>5605</v>
      </c>
      <c r="RXF207" s="3339" t="s">
        <v>5605</v>
      </c>
      <c r="RXG207" s="3339" t="s">
        <v>5605</v>
      </c>
      <c r="RXH207" s="3339" t="s">
        <v>5605</v>
      </c>
      <c r="RXI207" s="3339" t="s">
        <v>5605</v>
      </c>
      <c r="RXJ207" s="3339" t="s">
        <v>5605</v>
      </c>
      <c r="RXK207" s="3339" t="s">
        <v>5605</v>
      </c>
      <c r="RXL207" s="3339" t="s">
        <v>5605</v>
      </c>
      <c r="RXM207" s="3339" t="s">
        <v>5605</v>
      </c>
      <c r="RXN207" s="3339" t="s">
        <v>5605</v>
      </c>
      <c r="RXO207" s="3339" t="s">
        <v>5605</v>
      </c>
      <c r="RXP207" s="3339" t="s">
        <v>5605</v>
      </c>
      <c r="RXQ207" s="3339" t="s">
        <v>5605</v>
      </c>
      <c r="RXR207" s="3339" t="s">
        <v>5605</v>
      </c>
      <c r="RXS207" s="3339" t="s">
        <v>5605</v>
      </c>
      <c r="RXT207" s="3339" t="s">
        <v>5605</v>
      </c>
      <c r="RXU207" s="3339" t="s">
        <v>5605</v>
      </c>
      <c r="RXV207" s="3339" t="s">
        <v>5605</v>
      </c>
      <c r="RXW207" s="3339" t="s">
        <v>5605</v>
      </c>
      <c r="RXX207" s="3339" t="s">
        <v>5605</v>
      </c>
      <c r="RXY207" s="3339" t="s">
        <v>5605</v>
      </c>
      <c r="RXZ207" s="3339" t="s">
        <v>5605</v>
      </c>
      <c r="RYA207" s="3339" t="s">
        <v>5605</v>
      </c>
      <c r="RYB207" s="3339" t="s">
        <v>5605</v>
      </c>
      <c r="RYC207" s="3339" t="s">
        <v>5605</v>
      </c>
      <c r="RYD207" s="3339" t="s">
        <v>5605</v>
      </c>
      <c r="RYE207" s="3339" t="s">
        <v>5605</v>
      </c>
      <c r="RYF207" s="3339" t="s">
        <v>5605</v>
      </c>
      <c r="RYG207" s="3339" t="s">
        <v>5605</v>
      </c>
      <c r="RYH207" s="3339" t="s">
        <v>5605</v>
      </c>
      <c r="RYI207" s="3339" t="s">
        <v>5605</v>
      </c>
      <c r="RYJ207" s="3339" t="s">
        <v>5605</v>
      </c>
      <c r="RYK207" s="3339" t="s">
        <v>5605</v>
      </c>
      <c r="RYL207" s="3339" t="s">
        <v>5605</v>
      </c>
      <c r="RYM207" s="3339" t="s">
        <v>5605</v>
      </c>
      <c r="RYN207" s="3339" t="s">
        <v>5605</v>
      </c>
      <c r="RYO207" s="3339" t="s">
        <v>5605</v>
      </c>
      <c r="RYP207" s="3339" t="s">
        <v>5605</v>
      </c>
      <c r="RYQ207" s="3339" t="s">
        <v>5605</v>
      </c>
      <c r="RYR207" s="3339" t="s">
        <v>5605</v>
      </c>
      <c r="RYS207" s="3339" t="s">
        <v>5605</v>
      </c>
      <c r="RYT207" s="3339" t="s">
        <v>5605</v>
      </c>
      <c r="RYU207" s="3339" t="s">
        <v>5605</v>
      </c>
      <c r="RYV207" s="3339" t="s">
        <v>5605</v>
      </c>
      <c r="RYW207" s="3339" t="s">
        <v>5605</v>
      </c>
      <c r="RYX207" s="3339" t="s">
        <v>5605</v>
      </c>
      <c r="RYY207" s="3339" t="s">
        <v>5605</v>
      </c>
      <c r="RYZ207" s="3339" t="s">
        <v>5605</v>
      </c>
      <c r="RZA207" s="3339" t="s">
        <v>5605</v>
      </c>
      <c r="RZB207" s="3339" t="s">
        <v>5605</v>
      </c>
      <c r="RZC207" s="3339" t="s">
        <v>5605</v>
      </c>
      <c r="RZD207" s="3339" t="s">
        <v>5605</v>
      </c>
      <c r="RZE207" s="3339" t="s">
        <v>5605</v>
      </c>
      <c r="RZF207" s="3339" t="s">
        <v>5605</v>
      </c>
      <c r="RZG207" s="3339" t="s">
        <v>5605</v>
      </c>
      <c r="RZH207" s="3339" t="s">
        <v>5605</v>
      </c>
      <c r="RZI207" s="3339" t="s">
        <v>5605</v>
      </c>
      <c r="RZJ207" s="3339" t="s">
        <v>5605</v>
      </c>
      <c r="RZK207" s="3339" t="s">
        <v>5605</v>
      </c>
      <c r="RZL207" s="3339" t="s">
        <v>5605</v>
      </c>
      <c r="RZM207" s="3339" t="s">
        <v>5605</v>
      </c>
      <c r="RZN207" s="3339" t="s">
        <v>5605</v>
      </c>
      <c r="RZO207" s="3339" t="s">
        <v>5605</v>
      </c>
      <c r="RZP207" s="3339" t="s">
        <v>5605</v>
      </c>
      <c r="RZQ207" s="3339" t="s">
        <v>5605</v>
      </c>
      <c r="RZR207" s="3339" t="s">
        <v>5605</v>
      </c>
      <c r="RZS207" s="3339" t="s">
        <v>5605</v>
      </c>
      <c r="RZT207" s="3339" t="s">
        <v>5605</v>
      </c>
      <c r="RZU207" s="3339" t="s">
        <v>5605</v>
      </c>
      <c r="RZV207" s="3339" t="s">
        <v>5605</v>
      </c>
      <c r="RZW207" s="3339" t="s">
        <v>5605</v>
      </c>
      <c r="RZX207" s="3339" t="s">
        <v>5605</v>
      </c>
      <c r="RZY207" s="3339" t="s">
        <v>5605</v>
      </c>
      <c r="RZZ207" s="3339" t="s">
        <v>5605</v>
      </c>
      <c r="SAA207" s="3339" t="s">
        <v>5605</v>
      </c>
      <c r="SAB207" s="3339" t="s">
        <v>5605</v>
      </c>
      <c r="SAC207" s="3339" t="s">
        <v>5605</v>
      </c>
      <c r="SAD207" s="3339" t="s">
        <v>5605</v>
      </c>
      <c r="SAE207" s="3339" t="s">
        <v>5605</v>
      </c>
      <c r="SAF207" s="3339" t="s">
        <v>5605</v>
      </c>
      <c r="SAG207" s="3339" t="s">
        <v>5605</v>
      </c>
      <c r="SAH207" s="3339" t="s">
        <v>5605</v>
      </c>
      <c r="SAI207" s="3339" t="s">
        <v>5605</v>
      </c>
      <c r="SAJ207" s="3339" t="s">
        <v>5605</v>
      </c>
      <c r="SAK207" s="3339" t="s">
        <v>5605</v>
      </c>
      <c r="SAL207" s="3339" t="s">
        <v>5605</v>
      </c>
      <c r="SAM207" s="3339" t="s">
        <v>5605</v>
      </c>
      <c r="SAN207" s="3339" t="s">
        <v>5605</v>
      </c>
      <c r="SAO207" s="3339" t="s">
        <v>5605</v>
      </c>
      <c r="SAP207" s="3339" t="s">
        <v>5605</v>
      </c>
      <c r="SAQ207" s="3339" t="s">
        <v>5605</v>
      </c>
      <c r="SAR207" s="3339" t="s">
        <v>5605</v>
      </c>
      <c r="SAS207" s="3339" t="s">
        <v>5605</v>
      </c>
      <c r="SAT207" s="3339" t="s">
        <v>5605</v>
      </c>
      <c r="SAU207" s="3339" t="s">
        <v>5605</v>
      </c>
      <c r="SAV207" s="3339" t="s">
        <v>5605</v>
      </c>
      <c r="SAW207" s="3339" t="s">
        <v>5605</v>
      </c>
      <c r="SAX207" s="3339" t="s">
        <v>5605</v>
      </c>
      <c r="SAY207" s="3339" t="s">
        <v>5605</v>
      </c>
      <c r="SAZ207" s="3339" t="s">
        <v>5605</v>
      </c>
      <c r="SBA207" s="3339" t="s">
        <v>5605</v>
      </c>
      <c r="SBB207" s="3339" t="s">
        <v>5605</v>
      </c>
      <c r="SBC207" s="3339" t="s">
        <v>5605</v>
      </c>
      <c r="SBD207" s="3339" t="s">
        <v>5605</v>
      </c>
      <c r="SBE207" s="3339" t="s">
        <v>5605</v>
      </c>
      <c r="SBF207" s="3339" t="s">
        <v>5605</v>
      </c>
      <c r="SBG207" s="3339" t="s">
        <v>5605</v>
      </c>
      <c r="SBH207" s="3339" t="s">
        <v>5605</v>
      </c>
      <c r="SBI207" s="3339" t="s">
        <v>5605</v>
      </c>
      <c r="SBJ207" s="3339" t="s">
        <v>5605</v>
      </c>
      <c r="SBK207" s="3339" t="s">
        <v>5605</v>
      </c>
      <c r="SBL207" s="3339" t="s">
        <v>5605</v>
      </c>
      <c r="SBM207" s="3339" t="s">
        <v>5605</v>
      </c>
      <c r="SBN207" s="3339" t="s">
        <v>5605</v>
      </c>
      <c r="SBO207" s="3339" t="s">
        <v>5605</v>
      </c>
      <c r="SBP207" s="3339" t="s">
        <v>5605</v>
      </c>
      <c r="SBQ207" s="3339" t="s">
        <v>5605</v>
      </c>
      <c r="SBR207" s="3339" t="s">
        <v>5605</v>
      </c>
      <c r="SBS207" s="3339" t="s">
        <v>5605</v>
      </c>
      <c r="SBT207" s="3339" t="s">
        <v>5605</v>
      </c>
      <c r="SBU207" s="3339" t="s">
        <v>5605</v>
      </c>
      <c r="SBV207" s="3339" t="s">
        <v>5605</v>
      </c>
      <c r="SBW207" s="3339" t="s">
        <v>5605</v>
      </c>
      <c r="SBX207" s="3339" t="s">
        <v>5605</v>
      </c>
      <c r="SBY207" s="3339" t="s">
        <v>5605</v>
      </c>
      <c r="SBZ207" s="3339" t="s">
        <v>5605</v>
      </c>
      <c r="SCA207" s="3339" t="s">
        <v>5605</v>
      </c>
      <c r="SCB207" s="3339" t="s">
        <v>5605</v>
      </c>
      <c r="SCC207" s="3339" t="s">
        <v>5605</v>
      </c>
      <c r="SCD207" s="3339" t="s">
        <v>5605</v>
      </c>
      <c r="SCE207" s="3339" t="s">
        <v>5605</v>
      </c>
      <c r="SCF207" s="3339" t="s">
        <v>5605</v>
      </c>
      <c r="SCG207" s="3339" t="s">
        <v>5605</v>
      </c>
      <c r="SCH207" s="3339" t="s">
        <v>5605</v>
      </c>
      <c r="SCI207" s="3339" t="s">
        <v>5605</v>
      </c>
      <c r="SCJ207" s="3339" t="s">
        <v>5605</v>
      </c>
      <c r="SCK207" s="3339" t="s">
        <v>5605</v>
      </c>
      <c r="SCL207" s="3339" t="s">
        <v>5605</v>
      </c>
      <c r="SCM207" s="3339" t="s">
        <v>5605</v>
      </c>
      <c r="SCN207" s="3339" t="s">
        <v>5605</v>
      </c>
      <c r="SCO207" s="3339" t="s">
        <v>5605</v>
      </c>
      <c r="SCP207" s="3339" t="s">
        <v>5605</v>
      </c>
      <c r="SCQ207" s="3339" t="s">
        <v>5605</v>
      </c>
      <c r="SCR207" s="3339" t="s">
        <v>5605</v>
      </c>
      <c r="SCS207" s="3339" t="s">
        <v>5605</v>
      </c>
      <c r="SCT207" s="3339" t="s">
        <v>5605</v>
      </c>
      <c r="SCU207" s="3339" t="s">
        <v>5605</v>
      </c>
      <c r="SCV207" s="3339" t="s">
        <v>5605</v>
      </c>
      <c r="SCW207" s="3339" t="s">
        <v>5605</v>
      </c>
      <c r="SCX207" s="3339" t="s">
        <v>5605</v>
      </c>
      <c r="SCY207" s="3339" t="s">
        <v>5605</v>
      </c>
      <c r="SCZ207" s="3339" t="s">
        <v>5605</v>
      </c>
      <c r="SDA207" s="3339" t="s">
        <v>5605</v>
      </c>
      <c r="SDB207" s="3339" t="s">
        <v>5605</v>
      </c>
      <c r="SDC207" s="3339" t="s">
        <v>5605</v>
      </c>
      <c r="SDD207" s="3339" t="s">
        <v>5605</v>
      </c>
      <c r="SDE207" s="3339" t="s">
        <v>5605</v>
      </c>
      <c r="SDF207" s="3339" t="s">
        <v>5605</v>
      </c>
      <c r="SDG207" s="3339" t="s">
        <v>5605</v>
      </c>
      <c r="SDH207" s="3339" t="s">
        <v>5605</v>
      </c>
      <c r="SDI207" s="3339" t="s">
        <v>5605</v>
      </c>
      <c r="SDJ207" s="3339" t="s">
        <v>5605</v>
      </c>
      <c r="SDK207" s="3339" t="s">
        <v>5605</v>
      </c>
      <c r="SDL207" s="3339" t="s">
        <v>5605</v>
      </c>
      <c r="SDM207" s="3339" t="s">
        <v>5605</v>
      </c>
      <c r="SDN207" s="3339" t="s">
        <v>5605</v>
      </c>
      <c r="SDO207" s="3339" t="s">
        <v>5605</v>
      </c>
      <c r="SDP207" s="3339" t="s">
        <v>5605</v>
      </c>
      <c r="SDQ207" s="3339" t="s">
        <v>5605</v>
      </c>
      <c r="SDR207" s="3339" t="s">
        <v>5605</v>
      </c>
      <c r="SDS207" s="3339" t="s">
        <v>5605</v>
      </c>
      <c r="SDT207" s="3339" t="s">
        <v>5605</v>
      </c>
      <c r="SDU207" s="3339" t="s">
        <v>5605</v>
      </c>
      <c r="SDV207" s="3339" t="s">
        <v>5605</v>
      </c>
      <c r="SDW207" s="3339" t="s">
        <v>5605</v>
      </c>
      <c r="SDX207" s="3339" t="s">
        <v>5605</v>
      </c>
      <c r="SDY207" s="3339" t="s">
        <v>5605</v>
      </c>
      <c r="SDZ207" s="3339" t="s">
        <v>5605</v>
      </c>
      <c r="SEA207" s="3339" t="s">
        <v>5605</v>
      </c>
      <c r="SEB207" s="3339" t="s">
        <v>5605</v>
      </c>
      <c r="SEC207" s="3339" t="s">
        <v>5605</v>
      </c>
      <c r="SED207" s="3339" t="s">
        <v>5605</v>
      </c>
      <c r="SEE207" s="3339" t="s">
        <v>5605</v>
      </c>
      <c r="SEF207" s="3339" t="s">
        <v>5605</v>
      </c>
      <c r="SEG207" s="3339" t="s">
        <v>5605</v>
      </c>
      <c r="SEH207" s="3339" t="s">
        <v>5605</v>
      </c>
      <c r="SEI207" s="3339" t="s">
        <v>5605</v>
      </c>
      <c r="SEJ207" s="3339" t="s">
        <v>5605</v>
      </c>
      <c r="SEK207" s="3339" t="s">
        <v>5605</v>
      </c>
      <c r="SEL207" s="3339" t="s">
        <v>5605</v>
      </c>
      <c r="SEM207" s="3339" t="s">
        <v>5605</v>
      </c>
      <c r="SEN207" s="3339" t="s">
        <v>5605</v>
      </c>
      <c r="SEO207" s="3339" t="s">
        <v>5605</v>
      </c>
      <c r="SEP207" s="3339" t="s">
        <v>5605</v>
      </c>
      <c r="SEQ207" s="3339" t="s">
        <v>5605</v>
      </c>
      <c r="SER207" s="3339" t="s">
        <v>5605</v>
      </c>
      <c r="SES207" s="3339" t="s">
        <v>5605</v>
      </c>
      <c r="SET207" s="3339" t="s">
        <v>5605</v>
      </c>
      <c r="SEU207" s="3339" t="s">
        <v>5605</v>
      </c>
      <c r="SEV207" s="3339" t="s">
        <v>5605</v>
      </c>
      <c r="SEW207" s="3339" t="s">
        <v>5605</v>
      </c>
      <c r="SEX207" s="3339" t="s">
        <v>5605</v>
      </c>
      <c r="SEY207" s="3339" t="s">
        <v>5605</v>
      </c>
      <c r="SEZ207" s="3339" t="s">
        <v>5605</v>
      </c>
      <c r="SFA207" s="3339" t="s">
        <v>5605</v>
      </c>
      <c r="SFB207" s="3339" t="s">
        <v>5605</v>
      </c>
      <c r="SFC207" s="3339" t="s">
        <v>5605</v>
      </c>
      <c r="SFD207" s="3339" t="s">
        <v>5605</v>
      </c>
      <c r="SFE207" s="3339" t="s">
        <v>5605</v>
      </c>
      <c r="SFF207" s="3339" t="s">
        <v>5605</v>
      </c>
      <c r="SFG207" s="3339" t="s">
        <v>5605</v>
      </c>
      <c r="SFH207" s="3339" t="s">
        <v>5605</v>
      </c>
      <c r="SFI207" s="3339" t="s">
        <v>5605</v>
      </c>
      <c r="SFJ207" s="3339" t="s">
        <v>5605</v>
      </c>
      <c r="SFK207" s="3339" t="s">
        <v>5605</v>
      </c>
      <c r="SFL207" s="3339" t="s">
        <v>5605</v>
      </c>
      <c r="SFM207" s="3339" t="s">
        <v>5605</v>
      </c>
      <c r="SFN207" s="3339" t="s">
        <v>5605</v>
      </c>
      <c r="SFO207" s="3339" t="s">
        <v>5605</v>
      </c>
      <c r="SFP207" s="3339" t="s">
        <v>5605</v>
      </c>
      <c r="SFQ207" s="3339" t="s">
        <v>5605</v>
      </c>
      <c r="SFR207" s="3339" t="s">
        <v>5605</v>
      </c>
      <c r="SFS207" s="3339" t="s">
        <v>5605</v>
      </c>
      <c r="SFT207" s="3339" t="s">
        <v>5605</v>
      </c>
      <c r="SFU207" s="3339" t="s">
        <v>5605</v>
      </c>
      <c r="SFV207" s="3339" t="s">
        <v>5605</v>
      </c>
      <c r="SFW207" s="3339" t="s">
        <v>5605</v>
      </c>
      <c r="SFX207" s="3339" t="s">
        <v>5605</v>
      </c>
      <c r="SFY207" s="3339" t="s">
        <v>5605</v>
      </c>
      <c r="SFZ207" s="3339" t="s">
        <v>5605</v>
      </c>
      <c r="SGA207" s="3339" t="s">
        <v>5605</v>
      </c>
      <c r="SGB207" s="3339" t="s">
        <v>5605</v>
      </c>
      <c r="SGC207" s="3339" t="s">
        <v>5605</v>
      </c>
      <c r="SGD207" s="3339" t="s">
        <v>5605</v>
      </c>
      <c r="SGE207" s="3339" t="s">
        <v>5605</v>
      </c>
      <c r="SGF207" s="3339" t="s">
        <v>5605</v>
      </c>
      <c r="SGG207" s="3339" t="s">
        <v>5605</v>
      </c>
      <c r="SGH207" s="3339" t="s">
        <v>5605</v>
      </c>
      <c r="SGI207" s="3339" t="s">
        <v>5605</v>
      </c>
      <c r="SGJ207" s="3339" t="s">
        <v>5605</v>
      </c>
      <c r="SGK207" s="3339" t="s">
        <v>5605</v>
      </c>
      <c r="SGL207" s="3339" t="s">
        <v>5605</v>
      </c>
      <c r="SGM207" s="3339" t="s">
        <v>5605</v>
      </c>
      <c r="SGN207" s="3339" t="s">
        <v>5605</v>
      </c>
      <c r="SGO207" s="3339" t="s">
        <v>5605</v>
      </c>
      <c r="SGP207" s="3339" t="s">
        <v>5605</v>
      </c>
      <c r="SGQ207" s="3339" t="s">
        <v>5605</v>
      </c>
      <c r="SGR207" s="3339" t="s">
        <v>5605</v>
      </c>
      <c r="SGS207" s="3339" t="s">
        <v>5605</v>
      </c>
      <c r="SGT207" s="3339" t="s">
        <v>5605</v>
      </c>
      <c r="SGU207" s="3339" t="s">
        <v>5605</v>
      </c>
      <c r="SGV207" s="3339" t="s">
        <v>5605</v>
      </c>
      <c r="SGW207" s="3339" t="s">
        <v>5605</v>
      </c>
      <c r="SGX207" s="3339" t="s">
        <v>5605</v>
      </c>
      <c r="SGY207" s="3339" t="s">
        <v>5605</v>
      </c>
      <c r="SGZ207" s="3339" t="s">
        <v>5605</v>
      </c>
      <c r="SHA207" s="3339" t="s">
        <v>5605</v>
      </c>
      <c r="SHB207" s="3339" t="s">
        <v>5605</v>
      </c>
      <c r="SHC207" s="3339" t="s">
        <v>5605</v>
      </c>
      <c r="SHD207" s="3339" t="s">
        <v>5605</v>
      </c>
      <c r="SHE207" s="3339" t="s">
        <v>5605</v>
      </c>
      <c r="SHF207" s="3339" t="s">
        <v>5605</v>
      </c>
      <c r="SHG207" s="3339" t="s">
        <v>5605</v>
      </c>
      <c r="SHH207" s="3339" t="s">
        <v>5605</v>
      </c>
      <c r="SHI207" s="3339" t="s">
        <v>5605</v>
      </c>
      <c r="SHJ207" s="3339" t="s">
        <v>5605</v>
      </c>
      <c r="SHK207" s="3339" t="s">
        <v>5605</v>
      </c>
      <c r="SHL207" s="3339" t="s">
        <v>5605</v>
      </c>
      <c r="SHM207" s="3339" t="s">
        <v>5605</v>
      </c>
      <c r="SHN207" s="3339" t="s">
        <v>5605</v>
      </c>
      <c r="SHO207" s="3339" t="s">
        <v>5605</v>
      </c>
      <c r="SHP207" s="3339" t="s">
        <v>5605</v>
      </c>
      <c r="SHQ207" s="3339" t="s">
        <v>5605</v>
      </c>
      <c r="SHR207" s="3339" t="s">
        <v>5605</v>
      </c>
      <c r="SHS207" s="3339" t="s">
        <v>5605</v>
      </c>
      <c r="SHT207" s="3339" t="s">
        <v>5605</v>
      </c>
      <c r="SHU207" s="3339" t="s">
        <v>5605</v>
      </c>
      <c r="SHV207" s="3339" t="s">
        <v>5605</v>
      </c>
      <c r="SHW207" s="3339" t="s">
        <v>5605</v>
      </c>
      <c r="SHX207" s="3339" t="s">
        <v>5605</v>
      </c>
      <c r="SHY207" s="3339" t="s">
        <v>5605</v>
      </c>
      <c r="SHZ207" s="3339" t="s">
        <v>5605</v>
      </c>
      <c r="SIA207" s="3339" t="s">
        <v>5605</v>
      </c>
      <c r="SIB207" s="3339" t="s">
        <v>5605</v>
      </c>
      <c r="SIC207" s="3339" t="s">
        <v>5605</v>
      </c>
      <c r="SID207" s="3339" t="s">
        <v>5605</v>
      </c>
      <c r="SIE207" s="3339" t="s">
        <v>5605</v>
      </c>
      <c r="SIF207" s="3339" t="s">
        <v>5605</v>
      </c>
      <c r="SIG207" s="3339" t="s">
        <v>5605</v>
      </c>
      <c r="SIH207" s="3339" t="s">
        <v>5605</v>
      </c>
      <c r="SII207" s="3339" t="s">
        <v>5605</v>
      </c>
      <c r="SIJ207" s="3339" t="s">
        <v>5605</v>
      </c>
      <c r="SIK207" s="3339" t="s">
        <v>5605</v>
      </c>
      <c r="SIL207" s="3339" t="s">
        <v>5605</v>
      </c>
      <c r="SIM207" s="3339" t="s">
        <v>5605</v>
      </c>
      <c r="SIN207" s="3339" t="s">
        <v>5605</v>
      </c>
      <c r="SIO207" s="3339" t="s">
        <v>5605</v>
      </c>
      <c r="SIP207" s="3339" t="s">
        <v>5605</v>
      </c>
      <c r="SIQ207" s="3339" t="s">
        <v>5605</v>
      </c>
      <c r="SIR207" s="3339" t="s">
        <v>5605</v>
      </c>
      <c r="SIS207" s="3339" t="s">
        <v>5605</v>
      </c>
      <c r="SIT207" s="3339" t="s">
        <v>5605</v>
      </c>
      <c r="SIU207" s="3339" t="s">
        <v>5605</v>
      </c>
      <c r="SIV207" s="3339" t="s">
        <v>5605</v>
      </c>
      <c r="SIW207" s="3339" t="s">
        <v>5605</v>
      </c>
      <c r="SIX207" s="3339" t="s">
        <v>5605</v>
      </c>
      <c r="SIY207" s="3339" t="s">
        <v>5605</v>
      </c>
      <c r="SIZ207" s="3339" t="s">
        <v>5605</v>
      </c>
      <c r="SJA207" s="3339" t="s">
        <v>5605</v>
      </c>
      <c r="SJB207" s="3339" t="s">
        <v>5605</v>
      </c>
      <c r="SJC207" s="3339" t="s">
        <v>5605</v>
      </c>
      <c r="SJD207" s="3339" t="s">
        <v>5605</v>
      </c>
      <c r="SJE207" s="3339" t="s">
        <v>5605</v>
      </c>
      <c r="SJF207" s="3339" t="s">
        <v>5605</v>
      </c>
      <c r="SJG207" s="3339" t="s">
        <v>5605</v>
      </c>
      <c r="SJH207" s="3339" t="s">
        <v>5605</v>
      </c>
      <c r="SJI207" s="3339" t="s">
        <v>5605</v>
      </c>
      <c r="SJJ207" s="3339" t="s">
        <v>5605</v>
      </c>
      <c r="SJK207" s="3339" t="s">
        <v>5605</v>
      </c>
      <c r="SJL207" s="3339" t="s">
        <v>5605</v>
      </c>
      <c r="SJM207" s="3339" t="s">
        <v>5605</v>
      </c>
      <c r="SJN207" s="3339" t="s">
        <v>5605</v>
      </c>
      <c r="SJO207" s="3339" t="s">
        <v>5605</v>
      </c>
      <c r="SJP207" s="3339" t="s">
        <v>5605</v>
      </c>
      <c r="SJQ207" s="3339" t="s">
        <v>5605</v>
      </c>
      <c r="SJR207" s="3339" t="s">
        <v>5605</v>
      </c>
      <c r="SJS207" s="3339" t="s">
        <v>5605</v>
      </c>
      <c r="SJT207" s="3339" t="s">
        <v>5605</v>
      </c>
      <c r="SJU207" s="3339" t="s">
        <v>5605</v>
      </c>
      <c r="SJV207" s="3339" t="s">
        <v>5605</v>
      </c>
      <c r="SJW207" s="3339" t="s">
        <v>5605</v>
      </c>
      <c r="SJX207" s="3339" t="s">
        <v>5605</v>
      </c>
      <c r="SJY207" s="3339" t="s">
        <v>5605</v>
      </c>
      <c r="SJZ207" s="3339" t="s">
        <v>5605</v>
      </c>
      <c r="SKA207" s="3339" t="s">
        <v>5605</v>
      </c>
      <c r="SKB207" s="3339" t="s">
        <v>5605</v>
      </c>
      <c r="SKC207" s="3339" t="s">
        <v>5605</v>
      </c>
      <c r="SKD207" s="3339" t="s">
        <v>5605</v>
      </c>
      <c r="SKE207" s="3339" t="s">
        <v>5605</v>
      </c>
      <c r="SKF207" s="3339" t="s">
        <v>5605</v>
      </c>
      <c r="SKG207" s="3339" t="s">
        <v>5605</v>
      </c>
      <c r="SKH207" s="3339" t="s">
        <v>5605</v>
      </c>
      <c r="SKI207" s="3339" t="s">
        <v>5605</v>
      </c>
      <c r="SKJ207" s="3339" t="s">
        <v>5605</v>
      </c>
      <c r="SKK207" s="3339" t="s">
        <v>5605</v>
      </c>
      <c r="SKL207" s="3339" t="s">
        <v>5605</v>
      </c>
      <c r="SKM207" s="3339" t="s">
        <v>5605</v>
      </c>
      <c r="SKN207" s="3339" t="s">
        <v>5605</v>
      </c>
      <c r="SKO207" s="3339" t="s">
        <v>5605</v>
      </c>
      <c r="SKP207" s="3339" t="s">
        <v>5605</v>
      </c>
      <c r="SKQ207" s="3339" t="s">
        <v>5605</v>
      </c>
      <c r="SKR207" s="3339" t="s">
        <v>5605</v>
      </c>
      <c r="SKS207" s="3339" t="s">
        <v>5605</v>
      </c>
      <c r="SKT207" s="3339" t="s">
        <v>5605</v>
      </c>
      <c r="SKU207" s="3339" t="s">
        <v>5605</v>
      </c>
      <c r="SKV207" s="3339" t="s">
        <v>5605</v>
      </c>
      <c r="SKW207" s="3339" t="s">
        <v>5605</v>
      </c>
      <c r="SKX207" s="3339" t="s">
        <v>5605</v>
      </c>
      <c r="SKY207" s="3339" t="s">
        <v>5605</v>
      </c>
      <c r="SKZ207" s="3339" t="s">
        <v>5605</v>
      </c>
      <c r="SLA207" s="3339" t="s">
        <v>5605</v>
      </c>
      <c r="SLB207" s="3339" t="s">
        <v>5605</v>
      </c>
      <c r="SLC207" s="3339" t="s">
        <v>5605</v>
      </c>
      <c r="SLD207" s="3339" t="s">
        <v>5605</v>
      </c>
      <c r="SLE207" s="3339" t="s">
        <v>5605</v>
      </c>
      <c r="SLF207" s="3339" t="s">
        <v>5605</v>
      </c>
      <c r="SLG207" s="3339" t="s">
        <v>5605</v>
      </c>
      <c r="SLH207" s="3339" t="s">
        <v>5605</v>
      </c>
      <c r="SLI207" s="3339" t="s">
        <v>5605</v>
      </c>
      <c r="SLJ207" s="3339" t="s">
        <v>5605</v>
      </c>
      <c r="SLK207" s="3339" t="s">
        <v>5605</v>
      </c>
      <c r="SLL207" s="3339" t="s">
        <v>5605</v>
      </c>
      <c r="SLM207" s="3339" t="s">
        <v>5605</v>
      </c>
      <c r="SLN207" s="3339" t="s">
        <v>5605</v>
      </c>
      <c r="SLO207" s="3339" t="s">
        <v>5605</v>
      </c>
      <c r="SLP207" s="3339" t="s">
        <v>5605</v>
      </c>
      <c r="SLQ207" s="3339" t="s">
        <v>5605</v>
      </c>
      <c r="SLR207" s="3339" t="s">
        <v>5605</v>
      </c>
      <c r="SLS207" s="3339" t="s">
        <v>5605</v>
      </c>
      <c r="SLT207" s="3339" t="s">
        <v>5605</v>
      </c>
      <c r="SLU207" s="3339" t="s">
        <v>5605</v>
      </c>
      <c r="SLV207" s="3339" t="s">
        <v>5605</v>
      </c>
      <c r="SLW207" s="3339" t="s">
        <v>5605</v>
      </c>
      <c r="SLX207" s="3339" t="s">
        <v>5605</v>
      </c>
      <c r="SLY207" s="3339" t="s">
        <v>5605</v>
      </c>
      <c r="SLZ207" s="3339" t="s">
        <v>5605</v>
      </c>
      <c r="SMA207" s="3339" t="s">
        <v>5605</v>
      </c>
      <c r="SMB207" s="3339" t="s">
        <v>5605</v>
      </c>
      <c r="SMC207" s="3339" t="s">
        <v>5605</v>
      </c>
      <c r="SMD207" s="3339" t="s">
        <v>5605</v>
      </c>
      <c r="SME207" s="3339" t="s">
        <v>5605</v>
      </c>
      <c r="SMF207" s="3339" t="s">
        <v>5605</v>
      </c>
      <c r="SMG207" s="3339" t="s">
        <v>5605</v>
      </c>
      <c r="SMH207" s="3339" t="s">
        <v>5605</v>
      </c>
      <c r="SMI207" s="3339" t="s">
        <v>5605</v>
      </c>
      <c r="SMJ207" s="3339" t="s">
        <v>5605</v>
      </c>
      <c r="SMK207" s="3339" t="s">
        <v>5605</v>
      </c>
      <c r="SML207" s="3339" t="s">
        <v>5605</v>
      </c>
      <c r="SMM207" s="3339" t="s">
        <v>5605</v>
      </c>
      <c r="SMN207" s="3339" t="s">
        <v>5605</v>
      </c>
      <c r="SMO207" s="3339" t="s">
        <v>5605</v>
      </c>
      <c r="SMP207" s="3339" t="s">
        <v>5605</v>
      </c>
      <c r="SMQ207" s="3339" t="s">
        <v>5605</v>
      </c>
      <c r="SMR207" s="3339" t="s">
        <v>5605</v>
      </c>
      <c r="SMS207" s="3339" t="s">
        <v>5605</v>
      </c>
      <c r="SMT207" s="3339" t="s">
        <v>5605</v>
      </c>
      <c r="SMU207" s="3339" t="s">
        <v>5605</v>
      </c>
      <c r="SMV207" s="3339" t="s">
        <v>5605</v>
      </c>
      <c r="SMW207" s="3339" t="s">
        <v>5605</v>
      </c>
      <c r="SMX207" s="3339" t="s">
        <v>5605</v>
      </c>
      <c r="SMY207" s="3339" t="s">
        <v>5605</v>
      </c>
      <c r="SMZ207" s="3339" t="s">
        <v>5605</v>
      </c>
      <c r="SNA207" s="3339" t="s">
        <v>5605</v>
      </c>
      <c r="SNB207" s="3339" t="s">
        <v>5605</v>
      </c>
      <c r="SNC207" s="3339" t="s">
        <v>5605</v>
      </c>
      <c r="SND207" s="3339" t="s">
        <v>5605</v>
      </c>
      <c r="SNE207" s="3339" t="s">
        <v>5605</v>
      </c>
      <c r="SNF207" s="3339" t="s">
        <v>5605</v>
      </c>
      <c r="SNG207" s="3339" t="s">
        <v>5605</v>
      </c>
      <c r="SNH207" s="3339" t="s">
        <v>5605</v>
      </c>
      <c r="SNI207" s="3339" t="s">
        <v>5605</v>
      </c>
      <c r="SNJ207" s="3339" t="s">
        <v>5605</v>
      </c>
      <c r="SNK207" s="3339" t="s">
        <v>5605</v>
      </c>
      <c r="SNL207" s="3339" t="s">
        <v>5605</v>
      </c>
      <c r="SNM207" s="3339" t="s">
        <v>5605</v>
      </c>
      <c r="SNN207" s="3339" t="s">
        <v>5605</v>
      </c>
      <c r="SNO207" s="3339" t="s">
        <v>5605</v>
      </c>
      <c r="SNP207" s="3339" t="s">
        <v>5605</v>
      </c>
      <c r="SNQ207" s="3339" t="s">
        <v>5605</v>
      </c>
      <c r="SNR207" s="3339" t="s">
        <v>5605</v>
      </c>
      <c r="SNS207" s="3339" t="s">
        <v>5605</v>
      </c>
      <c r="SNT207" s="3339" t="s">
        <v>5605</v>
      </c>
      <c r="SNU207" s="3339" t="s">
        <v>5605</v>
      </c>
      <c r="SNV207" s="3339" t="s">
        <v>5605</v>
      </c>
      <c r="SNW207" s="3339" t="s">
        <v>5605</v>
      </c>
      <c r="SNX207" s="3339" t="s">
        <v>5605</v>
      </c>
      <c r="SNY207" s="3339" t="s">
        <v>5605</v>
      </c>
      <c r="SNZ207" s="3339" t="s">
        <v>5605</v>
      </c>
      <c r="SOA207" s="3339" t="s">
        <v>5605</v>
      </c>
      <c r="SOB207" s="3339" t="s">
        <v>5605</v>
      </c>
      <c r="SOC207" s="3339" t="s">
        <v>5605</v>
      </c>
      <c r="SOD207" s="3339" t="s">
        <v>5605</v>
      </c>
      <c r="SOE207" s="3339" t="s">
        <v>5605</v>
      </c>
      <c r="SOF207" s="3339" t="s">
        <v>5605</v>
      </c>
      <c r="SOG207" s="3339" t="s">
        <v>5605</v>
      </c>
      <c r="SOH207" s="3339" t="s">
        <v>5605</v>
      </c>
      <c r="SOI207" s="3339" t="s">
        <v>5605</v>
      </c>
      <c r="SOJ207" s="3339" t="s">
        <v>5605</v>
      </c>
      <c r="SOK207" s="3339" t="s">
        <v>5605</v>
      </c>
      <c r="SOL207" s="3339" t="s">
        <v>5605</v>
      </c>
      <c r="SOM207" s="3339" t="s">
        <v>5605</v>
      </c>
      <c r="SON207" s="3339" t="s">
        <v>5605</v>
      </c>
      <c r="SOO207" s="3339" t="s">
        <v>5605</v>
      </c>
      <c r="SOP207" s="3339" t="s">
        <v>5605</v>
      </c>
      <c r="SOQ207" s="3339" t="s">
        <v>5605</v>
      </c>
      <c r="SOR207" s="3339" t="s">
        <v>5605</v>
      </c>
      <c r="SOS207" s="3339" t="s">
        <v>5605</v>
      </c>
      <c r="SOT207" s="3339" t="s">
        <v>5605</v>
      </c>
      <c r="SOU207" s="3339" t="s">
        <v>5605</v>
      </c>
      <c r="SOV207" s="3339" t="s">
        <v>5605</v>
      </c>
      <c r="SOW207" s="3339" t="s">
        <v>5605</v>
      </c>
      <c r="SOX207" s="3339" t="s">
        <v>5605</v>
      </c>
      <c r="SOY207" s="3339" t="s">
        <v>5605</v>
      </c>
      <c r="SOZ207" s="3339" t="s">
        <v>5605</v>
      </c>
      <c r="SPA207" s="3339" t="s">
        <v>5605</v>
      </c>
      <c r="SPB207" s="3339" t="s">
        <v>5605</v>
      </c>
      <c r="SPC207" s="3339" t="s">
        <v>5605</v>
      </c>
      <c r="SPD207" s="3339" t="s">
        <v>5605</v>
      </c>
      <c r="SPE207" s="3339" t="s">
        <v>5605</v>
      </c>
      <c r="SPF207" s="3339" t="s">
        <v>5605</v>
      </c>
      <c r="SPG207" s="3339" t="s">
        <v>5605</v>
      </c>
      <c r="SPH207" s="3339" t="s">
        <v>5605</v>
      </c>
      <c r="SPI207" s="3339" t="s">
        <v>5605</v>
      </c>
      <c r="SPJ207" s="3339" t="s">
        <v>5605</v>
      </c>
      <c r="SPK207" s="3339" t="s">
        <v>5605</v>
      </c>
      <c r="SPL207" s="3339" t="s">
        <v>5605</v>
      </c>
      <c r="SPM207" s="3339" t="s">
        <v>5605</v>
      </c>
      <c r="SPN207" s="3339" t="s">
        <v>5605</v>
      </c>
      <c r="SPO207" s="3339" t="s">
        <v>5605</v>
      </c>
      <c r="SPP207" s="3339" t="s">
        <v>5605</v>
      </c>
      <c r="SPQ207" s="3339" t="s">
        <v>5605</v>
      </c>
      <c r="SPR207" s="3339" t="s">
        <v>5605</v>
      </c>
      <c r="SPS207" s="3339" t="s">
        <v>5605</v>
      </c>
      <c r="SPT207" s="3339" t="s">
        <v>5605</v>
      </c>
      <c r="SPU207" s="3339" t="s">
        <v>5605</v>
      </c>
      <c r="SPV207" s="3339" t="s">
        <v>5605</v>
      </c>
      <c r="SPW207" s="3339" t="s">
        <v>5605</v>
      </c>
      <c r="SPX207" s="3339" t="s">
        <v>5605</v>
      </c>
      <c r="SPY207" s="3339" t="s">
        <v>5605</v>
      </c>
      <c r="SPZ207" s="3339" t="s">
        <v>5605</v>
      </c>
      <c r="SQA207" s="3339" t="s">
        <v>5605</v>
      </c>
      <c r="SQB207" s="3339" t="s">
        <v>5605</v>
      </c>
      <c r="SQC207" s="3339" t="s">
        <v>5605</v>
      </c>
      <c r="SQD207" s="3339" t="s">
        <v>5605</v>
      </c>
      <c r="SQE207" s="3339" t="s">
        <v>5605</v>
      </c>
      <c r="SQF207" s="3339" t="s">
        <v>5605</v>
      </c>
      <c r="SQG207" s="3339" t="s">
        <v>5605</v>
      </c>
      <c r="SQH207" s="3339" t="s">
        <v>5605</v>
      </c>
      <c r="SQI207" s="3339" t="s">
        <v>5605</v>
      </c>
      <c r="SQJ207" s="3339" t="s">
        <v>5605</v>
      </c>
      <c r="SQK207" s="3339" t="s">
        <v>5605</v>
      </c>
      <c r="SQL207" s="3339" t="s">
        <v>5605</v>
      </c>
      <c r="SQM207" s="3339" t="s">
        <v>5605</v>
      </c>
      <c r="SQN207" s="3339" t="s">
        <v>5605</v>
      </c>
      <c r="SQO207" s="3339" t="s">
        <v>5605</v>
      </c>
      <c r="SQP207" s="3339" t="s">
        <v>5605</v>
      </c>
      <c r="SQQ207" s="3339" t="s">
        <v>5605</v>
      </c>
      <c r="SQR207" s="3339" t="s">
        <v>5605</v>
      </c>
      <c r="SQS207" s="3339" t="s">
        <v>5605</v>
      </c>
      <c r="SQT207" s="3339" t="s">
        <v>5605</v>
      </c>
      <c r="SQU207" s="3339" t="s">
        <v>5605</v>
      </c>
      <c r="SQV207" s="3339" t="s">
        <v>5605</v>
      </c>
      <c r="SQW207" s="3339" t="s">
        <v>5605</v>
      </c>
      <c r="SQX207" s="3339" t="s">
        <v>5605</v>
      </c>
      <c r="SQY207" s="3339" t="s">
        <v>5605</v>
      </c>
      <c r="SQZ207" s="3339" t="s">
        <v>5605</v>
      </c>
      <c r="SRA207" s="3339" t="s">
        <v>5605</v>
      </c>
      <c r="SRB207" s="3339" t="s">
        <v>5605</v>
      </c>
      <c r="SRC207" s="3339" t="s">
        <v>5605</v>
      </c>
      <c r="SRD207" s="3339" t="s">
        <v>5605</v>
      </c>
      <c r="SRE207" s="3339" t="s">
        <v>5605</v>
      </c>
      <c r="SRF207" s="3339" t="s">
        <v>5605</v>
      </c>
      <c r="SRG207" s="3339" t="s">
        <v>5605</v>
      </c>
      <c r="SRH207" s="3339" t="s">
        <v>5605</v>
      </c>
      <c r="SRI207" s="3339" t="s">
        <v>5605</v>
      </c>
      <c r="SRJ207" s="3339" t="s">
        <v>5605</v>
      </c>
      <c r="SRK207" s="3339" t="s">
        <v>5605</v>
      </c>
      <c r="SRL207" s="3339" t="s">
        <v>5605</v>
      </c>
      <c r="SRM207" s="3339" t="s">
        <v>5605</v>
      </c>
      <c r="SRN207" s="3339" t="s">
        <v>5605</v>
      </c>
      <c r="SRO207" s="3339" t="s">
        <v>5605</v>
      </c>
      <c r="SRP207" s="3339" t="s">
        <v>5605</v>
      </c>
      <c r="SRQ207" s="3339" t="s">
        <v>5605</v>
      </c>
      <c r="SRR207" s="3339" t="s">
        <v>5605</v>
      </c>
      <c r="SRS207" s="3339" t="s">
        <v>5605</v>
      </c>
      <c r="SRT207" s="3339" t="s">
        <v>5605</v>
      </c>
      <c r="SRU207" s="3339" t="s">
        <v>5605</v>
      </c>
      <c r="SRV207" s="3339" t="s">
        <v>5605</v>
      </c>
      <c r="SRW207" s="3339" t="s">
        <v>5605</v>
      </c>
      <c r="SRX207" s="3339" t="s">
        <v>5605</v>
      </c>
      <c r="SRY207" s="3339" t="s">
        <v>5605</v>
      </c>
      <c r="SRZ207" s="3339" t="s">
        <v>5605</v>
      </c>
      <c r="SSA207" s="3339" t="s">
        <v>5605</v>
      </c>
      <c r="SSB207" s="3339" t="s">
        <v>5605</v>
      </c>
      <c r="SSC207" s="3339" t="s">
        <v>5605</v>
      </c>
      <c r="SSD207" s="3339" t="s">
        <v>5605</v>
      </c>
      <c r="SSE207" s="3339" t="s">
        <v>5605</v>
      </c>
      <c r="SSF207" s="3339" t="s">
        <v>5605</v>
      </c>
      <c r="SSG207" s="3339" t="s">
        <v>5605</v>
      </c>
      <c r="SSH207" s="3339" t="s">
        <v>5605</v>
      </c>
      <c r="SSI207" s="3339" t="s">
        <v>5605</v>
      </c>
      <c r="SSJ207" s="3339" t="s">
        <v>5605</v>
      </c>
      <c r="SSK207" s="3339" t="s">
        <v>5605</v>
      </c>
      <c r="SSL207" s="3339" t="s">
        <v>5605</v>
      </c>
      <c r="SSM207" s="3339" t="s">
        <v>5605</v>
      </c>
      <c r="SSN207" s="3339" t="s">
        <v>5605</v>
      </c>
      <c r="SSO207" s="3339" t="s">
        <v>5605</v>
      </c>
      <c r="SSP207" s="3339" t="s">
        <v>5605</v>
      </c>
      <c r="SSQ207" s="3339" t="s">
        <v>5605</v>
      </c>
      <c r="SSR207" s="3339" t="s">
        <v>5605</v>
      </c>
      <c r="SSS207" s="3339" t="s">
        <v>5605</v>
      </c>
      <c r="SST207" s="3339" t="s">
        <v>5605</v>
      </c>
      <c r="SSU207" s="3339" t="s">
        <v>5605</v>
      </c>
      <c r="SSV207" s="3339" t="s">
        <v>5605</v>
      </c>
      <c r="SSW207" s="3339" t="s">
        <v>5605</v>
      </c>
      <c r="SSX207" s="3339" t="s">
        <v>5605</v>
      </c>
      <c r="SSY207" s="3339" t="s">
        <v>5605</v>
      </c>
      <c r="SSZ207" s="3339" t="s">
        <v>5605</v>
      </c>
      <c r="STA207" s="3339" t="s">
        <v>5605</v>
      </c>
      <c r="STB207" s="3339" t="s">
        <v>5605</v>
      </c>
      <c r="STC207" s="3339" t="s">
        <v>5605</v>
      </c>
      <c r="STD207" s="3339" t="s">
        <v>5605</v>
      </c>
      <c r="STE207" s="3339" t="s">
        <v>5605</v>
      </c>
      <c r="STF207" s="3339" t="s">
        <v>5605</v>
      </c>
      <c r="STG207" s="3339" t="s">
        <v>5605</v>
      </c>
      <c r="STH207" s="3339" t="s">
        <v>5605</v>
      </c>
      <c r="STI207" s="3339" t="s">
        <v>5605</v>
      </c>
      <c r="STJ207" s="3339" t="s">
        <v>5605</v>
      </c>
      <c r="STK207" s="3339" t="s">
        <v>5605</v>
      </c>
      <c r="STL207" s="3339" t="s">
        <v>5605</v>
      </c>
      <c r="STM207" s="3339" t="s">
        <v>5605</v>
      </c>
      <c r="STN207" s="3339" t="s">
        <v>5605</v>
      </c>
      <c r="STO207" s="3339" t="s">
        <v>5605</v>
      </c>
      <c r="STP207" s="3339" t="s">
        <v>5605</v>
      </c>
      <c r="STQ207" s="3339" t="s">
        <v>5605</v>
      </c>
      <c r="STR207" s="3339" t="s">
        <v>5605</v>
      </c>
      <c r="STS207" s="3339" t="s">
        <v>5605</v>
      </c>
      <c r="STT207" s="3339" t="s">
        <v>5605</v>
      </c>
      <c r="STU207" s="3339" t="s">
        <v>5605</v>
      </c>
      <c r="STV207" s="3339" t="s">
        <v>5605</v>
      </c>
      <c r="STW207" s="3339" t="s">
        <v>5605</v>
      </c>
      <c r="STX207" s="3339" t="s">
        <v>5605</v>
      </c>
      <c r="STY207" s="3339" t="s">
        <v>5605</v>
      </c>
      <c r="STZ207" s="3339" t="s">
        <v>5605</v>
      </c>
      <c r="SUA207" s="3339" t="s">
        <v>5605</v>
      </c>
      <c r="SUB207" s="3339" t="s">
        <v>5605</v>
      </c>
      <c r="SUC207" s="3339" t="s">
        <v>5605</v>
      </c>
      <c r="SUD207" s="3339" t="s">
        <v>5605</v>
      </c>
      <c r="SUE207" s="3339" t="s">
        <v>5605</v>
      </c>
      <c r="SUF207" s="3339" t="s">
        <v>5605</v>
      </c>
      <c r="SUG207" s="3339" t="s">
        <v>5605</v>
      </c>
      <c r="SUH207" s="3339" t="s">
        <v>5605</v>
      </c>
      <c r="SUI207" s="3339" t="s">
        <v>5605</v>
      </c>
      <c r="SUJ207" s="3339" t="s">
        <v>5605</v>
      </c>
      <c r="SUK207" s="3339" t="s">
        <v>5605</v>
      </c>
      <c r="SUL207" s="3339" t="s">
        <v>5605</v>
      </c>
      <c r="SUM207" s="3339" t="s">
        <v>5605</v>
      </c>
      <c r="SUN207" s="3339" t="s">
        <v>5605</v>
      </c>
      <c r="SUO207" s="3339" t="s">
        <v>5605</v>
      </c>
      <c r="SUP207" s="3339" t="s">
        <v>5605</v>
      </c>
      <c r="SUQ207" s="3339" t="s">
        <v>5605</v>
      </c>
      <c r="SUR207" s="3339" t="s">
        <v>5605</v>
      </c>
      <c r="SUS207" s="3339" t="s">
        <v>5605</v>
      </c>
      <c r="SUT207" s="3339" t="s">
        <v>5605</v>
      </c>
      <c r="SUU207" s="3339" t="s">
        <v>5605</v>
      </c>
      <c r="SUV207" s="3339" t="s">
        <v>5605</v>
      </c>
      <c r="SUW207" s="3339" t="s">
        <v>5605</v>
      </c>
      <c r="SUX207" s="3339" t="s">
        <v>5605</v>
      </c>
      <c r="SUY207" s="3339" t="s">
        <v>5605</v>
      </c>
      <c r="SUZ207" s="3339" t="s">
        <v>5605</v>
      </c>
      <c r="SVA207" s="3339" t="s">
        <v>5605</v>
      </c>
      <c r="SVB207" s="3339" t="s">
        <v>5605</v>
      </c>
      <c r="SVC207" s="3339" t="s">
        <v>5605</v>
      </c>
      <c r="SVD207" s="3339" t="s">
        <v>5605</v>
      </c>
      <c r="SVE207" s="3339" t="s">
        <v>5605</v>
      </c>
      <c r="SVF207" s="3339" t="s">
        <v>5605</v>
      </c>
      <c r="SVG207" s="3339" t="s">
        <v>5605</v>
      </c>
      <c r="SVH207" s="3339" t="s">
        <v>5605</v>
      </c>
      <c r="SVI207" s="3339" t="s">
        <v>5605</v>
      </c>
      <c r="SVJ207" s="3339" t="s">
        <v>5605</v>
      </c>
      <c r="SVK207" s="3339" t="s">
        <v>5605</v>
      </c>
      <c r="SVL207" s="3339" t="s">
        <v>5605</v>
      </c>
      <c r="SVM207" s="3339" t="s">
        <v>5605</v>
      </c>
      <c r="SVN207" s="3339" t="s">
        <v>5605</v>
      </c>
      <c r="SVO207" s="3339" t="s">
        <v>5605</v>
      </c>
      <c r="SVP207" s="3339" t="s">
        <v>5605</v>
      </c>
      <c r="SVQ207" s="3339" t="s">
        <v>5605</v>
      </c>
      <c r="SVR207" s="3339" t="s">
        <v>5605</v>
      </c>
      <c r="SVS207" s="3339" t="s">
        <v>5605</v>
      </c>
      <c r="SVT207" s="3339" t="s">
        <v>5605</v>
      </c>
      <c r="SVU207" s="3339" t="s">
        <v>5605</v>
      </c>
      <c r="SVV207" s="3339" t="s">
        <v>5605</v>
      </c>
      <c r="SVW207" s="3339" t="s">
        <v>5605</v>
      </c>
      <c r="SVX207" s="3339" t="s">
        <v>5605</v>
      </c>
      <c r="SVY207" s="3339" t="s">
        <v>5605</v>
      </c>
      <c r="SVZ207" s="3339" t="s">
        <v>5605</v>
      </c>
      <c r="SWA207" s="3339" t="s">
        <v>5605</v>
      </c>
      <c r="SWB207" s="3339" t="s">
        <v>5605</v>
      </c>
      <c r="SWC207" s="3339" t="s">
        <v>5605</v>
      </c>
      <c r="SWD207" s="3339" t="s">
        <v>5605</v>
      </c>
      <c r="SWE207" s="3339" t="s">
        <v>5605</v>
      </c>
      <c r="SWF207" s="3339" t="s">
        <v>5605</v>
      </c>
      <c r="SWG207" s="3339" t="s">
        <v>5605</v>
      </c>
      <c r="SWH207" s="3339" t="s">
        <v>5605</v>
      </c>
      <c r="SWI207" s="3339" t="s">
        <v>5605</v>
      </c>
      <c r="SWJ207" s="3339" t="s">
        <v>5605</v>
      </c>
      <c r="SWK207" s="3339" t="s">
        <v>5605</v>
      </c>
      <c r="SWL207" s="3339" t="s">
        <v>5605</v>
      </c>
      <c r="SWM207" s="3339" t="s">
        <v>5605</v>
      </c>
      <c r="SWN207" s="3339" t="s">
        <v>5605</v>
      </c>
      <c r="SWO207" s="3339" t="s">
        <v>5605</v>
      </c>
      <c r="SWP207" s="3339" t="s">
        <v>5605</v>
      </c>
      <c r="SWQ207" s="3339" t="s">
        <v>5605</v>
      </c>
      <c r="SWR207" s="3339" t="s">
        <v>5605</v>
      </c>
      <c r="SWS207" s="3339" t="s">
        <v>5605</v>
      </c>
      <c r="SWT207" s="3339" t="s">
        <v>5605</v>
      </c>
      <c r="SWU207" s="3339" t="s">
        <v>5605</v>
      </c>
      <c r="SWV207" s="3339" t="s">
        <v>5605</v>
      </c>
      <c r="SWW207" s="3339" t="s">
        <v>5605</v>
      </c>
      <c r="SWX207" s="3339" t="s">
        <v>5605</v>
      </c>
      <c r="SWY207" s="3339" t="s">
        <v>5605</v>
      </c>
      <c r="SWZ207" s="3339" t="s">
        <v>5605</v>
      </c>
      <c r="SXA207" s="3339" t="s">
        <v>5605</v>
      </c>
      <c r="SXB207" s="3339" t="s">
        <v>5605</v>
      </c>
      <c r="SXC207" s="3339" t="s">
        <v>5605</v>
      </c>
      <c r="SXD207" s="3339" t="s">
        <v>5605</v>
      </c>
      <c r="SXE207" s="3339" t="s">
        <v>5605</v>
      </c>
      <c r="SXF207" s="3339" t="s">
        <v>5605</v>
      </c>
      <c r="SXG207" s="3339" t="s">
        <v>5605</v>
      </c>
      <c r="SXH207" s="3339" t="s">
        <v>5605</v>
      </c>
      <c r="SXI207" s="3339" t="s">
        <v>5605</v>
      </c>
      <c r="SXJ207" s="3339" t="s">
        <v>5605</v>
      </c>
      <c r="SXK207" s="3339" t="s">
        <v>5605</v>
      </c>
      <c r="SXL207" s="3339" t="s">
        <v>5605</v>
      </c>
      <c r="SXM207" s="3339" t="s">
        <v>5605</v>
      </c>
      <c r="SXN207" s="3339" t="s">
        <v>5605</v>
      </c>
      <c r="SXO207" s="3339" t="s">
        <v>5605</v>
      </c>
      <c r="SXP207" s="3339" t="s">
        <v>5605</v>
      </c>
      <c r="SXQ207" s="3339" t="s">
        <v>5605</v>
      </c>
      <c r="SXR207" s="3339" t="s">
        <v>5605</v>
      </c>
      <c r="SXS207" s="3339" t="s">
        <v>5605</v>
      </c>
      <c r="SXT207" s="3339" t="s">
        <v>5605</v>
      </c>
      <c r="SXU207" s="3339" t="s">
        <v>5605</v>
      </c>
      <c r="SXV207" s="3339" t="s">
        <v>5605</v>
      </c>
      <c r="SXW207" s="3339" t="s">
        <v>5605</v>
      </c>
      <c r="SXX207" s="3339" t="s">
        <v>5605</v>
      </c>
      <c r="SXY207" s="3339" t="s">
        <v>5605</v>
      </c>
      <c r="SXZ207" s="3339" t="s">
        <v>5605</v>
      </c>
      <c r="SYA207" s="3339" t="s">
        <v>5605</v>
      </c>
      <c r="SYB207" s="3339" t="s">
        <v>5605</v>
      </c>
      <c r="SYC207" s="3339" t="s">
        <v>5605</v>
      </c>
      <c r="SYD207" s="3339" t="s">
        <v>5605</v>
      </c>
      <c r="SYE207" s="3339" t="s">
        <v>5605</v>
      </c>
      <c r="SYF207" s="3339" t="s">
        <v>5605</v>
      </c>
      <c r="SYG207" s="3339" t="s">
        <v>5605</v>
      </c>
      <c r="SYH207" s="3339" t="s">
        <v>5605</v>
      </c>
      <c r="SYI207" s="3339" t="s">
        <v>5605</v>
      </c>
      <c r="SYJ207" s="3339" t="s">
        <v>5605</v>
      </c>
      <c r="SYK207" s="3339" t="s">
        <v>5605</v>
      </c>
      <c r="SYL207" s="3339" t="s">
        <v>5605</v>
      </c>
      <c r="SYM207" s="3339" t="s">
        <v>5605</v>
      </c>
      <c r="SYN207" s="3339" t="s">
        <v>5605</v>
      </c>
      <c r="SYO207" s="3339" t="s">
        <v>5605</v>
      </c>
      <c r="SYP207" s="3339" t="s">
        <v>5605</v>
      </c>
      <c r="SYQ207" s="3339" t="s">
        <v>5605</v>
      </c>
      <c r="SYR207" s="3339" t="s">
        <v>5605</v>
      </c>
      <c r="SYS207" s="3339" t="s">
        <v>5605</v>
      </c>
      <c r="SYT207" s="3339" t="s">
        <v>5605</v>
      </c>
      <c r="SYU207" s="3339" t="s">
        <v>5605</v>
      </c>
      <c r="SYV207" s="3339" t="s">
        <v>5605</v>
      </c>
      <c r="SYW207" s="3339" t="s">
        <v>5605</v>
      </c>
      <c r="SYX207" s="3339" t="s">
        <v>5605</v>
      </c>
      <c r="SYY207" s="3339" t="s">
        <v>5605</v>
      </c>
      <c r="SYZ207" s="3339" t="s">
        <v>5605</v>
      </c>
      <c r="SZA207" s="3339" t="s">
        <v>5605</v>
      </c>
      <c r="SZB207" s="3339" t="s">
        <v>5605</v>
      </c>
      <c r="SZC207" s="3339" t="s">
        <v>5605</v>
      </c>
      <c r="SZD207" s="3339" t="s">
        <v>5605</v>
      </c>
      <c r="SZE207" s="3339" t="s">
        <v>5605</v>
      </c>
      <c r="SZF207" s="3339" t="s">
        <v>5605</v>
      </c>
      <c r="SZG207" s="3339" t="s">
        <v>5605</v>
      </c>
      <c r="SZH207" s="3339" t="s">
        <v>5605</v>
      </c>
      <c r="SZI207" s="3339" t="s">
        <v>5605</v>
      </c>
      <c r="SZJ207" s="3339" t="s">
        <v>5605</v>
      </c>
      <c r="SZK207" s="3339" t="s">
        <v>5605</v>
      </c>
      <c r="SZL207" s="3339" t="s">
        <v>5605</v>
      </c>
      <c r="SZM207" s="3339" t="s">
        <v>5605</v>
      </c>
      <c r="SZN207" s="3339" t="s">
        <v>5605</v>
      </c>
      <c r="SZO207" s="3339" t="s">
        <v>5605</v>
      </c>
      <c r="SZP207" s="3339" t="s">
        <v>5605</v>
      </c>
      <c r="SZQ207" s="3339" t="s">
        <v>5605</v>
      </c>
      <c r="SZR207" s="3339" t="s">
        <v>5605</v>
      </c>
      <c r="SZS207" s="3339" t="s">
        <v>5605</v>
      </c>
      <c r="SZT207" s="3339" t="s">
        <v>5605</v>
      </c>
      <c r="SZU207" s="3339" t="s">
        <v>5605</v>
      </c>
      <c r="SZV207" s="3339" t="s">
        <v>5605</v>
      </c>
      <c r="SZW207" s="3339" t="s">
        <v>5605</v>
      </c>
      <c r="SZX207" s="3339" t="s">
        <v>5605</v>
      </c>
      <c r="SZY207" s="3339" t="s">
        <v>5605</v>
      </c>
      <c r="SZZ207" s="3339" t="s">
        <v>5605</v>
      </c>
      <c r="TAA207" s="3339" t="s">
        <v>5605</v>
      </c>
      <c r="TAB207" s="3339" t="s">
        <v>5605</v>
      </c>
      <c r="TAC207" s="3339" t="s">
        <v>5605</v>
      </c>
      <c r="TAD207" s="3339" t="s">
        <v>5605</v>
      </c>
      <c r="TAE207" s="3339" t="s">
        <v>5605</v>
      </c>
      <c r="TAF207" s="3339" t="s">
        <v>5605</v>
      </c>
      <c r="TAG207" s="3339" t="s">
        <v>5605</v>
      </c>
      <c r="TAH207" s="3339" t="s">
        <v>5605</v>
      </c>
      <c r="TAI207" s="3339" t="s">
        <v>5605</v>
      </c>
      <c r="TAJ207" s="3339" t="s">
        <v>5605</v>
      </c>
      <c r="TAK207" s="3339" t="s">
        <v>5605</v>
      </c>
      <c r="TAL207" s="3339" t="s">
        <v>5605</v>
      </c>
      <c r="TAM207" s="3339" t="s">
        <v>5605</v>
      </c>
      <c r="TAN207" s="3339" t="s">
        <v>5605</v>
      </c>
      <c r="TAO207" s="3339" t="s">
        <v>5605</v>
      </c>
      <c r="TAP207" s="3339" t="s">
        <v>5605</v>
      </c>
      <c r="TAQ207" s="3339" t="s">
        <v>5605</v>
      </c>
      <c r="TAR207" s="3339" t="s">
        <v>5605</v>
      </c>
      <c r="TAS207" s="3339" t="s">
        <v>5605</v>
      </c>
      <c r="TAT207" s="3339" t="s">
        <v>5605</v>
      </c>
      <c r="TAU207" s="3339" t="s">
        <v>5605</v>
      </c>
      <c r="TAV207" s="3339" t="s">
        <v>5605</v>
      </c>
      <c r="TAW207" s="3339" t="s">
        <v>5605</v>
      </c>
      <c r="TAX207" s="3339" t="s">
        <v>5605</v>
      </c>
      <c r="TAY207" s="3339" t="s">
        <v>5605</v>
      </c>
      <c r="TAZ207" s="3339" t="s">
        <v>5605</v>
      </c>
      <c r="TBA207" s="3339" t="s">
        <v>5605</v>
      </c>
      <c r="TBB207" s="3339" t="s">
        <v>5605</v>
      </c>
      <c r="TBC207" s="3339" t="s">
        <v>5605</v>
      </c>
      <c r="TBD207" s="3339" t="s">
        <v>5605</v>
      </c>
      <c r="TBE207" s="3339" t="s">
        <v>5605</v>
      </c>
      <c r="TBF207" s="3339" t="s">
        <v>5605</v>
      </c>
      <c r="TBG207" s="3339" t="s">
        <v>5605</v>
      </c>
      <c r="TBH207" s="3339" t="s">
        <v>5605</v>
      </c>
      <c r="TBI207" s="3339" t="s">
        <v>5605</v>
      </c>
      <c r="TBJ207" s="3339" t="s">
        <v>5605</v>
      </c>
      <c r="TBK207" s="3339" t="s">
        <v>5605</v>
      </c>
      <c r="TBL207" s="3339" t="s">
        <v>5605</v>
      </c>
      <c r="TBM207" s="3339" t="s">
        <v>5605</v>
      </c>
      <c r="TBN207" s="3339" t="s">
        <v>5605</v>
      </c>
      <c r="TBO207" s="3339" t="s">
        <v>5605</v>
      </c>
      <c r="TBP207" s="3339" t="s">
        <v>5605</v>
      </c>
      <c r="TBQ207" s="3339" t="s">
        <v>5605</v>
      </c>
      <c r="TBR207" s="3339" t="s">
        <v>5605</v>
      </c>
      <c r="TBS207" s="3339" t="s">
        <v>5605</v>
      </c>
      <c r="TBT207" s="3339" t="s">
        <v>5605</v>
      </c>
      <c r="TBU207" s="3339" t="s">
        <v>5605</v>
      </c>
      <c r="TBV207" s="3339" t="s">
        <v>5605</v>
      </c>
      <c r="TBW207" s="3339" t="s">
        <v>5605</v>
      </c>
      <c r="TBX207" s="3339" t="s">
        <v>5605</v>
      </c>
      <c r="TBY207" s="3339" t="s">
        <v>5605</v>
      </c>
      <c r="TBZ207" s="3339" t="s">
        <v>5605</v>
      </c>
      <c r="TCA207" s="3339" t="s">
        <v>5605</v>
      </c>
      <c r="TCB207" s="3339" t="s">
        <v>5605</v>
      </c>
      <c r="TCC207" s="3339" t="s">
        <v>5605</v>
      </c>
      <c r="TCD207" s="3339" t="s">
        <v>5605</v>
      </c>
      <c r="TCE207" s="3339" t="s">
        <v>5605</v>
      </c>
      <c r="TCF207" s="3339" t="s">
        <v>5605</v>
      </c>
      <c r="TCG207" s="3339" t="s">
        <v>5605</v>
      </c>
      <c r="TCH207" s="3339" t="s">
        <v>5605</v>
      </c>
      <c r="TCI207" s="3339" t="s">
        <v>5605</v>
      </c>
      <c r="TCJ207" s="3339" t="s">
        <v>5605</v>
      </c>
      <c r="TCK207" s="3339" t="s">
        <v>5605</v>
      </c>
      <c r="TCL207" s="3339" t="s">
        <v>5605</v>
      </c>
      <c r="TCM207" s="3339" t="s">
        <v>5605</v>
      </c>
      <c r="TCN207" s="3339" t="s">
        <v>5605</v>
      </c>
      <c r="TCO207" s="3339" t="s">
        <v>5605</v>
      </c>
      <c r="TCP207" s="3339" t="s">
        <v>5605</v>
      </c>
      <c r="TCQ207" s="3339" t="s">
        <v>5605</v>
      </c>
      <c r="TCR207" s="3339" t="s">
        <v>5605</v>
      </c>
      <c r="TCS207" s="3339" t="s">
        <v>5605</v>
      </c>
      <c r="TCT207" s="3339" t="s">
        <v>5605</v>
      </c>
      <c r="TCU207" s="3339" t="s">
        <v>5605</v>
      </c>
      <c r="TCV207" s="3339" t="s">
        <v>5605</v>
      </c>
      <c r="TCW207" s="3339" t="s">
        <v>5605</v>
      </c>
      <c r="TCX207" s="3339" t="s">
        <v>5605</v>
      </c>
      <c r="TCY207" s="3339" t="s">
        <v>5605</v>
      </c>
      <c r="TCZ207" s="3339" t="s">
        <v>5605</v>
      </c>
      <c r="TDA207" s="3339" t="s">
        <v>5605</v>
      </c>
      <c r="TDB207" s="3339" t="s">
        <v>5605</v>
      </c>
      <c r="TDC207" s="3339" t="s">
        <v>5605</v>
      </c>
      <c r="TDD207" s="3339" t="s">
        <v>5605</v>
      </c>
      <c r="TDE207" s="3339" t="s">
        <v>5605</v>
      </c>
      <c r="TDF207" s="3339" t="s">
        <v>5605</v>
      </c>
      <c r="TDG207" s="3339" t="s">
        <v>5605</v>
      </c>
      <c r="TDH207" s="3339" t="s">
        <v>5605</v>
      </c>
      <c r="TDI207" s="3339" t="s">
        <v>5605</v>
      </c>
      <c r="TDJ207" s="3339" t="s">
        <v>5605</v>
      </c>
      <c r="TDK207" s="3339" t="s">
        <v>5605</v>
      </c>
      <c r="TDL207" s="3339" t="s">
        <v>5605</v>
      </c>
      <c r="TDM207" s="3339" t="s">
        <v>5605</v>
      </c>
      <c r="TDN207" s="3339" t="s">
        <v>5605</v>
      </c>
      <c r="TDO207" s="3339" t="s">
        <v>5605</v>
      </c>
      <c r="TDP207" s="3339" t="s">
        <v>5605</v>
      </c>
      <c r="TDQ207" s="3339" t="s">
        <v>5605</v>
      </c>
      <c r="TDR207" s="3339" t="s">
        <v>5605</v>
      </c>
      <c r="TDS207" s="3339" t="s">
        <v>5605</v>
      </c>
      <c r="TDT207" s="3339" t="s">
        <v>5605</v>
      </c>
      <c r="TDU207" s="3339" t="s">
        <v>5605</v>
      </c>
      <c r="TDV207" s="3339" t="s">
        <v>5605</v>
      </c>
      <c r="TDW207" s="3339" t="s">
        <v>5605</v>
      </c>
      <c r="TDX207" s="3339" t="s">
        <v>5605</v>
      </c>
      <c r="TDY207" s="3339" t="s">
        <v>5605</v>
      </c>
      <c r="TDZ207" s="3339" t="s">
        <v>5605</v>
      </c>
      <c r="TEA207" s="3339" t="s">
        <v>5605</v>
      </c>
      <c r="TEB207" s="3339" t="s">
        <v>5605</v>
      </c>
      <c r="TEC207" s="3339" t="s">
        <v>5605</v>
      </c>
      <c r="TED207" s="3339" t="s">
        <v>5605</v>
      </c>
      <c r="TEE207" s="3339" t="s">
        <v>5605</v>
      </c>
      <c r="TEF207" s="3339" t="s">
        <v>5605</v>
      </c>
      <c r="TEG207" s="3339" t="s">
        <v>5605</v>
      </c>
      <c r="TEH207" s="3339" t="s">
        <v>5605</v>
      </c>
      <c r="TEI207" s="3339" t="s">
        <v>5605</v>
      </c>
      <c r="TEJ207" s="3339" t="s">
        <v>5605</v>
      </c>
      <c r="TEK207" s="3339" t="s">
        <v>5605</v>
      </c>
      <c r="TEL207" s="3339" t="s">
        <v>5605</v>
      </c>
      <c r="TEM207" s="3339" t="s">
        <v>5605</v>
      </c>
      <c r="TEN207" s="3339" t="s">
        <v>5605</v>
      </c>
      <c r="TEO207" s="3339" t="s">
        <v>5605</v>
      </c>
      <c r="TEP207" s="3339" t="s">
        <v>5605</v>
      </c>
      <c r="TEQ207" s="3339" t="s">
        <v>5605</v>
      </c>
      <c r="TER207" s="3339" t="s">
        <v>5605</v>
      </c>
      <c r="TES207" s="3339" t="s">
        <v>5605</v>
      </c>
      <c r="TET207" s="3339" t="s">
        <v>5605</v>
      </c>
      <c r="TEU207" s="3339" t="s">
        <v>5605</v>
      </c>
      <c r="TEV207" s="3339" t="s">
        <v>5605</v>
      </c>
      <c r="TEW207" s="3339" t="s">
        <v>5605</v>
      </c>
      <c r="TEX207" s="3339" t="s">
        <v>5605</v>
      </c>
      <c r="TEY207" s="3339" t="s">
        <v>5605</v>
      </c>
      <c r="TEZ207" s="3339" t="s">
        <v>5605</v>
      </c>
      <c r="TFA207" s="3339" t="s">
        <v>5605</v>
      </c>
      <c r="TFB207" s="3339" t="s">
        <v>5605</v>
      </c>
      <c r="TFC207" s="3339" t="s">
        <v>5605</v>
      </c>
      <c r="TFD207" s="3339" t="s">
        <v>5605</v>
      </c>
      <c r="TFE207" s="3339" t="s">
        <v>5605</v>
      </c>
      <c r="TFF207" s="3339" t="s">
        <v>5605</v>
      </c>
      <c r="TFG207" s="3339" t="s">
        <v>5605</v>
      </c>
      <c r="TFH207" s="3339" t="s">
        <v>5605</v>
      </c>
      <c r="TFI207" s="3339" t="s">
        <v>5605</v>
      </c>
      <c r="TFJ207" s="3339" t="s">
        <v>5605</v>
      </c>
      <c r="TFK207" s="3339" t="s">
        <v>5605</v>
      </c>
      <c r="TFL207" s="3339" t="s">
        <v>5605</v>
      </c>
      <c r="TFM207" s="3339" t="s">
        <v>5605</v>
      </c>
      <c r="TFN207" s="3339" t="s">
        <v>5605</v>
      </c>
      <c r="TFO207" s="3339" t="s">
        <v>5605</v>
      </c>
      <c r="TFP207" s="3339" t="s">
        <v>5605</v>
      </c>
      <c r="TFQ207" s="3339" t="s">
        <v>5605</v>
      </c>
      <c r="TFR207" s="3339" t="s">
        <v>5605</v>
      </c>
      <c r="TFS207" s="3339" t="s">
        <v>5605</v>
      </c>
      <c r="TFT207" s="3339" t="s">
        <v>5605</v>
      </c>
      <c r="TFU207" s="3339" t="s">
        <v>5605</v>
      </c>
      <c r="TFV207" s="3339" t="s">
        <v>5605</v>
      </c>
      <c r="TFW207" s="3339" t="s">
        <v>5605</v>
      </c>
      <c r="TFX207" s="3339" t="s">
        <v>5605</v>
      </c>
      <c r="TFY207" s="3339" t="s">
        <v>5605</v>
      </c>
      <c r="TFZ207" s="3339" t="s">
        <v>5605</v>
      </c>
      <c r="TGA207" s="3339" t="s">
        <v>5605</v>
      </c>
      <c r="TGB207" s="3339" t="s">
        <v>5605</v>
      </c>
      <c r="TGC207" s="3339" t="s">
        <v>5605</v>
      </c>
      <c r="TGD207" s="3339" t="s">
        <v>5605</v>
      </c>
      <c r="TGE207" s="3339" t="s">
        <v>5605</v>
      </c>
      <c r="TGF207" s="3339" t="s">
        <v>5605</v>
      </c>
      <c r="TGG207" s="3339" t="s">
        <v>5605</v>
      </c>
      <c r="TGH207" s="3339" t="s">
        <v>5605</v>
      </c>
      <c r="TGI207" s="3339" t="s">
        <v>5605</v>
      </c>
      <c r="TGJ207" s="3339" t="s">
        <v>5605</v>
      </c>
      <c r="TGK207" s="3339" t="s">
        <v>5605</v>
      </c>
      <c r="TGL207" s="3339" t="s">
        <v>5605</v>
      </c>
      <c r="TGM207" s="3339" t="s">
        <v>5605</v>
      </c>
      <c r="TGN207" s="3339" t="s">
        <v>5605</v>
      </c>
      <c r="TGO207" s="3339" t="s">
        <v>5605</v>
      </c>
      <c r="TGP207" s="3339" t="s">
        <v>5605</v>
      </c>
      <c r="TGQ207" s="3339" t="s">
        <v>5605</v>
      </c>
      <c r="TGR207" s="3339" t="s">
        <v>5605</v>
      </c>
      <c r="TGS207" s="3339" t="s">
        <v>5605</v>
      </c>
      <c r="TGT207" s="3339" t="s">
        <v>5605</v>
      </c>
      <c r="TGU207" s="3339" t="s">
        <v>5605</v>
      </c>
      <c r="TGV207" s="3339" t="s">
        <v>5605</v>
      </c>
      <c r="TGW207" s="3339" t="s">
        <v>5605</v>
      </c>
      <c r="TGX207" s="3339" t="s">
        <v>5605</v>
      </c>
      <c r="TGY207" s="3339" t="s">
        <v>5605</v>
      </c>
      <c r="TGZ207" s="3339" t="s">
        <v>5605</v>
      </c>
      <c r="THA207" s="3339" t="s">
        <v>5605</v>
      </c>
      <c r="THB207" s="3339" t="s">
        <v>5605</v>
      </c>
      <c r="THC207" s="3339" t="s">
        <v>5605</v>
      </c>
      <c r="THD207" s="3339" t="s">
        <v>5605</v>
      </c>
      <c r="THE207" s="3339" t="s">
        <v>5605</v>
      </c>
      <c r="THF207" s="3339" t="s">
        <v>5605</v>
      </c>
      <c r="THG207" s="3339" t="s">
        <v>5605</v>
      </c>
      <c r="THH207" s="3339" t="s">
        <v>5605</v>
      </c>
      <c r="THI207" s="3339" t="s">
        <v>5605</v>
      </c>
      <c r="THJ207" s="3339" t="s">
        <v>5605</v>
      </c>
      <c r="THK207" s="3339" t="s">
        <v>5605</v>
      </c>
      <c r="THL207" s="3339" t="s">
        <v>5605</v>
      </c>
      <c r="THM207" s="3339" t="s">
        <v>5605</v>
      </c>
      <c r="THN207" s="3339" t="s">
        <v>5605</v>
      </c>
      <c r="THO207" s="3339" t="s">
        <v>5605</v>
      </c>
      <c r="THP207" s="3339" t="s">
        <v>5605</v>
      </c>
      <c r="THQ207" s="3339" t="s">
        <v>5605</v>
      </c>
      <c r="THR207" s="3339" t="s">
        <v>5605</v>
      </c>
      <c r="THS207" s="3339" t="s">
        <v>5605</v>
      </c>
      <c r="THT207" s="3339" t="s">
        <v>5605</v>
      </c>
      <c r="THU207" s="3339" t="s">
        <v>5605</v>
      </c>
      <c r="THV207" s="3339" t="s">
        <v>5605</v>
      </c>
      <c r="THW207" s="3339" t="s">
        <v>5605</v>
      </c>
      <c r="THX207" s="3339" t="s">
        <v>5605</v>
      </c>
      <c r="THY207" s="3339" t="s">
        <v>5605</v>
      </c>
      <c r="THZ207" s="3339" t="s">
        <v>5605</v>
      </c>
      <c r="TIA207" s="3339" t="s">
        <v>5605</v>
      </c>
      <c r="TIB207" s="3339" t="s">
        <v>5605</v>
      </c>
      <c r="TIC207" s="3339" t="s">
        <v>5605</v>
      </c>
      <c r="TID207" s="3339" t="s">
        <v>5605</v>
      </c>
      <c r="TIE207" s="3339" t="s">
        <v>5605</v>
      </c>
      <c r="TIF207" s="3339" t="s">
        <v>5605</v>
      </c>
      <c r="TIG207" s="3339" t="s">
        <v>5605</v>
      </c>
      <c r="TIH207" s="3339" t="s">
        <v>5605</v>
      </c>
      <c r="TII207" s="3339" t="s">
        <v>5605</v>
      </c>
      <c r="TIJ207" s="3339" t="s">
        <v>5605</v>
      </c>
      <c r="TIK207" s="3339" t="s">
        <v>5605</v>
      </c>
      <c r="TIL207" s="3339" t="s">
        <v>5605</v>
      </c>
      <c r="TIM207" s="3339" t="s">
        <v>5605</v>
      </c>
      <c r="TIN207" s="3339" t="s">
        <v>5605</v>
      </c>
      <c r="TIO207" s="3339" t="s">
        <v>5605</v>
      </c>
      <c r="TIP207" s="3339" t="s">
        <v>5605</v>
      </c>
      <c r="TIQ207" s="3339" t="s">
        <v>5605</v>
      </c>
      <c r="TIR207" s="3339" t="s">
        <v>5605</v>
      </c>
      <c r="TIS207" s="3339" t="s">
        <v>5605</v>
      </c>
      <c r="TIT207" s="3339" t="s">
        <v>5605</v>
      </c>
      <c r="TIU207" s="3339" t="s">
        <v>5605</v>
      </c>
      <c r="TIV207" s="3339" t="s">
        <v>5605</v>
      </c>
      <c r="TIW207" s="3339" t="s">
        <v>5605</v>
      </c>
      <c r="TIX207" s="3339" t="s">
        <v>5605</v>
      </c>
      <c r="TIY207" s="3339" t="s">
        <v>5605</v>
      </c>
      <c r="TIZ207" s="3339" t="s">
        <v>5605</v>
      </c>
      <c r="TJA207" s="3339" t="s">
        <v>5605</v>
      </c>
      <c r="TJB207" s="3339" t="s">
        <v>5605</v>
      </c>
      <c r="TJC207" s="3339" t="s">
        <v>5605</v>
      </c>
      <c r="TJD207" s="3339" t="s">
        <v>5605</v>
      </c>
      <c r="TJE207" s="3339" t="s">
        <v>5605</v>
      </c>
      <c r="TJF207" s="3339" t="s">
        <v>5605</v>
      </c>
      <c r="TJG207" s="3339" t="s">
        <v>5605</v>
      </c>
      <c r="TJH207" s="3339" t="s">
        <v>5605</v>
      </c>
      <c r="TJI207" s="3339" t="s">
        <v>5605</v>
      </c>
      <c r="TJJ207" s="3339" t="s">
        <v>5605</v>
      </c>
      <c r="TJK207" s="3339" t="s">
        <v>5605</v>
      </c>
      <c r="TJL207" s="3339" t="s">
        <v>5605</v>
      </c>
      <c r="TJM207" s="3339" t="s">
        <v>5605</v>
      </c>
      <c r="TJN207" s="3339" t="s">
        <v>5605</v>
      </c>
      <c r="TJO207" s="3339" t="s">
        <v>5605</v>
      </c>
      <c r="TJP207" s="3339" t="s">
        <v>5605</v>
      </c>
      <c r="TJQ207" s="3339" t="s">
        <v>5605</v>
      </c>
      <c r="TJR207" s="3339" t="s">
        <v>5605</v>
      </c>
      <c r="TJS207" s="3339" t="s">
        <v>5605</v>
      </c>
      <c r="TJT207" s="3339" t="s">
        <v>5605</v>
      </c>
      <c r="TJU207" s="3339" t="s">
        <v>5605</v>
      </c>
      <c r="TJV207" s="3339" t="s">
        <v>5605</v>
      </c>
      <c r="TJW207" s="3339" t="s">
        <v>5605</v>
      </c>
      <c r="TJX207" s="3339" t="s">
        <v>5605</v>
      </c>
      <c r="TJY207" s="3339" t="s">
        <v>5605</v>
      </c>
      <c r="TJZ207" s="3339" t="s">
        <v>5605</v>
      </c>
      <c r="TKA207" s="3339" t="s">
        <v>5605</v>
      </c>
      <c r="TKB207" s="3339" t="s">
        <v>5605</v>
      </c>
      <c r="TKC207" s="3339" t="s">
        <v>5605</v>
      </c>
      <c r="TKD207" s="3339" t="s">
        <v>5605</v>
      </c>
      <c r="TKE207" s="3339" t="s">
        <v>5605</v>
      </c>
      <c r="TKF207" s="3339" t="s">
        <v>5605</v>
      </c>
      <c r="TKG207" s="3339" t="s">
        <v>5605</v>
      </c>
      <c r="TKH207" s="3339" t="s">
        <v>5605</v>
      </c>
      <c r="TKI207" s="3339" t="s">
        <v>5605</v>
      </c>
      <c r="TKJ207" s="3339" t="s">
        <v>5605</v>
      </c>
      <c r="TKK207" s="3339" t="s">
        <v>5605</v>
      </c>
      <c r="TKL207" s="3339" t="s">
        <v>5605</v>
      </c>
      <c r="TKM207" s="3339" t="s">
        <v>5605</v>
      </c>
      <c r="TKN207" s="3339" t="s">
        <v>5605</v>
      </c>
      <c r="TKO207" s="3339" t="s">
        <v>5605</v>
      </c>
      <c r="TKP207" s="3339" t="s">
        <v>5605</v>
      </c>
      <c r="TKQ207" s="3339" t="s">
        <v>5605</v>
      </c>
      <c r="TKR207" s="3339" t="s">
        <v>5605</v>
      </c>
      <c r="TKS207" s="3339" t="s">
        <v>5605</v>
      </c>
      <c r="TKT207" s="3339" t="s">
        <v>5605</v>
      </c>
      <c r="TKU207" s="3339" t="s">
        <v>5605</v>
      </c>
      <c r="TKV207" s="3339" t="s">
        <v>5605</v>
      </c>
      <c r="TKW207" s="3339" t="s">
        <v>5605</v>
      </c>
      <c r="TKX207" s="3339" t="s">
        <v>5605</v>
      </c>
      <c r="TKY207" s="3339" t="s">
        <v>5605</v>
      </c>
      <c r="TKZ207" s="3339" t="s">
        <v>5605</v>
      </c>
      <c r="TLA207" s="3339" t="s">
        <v>5605</v>
      </c>
      <c r="TLB207" s="3339" t="s">
        <v>5605</v>
      </c>
      <c r="TLC207" s="3339" t="s">
        <v>5605</v>
      </c>
      <c r="TLD207" s="3339" t="s">
        <v>5605</v>
      </c>
      <c r="TLE207" s="3339" t="s">
        <v>5605</v>
      </c>
      <c r="TLF207" s="3339" t="s">
        <v>5605</v>
      </c>
      <c r="TLG207" s="3339" t="s">
        <v>5605</v>
      </c>
      <c r="TLH207" s="3339" t="s">
        <v>5605</v>
      </c>
      <c r="TLI207" s="3339" t="s">
        <v>5605</v>
      </c>
      <c r="TLJ207" s="3339" t="s">
        <v>5605</v>
      </c>
      <c r="TLK207" s="3339" t="s">
        <v>5605</v>
      </c>
      <c r="TLL207" s="3339" t="s">
        <v>5605</v>
      </c>
      <c r="TLM207" s="3339" t="s">
        <v>5605</v>
      </c>
      <c r="TLN207" s="3339" t="s">
        <v>5605</v>
      </c>
      <c r="TLO207" s="3339" t="s">
        <v>5605</v>
      </c>
      <c r="TLP207" s="3339" t="s">
        <v>5605</v>
      </c>
      <c r="TLQ207" s="3339" t="s">
        <v>5605</v>
      </c>
      <c r="TLR207" s="3339" t="s">
        <v>5605</v>
      </c>
      <c r="TLS207" s="3339" t="s">
        <v>5605</v>
      </c>
      <c r="TLT207" s="3339" t="s">
        <v>5605</v>
      </c>
      <c r="TLU207" s="3339" t="s">
        <v>5605</v>
      </c>
      <c r="TLV207" s="3339" t="s">
        <v>5605</v>
      </c>
      <c r="TLW207" s="3339" t="s">
        <v>5605</v>
      </c>
      <c r="TLX207" s="3339" t="s">
        <v>5605</v>
      </c>
      <c r="TLY207" s="3339" t="s">
        <v>5605</v>
      </c>
      <c r="TLZ207" s="3339" t="s">
        <v>5605</v>
      </c>
      <c r="TMA207" s="3339" t="s">
        <v>5605</v>
      </c>
      <c r="TMB207" s="3339" t="s">
        <v>5605</v>
      </c>
      <c r="TMC207" s="3339" t="s">
        <v>5605</v>
      </c>
      <c r="TMD207" s="3339" t="s">
        <v>5605</v>
      </c>
      <c r="TME207" s="3339" t="s">
        <v>5605</v>
      </c>
      <c r="TMF207" s="3339" t="s">
        <v>5605</v>
      </c>
      <c r="TMG207" s="3339" t="s">
        <v>5605</v>
      </c>
      <c r="TMH207" s="3339" t="s">
        <v>5605</v>
      </c>
      <c r="TMI207" s="3339" t="s">
        <v>5605</v>
      </c>
      <c r="TMJ207" s="3339" t="s">
        <v>5605</v>
      </c>
      <c r="TMK207" s="3339" t="s">
        <v>5605</v>
      </c>
      <c r="TML207" s="3339" t="s">
        <v>5605</v>
      </c>
      <c r="TMM207" s="3339" t="s">
        <v>5605</v>
      </c>
      <c r="TMN207" s="3339" t="s">
        <v>5605</v>
      </c>
      <c r="TMO207" s="3339" t="s">
        <v>5605</v>
      </c>
      <c r="TMP207" s="3339" t="s">
        <v>5605</v>
      </c>
      <c r="TMQ207" s="3339" t="s">
        <v>5605</v>
      </c>
      <c r="TMR207" s="3339" t="s">
        <v>5605</v>
      </c>
      <c r="TMS207" s="3339" t="s">
        <v>5605</v>
      </c>
      <c r="TMT207" s="3339" t="s">
        <v>5605</v>
      </c>
      <c r="TMU207" s="3339" t="s">
        <v>5605</v>
      </c>
      <c r="TMV207" s="3339" t="s">
        <v>5605</v>
      </c>
      <c r="TMW207" s="3339" t="s">
        <v>5605</v>
      </c>
      <c r="TMX207" s="3339" t="s">
        <v>5605</v>
      </c>
      <c r="TMY207" s="3339" t="s">
        <v>5605</v>
      </c>
      <c r="TMZ207" s="3339" t="s">
        <v>5605</v>
      </c>
      <c r="TNA207" s="3339" t="s">
        <v>5605</v>
      </c>
      <c r="TNB207" s="3339" t="s">
        <v>5605</v>
      </c>
      <c r="TNC207" s="3339" t="s">
        <v>5605</v>
      </c>
      <c r="TND207" s="3339" t="s">
        <v>5605</v>
      </c>
      <c r="TNE207" s="3339" t="s">
        <v>5605</v>
      </c>
      <c r="TNF207" s="3339" t="s">
        <v>5605</v>
      </c>
      <c r="TNG207" s="3339" t="s">
        <v>5605</v>
      </c>
      <c r="TNH207" s="3339" t="s">
        <v>5605</v>
      </c>
      <c r="TNI207" s="3339" t="s">
        <v>5605</v>
      </c>
      <c r="TNJ207" s="3339" t="s">
        <v>5605</v>
      </c>
      <c r="TNK207" s="3339" t="s">
        <v>5605</v>
      </c>
      <c r="TNL207" s="3339" t="s">
        <v>5605</v>
      </c>
      <c r="TNM207" s="3339" t="s">
        <v>5605</v>
      </c>
      <c r="TNN207" s="3339" t="s">
        <v>5605</v>
      </c>
      <c r="TNO207" s="3339" t="s">
        <v>5605</v>
      </c>
      <c r="TNP207" s="3339" t="s">
        <v>5605</v>
      </c>
      <c r="TNQ207" s="3339" t="s">
        <v>5605</v>
      </c>
      <c r="TNR207" s="3339" t="s">
        <v>5605</v>
      </c>
      <c r="TNS207" s="3339" t="s">
        <v>5605</v>
      </c>
      <c r="TNT207" s="3339" t="s">
        <v>5605</v>
      </c>
      <c r="TNU207" s="3339" t="s">
        <v>5605</v>
      </c>
      <c r="TNV207" s="3339" t="s">
        <v>5605</v>
      </c>
      <c r="TNW207" s="3339" t="s">
        <v>5605</v>
      </c>
      <c r="TNX207" s="3339" t="s">
        <v>5605</v>
      </c>
      <c r="TNY207" s="3339" t="s">
        <v>5605</v>
      </c>
      <c r="TNZ207" s="3339" t="s">
        <v>5605</v>
      </c>
      <c r="TOA207" s="3339" t="s">
        <v>5605</v>
      </c>
      <c r="TOB207" s="3339" t="s">
        <v>5605</v>
      </c>
      <c r="TOC207" s="3339" t="s">
        <v>5605</v>
      </c>
      <c r="TOD207" s="3339" t="s">
        <v>5605</v>
      </c>
      <c r="TOE207" s="3339" t="s">
        <v>5605</v>
      </c>
      <c r="TOF207" s="3339" t="s">
        <v>5605</v>
      </c>
      <c r="TOG207" s="3339" t="s">
        <v>5605</v>
      </c>
      <c r="TOH207" s="3339" t="s">
        <v>5605</v>
      </c>
      <c r="TOI207" s="3339" t="s">
        <v>5605</v>
      </c>
      <c r="TOJ207" s="3339" t="s">
        <v>5605</v>
      </c>
      <c r="TOK207" s="3339" t="s">
        <v>5605</v>
      </c>
      <c r="TOL207" s="3339" t="s">
        <v>5605</v>
      </c>
      <c r="TOM207" s="3339" t="s">
        <v>5605</v>
      </c>
      <c r="TON207" s="3339" t="s">
        <v>5605</v>
      </c>
      <c r="TOO207" s="3339" t="s">
        <v>5605</v>
      </c>
      <c r="TOP207" s="3339" t="s">
        <v>5605</v>
      </c>
      <c r="TOQ207" s="3339" t="s">
        <v>5605</v>
      </c>
      <c r="TOR207" s="3339" t="s">
        <v>5605</v>
      </c>
      <c r="TOS207" s="3339" t="s">
        <v>5605</v>
      </c>
      <c r="TOT207" s="3339" t="s">
        <v>5605</v>
      </c>
      <c r="TOU207" s="3339" t="s">
        <v>5605</v>
      </c>
      <c r="TOV207" s="3339" t="s">
        <v>5605</v>
      </c>
      <c r="TOW207" s="3339" t="s">
        <v>5605</v>
      </c>
      <c r="TOX207" s="3339" t="s">
        <v>5605</v>
      </c>
      <c r="TOY207" s="3339" t="s">
        <v>5605</v>
      </c>
      <c r="TOZ207" s="3339" t="s">
        <v>5605</v>
      </c>
      <c r="TPA207" s="3339" t="s">
        <v>5605</v>
      </c>
      <c r="TPB207" s="3339" t="s">
        <v>5605</v>
      </c>
      <c r="TPC207" s="3339" t="s">
        <v>5605</v>
      </c>
      <c r="TPD207" s="3339" t="s">
        <v>5605</v>
      </c>
      <c r="TPE207" s="3339" t="s">
        <v>5605</v>
      </c>
      <c r="TPF207" s="3339" t="s">
        <v>5605</v>
      </c>
      <c r="TPG207" s="3339" t="s">
        <v>5605</v>
      </c>
      <c r="TPH207" s="3339" t="s">
        <v>5605</v>
      </c>
      <c r="TPI207" s="3339" t="s">
        <v>5605</v>
      </c>
      <c r="TPJ207" s="3339" t="s">
        <v>5605</v>
      </c>
      <c r="TPK207" s="3339" t="s">
        <v>5605</v>
      </c>
      <c r="TPL207" s="3339" t="s">
        <v>5605</v>
      </c>
      <c r="TPM207" s="3339" t="s">
        <v>5605</v>
      </c>
      <c r="TPN207" s="3339" t="s">
        <v>5605</v>
      </c>
      <c r="TPO207" s="3339" t="s">
        <v>5605</v>
      </c>
      <c r="TPP207" s="3339" t="s">
        <v>5605</v>
      </c>
      <c r="TPQ207" s="3339" t="s">
        <v>5605</v>
      </c>
      <c r="TPR207" s="3339" t="s">
        <v>5605</v>
      </c>
      <c r="TPS207" s="3339" t="s">
        <v>5605</v>
      </c>
      <c r="TPT207" s="3339" t="s">
        <v>5605</v>
      </c>
      <c r="TPU207" s="3339" t="s">
        <v>5605</v>
      </c>
      <c r="TPV207" s="3339" t="s">
        <v>5605</v>
      </c>
      <c r="TPW207" s="3339" t="s">
        <v>5605</v>
      </c>
      <c r="TPX207" s="3339" t="s">
        <v>5605</v>
      </c>
      <c r="TPY207" s="3339" t="s">
        <v>5605</v>
      </c>
      <c r="TPZ207" s="3339" t="s">
        <v>5605</v>
      </c>
      <c r="TQA207" s="3339" t="s">
        <v>5605</v>
      </c>
      <c r="TQB207" s="3339" t="s">
        <v>5605</v>
      </c>
      <c r="TQC207" s="3339" t="s">
        <v>5605</v>
      </c>
      <c r="TQD207" s="3339" t="s">
        <v>5605</v>
      </c>
      <c r="TQE207" s="3339" t="s">
        <v>5605</v>
      </c>
      <c r="TQF207" s="3339" t="s">
        <v>5605</v>
      </c>
      <c r="TQG207" s="3339" t="s">
        <v>5605</v>
      </c>
      <c r="TQH207" s="3339" t="s">
        <v>5605</v>
      </c>
      <c r="TQI207" s="3339" t="s">
        <v>5605</v>
      </c>
      <c r="TQJ207" s="3339" t="s">
        <v>5605</v>
      </c>
      <c r="TQK207" s="3339" t="s">
        <v>5605</v>
      </c>
      <c r="TQL207" s="3339" t="s">
        <v>5605</v>
      </c>
      <c r="TQM207" s="3339" t="s">
        <v>5605</v>
      </c>
      <c r="TQN207" s="3339" t="s">
        <v>5605</v>
      </c>
      <c r="TQO207" s="3339" t="s">
        <v>5605</v>
      </c>
      <c r="TQP207" s="3339" t="s">
        <v>5605</v>
      </c>
      <c r="TQQ207" s="3339" t="s">
        <v>5605</v>
      </c>
      <c r="TQR207" s="3339" t="s">
        <v>5605</v>
      </c>
      <c r="TQS207" s="3339" t="s">
        <v>5605</v>
      </c>
      <c r="TQT207" s="3339" t="s">
        <v>5605</v>
      </c>
      <c r="TQU207" s="3339" t="s">
        <v>5605</v>
      </c>
      <c r="TQV207" s="3339" t="s">
        <v>5605</v>
      </c>
      <c r="TQW207" s="3339" t="s">
        <v>5605</v>
      </c>
      <c r="TQX207" s="3339" t="s">
        <v>5605</v>
      </c>
      <c r="TQY207" s="3339" t="s">
        <v>5605</v>
      </c>
      <c r="TQZ207" s="3339" t="s">
        <v>5605</v>
      </c>
      <c r="TRA207" s="3339" t="s">
        <v>5605</v>
      </c>
      <c r="TRB207" s="3339" t="s">
        <v>5605</v>
      </c>
      <c r="TRC207" s="3339" t="s">
        <v>5605</v>
      </c>
      <c r="TRD207" s="3339" t="s">
        <v>5605</v>
      </c>
      <c r="TRE207" s="3339" t="s">
        <v>5605</v>
      </c>
      <c r="TRF207" s="3339" t="s">
        <v>5605</v>
      </c>
      <c r="TRG207" s="3339" t="s">
        <v>5605</v>
      </c>
      <c r="TRH207" s="3339" t="s">
        <v>5605</v>
      </c>
      <c r="TRI207" s="3339" t="s">
        <v>5605</v>
      </c>
      <c r="TRJ207" s="3339" t="s">
        <v>5605</v>
      </c>
      <c r="TRK207" s="3339" t="s">
        <v>5605</v>
      </c>
      <c r="TRL207" s="3339" t="s">
        <v>5605</v>
      </c>
      <c r="TRM207" s="3339" t="s">
        <v>5605</v>
      </c>
      <c r="TRN207" s="3339" t="s">
        <v>5605</v>
      </c>
      <c r="TRO207" s="3339" t="s">
        <v>5605</v>
      </c>
      <c r="TRP207" s="3339" t="s">
        <v>5605</v>
      </c>
      <c r="TRQ207" s="3339" t="s">
        <v>5605</v>
      </c>
      <c r="TRR207" s="3339" t="s">
        <v>5605</v>
      </c>
      <c r="TRS207" s="3339" t="s">
        <v>5605</v>
      </c>
      <c r="TRT207" s="3339" t="s">
        <v>5605</v>
      </c>
      <c r="TRU207" s="3339" t="s">
        <v>5605</v>
      </c>
      <c r="TRV207" s="3339" t="s">
        <v>5605</v>
      </c>
      <c r="TRW207" s="3339" t="s">
        <v>5605</v>
      </c>
      <c r="TRX207" s="3339" t="s">
        <v>5605</v>
      </c>
      <c r="TRY207" s="3339" t="s">
        <v>5605</v>
      </c>
      <c r="TRZ207" s="3339" t="s">
        <v>5605</v>
      </c>
      <c r="TSA207" s="3339" t="s">
        <v>5605</v>
      </c>
      <c r="TSB207" s="3339" t="s">
        <v>5605</v>
      </c>
      <c r="TSC207" s="3339" t="s">
        <v>5605</v>
      </c>
      <c r="TSD207" s="3339" t="s">
        <v>5605</v>
      </c>
      <c r="TSE207" s="3339" t="s">
        <v>5605</v>
      </c>
      <c r="TSF207" s="3339" t="s">
        <v>5605</v>
      </c>
      <c r="TSG207" s="3339" t="s">
        <v>5605</v>
      </c>
      <c r="TSH207" s="3339" t="s">
        <v>5605</v>
      </c>
      <c r="TSI207" s="3339" t="s">
        <v>5605</v>
      </c>
      <c r="TSJ207" s="3339" t="s">
        <v>5605</v>
      </c>
      <c r="TSK207" s="3339" t="s">
        <v>5605</v>
      </c>
      <c r="TSL207" s="3339" t="s">
        <v>5605</v>
      </c>
      <c r="TSM207" s="3339" t="s">
        <v>5605</v>
      </c>
      <c r="TSN207" s="3339" t="s">
        <v>5605</v>
      </c>
      <c r="TSO207" s="3339" t="s">
        <v>5605</v>
      </c>
      <c r="TSP207" s="3339" t="s">
        <v>5605</v>
      </c>
      <c r="TSQ207" s="3339" t="s">
        <v>5605</v>
      </c>
      <c r="TSR207" s="3339" t="s">
        <v>5605</v>
      </c>
      <c r="TSS207" s="3339" t="s">
        <v>5605</v>
      </c>
      <c r="TST207" s="3339" t="s">
        <v>5605</v>
      </c>
      <c r="TSU207" s="3339" t="s">
        <v>5605</v>
      </c>
      <c r="TSV207" s="3339" t="s">
        <v>5605</v>
      </c>
      <c r="TSW207" s="3339" t="s">
        <v>5605</v>
      </c>
      <c r="TSX207" s="3339" t="s">
        <v>5605</v>
      </c>
      <c r="TSY207" s="3339" t="s">
        <v>5605</v>
      </c>
      <c r="TSZ207" s="3339" t="s">
        <v>5605</v>
      </c>
      <c r="TTA207" s="3339" t="s">
        <v>5605</v>
      </c>
      <c r="TTB207" s="3339" t="s">
        <v>5605</v>
      </c>
      <c r="TTC207" s="3339" t="s">
        <v>5605</v>
      </c>
      <c r="TTD207" s="3339" t="s">
        <v>5605</v>
      </c>
      <c r="TTE207" s="3339" t="s">
        <v>5605</v>
      </c>
      <c r="TTF207" s="3339" t="s">
        <v>5605</v>
      </c>
      <c r="TTG207" s="3339" t="s">
        <v>5605</v>
      </c>
      <c r="TTH207" s="3339" t="s">
        <v>5605</v>
      </c>
      <c r="TTI207" s="3339" t="s">
        <v>5605</v>
      </c>
      <c r="TTJ207" s="3339" t="s">
        <v>5605</v>
      </c>
      <c r="TTK207" s="3339" t="s">
        <v>5605</v>
      </c>
      <c r="TTL207" s="3339" t="s">
        <v>5605</v>
      </c>
      <c r="TTM207" s="3339" t="s">
        <v>5605</v>
      </c>
      <c r="TTN207" s="3339" t="s">
        <v>5605</v>
      </c>
      <c r="TTO207" s="3339" t="s">
        <v>5605</v>
      </c>
      <c r="TTP207" s="3339" t="s">
        <v>5605</v>
      </c>
      <c r="TTQ207" s="3339" t="s">
        <v>5605</v>
      </c>
      <c r="TTR207" s="3339" t="s">
        <v>5605</v>
      </c>
      <c r="TTS207" s="3339" t="s">
        <v>5605</v>
      </c>
      <c r="TTT207" s="3339" t="s">
        <v>5605</v>
      </c>
      <c r="TTU207" s="3339" t="s">
        <v>5605</v>
      </c>
      <c r="TTV207" s="3339" t="s">
        <v>5605</v>
      </c>
      <c r="TTW207" s="3339" t="s">
        <v>5605</v>
      </c>
      <c r="TTX207" s="3339" t="s">
        <v>5605</v>
      </c>
      <c r="TTY207" s="3339" t="s">
        <v>5605</v>
      </c>
      <c r="TTZ207" s="3339" t="s">
        <v>5605</v>
      </c>
      <c r="TUA207" s="3339" t="s">
        <v>5605</v>
      </c>
      <c r="TUB207" s="3339" t="s">
        <v>5605</v>
      </c>
      <c r="TUC207" s="3339" t="s">
        <v>5605</v>
      </c>
      <c r="TUD207" s="3339" t="s">
        <v>5605</v>
      </c>
      <c r="TUE207" s="3339" t="s">
        <v>5605</v>
      </c>
      <c r="TUF207" s="3339" t="s">
        <v>5605</v>
      </c>
      <c r="TUG207" s="3339" t="s">
        <v>5605</v>
      </c>
      <c r="TUH207" s="3339" t="s">
        <v>5605</v>
      </c>
      <c r="TUI207" s="3339" t="s">
        <v>5605</v>
      </c>
      <c r="TUJ207" s="3339" t="s">
        <v>5605</v>
      </c>
      <c r="TUK207" s="3339" t="s">
        <v>5605</v>
      </c>
      <c r="TUL207" s="3339" t="s">
        <v>5605</v>
      </c>
      <c r="TUM207" s="3339" t="s">
        <v>5605</v>
      </c>
      <c r="TUN207" s="3339" t="s">
        <v>5605</v>
      </c>
      <c r="TUO207" s="3339" t="s">
        <v>5605</v>
      </c>
      <c r="TUP207" s="3339" t="s">
        <v>5605</v>
      </c>
      <c r="TUQ207" s="3339" t="s">
        <v>5605</v>
      </c>
      <c r="TUR207" s="3339" t="s">
        <v>5605</v>
      </c>
      <c r="TUS207" s="3339" t="s">
        <v>5605</v>
      </c>
      <c r="TUT207" s="3339" t="s">
        <v>5605</v>
      </c>
      <c r="TUU207" s="3339" t="s">
        <v>5605</v>
      </c>
      <c r="TUV207" s="3339" t="s">
        <v>5605</v>
      </c>
      <c r="TUW207" s="3339" t="s">
        <v>5605</v>
      </c>
      <c r="TUX207" s="3339" t="s">
        <v>5605</v>
      </c>
      <c r="TUY207" s="3339" t="s">
        <v>5605</v>
      </c>
      <c r="TUZ207" s="3339" t="s">
        <v>5605</v>
      </c>
      <c r="TVA207" s="3339" t="s">
        <v>5605</v>
      </c>
      <c r="TVB207" s="3339" t="s">
        <v>5605</v>
      </c>
      <c r="TVC207" s="3339" t="s">
        <v>5605</v>
      </c>
      <c r="TVD207" s="3339" t="s">
        <v>5605</v>
      </c>
      <c r="TVE207" s="3339" t="s">
        <v>5605</v>
      </c>
      <c r="TVF207" s="3339" t="s">
        <v>5605</v>
      </c>
      <c r="TVG207" s="3339" t="s">
        <v>5605</v>
      </c>
      <c r="TVH207" s="3339" t="s">
        <v>5605</v>
      </c>
      <c r="TVI207" s="3339" t="s">
        <v>5605</v>
      </c>
      <c r="TVJ207" s="3339" t="s">
        <v>5605</v>
      </c>
      <c r="TVK207" s="3339" t="s">
        <v>5605</v>
      </c>
      <c r="TVL207" s="3339" t="s">
        <v>5605</v>
      </c>
      <c r="TVM207" s="3339" t="s">
        <v>5605</v>
      </c>
      <c r="TVN207" s="3339" t="s">
        <v>5605</v>
      </c>
      <c r="TVO207" s="3339" t="s">
        <v>5605</v>
      </c>
      <c r="TVP207" s="3339" t="s">
        <v>5605</v>
      </c>
      <c r="TVQ207" s="3339" t="s">
        <v>5605</v>
      </c>
      <c r="TVR207" s="3339" t="s">
        <v>5605</v>
      </c>
      <c r="TVS207" s="3339" t="s">
        <v>5605</v>
      </c>
      <c r="TVT207" s="3339" t="s">
        <v>5605</v>
      </c>
      <c r="TVU207" s="3339" t="s">
        <v>5605</v>
      </c>
      <c r="TVV207" s="3339" t="s">
        <v>5605</v>
      </c>
      <c r="TVW207" s="3339" t="s">
        <v>5605</v>
      </c>
      <c r="TVX207" s="3339" t="s">
        <v>5605</v>
      </c>
      <c r="TVY207" s="3339" t="s">
        <v>5605</v>
      </c>
      <c r="TVZ207" s="3339" t="s">
        <v>5605</v>
      </c>
      <c r="TWA207" s="3339" t="s">
        <v>5605</v>
      </c>
      <c r="TWB207" s="3339" t="s">
        <v>5605</v>
      </c>
      <c r="TWC207" s="3339" t="s">
        <v>5605</v>
      </c>
      <c r="TWD207" s="3339" t="s">
        <v>5605</v>
      </c>
      <c r="TWE207" s="3339" t="s">
        <v>5605</v>
      </c>
      <c r="TWF207" s="3339" t="s">
        <v>5605</v>
      </c>
      <c r="TWG207" s="3339" t="s">
        <v>5605</v>
      </c>
      <c r="TWH207" s="3339" t="s">
        <v>5605</v>
      </c>
      <c r="TWI207" s="3339" t="s">
        <v>5605</v>
      </c>
      <c r="TWJ207" s="3339" t="s">
        <v>5605</v>
      </c>
      <c r="TWK207" s="3339" t="s">
        <v>5605</v>
      </c>
      <c r="TWL207" s="3339" t="s">
        <v>5605</v>
      </c>
      <c r="TWM207" s="3339" t="s">
        <v>5605</v>
      </c>
      <c r="TWN207" s="3339" t="s">
        <v>5605</v>
      </c>
      <c r="TWO207" s="3339" t="s">
        <v>5605</v>
      </c>
      <c r="TWP207" s="3339" t="s">
        <v>5605</v>
      </c>
      <c r="TWQ207" s="3339" t="s">
        <v>5605</v>
      </c>
      <c r="TWR207" s="3339" t="s">
        <v>5605</v>
      </c>
      <c r="TWS207" s="3339" t="s">
        <v>5605</v>
      </c>
      <c r="TWT207" s="3339" t="s">
        <v>5605</v>
      </c>
      <c r="TWU207" s="3339" t="s">
        <v>5605</v>
      </c>
      <c r="TWV207" s="3339" t="s">
        <v>5605</v>
      </c>
      <c r="TWW207" s="3339" t="s">
        <v>5605</v>
      </c>
      <c r="TWX207" s="3339" t="s">
        <v>5605</v>
      </c>
      <c r="TWY207" s="3339" t="s">
        <v>5605</v>
      </c>
      <c r="TWZ207" s="3339" t="s">
        <v>5605</v>
      </c>
      <c r="TXA207" s="3339" t="s">
        <v>5605</v>
      </c>
      <c r="TXB207" s="3339" t="s">
        <v>5605</v>
      </c>
      <c r="TXC207" s="3339" t="s">
        <v>5605</v>
      </c>
      <c r="TXD207" s="3339" t="s">
        <v>5605</v>
      </c>
      <c r="TXE207" s="3339" t="s">
        <v>5605</v>
      </c>
      <c r="TXF207" s="3339" t="s">
        <v>5605</v>
      </c>
      <c r="TXG207" s="3339" t="s">
        <v>5605</v>
      </c>
      <c r="TXH207" s="3339" t="s">
        <v>5605</v>
      </c>
      <c r="TXI207" s="3339" t="s">
        <v>5605</v>
      </c>
      <c r="TXJ207" s="3339" t="s">
        <v>5605</v>
      </c>
      <c r="TXK207" s="3339" t="s">
        <v>5605</v>
      </c>
      <c r="TXL207" s="3339" t="s">
        <v>5605</v>
      </c>
      <c r="TXM207" s="3339" t="s">
        <v>5605</v>
      </c>
      <c r="TXN207" s="3339" t="s">
        <v>5605</v>
      </c>
      <c r="TXO207" s="3339" t="s">
        <v>5605</v>
      </c>
      <c r="TXP207" s="3339" t="s">
        <v>5605</v>
      </c>
      <c r="TXQ207" s="3339" t="s">
        <v>5605</v>
      </c>
      <c r="TXR207" s="3339" t="s">
        <v>5605</v>
      </c>
      <c r="TXS207" s="3339" t="s">
        <v>5605</v>
      </c>
      <c r="TXT207" s="3339" t="s">
        <v>5605</v>
      </c>
      <c r="TXU207" s="3339" t="s">
        <v>5605</v>
      </c>
      <c r="TXV207" s="3339" t="s">
        <v>5605</v>
      </c>
      <c r="TXW207" s="3339" t="s">
        <v>5605</v>
      </c>
      <c r="TXX207" s="3339" t="s">
        <v>5605</v>
      </c>
      <c r="TXY207" s="3339" t="s">
        <v>5605</v>
      </c>
      <c r="TXZ207" s="3339" t="s">
        <v>5605</v>
      </c>
      <c r="TYA207" s="3339" t="s">
        <v>5605</v>
      </c>
      <c r="TYB207" s="3339" t="s">
        <v>5605</v>
      </c>
      <c r="TYC207" s="3339" t="s">
        <v>5605</v>
      </c>
      <c r="TYD207" s="3339" t="s">
        <v>5605</v>
      </c>
      <c r="TYE207" s="3339" t="s">
        <v>5605</v>
      </c>
      <c r="TYF207" s="3339" t="s">
        <v>5605</v>
      </c>
      <c r="TYG207" s="3339" t="s">
        <v>5605</v>
      </c>
      <c r="TYH207" s="3339" t="s">
        <v>5605</v>
      </c>
      <c r="TYI207" s="3339" t="s">
        <v>5605</v>
      </c>
      <c r="TYJ207" s="3339" t="s">
        <v>5605</v>
      </c>
      <c r="TYK207" s="3339" t="s">
        <v>5605</v>
      </c>
      <c r="TYL207" s="3339" t="s">
        <v>5605</v>
      </c>
      <c r="TYM207" s="3339" t="s">
        <v>5605</v>
      </c>
      <c r="TYN207" s="3339" t="s">
        <v>5605</v>
      </c>
      <c r="TYO207" s="3339" t="s">
        <v>5605</v>
      </c>
      <c r="TYP207" s="3339" t="s">
        <v>5605</v>
      </c>
      <c r="TYQ207" s="3339" t="s">
        <v>5605</v>
      </c>
      <c r="TYR207" s="3339" t="s">
        <v>5605</v>
      </c>
      <c r="TYS207" s="3339" t="s">
        <v>5605</v>
      </c>
      <c r="TYT207" s="3339" t="s">
        <v>5605</v>
      </c>
      <c r="TYU207" s="3339" t="s">
        <v>5605</v>
      </c>
      <c r="TYV207" s="3339" t="s">
        <v>5605</v>
      </c>
      <c r="TYW207" s="3339" t="s">
        <v>5605</v>
      </c>
      <c r="TYX207" s="3339" t="s">
        <v>5605</v>
      </c>
      <c r="TYY207" s="3339" t="s">
        <v>5605</v>
      </c>
      <c r="TYZ207" s="3339" t="s">
        <v>5605</v>
      </c>
      <c r="TZA207" s="3339" t="s">
        <v>5605</v>
      </c>
      <c r="TZB207" s="3339" t="s">
        <v>5605</v>
      </c>
      <c r="TZC207" s="3339" t="s">
        <v>5605</v>
      </c>
      <c r="TZD207" s="3339" t="s">
        <v>5605</v>
      </c>
      <c r="TZE207" s="3339" t="s">
        <v>5605</v>
      </c>
      <c r="TZF207" s="3339" t="s">
        <v>5605</v>
      </c>
      <c r="TZG207" s="3339" t="s">
        <v>5605</v>
      </c>
      <c r="TZH207" s="3339" t="s">
        <v>5605</v>
      </c>
      <c r="TZI207" s="3339" t="s">
        <v>5605</v>
      </c>
      <c r="TZJ207" s="3339" t="s">
        <v>5605</v>
      </c>
      <c r="TZK207" s="3339" t="s">
        <v>5605</v>
      </c>
      <c r="TZL207" s="3339" t="s">
        <v>5605</v>
      </c>
      <c r="TZM207" s="3339" t="s">
        <v>5605</v>
      </c>
      <c r="TZN207" s="3339" t="s">
        <v>5605</v>
      </c>
      <c r="TZO207" s="3339" t="s">
        <v>5605</v>
      </c>
      <c r="TZP207" s="3339" t="s">
        <v>5605</v>
      </c>
      <c r="TZQ207" s="3339" t="s">
        <v>5605</v>
      </c>
      <c r="TZR207" s="3339" t="s">
        <v>5605</v>
      </c>
      <c r="TZS207" s="3339" t="s">
        <v>5605</v>
      </c>
      <c r="TZT207" s="3339" t="s">
        <v>5605</v>
      </c>
      <c r="TZU207" s="3339" t="s">
        <v>5605</v>
      </c>
      <c r="TZV207" s="3339" t="s">
        <v>5605</v>
      </c>
      <c r="TZW207" s="3339" t="s">
        <v>5605</v>
      </c>
      <c r="TZX207" s="3339" t="s">
        <v>5605</v>
      </c>
      <c r="TZY207" s="3339" t="s">
        <v>5605</v>
      </c>
      <c r="TZZ207" s="3339" t="s">
        <v>5605</v>
      </c>
      <c r="UAA207" s="3339" t="s">
        <v>5605</v>
      </c>
      <c r="UAB207" s="3339" t="s">
        <v>5605</v>
      </c>
      <c r="UAC207" s="3339" t="s">
        <v>5605</v>
      </c>
      <c r="UAD207" s="3339" t="s">
        <v>5605</v>
      </c>
      <c r="UAE207" s="3339" t="s">
        <v>5605</v>
      </c>
      <c r="UAF207" s="3339" t="s">
        <v>5605</v>
      </c>
      <c r="UAG207" s="3339" t="s">
        <v>5605</v>
      </c>
      <c r="UAH207" s="3339" t="s">
        <v>5605</v>
      </c>
      <c r="UAI207" s="3339" t="s">
        <v>5605</v>
      </c>
      <c r="UAJ207" s="3339" t="s">
        <v>5605</v>
      </c>
      <c r="UAK207" s="3339" t="s">
        <v>5605</v>
      </c>
      <c r="UAL207" s="3339" t="s">
        <v>5605</v>
      </c>
      <c r="UAM207" s="3339" t="s">
        <v>5605</v>
      </c>
      <c r="UAN207" s="3339" t="s">
        <v>5605</v>
      </c>
      <c r="UAO207" s="3339" t="s">
        <v>5605</v>
      </c>
      <c r="UAP207" s="3339" t="s">
        <v>5605</v>
      </c>
      <c r="UAQ207" s="3339" t="s">
        <v>5605</v>
      </c>
      <c r="UAR207" s="3339" t="s">
        <v>5605</v>
      </c>
      <c r="UAS207" s="3339" t="s">
        <v>5605</v>
      </c>
      <c r="UAT207" s="3339" t="s">
        <v>5605</v>
      </c>
      <c r="UAU207" s="3339" t="s">
        <v>5605</v>
      </c>
      <c r="UAV207" s="3339" t="s">
        <v>5605</v>
      </c>
      <c r="UAW207" s="3339" t="s">
        <v>5605</v>
      </c>
      <c r="UAX207" s="3339" t="s">
        <v>5605</v>
      </c>
      <c r="UAY207" s="3339" t="s">
        <v>5605</v>
      </c>
      <c r="UAZ207" s="3339" t="s">
        <v>5605</v>
      </c>
      <c r="UBA207" s="3339" t="s">
        <v>5605</v>
      </c>
      <c r="UBB207" s="3339" t="s">
        <v>5605</v>
      </c>
      <c r="UBC207" s="3339" t="s">
        <v>5605</v>
      </c>
      <c r="UBD207" s="3339" t="s">
        <v>5605</v>
      </c>
      <c r="UBE207" s="3339" t="s">
        <v>5605</v>
      </c>
      <c r="UBF207" s="3339" t="s">
        <v>5605</v>
      </c>
      <c r="UBG207" s="3339" t="s">
        <v>5605</v>
      </c>
      <c r="UBH207" s="3339" t="s">
        <v>5605</v>
      </c>
      <c r="UBI207" s="3339" t="s">
        <v>5605</v>
      </c>
      <c r="UBJ207" s="3339" t="s">
        <v>5605</v>
      </c>
      <c r="UBK207" s="3339" t="s">
        <v>5605</v>
      </c>
      <c r="UBL207" s="3339" t="s">
        <v>5605</v>
      </c>
      <c r="UBM207" s="3339" t="s">
        <v>5605</v>
      </c>
      <c r="UBN207" s="3339" t="s">
        <v>5605</v>
      </c>
      <c r="UBO207" s="3339" t="s">
        <v>5605</v>
      </c>
      <c r="UBP207" s="3339" t="s">
        <v>5605</v>
      </c>
      <c r="UBQ207" s="3339" t="s">
        <v>5605</v>
      </c>
      <c r="UBR207" s="3339" t="s">
        <v>5605</v>
      </c>
      <c r="UBS207" s="3339" t="s">
        <v>5605</v>
      </c>
      <c r="UBT207" s="3339" t="s">
        <v>5605</v>
      </c>
      <c r="UBU207" s="3339" t="s">
        <v>5605</v>
      </c>
      <c r="UBV207" s="3339" t="s">
        <v>5605</v>
      </c>
      <c r="UBW207" s="3339" t="s">
        <v>5605</v>
      </c>
      <c r="UBX207" s="3339" t="s">
        <v>5605</v>
      </c>
      <c r="UBY207" s="3339" t="s">
        <v>5605</v>
      </c>
      <c r="UBZ207" s="3339" t="s">
        <v>5605</v>
      </c>
      <c r="UCA207" s="3339" t="s">
        <v>5605</v>
      </c>
      <c r="UCB207" s="3339" t="s">
        <v>5605</v>
      </c>
      <c r="UCC207" s="3339" t="s">
        <v>5605</v>
      </c>
      <c r="UCD207" s="3339" t="s">
        <v>5605</v>
      </c>
      <c r="UCE207" s="3339" t="s">
        <v>5605</v>
      </c>
      <c r="UCF207" s="3339" t="s">
        <v>5605</v>
      </c>
      <c r="UCG207" s="3339" t="s">
        <v>5605</v>
      </c>
      <c r="UCH207" s="3339" t="s">
        <v>5605</v>
      </c>
      <c r="UCI207" s="3339" t="s">
        <v>5605</v>
      </c>
      <c r="UCJ207" s="3339" t="s">
        <v>5605</v>
      </c>
      <c r="UCK207" s="3339" t="s">
        <v>5605</v>
      </c>
      <c r="UCL207" s="3339" t="s">
        <v>5605</v>
      </c>
      <c r="UCM207" s="3339" t="s">
        <v>5605</v>
      </c>
      <c r="UCN207" s="3339" t="s">
        <v>5605</v>
      </c>
      <c r="UCO207" s="3339" t="s">
        <v>5605</v>
      </c>
      <c r="UCP207" s="3339" t="s">
        <v>5605</v>
      </c>
      <c r="UCQ207" s="3339" t="s">
        <v>5605</v>
      </c>
      <c r="UCR207" s="3339" t="s">
        <v>5605</v>
      </c>
      <c r="UCS207" s="3339" t="s">
        <v>5605</v>
      </c>
      <c r="UCT207" s="3339" t="s">
        <v>5605</v>
      </c>
      <c r="UCU207" s="3339" t="s">
        <v>5605</v>
      </c>
      <c r="UCV207" s="3339" t="s">
        <v>5605</v>
      </c>
      <c r="UCW207" s="3339" t="s">
        <v>5605</v>
      </c>
      <c r="UCX207" s="3339" t="s">
        <v>5605</v>
      </c>
      <c r="UCY207" s="3339" t="s">
        <v>5605</v>
      </c>
      <c r="UCZ207" s="3339" t="s">
        <v>5605</v>
      </c>
      <c r="UDA207" s="3339" t="s">
        <v>5605</v>
      </c>
      <c r="UDB207" s="3339" t="s">
        <v>5605</v>
      </c>
      <c r="UDC207" s="3339" t="s">
        <v>5605</v>
      </c>
      <c r="UDD207" s="3339" t="s">
        <v>5605</v>
      </c>
      <c r="UDE207" s="3339" t="s">
        <v>5605</v>
      </c>
      <c r="UDF207" s="3339" t="s">
        <v>5605</v>
      </c>
      <c r="UDG207" s="3339" t="s">
        <v>5605</v>
      </c>
      <c r="UDH207" s="3339" t="s">
        <v>5605</v>
      </c>
      <c r="UDI207" s="3339" t="s">
        <v>5605</v>
      </c>
      <c r="UDJ207" s="3339" t="s">
        <v>5605</v>
      </c>
      <c r="UDK207" s="3339" t="s">
        <v>5605</v>
      </c>
      <c r="UDL207" s="3339" t="s">
        <v>5605</v>
      </c>
      <c r="UDM207" s="3339" t="s">
        <v>5605</v>
      </c>
      <c r="UDN207" s="3339" t="s">
        <v>5605</v>
      </c>
      <c r="UDO207" s="3339" t="s">
        <v>5605</v>
      </c>
      <c r="UDP207" s="3339" t="s">
        <v>5605</v>
      </c>
      <c r="UDQ207" s="3339" t="s">
        <v>5605</v>
      </c>
      <c r="UDR207" s="3339" t="s">
        <v>5605</v>
      </c>
      <c r="UDS207" s="3339" t="s">
        <v>5605</v>
      </c>
      <c r="UDT207" s="3339" t="s">
        <v>5605</v>
      </c>
      <c r="UDU207" s="3339" t="s">
        <v>5605</v>
      </c>
      <c r="UDV207" s="3339" t="s">
        <v>5605</v>
      </c>
      <c r="UDW207" s="3339" t="s">
        <v>5605</v>
      </c>
      <c r="UDX207" s="3339" t="s">
        <v>5605</v>
      </c>
      <c r="UDY207" s="3339" t="s">
        <v>5605</v>
      </c>
      <c r="UDZ207" s="3339" t="s">
        <v>5605</v>
      </c>
      <c r="UEA207" s="3339" t="s">
        <v>5605</v>
      </c>
      <c r="UEB207" s="3339" t="s">
        <v>5605</v>
      </c>
      <c r="UEC207" s="3339" t="s">
        <v>5605</v>
      </c>
      <c r="UED207" s="3339" t="s">
        <v>5605</v>
      </c>
      <c r="UEE207" s="3339" t="s">
        <v>5605</v>
      </c>
      <c r="UEF207" s="3339" t="s">
        <v>5605</v>
      </c>
      <c r="UEG207" s="3339" t="s">
        <v>5605</v>
      </c>
      <c r="UEH207" s="3339" t="s">
        <v>5605</v>
      </c>
      <c r="UEI207" s="3339" t="s">
        <v>5605</v>
      </c>
      <c r="UEJ207" s="3339" t="s">
        <v>5605</v>
      </c>
      <c r="UEK207" s="3339" t="s">
        <v>5605</v>
      </c>
      <c r="UEL207" s="3339" t="s">
        <v>5605</v>
      </c>
      <c r="UEM207" s="3339" t="s">
        <v>5605</v>
      </c>
      <c r="UEN207" s="3339" t="s">
        <v>5605</v>
      </c>
      <c r="UEO207" s="3339" t="s">
        <v>5605</v>
      </c>
      <c r="UEP207" s="3339" t="s">
        <v>5605</v>
      </c>
      <c r="UEQ207" s="3339" t="s">
        <v>5605</v>
      </c>
      <c r="UER207" s="3339" t="s">
        <v>5605</v>
      </c>
      <c r="UES207" s="3339" t="s">
        <v>5605</v>
      </c>
      <c r="UET207" s="3339" t="s">
        <v>5605</v>
      </c>
      <c r="UEU207" s="3339" t="s">
        <v>5605</v>
      </c>
      <c r="UEV207" s="3339" t="s">
        <v>5605</v>
      </c>
      <c r="UEW207" s="3339" t="s">
        <v>5605</v>
      </c>
      <c r="UEX207" s="3339" t="s">
        <v>5605</v>
      </c>
      <c r="UEY207" s="3339" t="s">
        <v>5605</v>
      </c>
      <c r="UEZ207" s="3339" t="s">
        <v>5605</v>
      </c>
      <c r="UFA207" s="3339" t="s">
        <v>5605</v>
      </c>
      <c r="UFB207" s="3339" t="s">
        <v>5605</v>
      </c>
      <c r="UFC207" s="3339" t="s">
        <v>5605</v>
      </c>
      <c r="UFD207" s="3339" t="s">
        <v>5605</v>
      </c>
      <c r="UFE207" s="3339" t="s">
        <v>5605</v>
      </c>
      <c r="UFF207" s="3339" t="s">
        <v>5605</v>
      </c>
      <c r="UFG207" s="3339" t="s">
        <v>5605</v>
      </c>
      <c r="UFH207" s="3339" t="s">
        <v>5605</v>
      </c>
      <c r="UFI207" s="3339" t="s">
        <v>5605</v>
      </c>
      <c r="UFJ207" s="3339" t="s">
        <v>5605</v>
      </c>
      <c r="UFK207" s="3339" t="s">
        <v>5605</v>
      </c>
      <c r="UFL207" s="3339" t="s">
        <v>5605</v>
      </c>
      <c r="UFM207" s="3339" t="s">
        <v>5605</v>
      </c>
      <c r="UFN207" s="3339" t="s">
        <v>5605</v>
      </c>
      <c r="UFO207" s="3339" t="s">
        <v>5605</v>
      </c>
      <c r="UFP207" s="3339" t="s">
        <v>5605</v>
      </c>
      <c r="UFQ207" s="3339" t="s">
        <v>5605</v>
      </c>
      <c r="UFR207" s="3339" t="s">
        <v>5605</v>
      </c>
      <c r="UFS207" s="3339" t="s">
        <v>5605</v>
      </c>
      <c r="UFT207" s="3339" t="s">
        <v>5605</v>
      </c>
      <c r="UFU207" s="3339" t="s">
        <v>5605</v>
      </c>
      <c r="UFV207" s="3339" t="s">
        <v>5605</v>
      </c>
      <c r="UFW207" s="3339" t="s">
        <v>5605</v>
      </c>
      <c r="UFX207" s="3339" t="s">
        <v>5605</v>
      </c>
      <c r="UFY207" s="3339" t="s">
        <v>5605</v>
      </c>
      <c r="UFZ207" s="3339" t="s">
        <v>5605</v>
      </c>
      <c r="UGA207" s="3339" t="s">
        <v>5605</v>
      </c>
      <c r="UGB207" s="3339" t="s">
        <v>5605</v>
      </c>
      <c r="UGC207" s="3339" t="s">
        <v>5605</v>
      </c>
      <c r="UGD207" s="3339" t="s">
        <v>5605</v>
      </c>
      <c r="UGE207" s="3339" t="s">
        <v>5605</v>
      </c>
      <c r="UGF207" s="3339" t="s">
        <v>5605</v>
      </c>
      <c r="UGG207" s="3339" t="s">
        <v>5605</v>
      </c>
      <c r="UGH207" s="3339" t="s">
        <v>5605</v>
      </c>
      <c r="UGI207" s="3339" t="s">
        <v>5605</v>
      </c>
      <c r="UGJ207" s="3339" t="s">
        <v>5605</v>
      </c>
      <c r="UGK207" s="3339" t="s">
        <v>5605</v>
      </c>
      <c r="UGL207" s="3339" t="s">
        <v>5605</v>
      </c>
      <c r="UGM207" s="3339" t="s">
        <v>5605</v>
      </c>
      <c r="UGN207" s="3339" t="s">
        <v>5605</v>
      </c>
      <c r="UGO207" s="3339" t="s">
        <v>5605</v>
      </c>
      <c r="UGP207" s="3339" t="s">
        <v>5605</v>
      </c>
      <c r="UGQ207" s="3339" t="s">
        <v>5605</v>
      </c>
      <c r="UGR207" s="3339" t="s">
        <v>5605</v>
      </c>
      <c r="UGS207" s="3339" t="s">
        <v>5605</v>
      </c>
      <c r="UGT207" s="3339" t="s">
        <v>5605</v>
      </c>
      <c r="UGU207" s="3339" t="s">
        <v>5605</v>
      </c>
      <c r="UGV207" s="3339" t="s">
        <v>5605</v>
      </c>
      <c r="UGW207" s="3339" t="s">
        <v>5605</v>
      </c>
      <c r="UGX207" s="3339" t="s">
        <v>5605</v>
      </c>
      <c r="UGY207" s="3339" t="s">
        <v>5605</v>
      </c>
      <c r="UGZ207" s="3339" t="s">
        <v>5605</v>
      </c>
      <c r="UHA207" s="3339" t="s">
        <v>5605</v>
      </c>
      <c r="UHB207" s="3339" t="s">
        <v>5605</v>
      </c>
      <c r="UHC207" s="3339" t="s">
        <v>5605</v>
      </c>
      <c r="UHD207" s="3339" t="s">
        <v>5605</v>
      </c>
      <c r="UHE207" s="3339" t="s">
        <v>5605</v>
      </c>
      <c r="UHF207" s="3339" t="s">
        <v>5605</v>
      </c>
      <c r="UHG207" s="3339" t="s">
        <v>5605</v>
      </c>
      <c r="UHH207" s="3339" t="s">
        <v>5605</v>
      </c>
      <c r="UHI207" s="3339" t="s">
        <v>5605</v>
      </c>
      <c r="UHJ207" s="3339" t="s">
        <v>5605</v>
      </c>
      <c r="UHK207" s="3339" t="s">
        <v>5605</v>
      </c>
      <c r="UHL207" s="3339" t="s">
        <v>5605</v>
      </c>
      <c r="UHM207" s="3339" t="s">
        <v>5605</v>
      </c>
      <c r="UHN207" s="3339" t="s">
        <v>5605</v>
      </c>
      <c r="UHO207" s="3339" t="s">
        <v>5605</v>
      </c>
      <c r="UHP207" s="3339" t="s">
        <v>5605</v>
      </c>
      <c r="UHQ207" s="3339" t="s">
        <v>5605</v>
      </c>
      <c r="UHR207" s="3339" t="s">
        <v>5605</v>
      </c>
      <c r="UHS207" s="3339" t="s">
        <v>5605</v>
      </c>
      <c r="UHT207" s="3339" t="s">
        <v>5605</v>
      </c>
      <c r="UHU207" s="3339" t="s">
        <v>5605</v>
      </c>
      <c r="UHV207" s="3339" t="s">
        <v>5605</v>
      </c>
      <c r="UHW207" s="3339" t="s">
        <v>5605</v>
      </c>
      <c r="UHX207" s="3339" t="s">
        <v>5605</v>
      </c>
      <c r="UHY207" s="3339" t="s">
        <v>5605</v>
      </c>
      <c r="UHZ207" s="3339" t="s">
        <v>5605</v>
      </c>
      <c r="UIA207" s="3339" t="s">
        <v>5605</v>
      </c>
      <c r="UIB207" s="3339" t="s">
        <v>5605</v>
      </c>
      <c r="UIC207" s="3339" t="s">
        <v>5605</v>
      </c>
      <c r="UID207" s="3339" t="s">
        <v>5605</v>
      </c>
      <c r="UIE207" s="3339" t="s">
        <v>5605</v>
      </c>
      <c r="UIF207" s="3339" t="s">
        <v>5605</v>
      </c>
      <c r="UIG207" s="3339" t="s">
        <v>5605</v>
      </c>
      <c r="UIH207" s="3339" t="s">
        <v>5605</v>
      </c>
      <c r="UII207" s="3339" t="s">
        <v>5605</v>
      </c>
      <c r="UIJ207" s="3339" t="s">
        <v>5605</v>
      </c>
      <c r="UIK207" s="3339" t="s">
        <v>5605</v>
      </c>
      <c r="UIL207" s="3339" t="s">
        <v>5605</v>
      </c>
      <c r="UIM207" s="3339" t="s">
        <v>5605</v>
      </c>
      <c r="UIN207" s="3339" t="s">
        <v>5605</v>
      </c>
      <c r="UIO207" s="3339" t="s">
        <v>5605</v>
      </c>
      <c r="UIP207" s="3339" t="s">
        <v>5605</v>
      </c>
      <c r="UIQ207" s="3339" t="s">
        <v>5605</v>
      </c>
      <c r="UIR207" s="3339" t="s">
        <v>5605</v>
      </c>
      <c r="UIS207" s="3339" t="s">
        <v>5605</v>
      </c>
      <c r="UIT207" s="3339" t="s">
        <v>5605</v>
      </c>
      <c r="UIU207" s="3339" t="s">
        <v>5605</v>
      </c>
      <c r="UIV207" s="3339" t="s">
        <v>5605</v>
      </c>
      <c r="UIW207" s="3339" t="s">
        <v>5605</v>
      </c>
      <c r="UIX207" s="3339" t="s">
        <v>5605</v>
      </c>
      <c r="UIY207" s="3339" t="s">
        <v>5605</v>
      </c>
      <c r="UIZ207" s="3339" t="s">
        <v>5605</v>
      </c>
      <c r="UJA207" s="3339" t="s">
        <v>5605</v>
      </c>
      <c r="UJB207" s="3339" t="s">
        <v>5605</v>
      </c>
      <c r="UJC207" s="3339" t="s">
        <v>5605</v>
      </c>
      <c r="UJD207" s="3339" t="s">
        <v>5605</v>
      </c>
      <c r="UJE207" s="3339" t="s">
        <v>5605</v>
      </c>
      <c r="UJF207" s="3339" t="s">
        <v>5605</v>
      </c>
      <c r="UJG207" s="3339" t="s">
        <v>5605</v>
      </c>
      <c r="UJH207" s="3339" t="s">
        <v>5605</v>
      </c>
      <c r="UJI207" s="3339" t="s">
        <v>5605</v>
      </c>
      <c r="UJJ207" s="3339" t="s">
        <v>5605</v>
      </c>
      <c r="UJK207" s="3339" t="s">
        <v>5605</v>
      </c>
      <c r="UJL207" s="3339" t="s">
        <v>5605</v>
      </c>
      <c r="UJM207" s="3339" t="s">
        <v>5605</v>
      </c>
      <c r="UJN207" s="3339" t="s">
        <v>5605</v>
      </c>
      <c r="UJO207" s="3339" t="s">
        <v>5605</v>
      </c>
      <c r="UJP207" s="3339" t="s">
        <v>5605</v>
      </c>
      <c r="UJQ207" s="3339" t="s">
        <v>5605</v>
      </c>
      <c r="UJR207" s="3339" t="s">
        <v>5605</v>
      </c>
      <c r="UJS207" s="3339" t="s">
        <v>5605</v>
      </c>
      <c r="UJT207" s="3339" t="s">
        <v>5605</v>
      </c>
      <c r="UJU207" s="3339" t="s">
        <v>5605</v>
      </c>
      <c r="UJV207" s="3339" t="s">
        <v>5605</v>
      </c>
      <c r="UJW207" s="3339" t="s">
        <v>5605</v>
      </c>
      <c r="UJX207" s="3339" t="s">
        <v>5605</v>
      </c>
      <c r="UJY207" s="3339" t="s">
        <v>5605</v>
      </c>
      <c r="UJZ207" s="3339" t="s">
        <v>5605</v>
      </c>
      <c r="UKA207" s="3339" t="s">
        <v>5605</v>
      </c>
      <c r="UKB207" s="3339" t="s">
        <v>5605</v>
      </c>
      <c r="UKC207" s="3339" t="s">
        <v>5605</v>
      </c>
      <c r="UKD207" s="3339" t="s">
        <v>5605</v>
      </c>
      <c r="UKE207" s="3339" t="s">
        <v>5605</v>
      </c>
      <c r="UKF207" s="3339" t="s">
        <v>5605</v>
      </c>
      <c r="UKG207" s="3339" t="s">
        <v>5605</v>
      </c>
      <c r="UKH207" s="3339" t="s">
        <v>5605</v>
      </c>
      <c r="UKI207" s="3339" t="s">
        <v>5605</v>
      </c>
      <c r="UKJ207" s="3339" t="s">
        <v>5605</v>
      </c>
      <c r="UKK207" s="3339" t="s">
        <v>5605</v>
      </c>
      <c r="UKL207" s="3339" t="s">
        <v>5605</v>
      </c>
      <c r="UKM207" s="3339" t="s">
        <v>5605</v>
      </c>
      <c r="UKN207" s="3339" t="s">
        <v>5605</v>
      </c>
      <c r="UKO207" s="3339" t="s">
        <v>5605</v>
      </c>
      <c r="UKP207" s="3339" t="s">
        <v>5605</v>
      </c>
      <c r="UKQ207" s="3339" t="s">
        <v>5605</v>
      </c>
      <c r="UKR207" s="3339" t="s">
        <v>5605</v>
      </c>
      <c r="UKS207" s="3339" t="s">
        <v>5605</v>
      </c>
      <c r="UKT207" s="3339" t="s">
        <v>5605</v>
      </c>
      <c r="UKU207" s="3339" t="s">
        <v>5605</v>
      </c>
      <c r="UKV207" s="3339" t="s">
        <v>5605</v>
      </c>
      <c r="UKW207" s="3339" t="s">
        <v>5605</v>
      </c>
      <c r="UKX207" s="3339" t="s">
        <v>5605</v>
      </c>
      <c r="UKY207" s="3339" t="s">
        <v>5605</v>
      </c>
      <c r="UKZ207" s="3339" t="s">
        <v>5605</v>
      </c>
      <c r="ULA207" s="3339" t="s">
        <v>5605</v>
      </c>
      <c r="ULB207" s="3339" t="s">
        <v>5605</v>
      </c>
      <c r="ULC207" s="3339" t="s">
        <v>5605</v>
      </c>
      <c r="ULD207" s="3339" t="s">
        <v>5605</v>
      </c>
      <c r="ULE207" s="3339" t="s">
        <v>5605</v>
      </c>
      <c r="ULF207" s="3339" t="s">
        <v>5605</v>
      </c>
      <c r="ULG207" s="3339" t="s">
        <v>5605</v>
      </c>
      <c r="ULH207" s="3339" t="s">
        <v>5605</v>
      </c>
      <c r="ULI207" s="3339" t="s">
        <v>5605</v>
      </c>
      <c r="ULJ207" s="3339" t="s">
        <v>5605</v>
      </c>
      <c r="ULK207" s="3339" t="s">
        <v>5605</v>
      </c>
      <c r="ULL207" s="3339" t="s">
        <v>5605</v>
      </c>
      <c r="ULM207" s="3339" t="s">
        <v>5605</v>
      </c>
      <c r="ULN207" s="3339" t="s">
        <v>5605</v>
      </c>
      <c r="ULO207" s="3339" t="s">
        <v>5605</v>
      </c>
      <c r="ULP207" s="3339" t="s">
        <v>5605</v>
      </c>
      <c r="ULQ207" s="3339" t="s">
        <v>5605</v>
      </c>
      <c r="ULR207" s="3339" t="s">
        <v>5605</v>
      </c>
      <c r="ULS207" s="3339" t="s">
        <v>5605</v>
      </c>
      <c r="ULT207" s="3339" t="s">
        <v>5605</v>
      </c>
      <c r="ULU207" s="3339" t="s">
        <v>5605</v>
      </c>
      <c r="ULV207" s="3339" t="s">
        <v>5605</v>
      </c>
      <c r="ULW207" s="3339" t="s">
        <v>5605</v>
      </c>
      <c r="ULX207" s="3339" t="s">
        <v>5605</v>
      </c>
      <c r="ULY207" s="3339" t="s">
        <v>5605</v>
      </c>
      <c r="ULZ207" s="3339" t="s">
        <v>5605</v>
      </c>
      <c r="UMA207" s="3339" t="s">
        <v>5605</v>
      </c>
      <c r="UMB207" s="3339" t="s">
        <v>5605</v>
      </c>
      <c r="UMC207" s="3339" t="s">
        <v>5605</v>
      </c>
      <c r="UMD207" s="3339" t="s">
        <v>5605</v>
      </c>
      <c r="UME207" s="3339" t="s">
        <v>5605</v>
      </c>
      <c r="UMF207" s="3339" t="s">
        <v>5605</v>
      </c>
      <c r="UMG207" s="3339" t="s">
        <v>5605</v>
      </c>
      <c r="UMH207" s="3339" t="s">
        <v>5605</v>
      </c>
      <c r="UMI207" s="3339" t="s">
        <v>5605</v>
      </c>
      <c r="UMJ207" s="3339" t="s">
        <v>5605</v>
      </c>
      <c r="UMK207" s="3339" t="s">
        <v>5605</v>
      </c>
      <c r="UML207" s="3339" t="s">
        <v>5605</v>
      </c>
      <c r="UMM207" s="3339" t="s">
        <v>5605</v>
      </c>
      <c r="UMN207" s="3339" t="s">
        <v>5605</v>
      </c>
      <c r="UMO207" s="3339" t="s">
        <v>5605</v>
      </c>
      <c r="UMP207" s="3339" t="s">
        <v>5605</v>
      </c>
      <c r="UMQ207" s="3339" t="s">
        <v>5605</v>
      </c>
      <c r="UMR207" s="3339" t="s">
        <v>5605</v>
      </c>
      <c r="UMS207" s="3339" t="s">
        <v>5605</v>
      </c>
      <c r="UMT207" s="3339" t="s">
        <v>5605</v>
      </c>
      <c r="UMU207" s="3339" t="s">
        <v>5605</v>
      </c>
      <c r="UMV207" s="3339" t="s">
        <v>5605</v>
      </c>
      <c r="UMW207" s="3339" t="s">
        <v>5605</v>
      </c>
      <c r="UMX207" s="3339" t="s">
        <v>5605</v>
      </c>
      <c r="UMY207" s="3339" t="s">
        <v>5605</v>
      </c>
      <c r="UMZ207" s="3339" t="s">
        <v>5605</v>
      </c>
      <c r="UNA207" s="3339" t="s">
        <v>5605</v>
      </c>
      <c r="UNB207" s="3339" t="s">
        <v>5605</v>
      </c>
      <c r="UNC207" s="3339" t="s">
        <v>5605</v>
      </c>
      <c r="UND207" s="3339" t="s">
        <v>5605</v>
      </c>
      <c r="UNE207" s="3339" t="s">
        <v>5605</v>
      </c>
      <c r="UNF207" s="3339" t="s">
        <v>5605</v>
      </c>
      <c r="UNG207" s="3339" t="s">
        <v>5605</v>
      </c>
      <c r="UNH207" s="3339" t="s">
        <v>5605</v>
      </c>
      <c r="UNI207" s="3339" t="s">
        <v>5605</v>
      </c>
      <c r="UNJ207" s="3339" t="s">
        <v>5605</v>
      </c>
      <c r="UNK207" s="3339" t="s">
        <v>5605</v>
      </c>
      <c r="UNL207" s="3339" t="s">
        <v>5605</v>
      </c>
      <c r="UNM207" s="3339" t="s">
        <v>5605</v>
      </c>
      <c r="UNN207" s="3339" t="s">
        <v>5605</v>
      </c>
      <c r="UNO207" s="3339" t="s">
        <v>5605</v>
      </c>
      <c r="UNP207" s="3339" t="s">
        <v>5605</v>
      </c>
      <c r="UNQ207" s="3339" t="s">
        <v>5605</v>
      </c>
      <c r="UNR207" s="3339" t="s">
        <v>5605</v>
      </c>
      <c r="UNS207" s="3339" t="s">
        <v>5605</v>
      </c>
      <c r="UNT207" s="3339" t="s">
        <v>5605</v>
      </c>
      <c r="UNU207" s="3339" t="s">
        <v>5605</v>
      </c>
      <c r="UNV207" s="3339" t="s">
        <v>5605</v>
      </c>
      <c r="UNW207" s="3339" t="s">
        <v>5605</v>
      </c>
      <c r="UNX207" s="3339" t="s">
        <v>5605</v>
      </c>
      <c r="UNY207" s="3339" t="s">
        <v>5605</v>
      </c>
      <c r="UNZ207" s="3339" t="s">
        <v>5605</v>
      </c>
      <c r="UOA207" s="3339" t="s">
        <v>5605</v>
      </c>
      <c r="UOB207" s="3339" t="s">
        <v>5605</v>
      </c>
      <c r="UOC207" s="3339" t="s">
        <v>5605</v>
      </c>
      <c r="UOD207" s="3339" t="s">
        <v>5605</v>
      </c>
      <c r="UOE207" s="3339" t="s">
        <v>5605</v>
      </c>
      <c r="UOF207" s="3339" t="s">
        <v>5605</v>
      </c>
      <c r="UOG207" s="3339" t="s">
        <v>5605</v>
      </c>
      <c r="UOH207" s="3339" t="s">
        <v>5605</v>
      </c>
      <c r="UOI207" s="3339" t="s">
        <v>5605</v>
      </c>
      <c r="UOJ207" s="3339" t="s">
        <v>5605</v>
      </c>
      <c r="UOK207" s="3339" t="s">
        <v>5605</v>
      </c>
      <c r="UOL207" s="3339" t="s">
        <v>5605</v>
      </c>
      <c r="UOM207" s="3339" t="s">
        <v>5605</v>
      </c>
      <c r="UON207" s="3339" t="s">
        <v>5605</v>
      </c>
      <c r="UOO207" s="3339" t="s">
        <v>5605</v>
      </c>
      <c r="UOP207" s="3339" t="s">
        <v>5605</v>
      </c>
      <c r="UOQ207" s="3339" t="s">
        <v>5605</v>
      </c>
      <c r="UOR207" s="3339" t="s">
        <v>5605</v>
      </c>
      <c r="UOS207" s="3339" t="s">
        <v>5605</v>
      </c>
      <c r="UOT207" s="3339" t="s">
        <v>5605</v>
      </c>
      <c r="UOU207" s="3339" t="s">
        <v>5605</v>
      </c>
      <c r="UOV207" s="3339" t="s">
        <v>5605</v>
      </c>
      <c r="UOW207" s="3339" t="s">
        <v>5605</v>
      </c>
      <c r="UOX207" s="3339" t="s">
        <v>5605</v>
      </c>
      <c r="UOY207" s="3339" t="s">
        <v>5605</v>
      </c>
      <c r="UOZ207" s="3339" t="s">
        <v>5605</v>
      </c>
      <c r="UPA207" s="3339" t="s">
        <v>5605</v>
      </c>
      <c r="UPB207" s="3339" t="s">
        <v>5605</v>
      </c>
      <c r="UPC207" s="3339" t="s">
        <v>5605</v>
      </c>
      <c r="UPD207" s="3339" t="s">
        <v>5605</v>
      </c>
      <c r="UPE207" s="3339" t="s">
        <v>5605</v>
      </c>
      <c r="UPF207" s="3339" t="s">
        <v>5605</v>
      </c>
      <c r="UPG207" s="3339" t="s">
        <v>5605</v>
      </c>
      <c r="UPH207" s="3339" t="s">
        <v>5605</v>
      </c>
      <c r="UPI207" s="3339" t="s">
        <v>5605</v>
      </c>
      <c r="UPJ207" s="3339" t="s">
        <v>5605</v>
      </c>
      <c r="UPK207" s="3339" t="s">
        <v>5605</v>
      </c>
      <c r="UPL207" s="3339" t="s">
        <v>5605</v>
      </c>
      <c r="UPM207" s="3339" t="s">
        <v>5605</v>
      </c>
      <c r="UPN207" s="3339" t="s">
        <v>5605</v>
      </c>
      <c r="UPO207" s="3339" t="s">
        <v>5605</v>
      </c>
      <c r="UPP207" s="3339" t="s">
        <v>5605</v>
      </c>
      <c r="UPQ207" s="3339" t="s">
        <v>5605</v>
      </c>
      <c r="UPR207" s="3339" t="s">
        <v>5605</v>
      </c>
      <c r="UPS207" s="3339" t="s">
        <v>5605</v>
      </c>
      <c r="UPT207" s="3339" t="s">
        <v>5605</v>
      </c>
      <c r="UPU207" s="3339" t="s">
        <v>5605</v>
      </c>
      <c r="UPV207" s="3339" t="s">
        <v>5605</v>
      </c>
      <c r="UPW207" s="3339" t="s">
        <v>5605</v>
      </c>
      <c r="UPX207" s="3339" t="s">
        <v>5605</v>
      </c>
      <c r="UPY207" s="3339" t="s">
        <v>5605</v>
      </c>
      <c r="UPZ207" s="3339" t="s">
        <v>5605</v>
      </c>
      <c r="UQA207" s="3339" t="s">
        <v>5605</v>
      </c>
      <c r="UQB207" s="3339" t="s">
        <v>5605</v>
      </c>
      <c r="UQC207" s="3339" t="s">
        <v>5605</v>
      </c>
      <c r="UQD207" s="3339" t="s">
        <v>5605</v>
      </c>
      <c r="UQE207" s="3339" t="s">
        <v>5605</v>
      </c>
      <c r="UQF207" s="3339" t="s">
        <v>5605</v>
      </c>
      <c r="UQG207" s="3339" t="s">
        <v>5605</v>
      </c>
      <c r="UQH207" s="3339" t="s">
        <v>5605</v>
      </c>
      <c r="UQI207" s="3339" t="s">
        <v>5605</v>
      </c>
      <c r="UQJ207" s="3339" t="s">
        <v>5605</v>
      </c>
      <c r="UQK207" s="3339" t="s">
        <v>5605</v>
      </c>
      <c r="UQL207" s="3339" t="s">
        <v>5605</v>
      </c>
      <c r="UQM207" s="3339" t="s">
        <v>5605</v>
      </c>
      <c r="UQN207" s="3339" t="s">
        <v>5605</v>
      </c>
      <c r="UQO207" s="3339" t="s">
        <v>5605</v>
      </c>
      <c r="UQP207" s="3339" t="s">
        <v>5605</v>
      </c>
      <c r="UQQ207" s="3339" t="s">
        <v>5605</v>
      </c>
      <c r="UQR207" s="3339" t="s">
        <v>5605</v>
      </c>
      <c r="UQS207" s="3339" t="s">
        <v>5605</v>
      </c>
      <c r="UQT207" s="3339" t="s">
        <v>5605</v>
      </c>
      <c r="UQU207" s="3339" t="s">
        <v>5605</v>
      </c>
      <c r="UQV207" s="3339" t="s">
        <v>5605</v>
      </c>
      <c r="UQW207" s="3339" t="s">
        <v>5605</v>
      </c>
      <c r="UQX207" s="3339" t="s">
        <v>5605</v>
      </c>
      <c r="UQY207" s="3339" t="s">
        <v>5605</v>
      </c>
      <c r="UQZ207" s="3339" t="s">
        <v>5605</v>
      </c>
      <c r="URA207" s="3339" t="s">
        <v>5605</v>
      </c>
      <c r="URB207" s="3339" t="s">
        <v>5605</v>
      </c>
      <c r="URC207" s="3339" t="s">
        <v>5605</v>
      </c>
      <c r="URD207" s="3339" t="s">
        <v>5605</v>
      </c>
      <c r="URE207" s="3339" t="s">
        <v>5605</v>
      </c>
      <c r="URF207" s="3339" t="s">
        <v>5605</v>
      </c>
      <c r="URG207" s="3339" t="s">
        <v>5605</v>
      </c>
      <c r="URH207" s="3339" t="s">
        <v>5605</v>
      </c>
      <c r="URI207" s="3339" t="s">
        <v>5605</v>
      </c>
      <c r="URJ207" s="3339" t="s">
        <v>5605</v>
      </c>
      <c r="URK207" s="3339" t="s">
        <v>5605</v>
      </c>
      <c r="URL207" s="3339" t="s">
        <v>5605</v>
      </c>
      <c r="URM207" s="3339" t="s">
        <v>5605</v>
      </c>
      <c r="URN207" s="3339" t="s">
        <v>5605</v>
      </c>
      <c r="URO207" s="3339" t="s">
        <v>5605</v>
      </c>
      <c r="URP207" s="3339" t="s">
        <v>5605</v>
      </c>
      <c r="URQ207" s="3339" t="s">
        <v>5605</v>
      </c>
      <c r="URR207" s="3339" t="s">
        <v>5605</v>
      </c>
      <c r="URS207" s="3339" t="s">
        <v>5605</v>
      </c>
      <c r="URT207" s="3339" t="s">
        <v>5605</v>
      </c>
      <c r="URU207" s="3339" t="s">
        <v>5605</v>
      </c>
      <c r="URV207" s="3339" t="s">
        <v>5605</v>
      </c>
      <c r="URW207" s="3339" t="s">
        <v>5605</v>
      </c>
      <c r="URX207" s="3339" t="s">
        <v>5605</v>
      </c>
      <c r="URY207" s="3339" t="s">
        <v>5605</v>
      </c>
      <c r="URZ207" s="3339" t="s">
        <v>5605</v>
      </c>
      <c r="USA207" s="3339" t="s">
        <v>5605</v>
      </c>
      <c r="USB207" s="3339" t="s">
        <v>5605</v>
      </c>
      <c r="USC207" s="3339" t="s">
        <v>5605</v>
      </c>
      <c r="USD207" s="3339" t="s">
        <v>5605</v>
      </c>
      <c r="USE207" s="3339" t="s">
        <v>5605</v>
      </c>
      <c r="USF207" s="3339" t="s">
        <v>5605</v>
      </c>
      <c r="USG207" s="3339" t="s">
        <v>5605</v>
      </c>
      <c r="USH207" s="3339" t="s">
        <v>5605</v>
      </c>
      <c r="USI207" s="3339" t="s">
        <v>5605</v>
      </c>
      <c r="USJ207" s="3339" t="s">
        <v>5605</v>
      </c>
      <c r="USK207" s="3339" t="s">
        <v>5605</v>
      </c>
      <c r="USL207" s="3339" t="s">
        <v>5605</v>
      </c>
      <c r="USM207" s="3339" t="s">
        <v>5605</v>
      </c>
      <c r="USN207" s="3339" t="s">
        <v>5605</v>
      </c>
      <c r="USO207" s="3339" t="s">
        <v>5605</v>
      </c>
      <c r="USP207" s="3339" t="s">
        <v>5605</v>
      </c>
      <c r="USQ207" s="3339" t="s">
        <v>5605</v>
      </c>
      <c r="USR207" s="3339" t="s">
        <v>5605</v>
      </c>
      <c r="USS207" s="3339" t="s">
        <v>5605</v>
      </c>
      <c r="UST207" s="3339" t="s">
        <v>5605</v>
      </c>
      <c r="USU207" s="3339" t="s">
        <v>5605</v>
      </c>
      <c r="USV207" s="3339" t="s">
        <v>5605</v>
      </c>
      <c r="USW207" s="3339" t="s">
        <v>5605</v>
      </c>
      <c r="USX207" s="3339" t="s">
        <v>5605</v>
      </c>
      <c r="USY207" s="3339" t="s">
        <v>5605</v>
      </c>
      <c r="USZ207" s="3339" t="s">
        <v>5605</v>
      </c>
      <c r="UTA207" s="3339" t="s">
        <v>5605</v>
      </c>
      <c r="UTB207" s="3339" t="s">
        <v>5605</v>
      </c>
      <c r="UTC207" s="3339" t="s">
        <v>5605</v>
      </c>
      <c r="UTD207" s="3339" t="s">
        <v>5605</v>
      </c>
      <c r="UTE207" s="3339" t="s">
        <v>5605</v>
      </c>
      <c r="UTF207" s="3339" t="s">
        <v>5605</v>
      </c>
      <c r="UTG207" s="3339" t="s">
        <v>5605</v>
      </c>
      <c r="UTH207" s="3339" t="s">
        <v>5605</v>
      </c>
      <c r="UTI207" s="3339" t="s">
        <v>5605</v>
      </c>
      <c r="UTJ207" s="3339" t="s">
        <v>5605</v>
      </c>
      <c r="UTK207" s="3339" t="s">
        <v>5605</v>
      </c>
      <c r="UTL207" s="3339" t="s">
        <v>5605</v>
      </c>
      <c r="UTM207" s="3339" t="s">
        <v>5605</v>
      </c>
      <c r="UTN207" s="3339" t="s">
        <v>5605</v>
      </c>
      <c r="UTO207" s="3339" t="s">
        <v>5605</v>
      </c>
      <c r="UTP207" s="3339" t="s">
        <v>5605</v>
      </c>
      <c r="UTQ207" s="3339" t="s">
        <v>5605</v>
      </c>
      <c r="UTR207" s="3339" t="s">
        <v>5605</v>
      </c>
      <c r="UTS207" s="3339" t="s">
        <v>5605</v>
      </c>
      <c r="UTT207" s="3339" t="s">
        <v>5605</v>
      </c>
      <c r="UTU207" s="3339" t="s">
        <v>5605</v>
      </c>
      <c r="UTV207" s="3339" t="s">
        <v>5605</v>
      </c>
      <c r="UTW207" s="3339" t="s">
        <v>5605</v>
      </c>
      <c r="UTX207" s="3339" t="s">
        <v>5605</v>
      </c>
      <c r="UTY207" s="3339" t="s">
        <v>5605</v>
      </c>
      <c r="UTZ207" s="3339" t="s">
        <v>5605</v>
      </c>
      <c r="UUA207" s="3339" t="s">
        <v>5605</v>
      </c>
      <c r="UUB207" s="3339" t="s">
        <v>5605</v>
      </c>
      <c r="UUC207" s="3339" t="s">
        <v>5605</v>
      </c>
      <c r="UUD207" s="3339" t="s">
        <v>5605</v>
      </c>
      <c r="UUE207" s="3339" t="s">
        <v>5605</v>
      </c>
      <c r="UUF207" s="3339" t="s">
        <v>5605</v>
      </c>
      <c r="UUG207" s="3339" t="s">
        <v>5605</v>
      </c>
      <c r="UUH207" s="3339" t="s">
        <v>5605</v>
      </c>
      <c r="UUI207" s="3339" t="s">
        <v>5605</v>
      </c>
      <c r="UUJ207" s="3339" t="s">
        <v>5605</v>
      </c>
      <c r="UUK207" s="3339" t="s">
        <v>5605</v>
      </c>
      <c r="UUL207" s="3339" t="s">
        <v>5605</v>
      </c>
      <c r="UUM207" s="3339" t="s">
        <v>5605</v>
      </c>
      <c r="UUN207" s="3339" t="s">
        <v>5605</v>
      </c>
      <c r="UUO207" s="3339" t="s">
        <v>5605</v>
      </c>
      <c r="UUP207" s="3339" t="s">
        <v>5605</v>
      </c>
      <c r="UUQ207" s="3339" t="s">
        <v>5605</v>
      </c>
      <c r="UUR207" s="3339" t="s">
        <v>5605</v>
      </c>
      <c r="UUS207" s="3339" t="s">
        <v>5605</v>
      </c>
      <c r="UUT207" s="3339" t="s">
        <v>5605</v>
      </c>
      <c r="UUU207" s="3339" t="s">
        <v>5605</v>
      </c>
      <c r="UUV207" s="3339" t="s">
        <v>5605</v>
      </c>
      <c r="UUW207" s="3339" t="s">
        <v>5605</v>
      </c>
      <c r="UUX207" s="3339" t="s">
        <v>5605</v>
      </c>
      <c r="UUY207" s="3339" t="s">
        <v>5605</v>
      </c>
      <c r="UUZ207" s="3339" t="s">
        <v>5605</v>
      </c>
      <c r="UVA207" s="3339" t="s">
        <v>5605</v>
      </c>
      <c r="UVB207" s="3339" t="s">
        <v>5605</v>
      </c>
      <c r="UVC207" s="3339" t="s">
        <v>5605</v>
      </c>
      <c r="UVD207" s="3339" t="s">
        <v>5605</v>
      </c>
      <c r="UVE207" s="3339" t="s">
        <v>5605</v>
      </c>
      <c r="UVF207" s="3339" t="s">
        <v>5605</v>
      </c>
      <c r="UVG207" s="3339" t="s">
        <v>5605</v>
      </c>
      <c r="UVH207" s="3339" t="s">
        <v>5605</v>
      </c>
      <c r="UVI207" s="3339" t="s">
        <v>5605</v>
      </c>
      <c r="UVJ207" s="3339" t="s">
        <v>5605</v>
      </c>
      <c r="UVK207" s="3339" t="s">
        <v>5605</v>
      </c>
      <c r="UVL207" s="3339" t="s">
        <v>5605</v>
      </c>
      <c r="UVM207" s="3339" t="s">
        <v>5605</v>
      </c>
      <c r="UVN207" s="3339" t="s">
        <v>5605</v>
      </c>
      <c r="UVO207" s="3339" t="s">
        <v>5605</v>
      </c>
      <c r="UVP207" s="3339" t="s">
        <v>5605</v>
      </c>
      <c r="UVQ207" s="3339" t="s">
        <v>5605</v>
      </c>
      <c r="UVR207" s="3339" t="s">
        <v>5605</v>
      </c>
      <c r="UVS207" s="3339" t="s">
        <v>5605</v>
      </c>
      <c r="UVT207" s="3339" t="s">
        <v>5605</v>
      </c>
      <c r="UVU207" s="3339" t="s">
        <v>5605</v>
      </c>
      <c r="UVV207" s="3339" t="s">
        <v>5605</v>
      </c>
      <c r="UVW207" s="3339" t="s">
        <v>5605</v>
      </c>
      <c r="UVX207" s="3339" t="s">
        <v>5605</v>
      </c>
      <c r="UVY207" s="3339" t="s">
        <v>5605</v>
      </c>
      <c r="UVZ207" s="3339" t="s">
        <v>5605</v>
      </c>
      <c r="UWA207" s="3339" t="s">
        <v>5605</v>
      </c>
      <c r="UWB207" s="3339" t="s">
        <v>5605</v>
      </c>
      <c r="UWC207" s="3339" t="s">
        <v>5605</v>
      </c>
      <c r="UWD207" s="3339" t="s">
        <v>5605</v>
      </c>
      <c r="UWE207" s="3339" t="s">
        <v>5605</v>
      </c>
      <c r="UWF207" s="3339" t="s">
        <v>5605</v>
      </c>
      <c r="UWG207" s="3339" t="s">
        <v>5605</v>
      </c>
      <c r="UWH207" s="3339" t="s">
        <v>5605</v>
      </c>
      <c r="UWI207" s="3339" t="s">
        <v>5605</v>
      </c>
      <c r="UWJ207" s="3339" t="s">
        <v>5605</v>
      </c>
      <c r="UWK207" s="3339" t="s">
        <v>5605</v>
      </c>
      <c r="UWL207" s="3339" t="s">
        <v>5605</v>
      </c>
      <c r="UWM207" s="3339" t="s">
        <v>5605</v>
      </c>
      <c r="UWN207" s="3339" t="s">
        <v>5605</v>
      </c>
      <c r="UWO207" s="3339" t="s">
        <v>5605</v>
      </c>
      <c r="UWP207" s="3339" t="s">
        <v>5605</v>
      </c>
      <c r="UWQ207" s="3339" t="s">
        <v>5605</v>
      </c>
      <c r="UWR207" s="3339" t="s">
        <v>5605</v>
      </c>
      <c r="UWS207" s="3339" t="s">
        <v>5605</v>
      </c>
      <c r="UWT207" s="3339" t="s">
        <v>5605</v>
      </c>
      <c r="UWU207" s="3339" t="s">
        <v>5605</v>
      </c>
      <c r="UWV207" s="3339" t="s">
        <v>5605</v>
      </c>
      <c r="UWW207" s="3339" t="s">
        <v>5605</v>
      </c>
      <c r="UWX207" s="3339" t="s">
        <v>5605</v>
      </c>
      <c r="UWY207" s="3339" t="s">
        <v>5605</v>
      </c>
      <c r="UWZ207" s="3339" t="s">
        <v>5605</v>
      </c>
      <c r="UXA207" s="3339" t="s">
        <v>5605</v>
      </c>
      <c r="UXB207" s="3339" t="s">
        <v>5605</v>
      </c>
      <c r="UXC207" s="3339" t="s">
        <v>5605</v>
      </c>
      <c r="UXD207" s="3339" t="s">
        <v>5605</v>
      </c>
      <c r="UXE207" s="3339" t="s">
        <v>5605</v>
      </c>
      <c r="UXF207" s="3339" t="s">
        <v>5605</v>
      </c>
      <c r="UXG207" s="3339" t="s">
        <v>5605</v>
      </c>
      <c r="UXH207" s="3339" t="s">
        <v>5605</v>
      </c>
      <c r="UXI207" s="3339" t="s">
        <v>5605</v>
      </c>
      <c r="UXJ207" s="3339" t="s">
        <v>5605</v>
      </c>
      <c r="UXK207" s="3339" t="s">
        <v>5605</v>
      </c>
      <c r="UXL207" s="3339" t="s">
        <v>5605</v>
      </c>
      <c r="UXM207" s="3339" t="s">
        <v>5605</v>
      </c>
      <c r="UXN207" s="3339" t="s">
        <v>5605</v>
      </c>
      <c r="UXO207" s="3339" t="s">
        <v>5605</v>
      </c>
      <c r="UXP207" s="3339" t="s">
        <v>5605</v>
      </c>
      <c r="UXQ207" s="3339" t="s">
        <v>5605</v>
      </c>
      <c r="UXR207" s="3339" t="s">
        <v>5605</v>
      </c>
      <c r="UXS207" s="3339" t="s">
        <v>5605</v>
      </c>
      <c r="UXT207" s="3339" t="s">
        <v>5605</v>
      </c>
      <c r="UXU207" s="3339" t="s">
        <v>5605</v>
      </c>
      <c r="UXV207" s="3339" t="s">
        <v>5605</v>
      </c>
      <c r="UXW207" s="3339" t="s">
        <v>5605</v>
      </c>
      <c r="UXX207" s="3339" t="s">
        <v>5605</v>
      </c>
      <c r="UXY207" s="3339" t="s">
        <v>5605</v>
      </c>
      <c r="UXZ207" s="3339" t="s">
        <v>5605</v>
      </c>
      <c r="UYA207" s="3339" t="s">
        <v>5605</v>
      </c>
      <c r="UYB207" s="3339" t="s">
        <v>5605</v>
      </c>
      <c r="UYC207" s="3339" t="s">
        <v>5605</v>
      </c>
      <c r="UYD207" s="3339" t="s">
        <v>5605</v>
      </c>
      <c r="UYE207" s="3339" t="s">
        <v>5605</v>
      </c>
      <c r="UYF207" s="3339" t="s">
        <v>5605</v>
      </c>
      <c r="UYG207" s="3339" t="s">
        <v>5605</v>
      </c>
      <c r="UYH207" s="3339" t="s">
        <v>5605</v>
      </c>
      <c r="UYI207" s="3339" t="s">
        <v>5605</v>
      </c>
      <c r="UYJ207" s="3339" t="s">
        <v>5605</v>
      </c>
      <c r="UYK207" s="3339" t="s">
        <v>5605</v>
      </c>
      <c r="UYL207" s="3339" t="s">
        <v>5605</v>
      </c>
      <c r="UYM207" s="3339" t="s">
        <v>5605</v>
      </c>
      <c r="UYN207" s="3339" t="s">
        <v>5605</v>
      </c>
      <c r="UYO207" s="3339" t="s">
        <v>5605</v>
      </c>
      <c r="UYP207" s="3339" t="s">
        <v>5605</v>
      </c>
      <c r="UYQ207" s="3339" t="s">
        <v>5605</v>
      </c>
      <c r="UYR207" s="3339" t="s">
        <v>5605</v>
      </c>
      <c r="UYS207" s="3339" t="s">
        <v>5605</v>
      </c>
      <c r="UYT207" s="3339" t="s">
        <v>5605</v>
      </c>
      <c r="UYU207" s="3339" t="s">
        <v>5605</v>
      </c>
      <c r="UYV207" s="3339" t="s">
        <v>5605</v>
      </c>
      <c r="UYW207" s="3339" t="s">
        <v>5605</v>
      </c>
      <c r="UYX207" s="3339" t="s">
        <v>5605</v>
      </c>
      <c r="UYY207" s="3339" t="s">
        <v>5605</v>
      </c>
      <c r="UYZ207" s="3339" t="s">
        <v>5605</v>
      </c>
      <c r="UZA207" s="3339" t="s">
        <v>5605</v>
      </c>
      <c r="UZB207" s="3339" t="s">
        <v>5605</v>
      </c>
      <c r="UZC207" s="3339" t="s">
        <v>5605</v>
      </c>
      <c r="UZD207" s="3339" t="s">
        <v>5605</v>
      </c>
      <c r="UZE207" s="3339" t="s">
        <v>5605</v>
      </c>
      <c r="UZF207" s="3339" t="s">
        <v>5605</v>
      </c>
      <c r="UZG207" s="3339" t="s">
        <v>5605</v>
      </c>
      <c r="UZH207" s="3339" t="s">
        <v>5605</v>
      </c>
      <c r="UZI207" s="3339" t="s">
        <v>5605</v>
      </c>
      <c r="UZJ207" s="3339" t="s">
        <v>5605</v>
      </c>
      <c r="UZK207" s="3339" t="s">
        <v>5605</v>
      </c>
      <c r="UZL207" s="3339" t="s">
        <v>5605</v>
      </c>
      <c r="UZM207" s="3339" t="s">
        <v>5605</v>
      </c>
      <c r="UZN207" s="3339" t="s">
        <v>5605</v>
      </c>
      <c r="UZO207" s="3339" t="s">
        <v>5605</v>
      </c>
      <c r="UZP207" s="3339" t="s">
        <v>5605</v>
      </c>
      <c r="UZQ207" s="3339" t="s">
        <v>5605</v>
      </c>
      <c r="UZR207" s="3339" t="s">
        <v>5605</v>
      </c>
      <c r="UZS207" s="3339" t="s">
        <v>5605</v>
      </c>
      <c r="UZT207" s="3339" t="s">
        <v>5605</v>
      </c>
      <c r="UZU207" s="3339" t="s">
        <v>5605</v>
      </c>
      <c r="UZV207" s="3339" t="s">
        <v>5605</v>
      </c>
      <c r="UZW207" s="3339" t="s">
        <v>5605</v>
      </c>
      <c r="UZX207" s="3339" t="s">
        <v>5605</v>
      </c>
      <c r="UZY207" s="3339" t="s">
        <v>5605</v>
      </c>
      <c r="UZZ207" s="3339" t="s">
        <v>5605</v>
      </c>
      <c r="VAA207" s="3339" t="s">
        <v>5605</v>
      </c>
      <c r="VAB207" s="3339" t="s">
        <v>5605</v>
      </c>
      <c r="VAC207" s="3339" t="s">
        <v>5605</v>
      </c>
      <c r="VAD207" s="3339" t="s">
        <v>5605</v>
      </c>
      <c r="VAE207" s="3339" t="s">
        <v>5605</v>
      </c>
      <c r="VAF207" s="3339" t="s">
        <v>5605</v>
      </c>
      <c r="VAG207" s="3339" t="s">
        <v>5605</v>
      </c>
      <c r="VAH207" s="3339" t="s">
        <v>5605</v>
      </c>
      <c r="VAI207" s="3339" t="s">
        <v>5605</v>
      </c>
      <c r="VAJ207" s="3339" t="s">
        <v>5605</v>
      </c>
      <c r="VAK207" s="3339" t="s">
        <v>5605</v>
      </c>
      <c r="VAL207" s="3339" t="s">
        <v>5605</v>
      </c>
      <c r="VAM207" s="3339" t="s">
        <v>5605</v>
      </c>
      <c r="VAN207" s="3339" t="s">
        <v>5605</v>
      </c>
      <c r="VAO207" s="3339" t="s">
        <v>5605</v>
      </c>
      <c r="VAP207" s="3339" t="s">
        <v>5605</v>
      </c>
      <c r="VAQ207" s="3339" t="s">
        <v>5605</v>
      </c>
      <c r="VAR207" s="3339" t="s">
        <v>5605</v>
      </c>
      <c r="VAS207" s="3339" t="s">
        <v>5605</v>
      </c>
      <c r="VAT207" s="3339" t="s">
        <v>5605</v>
      </c>
      <c r="VAU207" s="3339" t="s">
        <v>5605</v>
      </c>
      <c r="VAV207" s="3339" t="s">
        <v>5605</v>
      </c>
      <c r="VAW207" s="3339" t="s">
        <v>5605</v>
      </c>
      <c r="VAX207" s="3339" t="s">
        <v>5605</v>
      </c>
      <c r="VAY207" s="3339" t="s">
        <v>5605</v>
      </c>
      <c r="VAZ207" s="3339" t="s">
        <v>5605</v>
      </c>
      <c r="VBA207" s="3339" t="s">
        <v>5605</v>
      </c>
      <c r="VBB207" s="3339" t="s">
        <v>5605</v>
      </c>
      <c r="VBC207" s="3339" t="s">
        <v>5605</v>
      </c>
      <c r="VBD207" s="3339" t="s">
        <v>5605</v>
      </c>
      <c r="VBE207" s="3339" t="s">
        <v>5605</v>
      </c>
      <c r="VBF207" s="3339" t="s">
        <v>5605</v>
      </c>
      <c r="VBG207" s="3339" t="s">
        <v>5605</v>
      </c>
      <c r="VBH207" s="3339" t="s">
        <v>5605</v>
      </c>
      <c r="VBI207" s="3339" t="s">
        <v>5605</v>
      </c>
      <c r="VBJ207" s="3339" t="s">
        <v>5605</v>
      </c>
      <c r="VBK207" s="3339" t="s">
        <v>5605</v>
      </c>
      <c r="VBL207" s="3339" t="s">
        <v>5605</v>
      </c>
      <c r="VBM207" s="3339" t="s">
        <v>5605</v>
      </c>
      <c r="VBN207" s="3339" t="s">
        <v>5605</v>
      </c>
      <c r="VBO207" s="3339" t="s">
        <v>5605</v>
      </c>
      <c r="VBP207" s="3339" t="s">
        <v>5605</v>
      </c>
      <c r="VBQ207" s="3339" t="s">
        <v>5605</v>
      </c>
      <c r="VBR207" s="3339" t="s">
        <v>5605</v>
      </c>
      <c r="VBS207" s="3339" t="s">
        <v>5605</v>
      </c>
      <c r="VBT207" s="3339" t="s">
        <v>5605</v>
      </c>
      <c r="VBU207" s="3339" t="s">
        <v>5605</v>
      </c>
      <c r="VBV207" s="3339" t="s">
        <v>5605</v>
      </c>
      <c r="VBW207" s="3339" t="s">
        <v>5605</v>
      </c>
      <c r="VBX207" s="3339" t="s">
        <v>5605</v>
      </c>
      <c r="VBY207" s="3339" t="s">
        <v>5605</v>
      </c>
      <c r="VBZ207" s="3339" t="s">
        <v>5605</v>
      </c>
      <c r="VCA207" s="3339" t="s">
        <v>5605</v>
      </c>
      <c r="VCB207" s="3339" t="s">
        <v>5605</v>
      </c>
      <c r="VCC207" s="3339" t="s">
        <v>5605</v>
      </c>
      <c r="VCD207" s="3339" t="s">
        <v>5605</v>
      </c>
      <c r="VCE207" s="3339" t="s">
        <v>5605</v>
      </c>
      <c r="VCF207" s="3339" t="s">
        <v>5605</v>
      </c>
      <c r="VCG207" s="3339" t="s">
        <v>5605</v>
      </c>
      <c r="VCH207" s="3339" t="s">
        <v>5605</v>
      </c>
      <c r="VCI207" s="3339" t="s">
        <v>5605</v>
      </c>
      <c r="VCJ207" s="3339" t="s">
        <v>5605</v>
      </c>
      <c r="VCK207" s="3339" t="s">
        <v>5605</v>
      </c>
      <c r="VCL207" s="3339" t="s">
        <v>5605</v>
      </c>
      <c r="VCM207" s="3339" t="s">
        <v>5605</v>
      </c>
      <c r="VCN207" s="3339" t="s">
        <v>5605</v>
      </c>
      <c r="VCO207" s="3339" t="s">
        <v>5605</v>
      </c>
      <c r="VCP207" s="3339" t="s">
        <v>5605</v>
      </c>
      <c r="VCQ207" s="3339" t="s">
        <v>5605</v>
      </c>
      <c r="VCR207" s="3339" t="s">
        <v>5605</v>
      </c>
      <c r="VCS207" s="3339" t="s">
        <v>5605</v>
      </c>
      <c r="VCT207" s="3339" t="s">
        <v>5605</v>
      </c>
      <c r="VCU207" s="3339" t="s">
        <v>5605</v>
      </c>
      <c r="VCV207" s="3339" t="s">
        <v>5605</v>
      </c>
      <c r="VCW207" s="3339" t="s">
        <v>5605</v>
      </c>
      <c r="VCX207" s="3339" t="s">
        <v>5605</v>
      </c>
      <c r="VCY207" s="3339" t="s">
        <v>5605</v>
      </c>
      <c r="VCZ207" s="3339" t="s">
        <v>5605</v>
      </c>
      <c r="VDA207" s="3339" t="s">
        <v>5605</v>
      </c>
      <c r="VDB207" s="3339" t="s">
        <v>5605</v>
      </c>
      <c r="VDC207" s="3339" t="s">
        <v>5605</v>
      </c>
      <c r="VDD207" s="3339" t="s">
        <v>5605</v>
      </c>
      <c r="VDE207" s="3339" t="s">
        <v>5605</v>
      </c>
      <c r="VDF207" s="3339" t="s">
        <v>5605</v>
      </c>
      <c r="VDG207" s="3339" t="s">
        <v>5605</v>
      </c>
      <c r="VDH207" s="3339" t="s">
        <v>5605</v>
      </c>
      <c r="VDI207" s="3339" t="s">
        <v>5605</v>
      </c>
      <c r="VDJ207" s="3339" t="s">
        <v>5605</v>
      </c>
      <c r="VDK207" s="3339" t="s">
        <v>5605</v>
      </c>
      <c r="VDL207" s="3339" t="s">
        <v>5605</v>
      </c>
      <c r="VDM207" s="3339" t="s">
        <v>5605</v>
      </c>
      <c r="VDN207" s="3339" t="s">
        <v>5605</v>
      </c>
      <c r="VDO207" s="3339" t="s">
        <v>5605</v>
      </c>
      <c r="VDP207" s="3339" t="s">
        <v>5605</v>
      </c>
      <c r="VDQ207" s="3339" t="s">
        <v>5605</v>
      </c>
      <c r="VDR207" s="3339" t="s">
        <v>5605</v>
      </c>
      <c r="VDS207" s="3339" t="s">
        <v>5605</v>
      </c>
      <c r="VDT207" s="3339" t="s">
        <v>5605</v>
      </c>
      <c r="VDU207" s="3339" t="s">
        <v>5605</v>
      </c>
      <c r="VDV207" s="3339" t="s">
        <v>5605</v>
      </c>
      <c r="VDW207" s="3339" t="s">
        <v>5605</v>
      </c>
      <c r="VDX207" s="3339" t="s">
        <v>5605</v>
      </c>
      <c r="VDY207" s="3339" t="s">
        <v>5605</v>
      </c>
      <c r="VDZ207" s="3339" t="s">
        <v>5605</v>
      </c>
      <c r="VEA207" s="3339" t="s">
        <v>5605</v>
      </c>
      <c r="VEB207" s="3339" t="s">
        <v>5605</v>
      </c>
      <c r="VEC207" s="3339" t="s">
        <v>5605</v>
      </c>
      <c r="VED207" s="3339" t="s">
        <v>5605</v>
      </c>
      <c r="VEE207" s="3339" t="s">
        <v>5605</v>
      </c>
      <c r="VEF207" s="3339" t="s">
        <v>5605</v>
      </c>
      <c r="VEG207" s="3339" t="s">
        <v>5605</v>
      </c>
      <c r="VEH207" s="3339" t="s">
        <v>5605</v>
      </c>
      <c r="VEI207" s="3339" t="s">
        <v>5605</v>
      </c>
      <c r="VEJ207" s="3339" t="s">
        <v>5605</v>
      </c>
      <c r="VEK207" s="3339" t="s">
        <v>5605</v>
      </c>
      <c r="VEL207" s="3339" t="s">
        <v>5605</v>
      </c>
      <c r="VEM207" s="3339" t="s">
        <v>5605</v>
      </c>
      <c r="VEN207" s="3339" t="s">
        <v>5605</v>
      </c>
      <c r="VEO207" s="3339" t="s">
        <v>5605</v>
      </c>
      <c r="VEP207" s="3339" t="s">
        <v>5605</v>
      </c>
      <c r="VEQ207" s="3339" t="s">
        <v>5605</v>
      </c>
      <c r="VER207" s="3339" t="s">
        <v>5605</v>
      </c>
      <c r="VES207" s="3339" t="s">
        <v>5605</v>
      </c>
      <c r="VET207" s="3339" t="s">
        <v>5605</v>
      </c>
      <c r="VEU207" s="3339" t="s">
        <v>5605</v>
      </c>
      <c r="VEV207" s="3339" t="s">
        <v>5605</v>
      </c>
      <c r="VEW207" s="3339" t="s">
        <v>5605</v>
      </c>
      <c r="VEX207" s="3339" t="s">
        <v>5605</v>
      </c>
      <c r="VEY207" s="3339" t="s">
        <v>5605</v>
      </c>
      <c r="VEZ207" s="3339" t="s">
        <v>5605</v>
      </c>
      <c r="VFA207" s="3339" t="s">
        <v>5605</v>
      </c>
      <c r="VFB207" s="3339" t="s">
        <v>5605</v>
      </c>
      <c r="VFC207" s="3339" t="s">
        <v>5605</v>
      </c>
      <c r="VFD207" s="3339" t="s">
        <v>5605</v>
      </c>
      <c r="VFE207" s="3339" t="s">
        <v>5605</v>
      </c>
      <c r="VFF207" s="3339" t="s">
        <v>5605</v>
      </c>
      <c r="VFG207" s="3339" t="s">
        <v>5605</v>
      </c>
      <c r="VFH207" s="3339" t="s">
        <v>5605</v>
      </c>
      <c r="VFI207" s="3339" t="s">
        <v>5605</v>
      </c>
      <c r="VFJ207" s="3339" t="s">
        <v>5605</v>
      </c>
      <c r="VFK207" s="3339" t="s">
        <v>5605</v>
      </c>
      <c r="VFL207" s="3339" t="s">
        <v>5605</v>
      </c>
      <c r="VFM207" s="3339" t="s">
        <v>5605</v>
      </c>
      <c r="VFN207" s="3339" t="s">
        <v>5605</v>
      </c>
      <c r="VFO207" s="3339" t="s">
        <v>5605</v>
      </c>
      <c r="VFP207" s="3339" t="s">
        <v>5605</v>
      </c>
      <c r="VFQ207" s="3339" t="s">
        <v>5605</v>
      </c>
      <c r="VFR207" s="3339" t="s">
        <v>5605</v>
      </c>
      <c r="VFS207" s="3339" t="s">
        <v>5605</v>
      </c>
      <c r="VFT207" s="3339" t="s">
        <v>5605</v>
      </c>
      <c r="VFU207" s="3339" t="s">
        <v>5605</v>
      </c>
      <c r="VFV207" s="3339" t="s">
        <v>5605</v>
      </c>
      <c r="VFW207" s="3339" t="s">
        <v>5605</v>
      </c>
      <c r="VFX207" s="3339" t="s">
        <v>5605</v>
      </c>
      <c r="VFY207" s="3339" t="s">
        <v>5605</v>
      </c>
      <c r="VFZ207" s="3339" t="s">
        <v>5605</v>
      </c>
      <c r="VGA207" s="3339" t="s">
        <v>5605</v>
      </c>
      <c r="VGB207" s="3339" t="s">
        <v>5605</v>
      </c>
      <c r="VGC207" s="3339" t="s">
        <v>5605</v>
      </c>
      <c r="VGD207" s="3339" t="s">
        <v>5605</v>
      </c>
      <c r="VGE207" s="3339" t="s">
        <v>5605</v>
      </c>
      <c r="VGF207" s="3339" t="s">
        <v>5605</v>
      </c>
      <c r="VGG207" s="3339" t="s">
        <v>5605</v>
      </c>
      <c r="VGH207" s="3339" t="s">
        <v>5605</v>
      </c>
      <c r="VGI207" s="3339" t="s">
        <v>5605</v>
      </c>
      <c r="VGJ207" s="3339" t="s">
        <v>5605</v>
      </c>
      <c r="VGK207" s="3339" t="s">
        <v>5605</v>
      </c>
      <c r="VGL207" s="3339" t="s">
        <v>5605</v>
      </c>
      <c r="VGM207" s="3339" t="s">
        <v>5605</v>
      </c>
      <c r="VGN207" s="3339" t="s">
        <v>5605</v>
      </c>
      <c r="VGO207" s="3339" t="s">
        <v>5605</v>
      </c>
      <c r="VGP207" s="3339" t="s">
        <v>5605</v>
      </c>
      <c r="VGQ207" s="3339" t="s">
        <v>5605</v>
      </c>
      <c r="VGR207" s="3339" t="s">
        <v>5605</v>
      </c>
      <c r="VGS207" s="3339" t="s">
        <v>5605</v>
      </c>
      <c r="VGT207" s="3339" t="s">
        <v>5605</v>
      </c>
      <c r="VGU207" s="3339" t="s">
        <v>5605</v>
      </c>
      <c r="VGV207" s="3339" t="s">
        <v>5605</v>
      </c>
      <c r="VGW207" s="3339" t="s">
        <v>5605</v>
      </c>
      <c r="VGX207" s="3339" t="s">
        <v>5605</v>
      </c>
      <c r="VGY207" s="3339" t="s">
        <v>5605</v>
      </c>
      <c r="VGZ207" s="3339" t="s">
        <v>5605</v>
      </c>
      <c r="VHA207" s="3339" t="s">
        <v>5605</v>
      </c>
      <c r="VHB207" s="3339" t="s">
        <v>5605</v>
      </c>
      <c r="VHC207" s="3339" t="s">
        <v>5605</v>
      </c>
      <c r="VHD207" s="3339" t="s">
        <v>5605</v>
      </c>
      <c r="VHE207" s="3339" t="s">
        <v>5605</v>
      </c>
      <c r="VHF207" s="3339" t="s">
        <v>5605</v>
      </c>
      <c r="VHG207" s="3339" t="s">
        <v>5605</v>
      </c>
      <c r="VHH207" s="3339" t="s">
        <v>5605</v>
      </c>
      <c r="VHI207" s="3339" t="s">
        <v>5605</v>
      </c>
      <c r="VHJ207" s="3339" t="s">
        <v>5605</v>
      </c>
      <c r="VHK207" s="3339" t="s">
        <v>5605</v>
      </c>
      <c r="VHL207" s="3339" t="s">
        <v>5605</v>
      </c>
      <c r="VHM207" s="3339" t="s">
        <v>5605</v>
      </c>
      <c r="VHN207" s="3339" t="s">
        <v>5605</v>
      </c>
      <c r="VHO207" s="3339" t="s">
        <v>5605</v>
      </c>
      <c r="VHP207" s="3339" t="s">
        <v>5605</v>
      </c>
      <c r="VHQ207" s="3339" t="s">
        <v>5605</v>
      </c>
      <c r="VHR207" s="3339" t="s">
        <v>5605</v>
      </c>
      <c r="VHS207" s="3339" t="s">
        <v>5605</v>
      </c>
      <c r="VHT207" s="3339" t="s">
        <v>5605</v>
      </c>
      <c r="VHU207" s="3339" t="s">
        <v>5605</v>
      </c>
      <c r="VHV207" s="3339" t="s">
        <v>5605</v>
      </c>
      <c r="VHW207" s="3339" t="s">
        <v>5605</v>
      </c>
      <c r="VHX207" s="3339" t="s">
        <v>5605</v>
      </c>
      <c r="VHY207" s="3339" t="s">
        <v>5605</v>
      </c>
      <c r="VHZ207" s="3339" t="s">
        <v>5605</v>
      </c>
      <c r="VIA207" s="3339" t="s">
        <v>5605</v>
      </c>
      <c r="VIB207" s="3339" t="s">
        <v>5605</v>
      </c>
      <c r="VIC207" s="3339" t="s">
        <v>5605</v>
      </c>
      <c r="VID207" s="3339" t="s">
        <v>5605</v>
      </c>
      <c r="VIE207" s="3339" t="s">
        <v>5605</v>
      </c>
      <c r="VIF207" s="3339" t="s">
        <v>5605</v>
      </c>
      <c r="VIG207" s="3339" t="s">
        <v>5605</v>
      </c>
      <c r="VIH207" s="3339" t="s">
        <v>5605</v>
      </c>
      <c r="VII207" s="3339" t="s">
        <v>5605</v>
      </c>
      <c r="VIJ207" s="3339" t="s">
        <v>5605</v>
      </c>
      <c r="VIK207" s="3339" t="s">
        <v>5605</v>
      </c>
      <c r="VIL207" s="3339" t="s">
        <v>5605</v>
      </c>
      <c r="VIM207" s="3339" t="s">
        <v>5605</v>
      </c>
      <c r="VIN207" s="3339" t="s">
        <v>5605</v>
      </c>
      <c r="VIO207" s="3339" t="s">
        <v>5605</v>
      </c>
      <c r="VIP207" s="3339" t="s">
        <v>5605</v>
      </c>
      <c r="VIQ207" s="3339" t="s">
        <v>5605</v>
      </c>
      <c r="VIR207" s="3339" t="s">
        <v>5605</v>
      </c>
      <c r="VIS207" s="3339" t="s">
        <v>5605</v>
      </c>
      <c r="VIT207" s="3339" t="s">
        <v>5605</v>
      </c>
      <c r="VIU207" s="3339" t="s">
        <v>5605</v>
      </c>
      <c r="VIV207" s="3339" t="s">
        <v>5605</v>
      </c>
      <c r="VIW207" s="3339" t="s">
        <v>5605</v>
      </c>
      <c r="VIX207" s="3339" t="s">
        <v>5605</v>
      </c>
      <c r="VIY207" s="3339" t="s">
        <v>5605</v>
      </c>
      <c r="VIZ207" s="3339" t="s">
        <v>5605</v>
      </c>
      <c r="VJA207" s="3339" t="s">
        <v>5605</v>
      </c>
      <c r="VJB207" s="3339" t="s">
        <v>5605</v>
      </c>
      <c r="VJC207" s="3339" t="s">
        <v>5605</v>
      </c>
      <c r="VJD207" s="3339" t="s">
        <v>5605</v>
      </c>
      <c r="VJE207" s="3339" t="s">
        <v>5605</v>
      </c>
      <c r="VJF207" s="3339" t="s">
        <v>5605</v>
      </c>
      <c r="VJG207" s="3339" t="s">
        <v>5605</v>
      </c>
      <c r="VJH207" s="3339" t="s">
        <v>5605</v>
      </c>
      <c r="VJI207" s="3339" t="s">
        <v>5605</v>
      </c>
      <c r="VJJ207" s="3339" t="s">
        <v>5605</v>
      </c>
      <c r="VJK207" s="3339" t="s">
        <v>5605</v>
      </c>
      <c r="VJL207" s="3339" t="s">
        <v>5605</v>
      </c>
      <c r="VJM207" s="3339" t="s">
        <v>5605</v>
      </c>
      <c r="VJN207" s="3339" t="s">
        <v>5605</v>
      </c>
      <c r="VJO207" s="3339" t="s">
        <v>5605</v>
      </c>
      <c r="VJP207" s="3339" t="s">
        <v>5605</v>
      </c>
      <c r="VJQ207" s="3339" t="s">
        <v>5605</v>
      </c>
      <c r="VJR207" s="3339" t="s">
        <v>5605</v>
      </c>
      <c r="VJS207" s="3339" t="s">
        <v>5605</v>
      </c>
      <c r="VJT207" s="3339" t="s">
        <v>5605</v>
      </c>
      <c r="VJU207" s="3339" t="s">
        <v>5605</v>
      </c>
      <c r="VJV207" s="3339" t="s">
        <v>5605</v>
      </c>
      <c r="VJW207" s="3339" t="s">
        <v>5605</v>
      </c>
      <c r="VJX207" s="3339" t="s">
        <v>5605</v>
      </c>
      <c r="VJY207" s="3339" t="s">
        <v>5605</v>
      </c>
      <c r="VJZ207" s="3339" t="s">
        <v>5605</v>
      </c>
      <c r="VKA207" s="3339" t="s">
        <v>5605</v>
      </c>
      <c r="VKB207" s="3339" t="s">
        <v>5605</v>
      </c>
      <c r="VKC207" s="3339" t="s">
        <v>5605</v>
      </c>
      <c r="VKD207" s="3339" t="s">
        <v>5605</v>
      </c>
      <c r="VKE207" s="3339" t="s">
        <v>5605</v>
      </c>
      <c r="VKF207" s="3339" t="s">
        <v>5605</v>
      </c>
      <c r="VKG207" s="3339" t="s">
        <v>5605</v>
      </c>
      <c r="VKH207" s="3339" t="s">
        <v>5605</v>
      </c>
      <c r="VKI207" s="3339" t="s">
        <v>5605</v>
      </c>
      <c r="VKJ207" s="3339" t="s">
        <v>5605</v>
      </c>
      <c r="VKK207" s="3339" t="s">
        <v>5605</v>
      </c>
      <c r="VKL207" s="3339" t="s">
        <v>5605</v>
      </c>
      <c r="VKM207" s="3339" t="s">
        <v>5605</v>
      </c>
      <c r="VKN207" s="3339" t="s">
        <v>5605</v>
      </c>
      <c r="VKO207" s="3339" t="s">
        <v>5605</v>
      </c>
      <c r="VKP207" s="3339" t="s">
        <v>5605</v>
      </c>
      <c r="VKQ207" s="3339" t="s">
        <v>5605</v>
      </c>
      <c r="VKR207" s="3339" t="s">
        <v>5605</v>
      </c>
      <c r="VKS207" s="3339" t="s">
        <v>5605</v>
      </c>
      <c r="VKT207" s="3339" t="s">
        <v>5605</v>
      </c>
      <c r="VKU207" s="3339" t="s">
        <v>5605</v>
      </c>
      <c r="VKV207" s="3339" t="s">
        <v>5605</v>
      </c>
      <c r="VKW207" s="3339" t="s">
        <v>5605</v>
      </c>
      <c r="VKX207" s="3339" t="s">
        <v>5605</v>
      </c>
      <c r="VKY207" s="3339" t="s">
        <v>5605</v>
      </c>
      <c r="VKZ207" s="3339" t="s">
        <v>5605</v>
      </c>
      <c r="VLA207" s="3339" t="s">
        <v>5605</v>
      </c>
      <c r="VLB207" s="3339" t="s">
        <v>5605</v>
      </c>
      <c r="VLC207" s="3339" t="s">
        <v>5605</v>
      </c>
      <c r="VLD207" s="3339" t="s">
        <v>5605</v>
      </c>
      <c r="VLE207" s="3339" t="s">
        <v>5605</v>
      </c>
      <c r="VLF207" s="3339" t="s">
        <v>5605</v>
      </c>
      <c r="VLG207" s="3339" t="s">
        <v>5605</v>
      </c>
      <c r="VLH207" s="3339" t="s">
        <v>5605</v>
      </c>
      <c r="VLI207" s="3339" t="s">
        <v>5605</v>
      </c>
      <c r="VLJ207" s="3339" t="s">
        <v>5605</v>
      </c>
      <c r="VLK207" s="3339" t="s">
        <v>5605</v>
      </c>
      <c r="VLL207" s="3339" t="s">
        <v>5605</v>
      </c>
      <c r="VLM207" s="3339" t="s">
        <v>5605</v>
      </c>
      <c r="VLN207" s="3339" t="s">
        <v>5605</v>
      </c>
      <c r="VLO207" s="3339" t="s">
        <v>5605</v>
      </c>
      <c r="VLP207" s="3339" t="s">
        <v>5605</v>
      </c>
      <c r="VLQ207" s="3339" t="s">
        <v>5605</v>
      </c>
      <c r="VLR207" s="3339" t="s">
        <v>5605</v>
      </c>
      <c r="VLS207" s="3339" t="s">
        <v>5605</v>
      </c>
      <c r="VLT207" s="3339" t="s">
        <v>5605</v>
      </c>
      <c r="VLU207" s="3339" t="s">
        <v>5605</v>
      </c>
      <c r="VLV207" s="3339" t="s">
        <v>5605</v>
      </c>
      <c r="VLW207" s="3339" t="s">
        <v>5605</v>
      </c>
      <c r="VLX207" s="3339" t="s">
        <v>5605</v>
      </c>
      <c r="VLY207" s="3339" t="s">
        <v>5605</v>
      </c>
      <c r="VLZ207" s="3339" t="s">
        <v>5605</v>
      </c>
      <c r="VMA207" s="3339" t="s">
        <v>5605</v>
      </c>
      <c r="VMB207" s="3339" t="s">
        <v>5605</v>
      </c>
      <c r="VMC207" s="3339" t="s">
        <v>5605</v>
      </c>
      <c r="VMD207" s="3339" t="s">
        <v>5605</v>
      </c>
      <c r="VME207" s="3339" t="s">
        <v>5605</v>
      </c>
      <c r="VMF207" s="3339" t="s">
        <v>5605</v>
      </c>
      <c r="VMG207" s="3339" t="s">
        <v>5605</v>
      </c>
      <c r="VMH207" s="3339" t="s">
        <v>5605</v>
      </c>
      <c r="VMI207" s="3339" t="s">
        <v>5605</v>
      </c>
      <c r="VMJ207" s="3339" t="s">
        <v>5605</v>
      </c>
      <c r="VMK207" s="3339" t="s">
        <v>5605</v>
      </c>
      <c r="VML207" s="3339" t="s">
        <v>5605</v>
      </c>
      <c r="VMM207" s="3339" t="s">
        <v>5605</v>
      </c>
      <c r="VMN207" s="3339" t="s">
        <v>5605</v>
      </c>
      <c r="VMO207" s="3339" t="s">
        <v>5605</v>
      </c>
      <c r="VMP207" s="3339" t="s">
        <v>5605</v>
      </c>
      <c r="VMQ207" s="3339" t="s">
        <v>5605</v>
      </c>
      <c r="VMR207" s="3339" t="s">
        <v>5605</v>
      </c>
      <c r="VMS207" s="3339" t="s">
        <v>5605</v>
      </c>
      <c r="VMT207" s="3339" t="s">
        <v>5605</v>
      </c>
      <c r="VMU207" s="3339" t="s">
        <v>5605</v>
      </c>
      <c r="VMV207" s="3339" t="s">
        <v>5605</v>
      </c>
      <c r="VMW207" s="3339" t="s">
        <v>5605</v>
      </c>
      <c r="VMX207" s="3339" t="s">
        <v>5605</v>
      </c>
      <c r="VMY207" s="3339" t="s">
        <v>5605</v>
      </c>
      <c r="VMZ207" s="3339" t="s">
        <v>5605</v>
      </c>
      <c r="VNA207" s="3339" t="s">
        <v>5605</v>
      </c>
      <c r="VNB207" s="3339" t="s">
        <v>5605</v>
      </c>
      <c r="VNC207" s="3339" t="s">
        <v>5605</v>
      </c>
      <c r="VND207" s="3339" t="s">
        <v>5605</v>
      </c>
      <c r="VNE207" s="3339" t="s">
        <v>5605</v>
      </c>
      <c r="VNF207" s="3339" t="s">
        <v>5605</v>
      </c>
      <c r="VNG207" s="3339" t="s">
        <v>5605</v>
      </c>
      <c r="VNH207" s="3339" t="s">
        <v>5605</v>
      </c>
      <c r="VNI207" s="3339" t="s">
        <v>5605</v>
      </c>
      <c r="VNJ207" s="3339" t="s">
        <v>5605</v>
      </c>
      <c r="VNK207" s="3339" t="s">
        <v>5605</v>
      </c>
      <c r="VNL207" s="3339" t="s">
        <v>5605</v>
      </c>
      <c r="VNM207" s="3339" t="s">
        <v>5605</v>
      </c>
      <c r="VNN207" s="3339" t="s">
        <v>5605</v>
      </c>
      <c r="VNO207" s="3339" t="s">
        <v>5605</v>
      </c>
      <c r="VNP207" s="3339" t="s">
        <v>5605</v>
      </c>
      <c r="VNQ207" s="3339" t="s">
        <v>5605</v>
      </c>
      <c r="VNR207" s="3339" t="s">
        <v>5605</v>
      </c>
      <c r="VNS207" s="3339" t="s">
        <v>5605</v>
      </c>
      <c r="VNT207" s="3339" t="s">
        <v>5605</v>
      </c>
      <c r="VNU207" s="3339" t="s">
        <v>5605</v>
      </c>
      <c r="VNV207" s="3339" t="s">
        <v>5605</v>
      </c>
      <c r="VNW207" s="3339" t="s">
        <v>5605</v>
      </c>
      <c r="VNX207" s="3339" t="s">
        <v>5605</v>
      </c>
      <c r="VNY207" s="3339" t="s">
        <v>5605</v>
      </c>
      <c r="VNZ207" s="3339" t="s">
        <v>5605</v>
      </c>
      <c r="VOA207" s="3339" t="s">
        <v>5605</v>
      </c>
      <c r="VOB207" s="3339" t="s">
        <v>5605</v>
      </c>
      <c r="VOC207" s="3339" t="s">
        <v>5605</v>
      </c>
      <c r="VOD207" s="3339" t="s">
        <v>5605</v>
      </c>
      <c r="VOE207" s="3339" t="s">
        <v>5605</v>
      </c>
      <c r="VOF207" s="3339" t="s">
        <v>5605</v>
      </c>
      <c r="VOG207" s="3339" t="s">
        <v>5605</v>
      </c>
      <c r="VOH207" s="3339" t="s">
        <v>5605</v>
      </c>
      <c r="VOI207" s="3339" t="s">
        <v>5605</v>
      </c>
      <c r="VOJ207" s="3339" t="s">
        <v>5605</v>
      </c>
      <c r="VOK207" s="3339" t="s">
        <v>5605</v>
      </c>
      <c r="VOL207" s="3339" t="s">
        <v>5605</v>
      </c>
      <c r="VOM207" s="3339" t="s">
        <v>5605</v>
      </c>
      <c r="VON207" s="3339" t="s">
        <v>5605</v>
      </c>
      <c r="VOO207" s="3339" t="s">
        <v>5605</v>
      </c>
      <c r="VOP207" s="3339" t="s">
        <v>5605</v>
      </c>
      <c r="VOQ207" s="3339" t="s">
        <v>5605</v>
      </c>
      <c r="VOR207" s="3339" t="s">
        <v>5605</v>
      </c>
      <c r="VOS207" s="3339" t="s">
        <v>5605</v>
      </c>
      <c r="VOT207" s="3339" t="s">
        <v>5605</v>
      </c>
      <c r="VOU207" s="3339" t="s">
        <v>5605</v>
      </c>
      <c r="VOV207" s="3339" t="s">
        <v>5605</v>
      </c>
      <c r="VOW207" s="3339" t="s">
        <v>5605</v>
      </c>
      <c r="VOX207" s="3339" t="s">
        <v>5605</v>
      </c>
      <c r="VOY207" s="3339" t="s">
        <v>5605</v>
      </c>
      <c r="VOZ207" s="3339" t="s">
        <v>5605</v>
      </c>
      <c r="VPA207" s="3339" t="s">
        <v>5605</v>
      </c>
      <c r="VPB207" s="3339" t="s">
        <v>5605</v>
      </c>
      <c r="VPC207" s="3339" t="s">
        <v>5605</v>
      </c>
      <c r="VPD207" s="3339" t="s">
        <v>5605</v>
      </c>
      <c r="VPE207" s="3339" t="s">
        <v>5605</v>
      </c>
      <c r="VPF207" s="3339" t="s">
        <v>5605</v>
      </c>
      <c r="VPG207" s="3339" t="s">
        <v>5605</v>
      </c>
      <c r="VPH207" s="3339" t="s">
        <v>5605</v>
      </c>
      <c r="VPI207" s="3339" t="s">
        <v>5605</v>
      </c>
      <c r="VPJ207" s="3339" t="s">
        <v>5605</v>
      </c>
      <c r="VPK207" s="3339" t="s">
        <v>5605</v>
      </c>
      <c r="VPL207" s="3339" t="s">
        <v>5605</v>
      </c>
      <c r="VPM207" s="3339" t="s">
        <v>5605</v>
      </c>
      <c r="VPN207" s="3339" t="s">
        <v>5605</v>
      </c>
      <c r="VPO207" s="3339" t="s">
        <v>5605</v>
      </c>
      <c r="VPP207" s="3339" t="s">
        <v>5605</v>
      </c>
      <c r="VPQ207" s="3339" t="s">
        <v>5605</v>
      </c>
      <c r="VPR207" s="3339" t="s">
        <v>5605</v>
      </c>
      <c r="VPS207" s="3339" t="s">
        <v>5605</v>
      </c>
      <c r="VPT207" s="3339" t="s">
        <v>5605</v>
      </c>
      <c r="VPU207" s="3339" t="s">
        <v>5605</v>
      </c>
      <c r="VPV207" s="3339" t="s">
        <v>5605</v>
      </c>
      <c r="VPW207" s="3339" t="s">
        <v>5605</v>
      </c>
      <c r="VPX207" s="3339" t="s">
        <v>5605</v>
      </c>
      <c r="VPY207" s="3339" t="s">
        <v>5605</v>
      </c>
      <c r="VPZ207" s="3339" t="s">
        <v>5605</v>
      </c>
      <c r="VQA207" s="3339" t="s">
        <v>5605</v>
      </c>
      <c r="VQB207" s="3339" t="s">
        <v>5605</v>
      </c>
      <c r="VQC207" s="3339" t="s">
        <v>5605</v>
      </c>
      <c r="VQD207" s="3339" t="s">
        <v>5605</v>
      </c>
      <c r="VQE207" s="3339" t="s">
        <v>5605</v>
      </c>
      <c r="VQF207" s="3339" t="s">
        <v>5605</v>
      </c>
      <c r="VQG207" s="3339" t="s">
        <v>5605</v>
      </c>
      <c r="VQH207" s="3339" t="s">
        <v>5605</v>
      </c>
      <c r="VQI207" s="3339" t="s">
        <v>5605</v>
      </c>
      <c r="VQJ207" s="3339" t="s">
        <v>5605</v>
      </c>
      <c r="VQK207" s="3339" t="s">
        <v>5605</v>
      </c>
      <c r="VQL207" s="3339" t="s">
        <v>5605</v>
      </c>
      <c r="VQM207" s="3339" t="s">
        <v>5605</v>
      </c>
      <c r="VQN207" s="3339" t="s">
        <v>5605</v>
      </c>
      <c r="VQO207" s="3339" t="s">
        <v>5605</v>
      </c>
      <c r="VQP207" s="3339" t="s">
        <v>5605</v>
      </c>
      <c r="VQQ207" s="3339" t="s">
        <v>5605</v>
      </c>
      <c r="VQR207" s="3339" t="s">
        <v>5605</v>
      </c>
      <c r="VQS207" s="3339" t="s">
        <v>5605</v>
      </c>
      <c r="VQT207" s="3339" t="s">
        <v>5605</v>
      </c>
      <c r="VQU207" s="3339" t="s">
        <v>5605</v>
      </c>
      <c r="VQV207" s="3339" t="s">
        <v>5605</v>
      </c>
      <c r="VQW207" s="3339" t="s">
        <v>5605</v>
      </c>
      <c r="VQX207" s="3339" t="s">
        <v>5605</v>
      </c>
      <c r="VQY207" s="3339" t="s">
        <v>5605</v>
      </c>
      <c r="VQZ207" s="3339" t="s">
        <v>5605</v>
      </c>
      <c r="VRA207" s="3339" t="s">
        <v>5605</v>
      </c>
      <c r="VRB207" s="3339" t="s">
        <v>5605</v>
      </c>
      <c r="VRC207" s="3339" t="s">
        <v>5605</v>
      </c>
      <c r="VRD207" s="3339" t="s">
        <v>5605</v>
      </c>
      <c r="VRE207" s="3339" t="s">
        <v>5605</v>
      </c>
      <c r="VRF207" s="3339" t="s">
        <v>5605</v>
      </c>
      <c r="VRG207" s="3339" t="s">
        <v>5605</v>
      </c>
      <c r="VRH207" s="3339" t="s">
        <v>5605</v>
      </c>
      <c r="VRI207" s="3339" t="s">
        <v>5605</v>
      </c>
      <c r="VRJ207" s="3339" t="s">
        <v>5605</v>
      </c>
      <c r="VRK207" s="3339" t="s">
        <v>5605</v>
      </c>
      <c r="VRL207" s="3339" t="s">
        <v>5605</v>
      </c>
      <c r="VRM207" s="3339" t="s">
        <v>5605</v>
      </c>
      <c r="VRN207" s="3339" t="s">
        <v>5605</v>
      </c>
      <c r="VRO207" s="3339" t="s">
        <v>5605</v>
      </c>
      <c r="VRP207" s="3339" t="s">
        <v>5605</v>
      </c>
      <c r="VRQ207" s="3339" t="s">
        <v>5605</v>
      </c>
      <c r="VRR207" s="3339" t="s">
        <v>5605</v>
      </c>
      <c r="VRS207" s="3339" t="s">
        <v>5605</v>
      </c>
      <c r="VRT207" s="3339" t="s">
        <v>5605</v>
      </c>
      <c r="VRU207" s="3339" t="s">
        <v>5605</v>
      </c>
      <c r="VRV207" s="3339" t="s">
        <v>5605</v>
      </c>
      <c r="VRW207" s="3339" t="s">
        <v>5605</v>
      </c>
      <c r="VRX207" s="3339" t="s">
        <v>5605</v>
      </c>
      <c r="VRY207" s="3339" t="s">
        <v>5605</v>
      </c>
      <c r="VRZ207" s="3339" t="s">
        <v>5605</v>
      </c>
      <c r="VSA207" s="3339" t="s">
        <v>5605</v>
      </c>
      <c r="VSB207" s="3339" t="s">
        <v>5605</v>
      </c>
      <c r="VSC207" s="3339" t="s">
        <v>5605</v>
      </c>
      <c r="VSD207" s="3339" t="s">
        <v>5605</v>
      </c>
      <c r="VSE207" s="3339" t="s">
        <v>5605</v>
      </c>
      <c r="VSF207" s="3339" t="s">
        <v>5605</v>
      </c>
      <c r="VSG207" s="3339" t="s">
        <v>5605</v>
      </c>
      <c r="VSH207" s="3339" t="s">
        <v>5605</v>
      </c>
      <c r="VSI207" s="3339" t="s">
        <v>5605</v>
      </c>
      <c r="VSJ207" s="3339" t="s">
        <v>5605</v>
      </c>
      <c r="VSK207" s="3339" t="s">
        <v>5605</v>
      </c>
      <c r="VSL207" s="3339" t="s">
        <v>5605</v>
      </c>
      <c r="VSM207" s="3339" t="s">
        <v>5605</v>
      </c>
      <c r="VSN207" s="3339" t="s">
        <v>5605</v>
      </c>
      <c r="VSO207" s="3339" t="s">
        <v>5605</v>
      </c>
      <c r="VSP207" s="3339" t="s">
        <v>5605</v>
      </c>
      <c r="VSQ207" s="3339" t="s">
        <v>5605</v>
      </c>
      <c r="VSR207" s="3339" t="s">
        <v>5605</v>
      </c>
      <c r="VSS207" s="3339" t="s">
        <v>5605</v>
      </c>
      <c r="VST207" s="3339" t="s">
        <v>5605</v>
      </c>
      <c r="VSU207" s="3339" t="s">
        <v>5605</v>
      </c>
      <c r="VSV207" s="3339" t="s">
        <v>5605</v>
      </c>
      <c r="VSW207" s="3339" t="s">
        <v>5605</v>
      </c>
      <c r="VSX207" s="3339" t="s">
        <v>5605</v>
      </c>
      <c r="VSY207" s="3339" t="s">
        <v>5605</v>
      </c>
      <c r="VSZ207" s="3339" t="s">
        <v>5605</v>
      </c>
      <c r="VTA207" s="3339" t="s">
        <v>5605</v>
      </c>
      <c r="VTB207" s="3339" t="s">
        <v>5605</v>
      </c>
      <c r="VTC207" s="3339" t="s">
        <v>5605</v>
      </c>
      <c r="VTD207" s="3339" t="s">
        <v>5605</v>
      </c>
      <c r="VTE207" s="3339" t="s">
        <v>5605</v>
      </c>
      <c r="VTF207" s="3339" t="s">
        <v>5605</v>
      </c>
      <c r="VTG207" s="3339" t="s">
        <v>5605</v>
      </c>
      <c r="VTH207" s="3339" t="s">
        <v>5605</v>
      </c>
      <c r="VTI207" s="3339" t="s">
        <v>5605</v>
      </c>
      <c r="VTJ207" s="3339" t="s">
        <v>5605</v>
      </c>
      <c r="VTK207" s="3339" t="s">
        <v>5605</v>
      </c>
      <c r="VTL207" s="3339" t="s">
        <v>5605</v>
      </c>
      <c r="VTM207" s="3339" t="s">
        <v>5605</v>
      </c>
      <c r="VTN207" s="3339" t="s">
        <v>5605</v>
      </c>
      <c r="VTO207" s="3339" t="s">
        <v>5605</v>
      </c>
      <c r="VTP207" s="3339" t="s">
        <v>5605</v>
      </c>
      <c r="VTQ207" s="3339" t="s">
        <v>5605</v>
      </c>
      <c r="VTR207" s="3339" t="s">
        <v>5605</v>
      </c>
      <c r="VTS207" s="3339" t="s">
        <v>5605</v>
      </c>
      <c r="VTT207" s="3339" t="s">
        <v>5605</v>
      </c>
      <c r="VTU207" s="3339" t="s">
        <v>5605</v>
      </c>
      <c r="VTV207" s="3339" t="s">
        <v>5605</v>
      </c>
      <c r="VTW207" s="3339" t="s">
        <v>5605</v>
      </c>
      <c r="VTX207" s="3339" t="s">
        <v>5605</v>
      </c>
      <c r="VTY207" s="3339" t="s">
        <v>5605</v>
      </c>
      <c r="VTZ207" s="3339" t="s">
        <v>5605</v>
      </c>
      <c r="VUA207" s="3339" t="s">
        <v>5605</v>
      </c>
      <c r="VUB207" s="3339" t="s">
        <v>5605</v>
      </c>
      <c r="VUC207" s="3339" t="s">
        <v>5605</v>
      </c>
      <c r="VUD207" s="3339" t="s">
        <v>5605</v>
      </c>
      <c r="VUE207" s="3339" t="s">
        <v>5605</v>
      </c>
      <c r="VUF207" s="3339" t="s">
        <v>5605</v>
      </c>
      <c r="VUG207" s="3339" t="s">
        <v>5605</v>
      </c>
      <c r="VUH207" s="3339" t="s">
        <v>5605</v>
      </c>
      <c r="VUI207" s="3339" t="s">
        <v>5605</v>
      </c>
      <c r="VUJ207" s="3339" t="s">
        <v>5605</v>
      </c>
      <c r="VUK207" s="3339" t="s">
        <v>5605</v>
      </c>
      <c r="VUL207" s="3339" t="s">
        <v>5605</v>
      </c>
      <c r="VUM207" s="3339" t="s">
        <v>5605</v>
      </c>
      <c r="VUN207" s="3339" t="s">
        <v>5605</v>
      </c>
      <c r="VUO207" s="3339" t="s">
        <v>5605</v>
      </c>
      <c r="VUP207" s="3339" t="s">
        <v>5605</v>
      </c>
      <c r="VUQ207" s="3339" t="s">
        <v>5605</v>
      </c>
      <c r="VUR207" s="3339" t="s">
        <v>5605</v>
      </c>
      <c r="VUS207" s="3339" t="s">
        <v>5605</v>
      </c>
      <c r="VUT207" s="3339" t="s">
        <v>5605</v>
      </c>
      <c r="VUU207" s="3339" t="s">
        <v>5605</v>
      </c>
      <c r="VUV207" s="3339" t="s">
        <v>5605</v>
      </c>
      <c r="VUW207" s="3339" t="s">
        <v>5605</v>
      </c>
      <c r="VUX207" s="3339" t="s">
        <v>5605</v>
      </c>
      <c r="VUY207" s="3339" t="s">
        <v>5605</v>
      </c>
      <c r="VUZ207" s="3339" t="s">
        <v>5605</v>
      </c>
      <c r="VVA207" s="3339" t="s">
        <v>5605</v>
      </c>
      <c r="VVB207" s="3339" t="s">
        <v>5605</v>
      </c>
      <c r="VVC207" s="3339" t="s">
        <v>5605</v>
      </c>
      <c r="VVD207" s="3339" t="s">
        <v>5605</v>
      </c>
      <c r="VVE207" s="3339" t="s">
        <v>5605</v>
      </c>
      <c r="VVF207" s="3339" t="s">
        <v>5605</v>
      </c>
      <c r="VVG207" s="3339" t="s">
        <v>5605</v>
      </c>
      <c r="VVH207" s="3339" t="s">
        <v>5605</v>
      </c>
      <c r="VVI207" s="3339" t="s">
        <v>5605</v>
      </c>
      <c r="VVJ207" s="3339" t="s">
        <v>5605</v>
      </c>
      <c r="VVK207" s="3339" t="s">
        <v>5605</v>
      </c>
      <c r="VVL207" s="3339" t="s">
        <v>5605</v>
      </c>
      <c r="VVM207" s="3339" t="s">
        <v>5605</v>
      </c>
      <c r="VVN207" s="3339" t="s">
        <v>5605</v>
      </c>
      <c r="VVO207" s="3339" t="s">
        <v>5605</v>
      </c>
      <c r="VVP207" s="3339" t="s">
        <v>5605</v>
      </c>
      <c r="VVQ207" s="3339" t="s">
        <v>5605</v>
      </c>
      <c r="VVR207" s="3339" t="s">
        <v>5605</v>
      </c>
      <c r="VVS207" s="3339" t="s">
        <v>5605</v>
      </c>
      <c r="VVT207" s="3339" t="s">
        <v>5605</v>
      </c>
      <c r="VVU207" s="3339" t="s">
        <v>5605</v>
      </c>
      <c r="VVV207" s="3339" t="s">
        <v>5605</v>
      </c>
      <c r="VVW207" s="3339" t="s">
        <v>5605</v>
      </c>
      <c r="VVX207" s="3339" t="s">
        <v>5605</v>
      </c>
      <c r="VVY207" s="3339" t="s">
        <v>5605</v>
      </c>
      <c r="VVZ207" s="3339" t="s">
        <v>5605</v>
      </c>
      <c r="VWA207" s="3339" t="s">
        <v>5605</v>
      </c>
      <c r="VWB207" s="3339" t="s">
        <v>5605</v>
      </c>
      <c r="VWC207" s="3339" t="s">
        <v>5605</v>
      </c>
      <c r="VWD207" s="3339" t="s">
        <v>5605</v>
      </c>
      <c r="VWE207" s="3339" t="s">
        <v>5605</v>
      </c>
      <c r="VWF207" s="3339" t="s">
        <v>5605</v>
      </c>
      <c r="VWG207" s="3339" t="s">
        <v>5605</v>
      </c>
      <c r="VWH207" s="3339" t="s">
        <v>5605</v>
      </c>
      <c r="VWI207" s="3339" t="s">
        <v>5605</v>
      </c>
      <c r="VWJ207" s="3339" t="s">
        <v>5605</v>
      </c>
      <c r="VWK207" s="3339" t="s">
        <v>5605</v>
      </c>
      <c r="VWL207" s="3339" t="s">
        <v>5605</v>
      </c>
      <c r="VWM207" s="3339" t="s">
        <v>5605</v>
      </c>
      <c r="VWN207" s="3339" t="s">
        <v>5605</v>
      </c>
      <c r="VWO207" s="3339" t="s">
        <v>5605</v>
      </c>
      <c r="VWP207" s="3339" t="s">
        <v>5605</v>
      </c>
      <c r="VWQ207" s="3339" t="s">
        <v>5605</v>
      </c>
      <c r="VWR207" s="3339" t="s">
        <v>5605</v>
      </c>
      <c r="VWS207" s="3339" t="s">
        <v>5605</v>
      </c>
      <c r="VWT207" s="3339" t="s">
        <v>5605</v>
      </c>
      <c r="VWU207" s="3339" t="s">
        <v>5605</v>
      </c>
      <c r="VWV207" s="3339" t="s">
        <v>5605</v>
      </c>
      <c r="VWW207" s="3339" t="s">
        <v>5605</v>
      </c>
      <c r="VWX207" s="3339" t="s">
        <v>5605</v>
      </c>
      <c r="VWY207" s="3339" t="s">
        <v>5605</v>
      </c>
      <c r="VWZ207" s="3339" t="s">
        <v>5605</v>
      </c>
      <c r="VXA207" s="3339" t="s">
        <v>5605</v>
      </c>
      <c r="VXB207" s="3339" t="s">
        <v>5605</v>
      </c>
      <c r="VXC207" s="3339" t="s">
        <v>5605</v>
      </c>
      <c r="VXD207" s="3339" t="s">
        <v>5605</v>
      </c>
      <c r="VXE207" s="3339" t="s">
        <v>5605</v>
      </c>
      <c r="VXF207" s="3339" t="s">
        <v>5605</v>
      </c>
      <c r="VXG207" s="3339" t="s">
        <v>5605</v>
      </c>
      <c r="VXH207" s="3339" t="s">
        <v>5605</v>
      </c>
      <c r="VXI207" s="3339" t="s">
        <v>5605</v>
      </c>
      <c r="VXJ207" s="3339" t="s">
        <v>5605</v>
      </c>
      <c r="VXK207" s="3339" t="s">
        <v>5605</v>
      </c>
      <c r="VXL207" s="3339" t="s">
        <v>5605</v>
      </c>
      <c r="VXM207" s="3339" t="s">
        <v>5605</v>
      </c>
      <c r="VXN207" s="3339" t="s">
        <v>5605</v>
      </c>
      <c r="VXO207" s="3339" t="s">
        <v>5605</v>
      </c>
      <c r="VXP207" s="3339" t="s">
        <v>5605</v>
      </c>
      <c r="VXQ207" s="3339" t="s">
        <v>5605</v>
      </c>
      <c r="VXR207" s="3339" t="s">
        <v>5605</v>
      </c>
      <c r="VXS207" s="3339" t="s">
        <v>5605</v>
      </c>
      <c r="VXT207" s="3339" t="s">
        <v>5605</v>
      </c>
      <c r="VXU207" s="3339" t="s">
        <v>5605</v>
      </c>
      <c r="VXV207" s="3339" t="s">
        <v>5605</v>
      </c>
      <c r="VXW207" s="3339" t="s">
        <v>5605</v>
      </c>
      <c r="VXX207" s="3339" t="s">
        <v>5605</v>
      </c>
      <c r="VXY207" s="3339" t="s">
        <v>5605</v>
      </c>
      <c r="VXZ207" s="3339" t="s">
        <v>5605</v>
      </c>
      <c r="VYA207" s="3339" t="s">
        <v>5605</v>
      </c>
      <c r="VYB207" s="3339" t="s">
        <v>5605</v>
      </c>
      <c r="VYC207" s="3339" t="s">
        <v>5605</v>
      </c>
      <c r="VYD207" s="3339" t="s">
        <v>5605</v>
      </c>
      <c r="VYE207" s="3339" t="s">
        <v>5605</v>
      </c>
      <c r="VYF207" s="3339" t="s">
        <v>5605</v>
      </c>
      <c r="VYG207" s="3339" t="s">
        <v>5605</v>
      </c>
      <c r="VYH207" s="3339" t="s">
        <v>5605</v>
      </c>
      <c r="VYI207" s="3339" t="s">
        <v>5605</v>
      </c>
      <c r="VYJ207" s="3339" t="s">
        <v>5605</v>
      </c>
      <c r="VYK207" s="3339" t="s">
        <v>5605</v>
      </c>
      <c r="VYL207" s="3339" t="s">
        <v>5605</v>
      </c>
      <c r="VYM207" s="3339" t="s">
        <v>5605</v>
      </c>
      <c r="VYN207" s="3339" t="s">
        <v>5605</v>
      </c>
      <c r="VYO207" s="3339" t="s">
        <v>5605</v>
      </c>
      <c r="VYP207" s="3339" t="s">
        <v>5605</v>
      </c>
      <c r="VYQ207" s="3339" t="s">
        <v>5605</v>
      </c>
      <c r="VYR207" s="3339" t="s">
        <v>5605</v>
      </c>
      <c r="VYS207" s="3339" t="s">
        <v>5605</v>
      </c>
      <c r="VYT207" s="3339" t="s">
        <v>5605</v>
      </c>
      <c r="VYU207" s="3339" t="s">
        <v>5605</v>
      </c>
      <c r="VYV207" s="3339" t="s">
        <v>5605</v>
      </c>
      <c r="VYW207" s="3339" t="s">
        <v>5605</v>
      </c>
      <c r="VYX207" s="3339" t="s">
        <v>5605</v>
      </c>
      <c r="VYY207" s="3339" t="s">
        <v>5605</v>
      </c>
      <c r="VYZ207" s="3339" t="s">
        <v>5605</v>
      </c>
      <c r="VZA207" s="3339" t="s">
        <v>5605</v>
      </c>
      <c r="VZB207" s="3339" t="s">
        <v>5605</v>
      </c>
      <c r="VZC207" s="3339" t="s">
        <v>5605</v>
      </c>
      <c r="VZD207" s="3339" t="s">
        <v>5605</v>
      </c>
      <c r="VZE207" s="3339" t="s">
        <v>5605</v>
      </c>
      <c r="VZF207" s="3339" t="s">
        <v>5605</v>
      </c>
      <c r="VZG207" s="3339" t="s">
        <v>5605</v>
      </c>
      <c r="VZH207" s="3339" t="s">
        <v>5605</v>
      </c>
      <c r="VZI207" s="3339" t="s">
        <v>5605</v>
      </c>
      <c r="VZJ207" s="3339" t="s">
        <v>5605</v>
      </c>
      <c r="VZK207" s="3339" t="s">
        <v>5605</v>
      </c>
      <c r="VZL207" s="3339" t="s">
        <v>5605</v>
      </c>
      <c r="VZM207" s="3339" t="s">
        <v>5605</v>
      </c>
      <c r="VZN207" s="3339" t="s">
        <v>5605</v>
      </c>
      <c r="VZO207" s="3339" t="s">
        <v>5605</v>
      </c>
      <c r="VZP207" s="3339" t="s">
        <v>5605</v>
      </c>
      <c r="VZQ207" s="3339" t="s">
        <v>5605</v>
      </c>
      <c r="VZR207" s="3339" t="s">
        <v>5605</v>
      </c>
      <c r="VZS207" s="3339" t="s">
        <v>5605</v>
      </c>
      <c r="VZT207" s="3339" t="s">
        <v>5605</v>
      </c>
      <c r="VZU207" s="3339" t="s">
        <v>5605</v>
      </c>
      <c r="VZV207" s="3339" t="s">
        <v>5605</v>
      </c>
      <c r="VZW207" s="3339" t="s">
        <v>5605</v>
      </c>
      <c r="VZX207" s="3339" t="s">
        <v>5605</v>
      </c>
      <c r="VZY207" s="3339" t="s">
        <v>5605</v>
      </c>
      <c r="VZZ207" s="3339" t="s">
        <v>5605</v>
      </c>
      <c r="WAA207" s="3339" t="s">
        <v>5605</v>
      </c>
      <c r="WAB207" s="3339" t="s">
        <v>5605</v>
      </c>
      <c r="WAC207" s="3339" t="s">
        <v>5605</v>
      </c>
      <c r="WAD207" s="3339" t="s">
        <v>5605</v>
      </c>
      <c r="WAE207" s="3339" t="s">
        <v>5605</v>
      </c>
      <c r="WAF207" s="3339" t="s">
        <v>5605</v>
      </c>
      <c r="WAG207" s="3339" t="s">
        <v>5605</v>
      </c>
      <c r="WAH207" s="3339" t="s">
        <v>5605</v>
      </c>
      <c r="WAI207" s="3339" t="s">
        <v>5605</v>
      </c>
      <c r="WAJ207" s="3339" t="s">
        <v>5605</v>
      </c>
      <c r="WAK207" s="3339" t="s">
        <v>5605</v>
      </c>
      <c r="WAL207" s="3339" t="s">
        <v>5605</v>
      </c>
      <c r="WAM207" s="3339" t="s">
        <v>5605</v>
      </c>
      <c r="WAN207" s="3339" t="s">
        <v>5605</v>
      </c>
      <c r="WAO207" s="3339" t="s">
        <v>5605</v>
      </c>
      <c r="WAP207" s="3339" t="s">
        <v>5605</v>
      </c>
      <c r="WAQ207" s="3339" t="s">
        <v>5605</v>
      </c>
      <c r="WAR207" s="3339" t="s">
        <v>5605</v>
      </c>
      <c r="WAS207" s="3339" t="s">
        <v>5605</v>
      </c>
      <c r="WAT207" s="3339" t="s">
        <v>5605</v>
      </c>
      <c r="WAU207" s="3339" t="s">
        <v>5605</v>
      </c>
      <c r="WAV207" s="3339" t="s">
        <v>5605</v>
      </c>
      <c r="WAW207" s="3339" t="s">
        <v>5605</v>
      </c>
      <c r="WAX207" s="3339" t="s">
        <v>5605</v>
      </c>
      <c r="WAY207" s="3339" t="s">
        <v>5605</v>
      </c>
      <c r="WAZ207" s="3339" t="s">
        <v>5605</v>
      </c>
      <c r="WBA207" s="3339" t="s">
        <v>5605</v>
      </c>
      <c r="WBB207" s="3339" t="s">
        <v>5605</v>
      </c>
      <c r="WBC207" s="3339" t="s">
        <v>5605</v>
      </c>
      <c r="WBD207" s="3339" t="s">
        <v>5605</v>
      </c>
      <c r="WBE207" s="3339" t="s">
        <v>5605</v>
      </c>
      <c r="WBF207" s="3339" t="s">
        <v>5605</v>
      </c>
      <c r="WBG207" s="3339" t="s">
        <v>5605</v>
      </c>
      <c r="WBH207" s="3339" t="s">
        <v>5605</v>
      </c>
      <c r="WBI207" s="3339" t="s">
        <v>5605</v>
      </c>
      <c r="WBJ207" s="3339" t="s">
        <v>5605</v>
      </c>
      <c r="WBK207" s="3339" t="s">
        <v>5605</v>
      </c>
      <c r="WBL207" s="3339" t="s">
        <v>5605</v>
      </c>
      <c r="WBM207" s="3339" t="s">
        <v>5605</v>
      </c>
      <c r="WBN207" s="3339" t="s">
        <v>5605</v>
      </c>
      <c r="WBO207" s="3339" t="s">
        <v>5605</v>
      </c>
      <c r="WBP207" s="3339" t="s">
        <v>5605</v>
      </c>
      <c r="WBQ207" s="3339" t="s">
        <v>5605</v>
      </c>
      <c r="WBR207" s="3339" t="s">
        <v>5605</v>
      </c>
      <c r="WBS207" s="3339" t="s">
        <v>5605</v>
      </c>
      <c r="WBT207" s="3339" t="s">
        <v>5605</v>
      </c>
      <c r="WBU207" s="3339" t="s">
        <v>5605</v>
      </c>
      <c r="WBV207" s="3339" t="s">
        <v>5605</v>
      </c>
      <c r="WBW207" s="3339" t="s">
        <v>5605</v>
      </c>
      <c r="WBX207" s="3339" t="s">
        <v>5605</v>
      </c>
      <c r="WBY207" s="3339" t="s">
        <v>5605</v>
      </c>
      <c r="WBZ207" s="3339" t="s">
        <v>5605</v>
      </c>
      <c r="WCA207" s="3339" t="s">
        <v>5605</v>
      </c>
      <c r="WCB207" s="3339" t="s">
        <v>5605</v>
      </c>
      <c r="WCC207" s="3339" t="s">
        <v>5605</v>
      </c>
      <c r="WCD207" s="3339" t="s">
        <v>5605</v>
      </c>
      <c r="WCE207" s="3339" t="s">
        <v>5605</v>
      </c>
      <c r="WCF207" s="3339" t="s">
        <v>5605</v>
      </c>
      <c r="WCG207" s="3339" t="s">
        <v>5605</v>
      </c>
      <c r="WCH207" s="3339" t="s">
        <v>5605</v>
      </c>
      <c r="WCI207" s="3339" t="s">
        <v>5605</v>
      </c>
      <c r="WCJ207" s="3339" t="s">
        <v>5605</v>
      </c>
      <c r="WCK207" s="3339" t="s">
        <v>5605</v>
      </c>
      <c r="WCL207" s="3339" t="s">
        <v>5605</v>
      </c>
      <c r="WCM207" s="3339" t="s">
        <v>5605</v>
      </c>
      <c r="WCN207" s="3339" t="s">
        <v>5605</v>
      </c>
      <c r="WCO207" s="3339" t="s">
        <v>5605</v>
      </c>
      <c r="WCP207" s="3339" t="s">
        <v>5605</v>
      </c>
      <c r="WCQ207" s="3339" t="s">
        <v>5605</v>
      </c>
      <c r="WCR207" s="3339" t="s">
        <v>5605</v>
      </c>
      <c r="WCS207" s="3339" t="s">
        <v>5605</v>
      </c>
      <c r="WCT207" s="3339" t="s">
        <v>5605</v>
      </c>
      <c r="WCU207" s="3339" t="s">
        <v>5605</v>
      </c>
      <c r="WCV207" s="3339" t="s">
        <v>5605</v>
      </c>
      <c r="WCW207" s="3339" t="s">
        <v>5605</v>
      </c>
      <c r="WCX207" s="3339" t="s">
        <v>5605</v>
      </c>
      <c r="WCY207" s="3339" t="s">
        <v>5605</v>
      </c>
      <c r="WCZ207" s="3339" t="s">
        <v>5605</v>
      </c>
      <c r="WDA207" s="3339" t="s">
        <v>5605</v>
      </c>
      <c r="WDB207" s="3339" t="s">
        <v>5605</v>
      </c>
      <c r="WDC207" s="3339" t="s">
        <v>5605</v>
      </c>
      <c r="WDD207" s="3339" t="s">
        <v>5605</v>
      </c>
      <c r="WDE207" s="3339" t="s">
        <v>5605</v>
      </c>
      <c r="WDF207" s="3339" t="s">
        <v>5605</v>
      </c>
      <c r="WDG207" s="3339" t="s">
        <v>5605</v>
      </c>
      <c r="WDH207" s="3339" t="s">
        <v>5605</v>
      </c>
      <c r="WDI207" s="3339" t="s">
        <v>5605</v>
      </c>
      <c r="WDJ207" s="3339" t="s">
        <v>5605</v>
      </c>
      <c r="WDK207" s="3339" t="s">
        <v>5605</v>
      </c>
      <c r="WDL207" s="3339" t="s">
        <v>5605</v>
      </c>
      <c r="WDM207" s="3339" t="s">
        <v>5605</v>
      </c>
      <c r="WDN207" s="3339" t="s">
        <v>5605</v>
      </c>
      <c r="WDO207" s="3339" t="s">
        <v>5605</v>
      </c>
      <c r="WDP207" s="3339" t="s">
        <v>5605</v>
      </c>
      <c r="WDQ207" s="3339" t="s">
        <v>5605</v>
      </c>
      <c r="WDR207" s="3339" t="s">
        <v>5605</v>
      </c>
      <c r="WDS207" s="3339" t="s">
        <v>5605</v>
      </c>
      <c r="WDT207" s="3339" t="s">
        <v>5605</v>
      </c>
      <c r="WDU207" s="3339" t="s">
        <v>5605</v>
      </c>
      <c r="WDV207" s="3339" t="s">
        <v>5605</v>
      </c>
      <c r="WDW207" s="3339" t="s">
        <v>5605</v>
      </c>
      <c r="WDX207" s="3339" t="s">
        <v>5605</v>
      </c>
      <c r="WDY207" s="3339" t="s">
        <v>5605</v>
      </c>
      <c r="WDZ207" s="3339" t="s">
        <v>5605</v>
      </c>
      <c r="WEA207" s="3339" t="s">
        <v>5605</v>
      </c>
      <c r="WEB207" s="3339" t="s">
        <v>5605</v>
      </c>
      <c r="WEC207" s="3339" t="s">
        <v>5605</v>
      </c>
      <c r="WED207" s="3339" t="s">
        <v>5605</v>
      </c>
      <c r="WEE207" s="3339" t="s">
        <v>5605</v>
      </c>
      <c r="WEF207" s="3339" t="s">
        <v>5605</v>
      </c>
      <c r="WEG207" s="3339" t="s">
        <v>5605</v>
      </c>
      <c r="WEH207" s="3339" t="s">
        <v>5605</v>
      </c>
      <c r="WEI207" s="3339" t="s">
        <v>5605</v>
      </c>
      <c r="WEJ207" s="3339" t="s">
        <v>5605</v>
      </c>
      <c r="WEK207" s="3339" t="s">
        <v>5605</v>
      </c>
      <c r="WEL207" s="3339" t="s">
        <v>5605</v>
      </c>
      <c r="WEM207" s="3339" t="s">
        <v>5605</v>
      </c>
      <c r="WEN207" s="3339" t="s">
        <v>5605</v>
      </c>
      <c r="WEO207" s="3339" t="s">
        <v>5605</v>
      </c>
      <c r="WEP207" s="3339" t="s">
        <v>5605</v>
      </c>
      <c r="WEQ207" s="3339" t="s">
        <v>5605</v>
      </c>
      <c r="WER207" s="3339" t="s">
        <v>5605</v>
      </c>
      <c r="WES207" s="3339" t="s">
        <v>5605</v>
      </c>
      <c r="WET207" s="3339" t="s">
        <v>5605</v>
      </c>
      <c r="WEU207" s="3339" t="s">
        <v>5605</v>
      </c>
      <c r="WEV207" s="3339" t="s">
        <v>5605</v>
      </c>
      <c r="WEW207" s="3339" t="s">
        <v>5605</v>
      </c>
      <c r="WEX207" s="3339" t="s">
        <v>5605</v>
      </c>
      <c r="WEY207" s="3339" t="s">
        <v>5605</v>
      </c>
      <c r="WEZ207" s="3339" t="s">
        <v>5605</v>
      </c>
      <c r="WFA207" s="3339" t="s">
        <v>5605</v>
      </c>
      <c r="WFB207" s="3339" t="s">
        <v>5605</v>
      </c>
      <c r="WFC207" s="3339" t="s">
        <v>5605</v>
      </c>
      <c r="WFD207" s="3339" t="s">
        <v>5605</v>
      </c>
      <c r="WFE207" s="3339" t="s">
        <v>5605</v>
      </c>
      <c r="WFF207" s="3339" t="s">
        <v>5605</v>
      </c>
      <c r="WFG207" s="3339" t="s">
        <v>5605</v>
      </c>
      <c r="WFH207" s="3339" t="s">
        <v>5605</v>
      </c>
      <c r="WFI207" s="3339" t="s">
        <v>5605</v>
      </c>
      <c r="WFJ207" s="3339" t="s">
        <v>5605</v>
      </c>
      <c r="WFK207" s="3339" t="s">
        <v>5605</v>
      </c>
      <c r="WFL207" s="3339" t="s">
        <v>5605</v>
      </c>
      <c r="WFM207" s="3339" t="s">
        <v>5605</v>
      </c>
      <c r="WFN207" s="3339" t="s">
        <v>5605</v>
      </c>
      <c r="WFO207" s="3339" t="s">
        <v>5605</v>
      </c>
      <c r="WFP207" s="3339" t="s">
        <v>5605</v>
      </c>
      <c r="WFQ207" s="3339" t="s">
        <v>5605</v>
      </c>
      <c r="WFR207" s="3339" t="s">
        <v>5605</v>
      </c>
      <c r="WFS207" s="3339" t="s">
        <v>5605</v>
      </c>
      <c r="WFT207" s="3339" t="s">
        <v>5605</v>
      </c>
      <c r="WFU207" s="3339" t="s">
        <v>5605</v>
      </c>
      <c r="WFV207" s="3339" t="s">
        <v>5605</v>
      </c>
      <c r="WFW207" s="3339" t="s">
        <v>5605</v>
      </c>
      <c r="WFX207" s="3339" t="s">
        <v>5605</v>
      </c>
      <c r="WFY207" s="3339" t="s">
        <v>5605</v>
      </c>
      <c r="WFZ207" s="3339" t="s">
        <v>5605</v>
      </c>
      <c r="WGA207" s="3339" t="s">
        <v>5605</v>
      </c>
      <c r="WGB207" s="3339" t="s">
        <v>5605</v>
      </c>
      <c r="WGC207" s="3339" t="s">
        <v>5605</v>
      </c>
      <c r="WGD207" s="3339" t="s">
        <v>5605</v>
      </c>
      <c r="WGE207" s="3339" t="s">
        <v>5605</v>
      </c>
      <c r="WGF207" s="3339" t="s">
        <v>5605</v>
      </c>
      <c r="WGG207" s="3339" t="s">
        <v>5605</v>
      </c>
      <c r="WGH207" s="3339" t="s">
        <v>5605</v>
      </c>
      <c r="WGI207" s="3339" t="s">
        <v>5605</v>
      </c>
      <c r="WGJ207" s="3339" t="s">
        <v>5605</v>
      </c>
      <c r="WGK207" s="3339" t="s">
        <v>5605</v>
      </c>
      <c r="WGL207" s="3339" t="s">
        <v>5605</v>
      </c>
      <c r="WGM207" s="3339" t="s">
        <v>5605</v>
      </c>
      <c r="WGN207" s="3339" t="s">
        <v>5605</v>
      </c>
      <c r="WGO207" s="3339" t="s">
        <v>5605</v>
      </c>
      <c r="WGP207" s="3339" t="s">
        <v>5605</v>
      </c>
      <c r="WGQ207" s="3339" t="s">
        <v>5605</v>
      </c>
      <c r="WGR207" s="3339" t="s">
        <v>5605</v>
      </c>
      <c r="WGS207" s="3339" t="s">
        <v>5605</v>
      </c>
      <c r="WGT207" s="3339" t="s">
        <v>5605</v>
      </c>
      <c r="WGU207" s="3339" t="s">
        <v>5605</v>
      </c>
      <c r="WGV207" s="3339" t="s">
        <v>5605</v>
      </c>
      <c r="WGW207" s="3339" t="s">
        <v>5605</v>
      </c>
      <c r="WGX207" s="3339" t="s">
        <v>5605</v>
      </c>
      <c r="WGY207" s="3339" t="s">
        <v>5605</v>
      </c>
      <c r="WGZ207" s="3339" t="s">
        <v>5605</v>
      </c>
      <c r="WHA207" s="3339" t="s">
        <v>5605</v>
      </c>
      <c r="WHB207" s="3339" t="s">
        <v>5605</v>
      </c>
      <c r="WHC207" s="3339" t="s">
        <v>5605</v>
      </c>
      <c r="WHD207" s="3339" t="s">
        <v>5605</v>
      </c>
      <c r="WHE207" s="3339" t="s">
        <v>5605</v>
      </c>
      <c r="WHF207" s="3339" t="s">
        <v>5605</v>
      </c>
      <c r="WHG207" s="3339" t="s">
        <v>5605</v>
      </c>
      <c r="WHH207" s="3339" t="s">
        <v>5605</v>
      </c>
      <c r="WHI207" s="3339" t="s">
        <v>5605</v>
      </c>
      <c r="WHJ207" s="3339" t="s">
        <v>5605</v>
      </c>
      <c r="WHK207" s="3339" t="s">
        <v>5605</v>
      </c>
      <c r="WHL207" s="3339" t="s">
        <v>5605</v>
      </c>
      <c r="WHM207" s="3339" t="s">
        <v>5605</v>
      </c>
      <c r="WHN207" s="3339" t="s">
        <v>5605</v>
      </c>
      <c r="WHO207" s="3339" t="s">
        <v>5605</v>
      </c>
      <c r="WHP207" s="3339" t="s">
        <v>5605</v>
      </c>
      <c r="WHQ207" s="3339" t="s">
        <v>5605</v>
      </c>
      <c r="WHR207" s="3339" t="s">
        <v>5605</v>
      </c>
      <c r="WHS207" s="3339" t="s">
        <v>5605</v>
      </c>
      <c r="WHT207" s="3339" t="s">
        <v>5605</v>
      </c>
      <c r="WHU207" s="3339" t="s">
        <v>5605</v>
      </c>
      <c r="WHV207" s="3339" t="s">
        <v>5605</v>
      </c>
      <c r="WHW207" s="3339" t="s">
        <v>5605</v>
      </c>
      <c r="WHX207" s="3339" t="s">
        <v>5605</v>
      </c>
      <c r="WHY207" s="3339" t="s">
        <v>5605</v>
      </c>
      <c r="WHZ207" s="3339" t="s">
        <v>5605</v>
      </c>
      <c r="WIA207" s="3339" t="s">
        <v>5605</v>
      </c>
      <c r="WIB207" s="3339" t="s">
        <v>5605</v>
      </c>
      <c r="WIC207" s="3339" t="s">
        <v>5605</v>
      </c>
      <c r="WID207" s="3339" t="s">
        <v>5605</v>
      </c>
      <c r="WIE207" s="3339" t="s">
        <v>5605</v>
      </c>
      <c r="WIF207" s="3339" t="s">
        <v>5605</v>
      </c>
      <c r="WIG207" s="3339" t="s">
        <v>5605</v>
      </c>
      <c r="WIH207" s="3339" t="s">
        <v>5605</v>
      </c>
      <c r="WII207" s="3339" t="s">
        <v>5605</v>
      </c>
      <c r="WIJ207" s="3339" t="s">
        <v>5605</v>
      </c>
      <c r="WIK207" s="3339" t="s">
        <v>5605</v>
      </c>
      <c r="WIL207" s="3339" t="s">
        <v>5605</v>
      </c>
      <c r="WIM207" s="3339" t="s">
        <v>5605</v>
      </c>
      <c r="WIN207" s="3339" t="s">
        <v>5605</v>
      </c>
      <c r="WIO207" s="3339" t="s">
        <v>5605</v>
      </c>
      <c r="WIP207" s="3339" t="s">
        <v>5605</v>
      </c>
      <c r="WIQ207" s="3339" t="s">
        <v>5605</v>
      </c>
      <c r="WIR207" s="3339" t="s">
        <v>5605</v>
      </c>
      <c r="WIS207" s="3339" t="s">
        <v>5605</v>
      </c>
      <c r="WIT207" s="3339" t="s">
        <v>5605</v>
      </c>
      <c r="WIU207" s="3339" t="s">
        <v>5605</v>
      </c>
      <c r="WIV207" s="3339" t="s">
        <v>5605</v>
      </c>
      <c r="WIW207" s="3339" t="s">
        <v>5605</v>
      </c>
      <c r="WIX207" s="3339" t="s">
        <v>5605</v>
      </c>
      <c r="WIY207" s="3339" t="s">
        <v>5605</v>
      </c>
      <c r="WIZ207" s="3339" t="s">
        <v>5605</v>
      </c>
      <c r="WJA207" s="3339" t="s">
        <v>5605</v>
      </c>
      <c r="WJB207" s="3339" t="s">
        <v>5605</v>
      </c>
      <c r="WJC207" s="3339" t="s">
        <v>5605</v>
      </c>
      <c r="WJD207" s="3339" t="s">
        <v>5605</v>
      </c>
      <c r="WJE207" s="3339" t="s">
        <v>5605</v>
      </c>
      <c r="WJF207" s="3339" t="s">
        <v>5605</v>
      </c>
      <c r="WJG207" s="3339" t="s">
        <v>5605</v>
      </c>
      <c r="WJH207" s="3339" t="s">
        <v>5605</v>
      </c>
      <c r="WJI207" s="3339" t="s">
        <v>5605</v>
      </c>
      <c r="WJJ207" s="3339" t="s">
        <v>5605</v>
      </c>
      <c r="WJK207" s="3339" t="s">
        <v>5605</v>
      </c>
      <c r="WJL207" s="3339" t="s">
        <v>5605</v>
      </c>
      <c r="WJM207" s="3339" t="s">
        <v>5605</v>
      </c>
      <c r="WJN207" s="3339" t="s">
        <v>5605</v>
      </c>
      <c r="WJO207" s="3339" t="s">
        <v>5605</v>
      </c>
      <c r="WJP207" s="3339" t="s">
        <v>5605</v>
      </c>
      <c r="WJQ207" s="3339" t="s">
        <v>5605</v>
      </c>
      <c r="WJR207" s="3339" t="s">
        <v>5605</v>
      </c>
      <c r="WJS207" s="3339" t="s">
        <v>5605</v>
      </c>
      <c r="WJT207" s="3339" t="s">
        <v>5605</v>
      </c>
      <c r="WJU207" s="3339" t="s">
        <v>5605</v>
      </c>
      <c r="WJV207" s="3339" t="s">
        <v>5605</v>
      </c>
      <c r="WJW207" s="3339" t="s">
        <v>5605</v>
      </c>
      <c r="WJX207" s="3339" t="s">
        <v>5605</v>
      </c>
      <c r="WJY207" s="3339" t="s">
        <v>5605</v>
      </c>
      <c r="WJZ207" s="3339" t="s">
        <v>5605</v>
      </c>
      <c r="WKA207" s="3339" t="s">
        <v>5605</v>
      </c>
      <c r="WKB207" s="3339" t="s">
        <v>5605</v>
      </c>
      <c r="WKC207" s="3339" t="s">
        <v>5605</v>
      </c>
      <c r="WKD207" s="3339" t="s">
        <v>5605</v>
      </c>
      <c r="WKE207" s="3339" t="s">
        <v>5605</v>
      </c>
      <c r="WKF207" s="3339" t="s">
        <v>5605</v>
      </c>
      <c r="WKG207" s="3339" t="s">
        <v>5605</v>
      </c>
      <c r="WKH207" s="3339" t="s">
        <v>5605</v>
      </c>
      <c r="WKI207" s="3339" t="s">
        <v>5605</v>
      </c>
      <c r="WKJ207" s="3339" t="s">
        <v>5605</v>
      </c>
      <c r="WKK207" s="3339" t="s">
        <v>5605</v>
      </c>
      <c r="WKL207" s="3339" t="s">
        <v>5605</v>
      </c>
      <c r="WKM207" s="3339" t="s">
        <v>5605</v>
      </c>
      <c r="WKN207" s="3339" t="s">
        <v>5605</v>
      </c>
      <c r="WKO207" s="3339" t="s">
        <v>5605</v>
      </c>
      <c r="WKP207" s="3339" t="s">
        <v>5605</v>
      </c>
      <c r="WKQ207" s="3339" t="s">
        <v>5605</v>
      </c>
      <c r="WKR207" s="3339" t="s">
        <v>5605</v>
      </c>
      <c r="WKS207" s="3339" t="s">
        <v>5605</v>
      </c>
      <c r="WKT207" s="3339" t="s">
        <v>5605</v>
      </c>
      <c r="WKU207" s="3339" t="s">
        <v>5605</v>
      </c>
      <c r="WKV207" s="3339" t="s">
        <v>5605</v>
      </c>
      <c r="WKW207" s="3339" t="s">
        <v>5605</v>
      </c>
      <c r="WKX207" s="3339" t="s">
        <v>5605</v>
      </c>
      <c r="WKY207" s="3339" t="s">
        <v>5605</v>
      </c>
      <c r="WKZ207" s="3339" t="s">
        <v>5605</v>
      </c>
      <c r="WLA207" s="3339" t="s">
        <v>5605</v>
      </c>
      <c r="WLB207" s="3339" t="s">
        <v>5605</v>
      </c>
      <c r="WLC207" s="3339" t="s">
        <v>5605</v>
      </c>
      <c r="WLD207" s="3339" t="s">
        <v>5605</v>
      </c>
      <c r="WLE207" s="3339" t="s">
        <v>5605</v>
      </c>
      <c r="WLF207" s="3339" t="s">
        <v>5605</v>
      </c>
      <c r="WLG207" s="3339" t="s">
        <v>5605</v>
      </c>
      <c r="WLH207" s="3339" t="s">
        <v>5605</v>
      </c>
      <c r="WLI207" s="3339" t="s">
        <v>5605</v>
      </c>
      <c r="WLJ207" s="3339" t="s">
        <v>5605</v>
      </c>
      <c r="WLK207" s="3339" t="s">
        <v>5605</v>
      </c>
      <c r="WLL207" s="3339" t="s">
        <v>5605</v>
      </c>
      <c r="WLM207" s="3339" t="s">
        <v>5605</v>
      </c>
      <c r="WLN207" s="3339" t="s">
        <v>5605</v>
      </c>
      <c r="WLO207" s="3339" t="s">
        <v>5605</v>
      </c>
      <c r="WLP207" s="3339" t="s">
        <v>5605</v>
      </c>
      <c r="WLQ207" s="3339" t="s">
        <v>5605</v>
      </c>
      <c r="WLR207" s="3339" t="s">
        <v>5605</v>
      </c>
      <c r="WLS207" s="3339" t="s">
        <v>5605</v>
      </c>
      <c r="WLT207" s="3339" t="s">
        <v>5605</v>
      </c>
      <c r="WLU207" s="3339" t="s">
        <v>5605</v>
      </c>
      <c r="WLV207" s="3339" t="s">
        <v>5605</v>
      </c>
      <c r="WLW207" s="3339" t="s">
        <v>5605</v>
      </c>
      <c r="WLX207" s="3339" t="s">
        <v>5605</v>
      </c>
      <c r="WLY207" s="3339" t="s">
        <v>5605</v>
      </c>
      <c r="WLZ207" s="3339" t="s">
        <v>5605</v>
      </c>
      <c r="WMA207" s="3339" t="s">
        <v>5605</v>
      </c>
      <c r="WMB207" s="3339" t="s">
        <v>5605</v>
      </c>
      <c r="WMC207" s="3339" t="s">
        <v>5605</v>
      </c>
      <c r="WMD207" s="3339" t="s">
        <v>5605</v>
      </c>
      <c r="WME207" s="3339" t="s">
        <v>5605</v>
      </c>
      <c r="WMF207" s="3339" t="s">
        <v>5605</v>
      </c>
      <c r="WMG207" s="3339" t="s">
        <v>5605</v>
      </c>
      <c r="WMH207" s="3339" t="s">
        <v>5605</v>
      </c>
      <c r="WMI207" s="3339" t="s">
        <v>5605</v>
      </c>
      <c r="WMJ207" s="3339" t="s">
        <v>5605</v>
      </c>
      <c r="WMK207" s="3339" t="s">
        <v>5605</v>
      </c>
      <c r="WML207" s="3339" t="s">
        <v>5605</v>
      </c>
      <c r="WMM207" s="3339" t="s">
        <v>5605</v>
      </c>
      <c r="WMN207" s="3339" t="s">
        <v>5605</v>
      </c>
      <c r="WMO207" s="3339" t="s">
        <v>5605</v>
      </c>
      <c r="WMP207" s="3339" t="s">
        <v>5605</v>
      </c>
      <c r="WMQ207" s="3339" t="s">
        <v>5605</v>
      </c>
      <c r="WMR207" s="3339" t="s">
        <v>5605</v>
      </c>
      <c r="WMS207" s="3339" t="s">
        <v>5605</v>
      </c>
      <c r="WMT207" s="3339" t="s">
        <v>5605</v>
      </c>
      <c r="WMU207" s="3339" t="s">
        <v>5605</v>
      </c>
      <c r="WMV207" s="3339" t="s">
        <v>5605</v>
      </c>
      <c r="WMW207" s="3339" t="s">
        <v>5605</v>
      </c>
      <c r="WMX207" s="3339" t="s">
        <v>5605</v>
      </c>
      <c r="WMY207" s="3339" t="s">
        <v>5605</v>
      </c>
      <c r="WMZ207" s="3339" t="s">
        <v>5605</v>
      </c>
      <c r="WNA207" s="3339" t="s">
        <v>5605</v>
      </c>
      <c r="WNB207" s="3339" t="s">
        <v>5605</v>
      </c>
      <c r="WNC207" s="3339" t="s">
        <v>5605</v>
      </c>
      <c r="WND207" s="3339" t="s">
        <v>5605</v>
      </c>
      <c r="WNE207" s="3339" t="s">
        <v>5605</v>
      </c>
      <c r="WNF207" s="3339" t="s">
        <v>5605</v>
      </c>
      <c r="WNG207" s="3339" t="s">
        <v>5605</v>
      </c>
      <c r="WNH207" s="3339" t="s">
        <v>5605</v>
      </c>
      <c r="WNI207" s="3339" t="s">
        <v>5605</v>
      </c>
      <c r="WNJ207" s="3339" t="s">
        <v>5605</v>
      </c>
      <c r="WNK207" s="3339" t="s">
        <v>5605</v>
      </c>
      <c r="WNL207" s="3339" t="s">
        <v>5605</v>
      </c>
      <c r="WNM207" s="3339" t="s">
        <v>5605</v>
      </c>
      <c r="WNN207" s="3339" t="s">
        <v>5605</v>
      </c>
      <c r="WNO207" s="3339" t="s">
        <v>5605</v>
      </c>
      <c r="WNP207" s="3339" t="s">
        <v>5605</v>
      </c>
      <c r="WNQ207" s="3339" t="s">
        <v>5605</v>
      </c>
      <c r="WNR207" s="3339" t="s">
        <v>5605</v>
      </c>
      <c r="WNS207" s="3339" t="s">
        <v>5605</v>
      </c>
      <c r="WNT207" s="3339" t="s">
        <v>5605</v>
      </c>
      <c r="WNU207" s="3339" t="s">
        <v>5605</v>
      </c>
      <c r="WNV207" s="3339" t="s">
        <v>5605</v>
      </c>
      <c r="WNW207" s="3339" t="s">
        <v>5605</v>
      </c>
      <c r="WNX207" s="3339" t="s">
        <v>5605</v>
      </c>
      <c r="WNY207" s="3339" t="s">
        <v>5605</v>
      </c>
      <c r="WNZ207" s="3339" t="s">
        <v>5605</v>
      </c>
      <c r="WOA207" s="3339" t="s">
        <v>5605</v>
      </c>
      <c r="WOB207" s="3339" t="s">
        <v>5605</v>
      </c>
      <c r="WOC207" s="3339" t="s">
        <v>5605</v>
      </c>
      <c r="WOD207" s="3339" t="s">
        <v>5605</v>
      </c>
      <c r="WOE207" s="3339" t="s">
        <v>5605</v>
      </c>
      <c r="WOF207" s="3339" t="s">
        <v>5605</v>
      </c>
      <c r="WOG207" s="3339" t="s">
        <v>5605</v>
      </c>
      <c r="WOH207" s="3339" t="s">
        <v>5605</v>
      </c>
      <c r="WOI207" s="3339" t="s">
        <v>5605</v>
      </c>
      <c r="WOJ207" s="3339" t="s">
        <v>5605</v>
      </c>
      <c r="WOK207" s="3339" t="s">
        <v>5605</v>
      </c>
      <c r="WOL207" s="3339" t="s">
        <v>5605</v>
      </c>
      <c r="WOM207" s="3339" t="s">
        <v>5605</v>
      </c>
      <c r="WON207" s="3339" t="s">
        <v>5605</v>
      </c>
      <c r="WOO207" s="3339" t="s">
        <v>5605</v>
      </c>
      <c r="WOP207" s="3339" t="s">
        <v>5605</v>
      </c>
      <c r="WOQ207" s="3339" t="s">
        <v>5605</v>
      </c>
      <c r="WOR207" s="3339" t="s">
        <v>5605</v>
      </c>
      <c r="WOS207" s="3339" t="s">
        <v>5605</v>
      </c>
      <c r="WOT207" s="3339" t="s">
        <v>5605</v>
      </c>
      <c r="WOU207" s="3339" t="s">
        <v>5605</v>
      </c>
      <c r="WOV207" s="3339" t="s">
        <v>5605</v>
      </c>
      <c r="WOW207" s="3339" t="s">
        <v>5605</v>
      </c>
      <c r="WOX207" s="3339" t="s">
        <v>5605</v>
      </c>
      <c r="WOY207" s="3339" t="s">
        <v>5605</v>
      </c>
      <c r="WOZ207" s="3339" t="s">
        <v>5605</v>
      </c>
      <c r="WPA207" s="3339" t="s">
        <v>5605</v>
      </c>
      <c r="WPB207" s="3339" t="s">
        <v>5605</v>
      </c>
      <c r="WPC207" s="3339" t="s">
        <v>5605</v>
      </c>
      <c r="WPD207" s="3339" t="s">
        <v>5605</v>
      </c>
      <c r="WPE207" s="3339" t="s">
        <v>5605</v>
      </c>
      <c r="WPF207" s="3339" t="s">
        <v>5605</v>
      </c>
      <c r="WPG207" s="3339" t="s">
        <v>5605</v>
      </c>
      <c r="WPH207" s="3339" t="s">
        <v>5605</v>
      </c>
      <c r="WPI207" s="3339" t="s">
        <v>5605</v>
      </c>
      <c r="WPJ207" s="3339" t="s">
        <v>5605</v>
      </c>
      <c r="WPK207" s="3339" t="s">
        <v>5605</v>
      </c>
      <c r="WPL207" s="3339" t="s">
        <v>5605</v>
      </c>
      <c r="WPM207" s="3339" t="s">
        <v>5605</v>
      </c>
      <c r="WPN207" s="3339" t="s">
        <v>5605</v>
      </c>
      <c r="WPO207" s="3339" t="s">
        <v>5605</v>
      </c>
      <c r="WPP207" s="3339" t="s">
        <v>5605</v>
      </c>
      <c r="WPQ207" s="3339" t="s">
        <v>5605</v>
      </c>
      <c r="WPR207" s="3339" t="s">
        <v>5605</v>
      </c>
      <c r="WPS207" s="3339" t="s">
        <v>5605</v>
      </c>
      <c r="WPT207" s="3339" t="s">
        <v>5605</v>
      </c>
      <c r="WPU207" s="3339" t="s">
        <v>5605</v>
      </c>
      <c r="WPV207" s="3339" t="s">
        <v>5605</v>
      </c>
      <c r="WPW207" s="3339" t="s">
        <v>5605</v>
      </c>
      <c r="WPX207" s="3339" t="s">
        <v>5605</v>
      </c>
      <c r="WPY207" s="3339" t="s">
        <v>5605</v>
      </c>
      <c r="WPZ207" s="3339" t="s">
        <v>5605</v>
      </c>
      <c r="WQA207" s="3339" t="s">
        <v>5605</v>
      </c>
      <c r="WQB207" s="3339" t="s">
        <v>5605</v>
      </c>
      <c r="WQC207" s="3339" t="s">
        <v>5605</v>
      </c>
      <c r="WQD207" s="3339" t="s">
        <v>5605</v>
      </c>
      <c r="WQE207" s="3339" t="s">
        <v>5605</v>
      </c>
      <c r="WQF207" s="3339" t="s">
        <v>5605</v>
      </c>
      <c r="WQG207" s="3339" t="s">
        <v>5605</v>
      </c>
      <c r="WQH207" s="3339" t="s">
        <v>5605</v>
      </c>
      <c r="WQI207" s="3339" t="s">
        <v>5605</v>
      </c>
      <c r="WQJ207" s="3339" t="s">
        <v>5605</v>
      </c>
      <c r="WQK207" s="3339" t="s">
        <v>5605</v>
      </c>
      <c r="WQL207" s="3339" t="s">
        <v>5605</v>
      </c>
      <c r="WQM207" s="3339" t="s">
        <v>5605</v>
      </c>
      <c r="WQN207" s="3339" t="s">
        <v>5605</v>
      </c>
      <c r="WQO207" s="3339" t="s">
        <v>5605</v>
      </c>
      <c r="WQP207" s="3339" t="s">
        <v>5605</v>
      </c>
      <c r="WQQ207" s="3339" t="s">
        <v>5605</v>
      </c>
      <c r="WQR207" s="3339" t="s">
        <v>5605</v>
      </c>
      <c r="WQS207" s="3339" t="s">
        <v>5605</v>
      </c>
      <c r="WQT207" s="3339" t="s">
        <v>5605</v>
      </c>
      <c r="WQU207" s="3339" t="s">
        <v>5605</v>
      </c>
      <c r="WQV207" s="3339" t="s">
        <v>5605</v>
      </c>
      <c r="WQW207" s="3339" t="s">
        <v>5605</v>
      </c>
      <c r="WQX207" s="3339" t="s">
        <v>5605</v>
      </c>
      <c r="WQY207" s="3339" t="s">
        <v>5605</v>
      </c>
      <c r="WQZ207" s="3339" t="s">
        <v>5605</v>
      </c>
      <c r="WRA207" s="3339" t="s">
        <v>5605</v>
      </c>
      <c r="WRB207" s="3339" t="s">
        <v>5605</v>
      </c>
      <c r="WRC207" s="3339" t="s">
        <v>5605</v>
      </c>
      <c r="WRD207" s="3339" t="s">
        <v>5605</v>
      </c>
      <c r="WRE207" s="3339" t="s">
        <v>5605</v>
      </c>
      <c r="WRF207" s="3339" t="s">
        <v>5605</v>
      </c>
      <c r="WRG207" s="3339" t="s">
        <v>5605</v>
      </c>
      <c r="WRH207" s="3339" t="s">
        <v>5605</v>
      </c>
      <c r="WRI207" s="3339" t="s">
        <v>5605</v>
      </c>
      <c r="WRJ207" s="3339" t="s">
        <v>5605</v>
      </c>
      <c r="WRK207" s="3339" t="s">
        <v>5605</v>
      </c>
      <c r="WRL207" s="3339" t="s">
        <v>5605</v>
      </c>
      <c r="WRM207" s="3339" t="s">
        <v>5605</v>
      </c>
      <c r="WRN207" s="3339" t="s">
        <v>5605</v>
      </c>
      <c r="WRO207" s="3339" t="s">
        <v>5605</v>
      </c>
      <c r="WRP207" s="3339" t="s">
        <v>5605</v>
      </c>
      <c r="WRQ207" s="3339" t="s">
        <v>5605</v>
      </c>
      <c r="WRR207" s="3339" t="s">
        <v>5605</v>
      </c>
      <c r="WRS207" s="3339" t="s">
        <v>5605</v>
      </c>
      <c r="WRT207" s="3339" t="s">
        <v>5605</v>
      </c>
      <c r="WRU207" s="3339" t="s">
        <v>5605</v>
      </c>
      <c r="WRV207" s="3339" t="s">
        <v>5605</v>
      </c>
      <c r="WRW207" s="3339" t="s">
        <v>5605</v>
      </c>
      <c r="WRX207" s="3339" t="s">
        <v>5605</v>
      </c>
      <c r="WRY207" s="3339" t="s">
        <v>5605</v>
      </c>
      <c r="WRZ207" s="3339" t="s">
        <v>5605</v>
      </c>
      <c r="WSA207" s="3339" t="s">
        <v>5605</v>
      </c>
      <c r="WSB207" s="3339" t="s">
        <v>5605</v>
      </c>
      <c r="WSC207" s="3339" t="s">
        <v>5605</v>
      </c>
      <c r="WSD207" s="3339" t="s">
        <v>5605</v>
      </c>
      <c r="WSE207" s="3339" t="s">
        <v>5605</v>
      </c>
      <c r="WSF207" s="3339" t="s">
        <v>5605</v>
      </c>
      <c r="WSG207" s="3339" t="s">
        <v>5605</v>
      </c>
      <c r="WSH207" s="3339" t="s">
        <v>5605</v>
      </c>
      <c r="WSI207" s="3339" t="s">
        <v>5605</v>
      </c>
      <c r="WSJ207" s="3339" t="s">
        <v>5605</v>
      </c>
      <c r="WSK207" s="3339" t="s">
        <v>5605</v>
      </c>
      <c r="WSL207" s="3339" t="s">
        <v>5605</v>
      </c>
      <c r="WSM207" s="3339" t="s">
        <v>5605</v>
      </c>
      <c r="WSN207" s="3339" t="s">
        <v>5605</v>
      </c>
      <c r="WSO207" s="3339" t="s">
        <v>5605</v>
      </c>
      <c r="WSP207" s="3339" t="s">
        <v>5605</v>
      </c>
      <c r="WSQ207" s="3339" t="s">
        <v>5605</v>
      </c>
      <c r="WSR207" s="3339" t="s">
        <v>5605</v>
      </c>
      <c r="WSS207" s="3339" t="s">
        <v>5605</v>
      </c>
      <c r="WST207" s="3339" t="s">
        <v>5605</v>
      </c>
      <c r="WSU207" s="3339" t="s">
        <v>5605</v>
      </c>
      <c r="WSV207" s="3339" t="s">
        <v>5605</v>
      </c>
      <c r="WSW207" s="3339" t="s">
        <v>5605</v>
      </c>
      <c r="WSX207" s="3339" t="s">
        <v>5605</v>
      </c>
      <c r="WSY207" s="3339" t="s">
        <v>5605</v>
      </c>
      <c r="WSZ207" s="3339" t="s">
        <v>5605</v>
      </c>
      <c r="WTA207" s="3339" t="s">
        <v>5605</v>
      </c>
      <c r="WTB207" s="3339" t="s">
        <v>5605</v>
      </c>
      <c r="WTC207" s="3339" t="s">
        <v>5605</v>
      </c>
      <c r="WTD207" s="3339" t="s">
        <v>5605</v>
      </c>
      <c r="WTE207" s="3339" t="s">
        <v>5605</v>
      </c>
      <c r="WTF207" s="3339" t="s">
        <v>5605</v>
      </c>
      <c r="WTG207" s="3339" t="s">
        <v>5605</v>
      </c>
      <c r="WTH207" s="3339" t="s">
        <v>5605</v>
      </c>
      <c r="WTI207" s="3339" t="s">
        <v>5605</v>
      </c>
      <c r="WTJ207" s="3339" t="s">
        <v>5605</v>
      </c>
      <c r="WTK207" s="3339" t="s">
        <v>5605</v>
      </c>
      <c r="WTL207" s="3339" t="s">
        <v>5605</v>
      </c>
      <c r="WTM207" s="3339" t="s">
        <v>5605</v>
      </c>
      <c r="WTN207" s="3339" t="s">
        <v>5605</v>
      </c>
      <c r="WTO207" s="3339" t="s">
        <v>5605</v>
      </c>
      <c r="WTP207" s="3339" t="s">
        <v>5605</v>
      </c>
      <c r="WTQ207" s="3339" t="s">
        <v>5605</v>
      </c>
      <c r="WTR207" s="3339" t="s">
        <v>5605</v>
      </c>
      <c r="WTS207" s="3339" t="s">
        <v>5605</v>
      </c>
      <c r="WTT207" s="3339" t="s">
        <v>5605</v>
      </c>
      <c r="WTU207" s="3339" t="s">
        <v>5605</v>
      </c>
      <c r="WTV207" s="3339" t="s">
        <v>5605</v>
      </c>
      <c r="WTW207" s="3339" t="s">
        <v>5605</v>
      </c>
      <c r="WTX207" s="3339" t="s">
        <v>5605</v>
      </c>
      <c r="WTY207" s="3339" t="s">
        <v>5605</v>
      </c>
      <c r="WTZ207" s="3339" t="s">
        <v>5605</v>
      </c>
      <c r="WUA207" s="3339" t="s">
        <v>5605</v>
      </c>
      <c r="WUB207" s="3339" t="s">
        <v>5605</v>
      </c>
      <c r="WUC207" s="3339" t="s">
        <v>5605</v>
      </c>
      <c r="WUD207" s="3339" t="s">
        <v>5605</v>
      </c>
      <c r="WUE207" s="3339" t="s">
        <v>5605</v>
      </c>
      <c r="WUF207" s="3339" t="s">
        <v>5605</v>
      </c>
      <c r="WUG207" s="3339" t="s">
        <v>5605</v>
      </c>
      <c r="WUH207" s="3339" t="s">
        <v>5605</v>
      </c>
      <c r="WUI207" s="3339" t="s">
        <v>5605</v>
      </c>
      <c r="WUJ207" s="3339" t="s">
        <v>5605</v>
      </c>
      <c r="WUK207" s="3339" t="s">
        <v>5605</v>
      </c>
      <c r="WUL207" s="3339" t="s">
        <v>5605</v>
      </c>
      <c r="WUM207" s="3339" t="s">
        <v>5605</v>
      </c>
      <c r="WUN207" s="3339" t="s">
        <v>5605</v>
      </c>
      <c r="WUO207" s="3339" t="s">
        <v>5605</v>
      </c>
      <c r="WUP207" s="3339" t="s">
        <v>5605</v>
      </c>
      <c r="WUQ207" s="3339" t="s">
        <v>5605</v>
      </c>
      <c r="WUR207" s="3339" t="s">
        <v>5605</v>
      </c>
      <c r="WUS207" s="3339" t="s">
        <v>5605</v>
      </c>
      <c r="WUT207" s="3339" t="s">
        <v>5605</v>
      </c>
      <c r="WUU207" s="3339" t="s">
        <v>5605</v>
      </c>
      <c r="WUV207" s="3339" t="s">
        <v>5605</v>
      </c>
      <c r="WUW207" s="3339" t="s">
        <v>5605</v>
      </c>
      <c r="WUX207" s="3339" t="s">
        <v>5605</v>
      </c>
      <c r="WUY207" s="3339" t="s">
        <v>5605</v>
      </c>
      <c r="WUZ207" s="3339" t="s">
        <v>5605</v>
      </c>
      <c r="WVA207" s="3339" t="s">
        <v>5605</v>
      </c>
      <c r="WVB207" s="3339" t="s">
        <v>5605</v>
      </c>
      <c r="WVC207" s="3339" t="s">
        <v>5605</v>
      </c>
      <c r="WVD207" s="3339" t="s">
        <v>5605</v>
      </c>
      <c r="WVE207" s="3339" t="s">
        <v>5605</v>
      </c>
      <c r="WVF207" s="3339" t="s">
        <v>5605</v>
      </c>
      <c r="WVG207" s="3339" t="s">
        <v>5605</v>
      </c>
      <c r="WVH207" s="3339" t="s">
        <v>5605</v>
      </c>
      <c r="WVI207" s="3339" t="s">
        <v>5605</v>
      </c>
      <c r="WVJ207" s="3339" t="s">
        <v>5605</v>
      </c>
      <c r="WVK207" s="3339" t="s">
        <v>5605</v>
      </c>
      <c r="WVL207" s="3339" t="s">
        <v>5605</v>
      </c>
      <c r="WVM207" s="3339" t="s">
        <v>5605</v>
      </c>
      <c r="WVN207" s="3339" t="s">
        <v>5605</v>
      </c>
      <c r="WVO207" s="3339" t="s">
        <v>5605</v>
      </c>
      <c r="WVP207" s="3339" t="s">
        <v>5605</v>
      </c>
      <c r="WVQ207" s="3339" t="s">
        <v>5605</v>
      </c>
      <c r="WVR207" s="3339" t="s">
        <v>5605</v>
      </c>
      <c r="WVS207" s="3339" t="s">
        <v>5605</v>
      </c>
      <c r="WVT207" s="3339" t="s">
        <v>5605</v>
      </c>
      <c r="WVU207" s="3339" t="s">
        <v>5605</v>
      </c>
      <c r="WVV207" s="3339" t="s">
        <v>5605</v>
      </c>
      <c r="WVW207" s="3339" t="s">
        <v>5605</v>
      </c>
      <c r="WVX207" s="3339" t="s">
        <v>5605</v>
      </c>
      <c r="WVY207" s="3339" t="s">
        <v>5605</v>
      </c>
      <c r="WVZ207" s="3339" t="s">
        <v>5605</v>
      </c>
      <c r="WWA207" s="3339" t="s">
        <v>5605</v>
      </c>
      <c r="WWB207" s="3339" t="s">
        <v>5605</v>
      </c>
      <c r="WWC207" s="3339" t="s">
        <v>5605</v>
      </c>
      <c r="WWD207" s="3339" t="s">
        <v>5605</v>
      </c>
      <c r="WWE207" s="3339" t="s">
        <v>5605</v>
      </c>
      <c r="WWF207" s="3339" t="s">
        <v>5605</v>
      </c>
      <c r="WWG207" s="3339" t="s">
        <v>5605</v>
      </c>
      <c r="WWH207" s="3339" t="s">
        <v>5605</v>
      </c>
      <c r="WWI207" s="3339" t="s">
        <v>5605</v>
      </c>
      <c r="WWJ207" s="3339" t="s">
        <v>5605</v>
      </c>
      <c r="WWK207" s="3339" t="s">
        <v>5605</v>
      </c>
      <c r="WWL207" s="3339" t="s">
        <v>5605</v>
      </c>
      <c r="WWM207" s="3339" t="s">
        <v>5605</v>
      </c>
      <c r="WWN207" s="3339" t="s">
        <v>5605</v>
      </c>
      <c r="WWO207" s="3339" t="s">
        <v>5605</v>
      </c>
      <c r="WWP207" s="3339" t="s">
        <v>5605</v>
      </c>
      <c r="WWQ207" s="3339" t="s">
        <v>5605</v>
      </c>
      <c r="WWR207" s="3339" t="s">
        <v>5605</v>
      </c>
      <c r="WWS207" s="3339" t="s">
        <v>5605</v>
      </c>
      <c r="WWT207" s="3339" t="s">
        <v>5605</v>
      </c>
      <c r="WWU207" s="3339" t="s">
        <v>5605</v>
      </c>
      <c r="WWV207" s="3339" t="s">
        <v>5605</v>
      </c>
      <c r="WWW207" s="3339" t="s">
        <v>5605</v>
      </c>
      <c r="WWX207" s="3339" t="s">
        <v>5605</v>
      </c>
      <c r="WWY207" s="3339" t="s">
        <v>5605</v>
      </c>
      <c r="WWZ207" s="3339" t="s">
        <v>5605</v>
      </c>
      <c r="WXA207" s="3339" t="s">
        <v>5605</v>
      </c>
      <c r="WXB207" s="3339" t="s">
        <v>5605</v>
      </c>
      <c r="WXC207" s="3339" t="s">
        <v>5605</v>
      </c>
      <c r="WXD207" s="3339" t="s">
        <v>5605</v>
      </c>
      <c r="WXE207" s="3339" t="s">
        <v>5605</v>
      </c>
      <c r="WXF207" s="3339" t="s">
        <v>5605</v>
      </c>
      <c r="WXG207" s="3339" t="s">
        <v>5605</v>
      </c>
      <c r="WXH207" s="3339" t="s">
        <v>5605</v>
      </c>
      <c r="WXI207" s="3339" t="s">
        <v>5605</v>
      </c>
      <c r="WXJ207" s="3339" t="s">
        <v>5605</v>
      </c>
      <c r="WXK207" s="3339" t="s">
        <v>5605</v>
      </c>
      <c r="WXL207" s="3339" t="s">
        <v>5605</v>
      </c>
      <c r="WXM207" s="3339" t="s">
        <v>5605</v>
      </c>
      <c r="WXN207" s="3339" t="s">
        <v>5605</v>
      </c>
      <c r="WXO207" s="3339" t="s">
        <v>5605</v>
      </c>
      <c r="WXP207" s="3339" t="s">
        <v>5605</v>
      </c>
      <c r="WXQ207" s="3339" t="s">
        <v>5605</v>
      </c>
      <c r="WXR207" s="3339" t="s">
        <v>5605</v>
      </c>
      <c r="WXS207" s="3339" t="s">
        <v>5605</v>
      </c>
      <c r="WXT207" s="3339" t="s">
        <v>5605</v>
      </c>
      <c r="WXU207" s="3339" t="s">
        <v>5605</v>
      </c>
      <c r="WXV207" s="3339" t="s">
        <v>5605</v>
      </c>
      <c r="WXW207" s="3339" t="s">
        <v>5605</v>
      </c>
      <c r="WXX207" s="3339" t="s">
        <v>5605</v>
      </c>
      <c r="WXY207" s="3339" t="s">
        <v>5605</v>
      </c>
      <c r="WXZ207" s="3339" t="s">
        <v>5605</v>
      </c>
      <c r="WYA207" s="3339" t="s">
        <v>5605</v>
      </c>
      <c r="WYB207" s="3339" t="s">
        <v>5605</v>
      </c>
      <c r="WYC207" s="3339" t="s">
        <v>5605</v>
      </c>
      <c r="WYD207" s="3339" t="s">
        <v>5605</v>
      </c>
      <c r="WYE207" s="3339" t="s">
        <v>5605</v>
      </c>
      <c r="WYF207" s="3339" t="s">
        <v>5605</v>
      </c>
      <c r="WYG207" s="3339" t="s">
        <v>5605</v>
      </c>
      <c r="WYH207" s="3339" t="s">
        <v>5605</v>
      </c>
      <c r="WYI207" s="3339" t="s">
        <v>5605</v>
      </c>
      <c r="WYJ207" s="3339" t="s">
        <v>5605</v>
      </c>
      <c r="WYK207" s="3339" t="s">
        <v>5605</v>
      </c>
      <c r="WYL207" s="3339" t="s">
        <v>5605</v>
      </c>
      <c r="WYM207" s="3339" t="s">
        <v>5605</v>
      </c>
      <c r="WYN207" s="3339" t="s">
        <v>5605</v>
      </c>
      <c r="WYO207" s="3339" t="s">
        <v>5605</v>
      </c>
      <c r="WYP207" s="3339" t="s">
        <v>5605</v>
      </c>
      <c r="WYQ207" s="3339" t="s">
        <v>5605</v>
      </c>
      <c r="WYR207" s="3339" t="s">
        <v>5605</v>
      </c>
      <c r="WYS207" s="3339" t="s">
        <v>5605</v>
      </c>
      <c r="WYT207" s="3339" t="s">
        <v>5605</v>
      </c>
      <c r="WYU207" s="3339" t="s">
        <v>5605</v>
      </c>
      <c r="WYV207" s="3339" t="s">
        <v>5605</v>
      </c>
      <c r="WYW207" s="3339" t="s">
        <v>5605</v>
      </c>
      <c r="WYX207" s="3339" t="s">
        <v>5605</v>
      </c>
      <c r="WYY207" s="3339" t="s">
        <v>5605</v>
      </c>
      <c r="WYZ207" s="3339" t="s">
        <v>5605</v>
      </c>
      <c r="WZA207" s="3339" t="s">
        <v>5605</v>
      </c>
      <c r="WZB207" s="3339" t="s">
        <v>5605</v>
      </c>
      <c r="WZC207" s="3339" t="s">
        <v>5605</v>
      </c>
      <c r="WZD207" s="3339" t="s">
        <v>5605</v>
      </c>
      <c r="WZE207" s="3339" t="s">
        <v>5605</v>
      </c>
      <c r="WZF207" s="3339" t="s">
        <v>5605</v>
      </c>
      <c r="WZG207" s="3339" t="s">
        <v>5605</v>
      </c>
      <c r="WZH207" s="3339" t="s">
        <v>5605</v>
      </c>
      <c r="WZI207" s="3339" t="s">
        <v>5605</v>
      </c>
      <c r="WZJ207" s="3339" t="s">
        <v>5605</v>
      </c>
      <c r="WZK207" s="3339" t="s">
        <v>5605</v>
      </c>
      <c r="WZL207" s="3339" t="s">
        <v>5605</v>
      </c>
      <c r="WZM207" s="3339" t="s">
        <v>5605</v>
      </c>
      <c r="WZN207" s="3339" t="s">
        <v>5605</v>
      </c>
      <c r="WZO207" s="3339" t="s">
        <v>5605</v>
      </c>
      <c r="WZP207" s="3339" t="s">
        <v>5605</v>
      </c>
      <c r="WZQ207" s="3339" t="s">
        <v>5605</v>
      </c>
      <c r="WZR207" s="3339" t="s">
        <v>5605</v>
      </c>
      <c r="WZS207" s="3339" t="s">
        <v>5605</v>
      </c>
      <c r="WZT207" s="3339" t="s">
        <v>5605</v>
      </c>
      <c r="WZU207" s="3339" t="s">
        <v>5605</v>
      </c>
      <c r="WZV207" s="3339" t="s">
        <v>5605</v>
      </c>
      <c r="WZW207" s="3339" t="s">
        <v>5605</v>
      </c>
      <c r="WZX207" s="3339" t="s">
        <v>5605</v>
      </c>
      <c r="WZY207" s="3339" t="s">
        <v>5605</v>
      </c>
      <c r="WZZ207" s="3339" t="s">
        <v>5605</v>
      </c>
      <c r="XAA207" s="3339" t="s">
        <v>5605</v>
      </c>
      <c r="XAB207" s="3339" t="s">
        <v>5605</v>
      </c>
      <c r="XAC207" s="3339" t="s">
        <v>5605</v>
      </c>
      <c r="XAD207" s="3339" t="s">
        <v>5605</v>
      </c>
      <c r="XAE207" s="3339" t="s">
        <v>5605</v>
      </c>
      <c r="XAF207" s="3339" t="s">
        <v>5605</v>
      </c>
      <c r="XAG207" s="3339" t="s">
        <v>5605</v>
      </c>
      <c r="XAH207" s="3339" t="s">
        <v>5605</v>
      </c>
      <c r="XAI207" s="3339" t="s">
        <v>5605</v>
      </c>
      <c r="XAJ207" s="3339" t="s">
        <v>5605</v>
      </c>
      <c r="XAK207" s="3339" t="s">
        <v>5605</v>
      </c>
      <c r="XAL207" s="3339" t="s">
        <v>5605</v>
      </c>
      <c r="XAM207" s="3339" t="s">
        <v>5605</v>
      </c>
      <c r="XAN207" s="3339" t="s">
        <v>5605</v>
      </c>
      <c r="XAO207" s="3339" t="s">
        <v>5605</v>
      </c>
      <c r="XAP207" s="3339" t="s">
        <v>5605</v>
      </c>
      <c r="XAQ207" s="3339" t="s">
        <v>5605</v>
      </c>
      <c r="XAR207" s="3339" t="s">
        <v>5605</v>
      </c>
      <c r="XAS207" s="3339" t="s">
        <v>5605</v>
      </c>
      <c r="XAT207" s="3339" t="s">
        <v>5605</v>
      </c>
      <c r="XAU207" s="3339" t="s">
        <v>5605</v>
      </c>
      <c r="XAV207" s="3339" t="s">
        <v>5605</v>
      </c>
      <c r="XAW207" s="3339" t="s">
        <v>5605</v>
      </c>
      <c r="XAX207" s="3339" t="s">
        <v>5605</v>
      </c>
      <c r="XAY207" s="3339" t="s">
        <v>5605</v>
      </c>
      <c r="XAZ207" s="3339" t="s">
        <v>5605</v>
      </c>
      <c r="XBA207" s="3339" t="s">
        <v>5605</v>
      </c>
      <c r="XBB207" s="3339" t="s">
        <v>5605</v>
      </c>
      <c r="XBC207" s="3339" t="s">
        <v>5605</v>
      </c>
      <c r="XBD207" s="3339" t="s">
        <v>5605</v>
      </c>
      <c r="XBE207" s="3339" t="s">
        <v>5605</v>
      </c>
      <c r="XBF207" s="3339" t="s">
        <v>5605</v>
      </c>
      <c r="XBG207" s="3339" t="s">
        <v>5605</v>
      </c>
      <c r="XBH207" s="3339" t="s">
        <v>5605</v>
      </c>
      <c r="XBI207" s="3339" t="s">
        <v>5605</v>
      </c>
      <c r="XBJ207" s="3339" t="s">
        <v>5605</v>
      </c>
      <c r="XBK207" s="3339" t="s">
        <v>5605</v>
      </c>
      <c r="XBL207" s="3339" t="s">
        <v>5605</v>
      </c>
      <c r="XBM207" s="3339" t="s">
        <v>5605</v>
      </c>
      <c r="XBN207" s="3339" t="s">
        <v>5605</v>
      </c>
      <c r="XBO207" s="3339" t="s">
        <v>5605</v>
      </c>
      <c r="XBP207" s="3339" t="s">
        <v>5605</v>
      </c>
      <c r="XBQ207" s="3339" t="s">
        <v>5605</v>
      </c>
      <c r="XBR207" s="3339" t="s">
        <v>5605</v>
      </c>
      <c r="XBS207" s="3339" t="s">
        <v>5605</v>
      </c>
      <c r="XBT207" s="3339" t="s">
        <v>5605</v>
      </c>
      <c r="XBU207" s="3339" t="s">
        <v>5605</v>
      </c>
      <c r="XBV207" s="3339" t="s">
        <v>5605</v>
      </c>
      <c r="XBW207" s="3339" t="s">
        <v>5605</v>
      </c>
      <c r="XBX207" s="3339" t="s">
        <v>5605</v>
      </c>
      <c r="XBY207" s="3339" t="s">
        <v>5605</v>
      </c>
      <c r="XBZ207" s="3339" t="s">
        <v>5605</v>
      </c>
      <c r="XCA207" s="3339" t="s">
        <v>5605</v>
      </c>
      <c r="XCB207" s="3339" t="s">
        <v>5605</v>
      </c>
      <c r="XCC207" s="3339" t="s">
        <v>5605</v>
      </c>
      <c r="XCD207" s="3339" t="s">
        <v>5605</v>
      </c>
      <c r="XCE207" s="3339" t="s">
        <v>5605</v>
      </c>
      <c r="XCF207" s="3339" t="s">
        <v>5605</v>
      </c>
      <c r="XCG207" s="3339" t="s">
        <v>5605</v>
      </c>
      <c r="XCH207" s="3339" t="s">
        <v>5605</v>
      </c>
      <c r="XCI207" s="3339" t="s">
        <v>5605</v>
      </c>
      <c r="XCJ207" s="3339" t="s">
        <v>5605</v>
      </c>
      <c r="XCK207" s="3339" t="s">
        <v>5605</v>
      </c>
      <c r="XCL207" s="3339" t="s">
        <v>5605</v>
      </c>
      <c r="XCM207" s="3339" t="s">
        <v>5605</v>
      </c>
      <c r="XCN207" s="3339" t="s">
        <v>5605</v>
      </c>
      <c r="XCO207" s="3339" t="s">
        <v>5605</v>
      </c>
      <c r="XCP207" s="3339" t="s">
        <v>5605</v>
      </c>
      <c r="XCQ207" s="3339" t="s">
        <v>5605</v>
      </c>
      <c r="XCR207" s="3339" t="s">
        <v>5605</v>
      </c>
      <c r="XCS207" s="3339" t="s">
        <v>5605</v>
      </c>
      <c r="XCT207" s="3339" t="s">
        <v>5605</v>
      </c>
      <c r="XCU207" s="3339" t="s">
        <v>5605</v>
      </c>
      <c r="XCV207" s="3339" t="s">
        <v>5605</v>
      </c>
      <c r="XCW207" s="3339" t="s">
        <v>5605</v>
      </c>
      <c r="XCX207" s="3339" t="s">
        <v>5605</v>
      </c>
      <c r="XCY207" s="3339" t="s">
        <v>5605</v>
      </c>
      <c r="XCZ207" s="3339" t="s">
        <v>5605</v>
      </c>
      <c r="XDA207" s="3339" t="s">
        <v>5605</v>
      </c>
      <c r="XDB207" s="3339" t="s">
        <v>5605</v>
      </c>
      <c r="XDC207" s="3339" t="s">
        <v>5605</v>
      </c>
      <c r="XDD207" s="3339" t="s">
        <v>5605</v>
      </c>
      <c r="XDE207" s="3339" t="s">
        <v>5605</v>
      </c>
      <c r="XDF207" s="3339" t="s">
        <v>5605</v>
      </c>
      <c r="XDG207" s="3339" t="s">
        <v>5605</v>
      </c>
      <c r="XDH207" s="3339" t="s">
        <v>5605</v>
      </c>
      <c r="XDI207" s="3339" t="s">
        <v>5605</v>
      </c>
      <c r="XDJ207" s="3339" t="s">
        <v>5605</v>
      </c>
      <c r="XDK207" s="3339" t="s">
        <v>5605</v>
      </c>
      <c r="XDL207" s="3339" t="s">
        <v>5605</v>
      </c>
      <c r="XDM207" s="3339" t="s">
        <v>5605</v>
      </c>
      <c r="XDN207" s="3339" t="s">
        <v>5605</v>
      </c>
      <c r="XDO207" s="3339" t="s">
        <v>5605</v>
      </c>
      <c r="XDP207" s="3339" t="s">
        <v>5605</v>
      </c>
      <c r="XDQ207" s="3339" t="s">
        <v>5605</v>
      </c>
      <c r="XDR207" s="3339" t="s">
        <v>5605</v>
      </c>
      <c r="XDS207" s="3339" t="s">
        <v>5605</v>
      </c>
      <c r="XDT207" s="3339" t="s">
        <v>5605</v>
      </c>
      <c r="XDU207" s="3339" t="s">
        <v>5605</v>
      </c>
      <c r="XDV207" s="3339" t="s">
        <v>5605</v>
      </c>
      <c r="XDW207" s="3339" t="s">
        <v>5605</v>
      </c>
      <c r="XDX207" s="3339" t="s">
        <v>5605</v>
      </c>
      <c r="XDY207" s="3339" t="s">
        <v>5605</v>
      </c>
      <c r="XDZ207" s="3339" t="s">
        <v>5605</v>
      </c>
      <c r="XEA207" s="3339" t="s">
        <v>5605</v>
      </c>
      <c r="XEB207" s="3339" t="s">
        <v>5605</v>
      </c>
      <c r="XEC207" s="3339" t="s">
        <v>5605</v>
      </c>
      <c r="XED207" s="3339" t="s">
        <v>5605</v>
      </c>
      <c r="XEE207" s="3339" t="s">
        <v>5605</v>
      </c>
      <c r="XEF207" s="3339" t="s">
        <v>5605</v>
      </c>
      <c r="XEG207" s="3339" t="s">
        <v>5605</v>
      </c>
      <c r="XEH207" s="3339" t="s">
        <v>5605</v>
      </c>
      <c r="XEI207" s="3339" t="s">
        <v>5605</v>
      </c>
      <c r="XEJ207" s="3339" t="s">
        <v>5605</v>
      </c>
      <c r="XEK207" s="3339" t="s">
        <v>5605</v>
      </c>
      <c r="XEL207" s="3339" t="s">
        <v>5605</v>
      </c>
      <c r="XEM207" s="3339" t="s">
        <v>5605</v>
      </c>
      <c r="XEN207" s="3339" t="s">
        <v>5605</v>
      </c>
      <c r="XEO207" s="3339" t="s">
        <v>5605</v>
      </c>
      <c r="XEP207" s="3339" t="s">
        <v>5605</v>
      </c>
      <c r="XEQ207" s="3339" t="s">
        <v>5605</v>
      </c>
      <c r="XER207" s="3339" t="s">
        <v>5605</v>
      </c>
      <c r="XES207" s="3339" t="s">
        <v>5605</v>
      </c>
      <c r="XET207" s="3339" t="s">
        <v>5605</v>
      </c>
      <c r="XEU207" s="3339" t="s">
        <v>5605</v>
      </c>
      <c r="XEV207" s="3339" t="s">
        <v>5605</v>
      </c>
      <c r="XEW207" s="3339" t="s">
        <v>5605</v>
      </c>
      <c r="XEX207" s="3339" t="s">
        <v>5605</v>
      </c>
      <c r="XEY207" s="3339" t="s">
        <v>5605</v>
      </c>
      <c r="XEZ207" s="3339" t="s">
        <v>5605</v>
      </c>
      <c r="XFA207" s="3339" t="s">
        <v>5605</v>
      </c>
      <c r="XFB207" s="3339" t="s">
        <v>5605</v>
      </c>
      <c r="XFC207" s="3339" t="s">
        <v>5605</v>
      </c>
      <c r="XFD207" s="3339" t="s">
        <v>5605</v>
      </c>
    </row>
    <row r="208" spans="1:16384" s="3339" customFormat="1" ht="12" customHeight="1" x14ac:dyDescent="0.25">
      <c r="C208" s="3340"/>
    </row>
    <row r="209" spans="2:3" ht="12.75" customHeight="1" x14ac:dyDescent="0.2">
      <c r="C209" s="4" t="s">
        <v>5715</v>
      </c>
    </row>
    <row r="210" spans="2:3" ht="12.75" customHeight="1" x14ac:dyDescent="0.2">
      <c r="C210" s="4" t="s">
        <v>3625</v>
      </c>
    </row>
    <row r="211" spans="2:3" ht="12.75" customHeight="1" x14ac:dyDescent="0.2">
      <c r="C211" s="4" t="s">
        <v>3648</v>
      </c>
    </row>
    <row r="212" spans="2:3" ht="12.75" customHeight="1" x14ac:dyDescent="0.2">
      <c r="C212" s="4" t="s">
        <v>3687</v>
      </c>
    </row>
    <row r="213" spans="2:3" ht="12.75" customHeight="1" x14ac:dyDescent="0.2">
      <c r="C213" s="4" t="s">
        <v>5716</v>
      </c>
    </row>
    <row r="214" spans="2:3" customFormat="1" ht="30" customHeight="1" x14ac:dyDescent="0.25">
      <c r="B214" s="3421" t="s">
        <v>5620</v>
      </c>
      <c r="C214" s="3421"/>
    </row>
    <row r="215" spans="2:3" customFormat="1" ht="12" customHeight="1" x14ac:dyDescent="0.25">
      <c r="B215" s="3375"/>
      <c r="C215" s="3375"/>
    </row>
    <row r="216" spans="2:3" ht="12.75" customHeight="1" x14ac:dyDescent="0.2">
      <c r="C216" s="4" t="s">
        <v>3756</v>
      </c>
    </row>
    <row r="217" spans="2:3" ht="12.75" customHeight="1" x14ac:dyDescent="0.2">
      <c r="C217" s="4" t="s">
        <v>5717</v>
      </c>
    </row>
    <row r="218" spans="2:3" ht="12.75" customHeight="1" x14ac:dyDescent="0.2">
      <c r="C218" s="4" t="s">
        <v>5718</v>
      </c>
    </row>
    <row r="219" spans="2:3" ht="12.75" customHeight="1" x14ac:dyDescent="0.2">
      <c r="C219" s="4" t="s">
        <v>5719</v>
      </c>
    </row>
    <row r="220" spans="2:3" ht="12.75" customHeight="1" x14ac:dyDescent="0.2">
      <c r="C220" s="4" t="s">
        <v>3984</v>
      </c>
    </row>
    <row r="221" spans="2:3" ht="12.75" customHeight="1" x14ac:dyDescent="0.2">
      <c r="C221" s="4" t="s">
        <v>5720</v>
      </c>
    </row>
    <row r="222" spans="2:3" customFormat="1" ht="30" customHeight="1" x14ac:dyDescent="0.25">
      <c r="B222" s="3339" t="s">
        <v>5606</v>
      </c>
    </row>
    <row r="223" spans="2:3" customFormat="1" ht="12" customHeight="1" x14ac:dyDescent="0.25">
      <c r="B223" s="3339"/>
    </row>
    <row r="224" spans="2:3" ht="12.75" customHeight="1" x14ac:dyDescent="0.2">
      <c r="C224" s="4" t="s">
        <v>4020</v>
      </c>
    </row>
    <row r="225" spans="2:3" ht="12.75" customHeight="1" x14ac:dyDescent="0.2">
      <c r="C225" s="4" t="s">
        <v>5721</v>
      </c>
    </row>
    <row r="226" spans="2:3" ht="12.75" customHeight="1" x14ac:dyDescent="0.2">
      <c r="C226" s="4" t="s">
        <v>5722</v>
      </c>
    </row>
    <row r="227" spans="2:3" ht="12.75" customHeight="1" x14ac:dyDescent="0.2">
      <c r="C227" s="4" t="s">
        <v>5723</v>
      </c>
    </row>
    <row r="228" spans="2:3" ht="12.75" customHeight="1" x14ac:dyDescent="0.2">
      <c r="C228" s="4" t="s">
        <v>5724</v>
      </c>
    </row>
    <row r="229" spans="2:3" ht="12.75" customHeight="1" x14ac:dyDescent="0.2">
      <c r="C229" s="4" t="s">
        <v>4111</v>
      </c>
    </row>
    <row r="230" spans="2:3" customFormat="1" ht="30" customHeight="1" x14ac:dyDescent="0.25">
      <c r="B230" s="3339" t="s">
        <v>5607</v>
      </c>
    </row>
    <row r="231" spans="2:3" customFormat="1" ht="12" customHeight="1" x14ac:dyDescent="0.25">
      <c r="B231" s="3339"/>
    </row>
    <row r="232" spans="2:3" ht="12.75" customHeight="1" x14ac:dyDescent="0.2">
      <c r="C232" s="4" t="s">
        <v>4129</v>
      </c>
    </row>
    <row r="233" spans="2:3" ht="12.75" customHeight="1" x14ac:dyDescent="0.2">
      <c r="C233" s="4" t="s">
        <v>4168</v>
      </c>
    </row>
    <row r="234" spans="2:3" ht="12.75" customHeight="1" x14ac:dyDescent="0.2">
      <c r="C234" s="4" t="s">
        <v>4193</v>
      </c>
    </row>
    <row r="235" spans="2:3" ht="12.75" customHeight="1" x14ac:dyDescent="0.2">
      <c r="C235" s="4" t="s">
        <v>5725</v>
      </c>
    </row>
    <row r="236" spans="2:3" ht="12.75" customHeight="1" x14ac:dyDescent="0.2">
      <c r="C236" s="4" t="s">
        <v>5726</v>
      </c>
    </row>
    <row r="237" spans="2:3" ht="12.75" customHeight="1" x14ac:dyDescent="0.2">
      <c r="C237" s="4" t="s">
        <v>5727</v>
      </c>
    </row>
    <row r="238" spans="2:3" ht="12.75" customHeight="1" x14ac:dyDescent="0.2">
      <c r="C238" s="4" t="s">
        <v>4244</v>
      </c>
    </row>
    <row r="239" spans="2:3" ht="12.75" customHeight="1" x14ac:dyDescent="0.2">
      <c r="C239" s="4" t="s">
        <v>5728</v>
      </c>
    </row>
    <row r="240" spans="2:3" ht="12.75" customHeight="1" x14ac:dyDescent="0.2">
      <c r="C240" s="4" t="s">
        <v>5729</v>
      </c>
    </row>
    <row r="241" spans="2:3" ht="12.75" customHeight="1" x14ac:dyDescent="0.2">
      <c r="C241" s="4" t="s">
        <v>4286</v>
      </c>
    </row>
    <row r="242" spans="2:3" ht="12.75" customHeight="1" x14ac:dyDescent="0.2">
      <c r="C242" s="4" t="s">
        <v>4303</v>
      </c>
    </row>
    <row r="243" spans="2:3" ht="12.75" customHeight="1" x14ac:dyDescent="0.2">
      <c r="C243" s="4" t="s">
        <v>5730</v>
      </c>
    </row>
    <row r="244" spans="2:3" customFormat="1" ht="30" customHeight="1" x14ac:dyDescent="0.25">
      <c r="B244" s="3339" t="s">
        <v>5608</v>
      </c>
    </row>
    <row r="245" spans="2:3" customFormat="1" ht="12" customHeight="1" x14ac:dyDescent="0.25">
      <c r="B245" s="3339"/>
    </row>
    <row r="246" spans="2:3" ht="12.75" customHeight="1" x14ac:dyDescent="0.2">
      <c r="C246" s="4" t="s">
        <v>5731</v>
      </c>
    </row>
    <row r="247" spans="2:3" ht="12.75" customHeight="1" x14ac:dyDescent="0.2">
      <c r="C247" s="4" t="s">
        <v>5732</v>
      </c>
    </row>
    <row r="248" spans="2:3" ht="12.75" customHeight="1" x14ac:dyDescent="0.2">
      <c r="C248" s="4" t="s">
        <v>4364</v>
      </c>
    </row>
    <row r="249" spans="2:3" ht="12.75" customHeight="1" x14ac:dyDescent="0.2">
      <c r="C249" s="4" t="s">
        <v>4404</v>
      </c>
    </row>
    <row r="250" spans="2:3" ht="12.75" customHeight="1" x14ac:dyDescent="0.2">
      <c r="C250" s="4" t="s">
        <v>4458</v>
      </c>
    </row>
    <row r="251" spans="2:3" ht="12.75" customHeight="1" x14ac:dyDescent="0.2">
      <c r="C251" s="4" t="s">
        <v>5733</v>
      </c>
    </row>
    <row r="252" spans="2:3" customFormat="1" ht="30" customHeight="1" x14ac:dyDescent="0.25">
      <c r="B252" s="3339" t="s">
        <v>5609</v>
      </c>
    </row>
    <row r="253" spans="2:3" customFormat="1" ht="12" customHeight="1" x14ac:dyDescent="0.25">
      <c r="B253" s="3339"/>
    </row>
    <row r="254" spans="2:3" ht="12.75" customHeight="1" x14ac:dyDescent="0.2">
      <c r="C254" s="4" t="s">
        <v>5734</v>
      </c>
    </row>
    <row r="255" spans="2:3" ht="12.75" customHeight="1" x14ac:dyDescent="0.2">
      <c r="C255" s="4" t="s">
        <v>5735</v>
      </c>
    </row>
    <row r="256" spans="2:3" ht="12.75" customHeight="1" x14ac:dyDescent="0.2">
      <c r="C256" s="4" t="s">
        <v>5736</v>
      </c>
    </row>
    <row r="257" spans="2:3" ht="12.75" customHeight="1" x14ac:dyDescent="0.2">
      <c r="C257" s="4" t="s">
        <v>5737</v>
      </c>
    </row>
    <row r="258" spans="2:3" customFormat="1" ht="30" customHeight="1" x14ac:dyDescent="0.25">
      <c r="B258" s="3339" t="s">
        <v>5610</v>
      </c>
    </row>
    <row r="259" spans="2:3" customFormat="1" ht="12" customHeight="1" x14ac:dyDescent="0.25">
      <c r="B259" s="3339"/>
    </row>
    <row r="260" spans="2:3" ht="12.75" customHeight="1" x14ac:dyDescent="0.2">
      <c r="C260" s="4" t="s">
        <v>4584</v>
      </c>
    </row>
    <row r="261" spans="2:3" ht="12.75" customHeight="1" x14ac:dyDescent="0.2">
      <c r="C261" s="4" t="s">
        <v>5738</v>
      </c>
    </row>
    <row r="262" spans="2:3" ht="12.75" customHeight="1" x14ac:dyDescent="0.2">
      <c r="C262" s="4" t="s">
        <v>5739</v>
      </c>
    </row>
    <row r="263" spans="2:3" ht="12.75" customHeight="1" x14ac:dyDescent="0.2">
      <c r="C263" s="4" t="s">
        <v>5740</v>
      </c>
    </row>
    <row r="264" spans="2:3" ht="12.75" customHeight="1" x14ac:dyDescent="0.2">
      <c r="C264" s="4" t="s">
        <v>4654</v>
      </c>
    </row>
    <row r="265" spans="2:3" ht="12.75" customHeight="1" x14ac:dyDescent="0.2">
      <c r="C265" s="4" t="s">
        <v>5741</v>
      </c>
    </row>
    <row r="266" spans="2:3" ht="12.75" customHeight="1" x14ac:dyDescent="0.2">
      <c r="C266" s="4" t="s">
        <v>4665</v>
      </c>
    </row>
    <row r="267" spans="2:3" customFormat="1" ht="30" customHeight="1" x14ac:dyDescent="0.25">
      <c r="B267" s="3339" t="s">
        <v>5611</v>
      </c>
    </row>
    <row r="268" spans="2:3" customFormat="1" ht="12" customHeight="1" x14ac:dyDescent="0.25">
      <c r="B268" s="3339"/>
    </row>
    <row r="269" spans="2:3" ht="12.75" customHeight="1" x14ac:dyDescent="0.2">
      <c r="C269" s="4" t="s">
        <v>4683</v>
      </c>
    </row>
    <row r="270" spans="2:3" ht="12.75" customHeight="1" x14ac:dyDescent="0.2">
      <c r="C270" s="4" t="s">
        <v>5742</v>
      </c>
    </row>
    <row r="271" spans="2:3" ht="12.75" customHeight="1" x14ac:dyDescent="0.2">
      <c r="C271" s="4" t="s">
        <v>5743</v>
      </c>
    </row>
    <row r="272" spans="2:3" ht="12.75" customHeight="1" x14ac:dyDescent="0.2">
      <c r="C272" s="4" t="s">
        <v>5744</v>
      </c>
    </row>
    <row r="273" spans="2:3" ht="12.75" customHeight="1" x14ac:dyDescent="0.2">
      <c r="C273" s="4" t="s">
        <v>5745</v>
      </c>
    </row>
    <row r="274" spans="2:3" customFormat="1" ht="30" customHeight="1" x14ac:dyDescent="0.25">
      <c r="B274" s="3339" t="s">
        <v>5612</v>
      </c>
    </row>
    <row r="275" spans="2:3" customFormat="1" ht="12" customHeight="1" x14ac:dyDescent="0.25">
      <c r="B275" s="3339"/>
    </row>
    <row r="276" spans="2:3" ht="12.75" customHeight="1" x14ac:dyDescent="0.2">
      <c r="C276" s="4" t="s">
        <v>5746</v>
      </c>
    </row>
    <row r="277" spans="2:3" ht="12.75" customHeight="1" x14ac:dyDescent="0.2">
      <c r="C277" s="4" t="s">
        <v>5747</v>
      </c>
    </row>
    <row r="278" spans="2:3" ht="12.75" customHeight="1" x14ac:dyDescent="0.2">
      <c r="C278" s="4" t="s">
        <v>4853</v>
      </c>
    </row>
    <row r="279" spans="2:3" customFormat="1" ht="30" customHeight="1" x14ac:dyDescent="0.25">
      <c r="B279" s="3339" t="s">
        <v>5613</v>
      </c>
    </row>
    <row r="280" spans="2:3" customFormat="1" ht="12" customHeight="1" x14ac:dyDescent="0.25">
      <c r="B280" s="3339"/>
    </row>
    <row r="281" spans="2:3" ht="12.75" customHeight="1" x14ac:dyDescent="0.2">
      <c r="C281" s="4" t="s">
        <v>4858</v>
      </c>
    </row>
    <row r="282" spans="2:3" ht="12.75" customHeight="1" x14ac:dyDescent="0.2">
      <c r="C282" s="4" t="s">
        <v>4893</v>
      </c>
    </row>
    <row r="283" spans="2:3" ht="12.75" customHeight="1" x14ac:dyDescent="0.2">
      <c r="C283" s="4" t="s">
        <v>5748</v>
      </c>
    </row>
    <row r="284" spans="2:3" ht="12.75" customHeight="1" x14ac:dyDescent="0.2">
      <c r="C284" s="4" t="s">
        <v>5749</v>
      </c>
    </row>
    <row r="285" spans="2:3" ht="12.75" customHeight="1" x14ac:dyDescent="0.2">
      <c r="C285" s="4" t="s">
        <v>4936</v>
      </c>
    </row>
    <row r="286" spans="2:3" ht="12.75" customHeight="1" x14ac:dyDescent="0.2">
      <c r="C286" s="4" t="s">
        <v>4955</v>
      </c>
    </row>
    <row r="287" spans="2:3" ht="12.75" customHeight="1" x14ac:dyDescent="0.2">
      <c r="C287" s="4" t="s">
        <v>5750</v>
      </c>
    </row>
    <row r="288" spans="2:3" ht="12.75" customHeight="1" x14ac:dyDescent="0.2">
      <c r="C288" s="4" t="s">
        <v>4989</v>
      </c>
    </row>
    <row r="289" spans="2:3" ht="12.75" customHeight="1" x14ac:dyDescent="0.2">
      <c r="C289" s="4" t="s">
        <v>4997</v>
      </c>
    </row>
    <row r="290" spans="2:3" ht="12.75" customHeight="1" x14ac:dyDescent="0.2">
      <c r="C290" s="4" t="s">
        <v>5000</v>
      </c>
    </row>
    <row r="291" spans="2:3" ht="12.75" customHeight="1" x14ac:dyDescent="0.2">
      <c r="C291" s="4" t="s">
        <v>5751</v>
      </c>
    </row>
    <row r="292" spans="2:3" customFormat="1" ht="30" customHeight="1" x14ac:dyDescent="0.25">
      <c r="B292" s="3339" t="s">
        <v>5614</v>
      </c>
    </row>
    <row r="293" spans="2:3" customFormat="1" ht="12" customHeight="1" x14ac:dyDescent="0.25">
      <c r="B293" s="3339"/>
    </row>
    <row r="294" spans="2:3" ht="12.75" customHeight="1" x14ac:dyDescent="0.2">
      <c r="C294" s="4" t="s">
        <v>5752</v>
      </c>
    </row>
    <row r="295" spans="2:3" ht="12.75" customHeight="1" x14ac:dyDescent="0.2">
      <c r="C295" s="4" t="s">
        <v>5030</v>
      </c>
    </row>
    <row r="296" spans="2:3" ht="12.75" customHeight="1" x14ac:dyDescent="0.2">
      <c r="C296" s="4" t="s">
        <v>5753</v>
      </c>
    </row>
    <row r="297" spans="2:3" ht="12.75" customHeight="1" x14ac:dyDescent="0.2">
      <c r="C297" s="4" t="s">
        <v>5754</v>
      </c>
    </row>
    <row r="298" spans="2:3" ht="12.75" customHeight="1" x14ac:dyDescent="0.2">
      <c r="C298" s="4" t="s">
        <v>5755</v>
      </c>
    </row>
    <row r="299" spans="2:3" customFormat="1" ht="30" customHeight="1" x14ac:dyDescent="0.25">
      <c r="B299" s="3338" t="s">
        <v>5615</v>
      </c>
    </row>
    <row r="300" spans="2:3" customFormat="1" ht="30" customHeight="1" x14ac:dyDescent="0.25">
      <c r="B300" s="3339" t="s">
        <v>5616</v>
      </c>
    </row>
    <row r="301" spans="2:3" customFormat="1" ht="12" customHeight="1" x14ac:dyDescent="0.25">
      <c r="B301" s="3339"/>
    </row>
    <row r="302" spans="2:3" ht="12.75" customHeight="1" x14ac:dyDescent="0.2">
      <c r="C302" s="4" t="s">
        <v>5756</v>
      </c>
    </row>
    <row r="303" spans="2:3" ht="12.75" customHeight="1" x14ac:dyDescent="0.2">
      <c r="C303" s="4" t="s">
        <v>5757</v>
      </c>
    </row>
    <row r="304" spans="2:3" ht="12.75" customHeight="1" x14ac:dyDescent="0.2">
      <c r="C304" s="4" t="s">
        <v>5174</v>
      </c>
    </row>
    <row r="305" spans="2:3" ht="12.75" customHeight="1" x14ac:dyDescent="0.2">
      <c r="C305" s="4" t="s">
        <v>5758</v>
      </c>
    </row>
    <row r="306" spans="2:3" ht="12.75" customHeight="1" x14ac:dyDescent="0.2">
      <c r="C306" s="4" t="s">
        <v>5211</v>
      </c>
    </row>
    <row r="307" spans="2:3" ht="12.75" customHeight="1" x14ac:dyDescent="0.2">
      <c r="C307" s="4" t="s">
        <v>5759</v>
      </c>
    </row>
    <row r="308" spans="2:3" ht="12.75" customHeight="1" x14ac:dyDescent="0.2">
      <c r="C308" s="4" t="s">
        <v>5274</v>
      </c>
    </row>
    <row r="309" spans="2:3" ht="12.75" customHeight="1" x14ac:dyDescent="0.2">
      <c r="C309" s="4" t="s">
        <v>5760</v>
      </c>
    </row>
    <row r="310" spans="2:3" ht="12.75" customHeight="1" x14ac:dyDescent="0.2">
      <c r="C310" s="4" t="s">
        <v>5761</v>
      </c>
    </row>
    <row r="311" spans="2:3" customFormat="1" ht="30" customHeight="1" x14ac:dyDescent="0.25">
      <c r="B311" s="3339" t="s">
        <v>5617</v>
      </c>
    </row>
    <row r="312" spans="2:3" customFormat="1" ht="12" customHeight="1" x14ac:dyDescent="0.25">
      <c r="B312" s="3339"/>
    </row>
    <row r="313" spans="2:3" ht="12.75" customHeight="1" x14ac:dyDescent="0.2">
      <c r="C313" s="4" t="s">
        <v>5333</v>
      </c>
    </row>
    <row r="314" spans="2:3" ht="12.75" customHeight="1" x14ac:dyDescent="0.2">
      <c r="C314" s="4" t="s">
        <v>5355</v>
      </c>
    </row>
    <row r="315" spans="2:3" ht="12.75" customHeight="1" x14ac:dyDescent="0.2">
      <c r="C315" s="4" t="s">
        <v>5762</v>
      </c>
    </row>
    <row r="316" spans="2:3" ht="12.75" customHeight="1" x14ac:dyDescent="0.2">
      <c r="C316" s="4" t="s">
        <v>5406</v>
      </c>
    </row>
    <row r="317" spans="2:3" customFormat="1" ht="30" customHeight="1" x14ac:dyDescent="0.25">
      <c r="B317" s="3339" t="s">
        <v>5618</v>
      </c>
    </row>
    <row r="318" spans="2:3" customFormat="1" ht="12" customHeight="1" x14ac:dyDescent="0.25">
      <c r="B318" s="3339"/>
    </row>
    <row r="319" spans="2:3" ht="12.75" customHeight="1" x14ac:dyDescent="0.2">
      <c r="C319" s="4" t="s">
        <v>5763</v>
      </c>
    </row>
    <row r="320" spans="2:3" ht="12.75" customHeight="1" x14ac:dyDescent="0.2">
      <c r="C320" s="4" t="s">
        <v>5764</v>
      </c>
    </row>
    <row r="321" spans="3:3" ht="12.75" customHeight="1" x14ac:dyDescent="0.2">
      <c r="C321" s="4" t="s">
        <v>5465</v>
      </c>
    </row>
    <row r="322" spans="3:3" ht="12.75" customHeight="1" x14ac:dyDescent="0.2">
      <c r="C322" s="4" t="s">
        <v>5765</v>
      </c>
    </row>
    <row r="323" spans="3:3" ht="12.75" customHeight="1" x14ac:dyDescent="0.2">
      <c r="C323" s="4" t="s">
        <v>5766</v>
      </c>
    </row>
    <row r="324" spans="3:3" ht="12.75" customHeight="1" x14ac:dyDescent="0.2">
      <c r="C324" s="4" t="s">
        <v>5522</v>
      </c>
    </row>
    <row r="325" spans="3:3" ht="12.75" customHeight="1" x14ac:dyDescent="0.2">
      <c r="C325" s="4" t="s">
        <v>5535</v>
      </c>
    </row>
    <row r="326" spans="3:3" ht="12.75" customHeight="1" x14ac:dyDescent="0.2">
      <c r="C326" s="4" t="s">
        <v>5543</v>
      </c>
    </row>
    <row r="327" spans="3:3" ht="12.75" customHeight="1" x14ac:dyDescent="0.2">
      <c r="C327" s="4" t="s">
        <v>5543</v>
      </c>
    </row>
    <row r="328" spans="3:3" ht="12.75" customHeight="1" x14ac:dyDescent="0.2">
      <c r="C328" s="4" t="s">
        <v>5767</v>
      </c>
    </row>
    <row r="329" spans="3:3" ht="12.75" customHeight="1" x14ac:dyDescent="0.2">
      <c r="C329" s="4" t="s">
        <v>5556</v>
      </c>
    </row>
    <row r="330" spans="3:3" ht="12.75" customHeight="1" x14ac:dyDescent="0.2">
      <c r="C330" s="4" t="s">
        <v>5559</v>
      </c>
    </row>
    <row r="331" spans="3:3" ht="12.75" customHeight="1" x14ac:dyDescent="0.2">
      <c r="C331" s="4" t="s">
        <v>5562</v>
      </c>
    </row>
    <row r="332" spans="3:3" ht="12.75" customHeight="1" x14ac:dyDescent="0.2">
      <c r="C332" s="4" t="s">
        <v>5768</v>
      </c>
    </row>
    <row r="333" spans="3:3" ht="12.75" customHeight="1" x14ac:dyDescent="0.2">
      <c r="C333" s="4" t="s">
        <v>5577</v>
      </c>
    </row>
    <row r="334" spans="3:3" ht="12.75" customHeight="1" x14ac:dyDescent="0.2">
      <c r="C334" s="4" t="s">
        <v>5769</v>
      </c>
    </row>
    <row r="337" s="5" customFormat="1" ht="12.75" customHeight="1" x14ac:dyDescent="0.2"/>
    <row r="338" s="5" customFormat="1" ht="12.75" customHeight="1" x14ac:dyDescent="0.2"/>
    <row r="339" s="5" customFormat="1" ht="12.75" customHeight="1" x14ac:dyDescent="0.2"/>
    <row r="340" s="5" customFormat="1" ht="12.75" customHeight="1" x14ac:dyDescent="0.2"/>
    <row r="341" s="5" customFormat="1" ht="12.75" customHeight="1" x14ac:dyDescent="0.2"/>
    <row r="342" s="5" customFormat="1" ht="12.75" customHeight="1" x14ac:dyDescent="0.2"/>
    <row r="343" s="5" customFormat="1" ht="12.75" customHeight="1" x14ac:dyDescent="0.2"/>
    <row r="344" s="5" customFormat="1" ht="12.75" customHeight="1" x14ac:dyDescent="0.2"/>
    <row r="345" s="5" customFormat="1" ht="12.75" customHeight="1" x14ac:dyDescent="0.2"/>
    <row r="346" s="5" customFormat="1" ht="12.75" customHeight="1" x14ac:dyDescent="0.2"/>
    <row r="347" s="5" customFormat="1" ht="12.75" customHeight="1" x14ac:dyDescent="0.2"/>
    <row r="348" s="5" customFormat="1" ht="12.75" customHeight="1" x14ac:dyDescent="0.2"/>
    <row r="349" s="5" customFormat="1" ht="12.75" customHeight="1" x14ac:dyDescent="0.2"/>
    <row r="350" s="5" customFormat="1" ht="12.75" customHeight="1" x14ac:dyDescent="0.2"/>
    <row r="351" s="5" customFormat="1" ht="12.75" customHeight="1" x14ac:dyDescent="0.2"/>
    <row r="352" s="5" customFormat="1" ht="12.75" customHeight="1" x14ac:dyDescent="0.2"/>
    <row r="353" s="5" customFormat="1" ht="12.75" customHeight="1" x14ac:dyDescent="0.2"/>
    <row r="354" s="5" customFormat="1" ht="12.75" customHeight="1" x14ac:dyDescent="0.2"/>
    <row r="355" s="5" customFormat="1" ht="12.75" customHeight="1" x14ac:dyDescent="0.2"/>
    <row r="356" s="5" customFormat="1" ht="12.75" customHeight="1" x14ac:dyDescent="0.2"/>
    <row r="357" s="5" customFormat="1" ht="12.75" customHeight="1" x14ac:dyDescent="0.2"/>
    <row r="358" s="5" customFormat="1" ht="12.75" customHeight="1" x14ac:dyDescent="0.2"/>
    <row r="359" s="5" customFormat="1" ht="12.75" customHeight="1" x14ac:dyDescent="0.2"/>
    <row r="360" s="5" customFormat="1" ht="12.75" customHeight="1" x14ac:dyDescent="0.2"/>
    <row r="361" s="5" customFormat="1" ht="12.75" customHeight="1" x14ac:dyDescent="0.2"/>
    <row r="362" s="5" customFormat="1" ht="12.75" customHeight="1" x14ac:dyDescent="0.2"/>
    <row r="363" s="5" customFormat="1" ht="12.75" customHeight="1" x14ac:dyDescent="0.2"/>
    <row r="364" s="5" customFormat="1" ht="12.75" customHeight="1" x14ac:dyDescent="0.2"/>
    <row r="365" s="5" customFormat="1" ht="12.75" customHeight="1" x14ac:dyDescent="0.2"/>
    <row r="366" s="5" customFormat="1" ht="12.75" customHeight="1" x14ac:dyDescent="0.2"/>
    <row r="367" s="5" customFormat="1" ht="12.75" customHeight="1" x14ac:dyDescent="0.2"/>
    <row r="368" s="5" customFormat="1" ht="12.75" customHeight="1" x14ac:dyDescent="0.2"/>
    <row r="369" s="5" customFormat="1" ht="12.75" customHeight="1" x14ac:dyDescent="0.2"/>
    <row r="370" s="5" customFormat="1" ht="12.75" customHeight="1" x14ac:dyDescent="0.2"/>
    <row r="371" s="5" customFormat="1" ht="12.75" customHeight="1" x14ac:dyDescent="0.2"/>
    <row r="372" s="5" customFormat="1" ht="12.75" customHeight="1" x14ac:dyDescent="0.2"/>
    <row r="373" s="5" customFormat="1" ht="12.75" customHeight="1" x14ac:dyDescent="0.2"/>
    <row r="374" s="5" customFormat="1" ht="12.75" customHeight="1" x14ac:dyDescent="0.2"/>
    <row r="375" s="5" customFormat="1" ht="12.75" customHeight="1" x14ac:dyDescent="0.2"/>
    <row r="376" s="5" customFormat="1" ht="12.75" customHeight="1" x14ac:dyDescent="0.2"/>
    <row r="377" s="5" customFormat="1" ht="12.75" customHeight="1" x14ac:dyDescent="0.2"/>
    <row r="378" s="5" customFormat="1" ht="12.75" customHeight="1" x14ac:dyDescent="0.2"/>
    <row r="379" s="5" customFormat="1" ht="12.75" customHeight="1" x14ac:dyDescent="0.2"/>
    <row r="380" s="5" customFormat="1" ht="12.75" customHeight="1" x14ac:dyDescent="0.2"/>
    <row r="381" s="5" customFormat="1" ht="12.75" customHeight="1" x14ac:dyDescent="0.2"/>
    <row r="382" s="5" customFormat="1" ht="12.75" customHeight="1" x14ac:dyDescent="0.2"/>
    <row r="383" s="5" customFormat="1" ht="12.75" customHeight="1" x14ac:dyDescent="0.2"/>
    <row r="384" s="5" customFormat="1" ht="12.75" customHeight="1" x14ac:dyDescent="0.2"/>
    <row r="385" s="5" customFormat="1" ht="12.75" customHeight="1" x14ac:dyDescent="0.2"/>
    <row r="386" s="5" customFormat="1" ht="12.75" customHeight="1" x14ac:dyDescent="0.2"/>
    <row r="387" s="5" customFormat="1" ht="12.75" customHeight="1" x14ac:dyDescent="0.2"/>
    <row r="388" s="5" customFormat="1" ht="12.75" customHeight="1" x14ac:dyDescent="0.2"/>
    <row r="389" s="5" customFormat="1" ht="12.75" customHeight="1" x14ac:dyDescent="0.2"/>
    <row r="390" s="5" customFormat="1" ht="12.75" customHeight="1" x14ac:dyDescent="0.2"/>
    <row r="391" s="5" customFormat="1" ht="12.75" customHeight="1" x14ac:dyDescent="0.2"/>
    <row r="392" s="5" customFormat="1" ht="12.75" customHeight="1" x14ac:dyDescent="0.2"/>
    <row r="393" s="5" customFormat="1" ht="12.75" customHeight="1" x14ac:dyDescent="0.2"/>
    <row r="394" s="5" customFormat="1" ht="12.75" customHeight="1" x14ac:dyDescent="0.2"/>
    <row r="395" s="5" customFormat="1" ht="12.75" customHeight="1" x14ac:dyDescent="0.2"/>
    <row r="396" s="5" customFormat="1" ht="12.75" customHeight="1" x14ac:dyDescent="0.2"/>
    <row r="397" s="5" customFormat="1" ht="12.75" customHeight="1" x14ac:dyDescent="0.2"/>
    <row r="398" s="5" customFormat="1" ht="12.75" customHeight="1" x14ac:dyDescent="0.2"/>
    <row r="399" s="5" customFormat="1" ht="12.75" customHeight="1" x14ac:dyDescent="0.2"/>
    <row r="400" s="5" customFormat="1" ht="12.75" customHeight="1" x14ac:dyDescent="0.2"/>
    <row r="401" s="5" customFormat="1" ht="12.75" customHeight="1" x14ac:dyDescent="0.2"/>
  </sheetData>
  <mergeCells count="1">
    <mergeCell ref="B214:C214"/>
  </mergeCells>
  <hyperlinks>
    <hyperlink ref="C6" location="I_01_01!B1" display="I.1.1 - Pontos extremos de posição geográfica por NUTS II, 2022 " xr:uid="{00000000-0004-0000-0000-000000000000}"/>
    <hyperlink ref="C7" location="'I_01_02'!B1" display="I.1.2 - Área, perímetro, extensão máxima e altimetria por município NUTS II, 2022 I.1.2 - Area, perimeter, maximum extension and altimetry by municipality NUTS II, 2022" xr:uid="{00000000-0004-0000-0000-000001000000}"/>
    <hyperlink ref="C8" location="'I_01_03'!B1" display="I.1.3 - Área, perímetro, extensão máxima e altimetria por município, 2022 I.1.3 - Area, perimeter, maximum extension and altimetry by municipality, 2022" xr:uid="{00000000-0004-0000-0000-000002000000}"/>
    <hyperlink ref="C9" location="'I_01_04'!B1" display="I.1.4 - Principais sistemas montanhosos por NUTS II I.1.4 - Major mountain systems by NUTS II" xr:uid="{00000000-0004-0000-0000-000003000000}"/>
    <hyperlink ref="C10" location="'I_01_05'!B1" display="I.1.5 - Temperatura média do ar e precipitação por NUTS II e por estação meteorológica, 2022 I.1.5 - Average air temperature and precipitation by NUTS II and meteorological station, 2022" xr:uid="{00000000-0004-0000-0000-000004000000}"/>
    <hyperlink ref="C11" location="'I_01_06'!B1" display="I.1.6 - Temperatura média do ar, noites tropicais e ondas de calor por NUTS II e por estação meteorológica, 2022 (continua) I.1.6 - Average air temperature, tropical nights and heat waves by NUTS II and meteorological station, 2022 (to be continued)" xr:uid="{00000000-0004-0000-0000-000005000000}"/>
    <hyperlink ref="C12" location="'I_01_06c'!B1" display="I.1.6 - Temperatura média do ar, noites tropicais e ondas de calor por NUTS II e por estação meteorológica, 2022 (continuação) I.1.6 - Average air temperature, tropical nights and heat waves by NUTS II and meteorological station, 2022 (continued)" xr:uid="{00000000-0004-0000-0000-000006000000}"/>
    <hyperlink ref="C13" location="'I_01_07'!B1" display="I.1.7 - Precipitação por NUTS II e por estação meteorológica, 2022 I.1.7 - Precipitation by NUTS II and meteorological station, 2022" xr:uid="{00000000-0004-0000-0000-000007000000}"/>
    <hyperlink ref="C14" location="'I_01_08_'!B1" display="I.1.8 - Rede Natura 2000, Ramsar e Áreas protegidas por município, 2022 (continua) I.1.8 - Nature 2000 network, Ramsar and Protected areas by municipality, 2022 (to be continued)" xr:uid="{00000000-0004-0000-0000-000008000000}"/>
    <hyperlink ref="C15" location="'I_01_08c'!B1" display="I.1.8 - Rede Natura 2000, Ramsar e Áreas protegidas por município, 2022 (continuação) I.1.8 - Nature 2000 network, Ramsar and Protected areas by municipality, 2022 (continued)" xr:uid="{00000000-0004-0000-0000-000009000000}"/>
    <hyperlink ref="C16" location="'I_01_09'!B1" display="I.1.9 - Ordenamento do território por município, 2022 I.1.9 - Spatial planning by municipality, 2022" xr:uid="{00000000-0004-0000-0000-00000A000000}"/>
    <hyperlink ref="C17" location="'I_01_10'!B1" display="I.1.10 - Lugares censitários por município, segundo os escalões de dimensão populacional, 2021 I.1.10 - Census localities by municipality, according to population dimensions, 2021" xr:uid="{00000000-0004-0000-0000-00000B000000}"/>
    <hyperlink ref="C18" location="'I_01_11'!B1" display="I.1.11 - Estrutura territorial por município, 2021 e 2022 I.1.11 - Territorial structure by municipality, 2021 and 2022" xr:uid="{00000000-0004-0000-0000-00000C000000}"/>
    <hyperlink ref="C19" location="'I_01_12'!B1" display="I.1.12 - Aeroportos e aeródromos por NUTS II, 2022 I.1.12 - Airports and aerodromes by NUTS II, 2022" xr:uid="{00000000-0004-0000-0000-00000D000000}"/>
    <hyperlink ref="C22" location="'I_02_01'!B1" display="I.2.1 - Indicadores de ambiente por município, 2021 e 2022  (continua) I.2.1 - Environmental indicators by municipality, 2021 and 2022 (to be continued)" xr:uid="{00000000-0004-0000-0000-00000E000000}"/>
    <hyperlink ref="C23" location="'I_02_01c'!B1" display="I.2.1 - Indicadores de ambiente por município, 2021 (continuação) I.2.1 - Environmental indicators by municipality, 2021 (continued)" xr:uid="{00000000-0004-0000-0000-00000F000000}"/>
    <hyperlink ref="C24" location="'I_02_02'!B1" display="I.2.2 - Qualidade das águas para consumo humano por município, 2021 I.2.2 - Quality of the waters for human consumption by municipality, 2021" xr:uid="{00000000-0004-0000-0000-000010000000}"/>
    <hyperlink ref="C25" location="'I_02_03'!B1" display="I.2.3 - Água abastecida pelas entidades gestoras de sistemas públicos urbanos, drenagem e tratamento de águas residuais por município, 2021 (continua) I.2.3 - Water supplied by municipal public management systems, drainage and waste water treatment by municipality, 2021 (to be continued)" xr:uid="{00000000-0004-0000-0000-000011000000}"/>
    <hyperlink ref="C26" location="'I_02_03c'!B1" display="I.2.3 - Água abastecida pelas entidades gestoras de sistemas públicos urbanos, drenagem e tratamento de águas residuais por município, 2021 (continuação) I.2.3 - Water supplied by municipal public management systems, drainage and waste water treatment by municipality, 2021 (continued)" xr:uid="{00000000-0004-0000-0000-000012000000}"/>
    <hyperlink ref="C27" location="'I_02_04'!B1" display="I.2.4 - Águas balneares por município, segundo o tipo e a classe de qualidade, 2022 I.2.4 - Bathing waters by municipality, according to type and quality classes, 2022" xr:uid="{00000000-0004-0000-0000-000013000000}"/>
    <hyperlink ref="C28" location="'I_02_05'!B1" display="I.2.5 - Praias de banho e praias acessíveis a pessoas com mobilidade reduzida, por tipo de água balnear, e praias com bandeira azul, por município, 2023 I.2.5-  Bathing beaches and accessible beaches to people with reduced mobility and Blue Flag beaches, by municipality, 2023" xr:uid="{00000000-0004-0000-0000-000014000000}"/>
    <hyperlink ref="C29" location="'I_02_06'!B1" display="I.2.6 - Resíduos urbanos por tipo de recolha e tipo de destino por município, 2021 I.2.6 - Municipal waste by type of collection and kind of destination by municipality, 2021" xr:uid="{00000000-0004-0000-0000-000015000000}"/>
    <hyperlink ref="C30" location="'I_02_07'!B1" display="I.2.7 - Receitas e despesas dos municípios segundo os domínios de gestão e proteção do ambiente, 2022 I.2.7 - Receipts and expenditure of municipalities, according to domains of environmental management and protection, 2022" xr:uid="{00000000-0004-0000-0000-000016000000}"/>
    <hyperlink ref="C31" location="'I_02_08'!B1" display="I.2.8 - Bombeiros por NUTS III, segundo o sexo, o grupo etário, o nível de escolaridade e o tipo de vínculo, 2021 I.2.8 - Firemen by NUTS III, according to sex, age group, level of education and type of link, 2021" xr:uid="{00000000-0004-0000-0000-000017000000}"/>
    <hyperlink ref="C32" location="'I_02_09'!B1" display="I.2.9 - Investimentos, gastos e rendimentos das entidades detentoras de corpos de bombeiros segundo o tipo de rubrica contabilística por NUTS III, 2021 I.2.9 - Investments, costs and income of entities holding fire brigades by NUTS III, according to type of accounting item, 2021" xr:uid="{00000000-0004-0000-0000-000018000000}"/>
    <hyperlink ref="C36" location="'II 01_01'!B1" display="II.1.1 - Indicadores de população por município, 2022 (continua) II.1.1 - Population indicators by municipality, 2022 (to be continued)" xr:uid="{00000000-0004-0000-0000-000019000000}"/>
    <hyperlink ref="C37" location="'II 01_01c'!B1" display="II.1.1 - Indicadores de população por município, 2022 (continuação) II.1.1 - Population indicators by municipality, 2022 (continued)" xr:uid="{00000000-0004-0000-0000-00001A000000}"/>
    <hyperlink ref="C38" location="'II 01_02'!B1" display="II.1.2 - População residente por município, segundo os grandes grupos etários e o sexo em 31/12/2022 (continua) II.1.2 - Resident population by municipality and according to age groups and sex on 31/12/2022                  (to be continued)" xr:uid="{00000000-0004-0000-0000-00001B000000}"/>
    <hyperlink ref="C39" location="'II 01_02c'!B1" display="II.1.2 - População residente por município, segundo os grandes grupos etários e o sexo em 31/12/2022 (continuação) II.1.2 - Resident population by municipality and according to age groups and sex on 31/12/2022 (continued)" xr:uid="{00000000-0004-0000-0000-00001C000000}"/>
    <hyperlink ref="C40" location="'II 01_03'!B1" display="II.1.3 - Movimento da população e população estrangeira por município, 2022 (continua) II.1.3 - Population changes and foreign population by municipality, 2022 (to be continued)" xr:uid="{00000000-0004-0000-0000-00001D000000}"/>
    <hyperlink ref="C41" location="'II 01_03c'!B1" display="II.1.3 - Movimento da população e população estrangeira por município, 2022 (continuação) II.1.3 - Population changes and foreign population by municipality, 2022 (continued)" xr:uid="{00000000-0004-0000-0000-00001E000000}"/>
    <hyperlink ref="C42" location="'II 01_04'!B1" display="II.1.4 - População estrangeira com estatuto de residente segundo a nacionalidade por município, 2022 II.1.4 - Foreign population with resident status according to nationalities by municipality, 2022" xr:uid="{00000000-0004-0000-0000-00001F000000}"/>
    <hyperlink ref="C45" location="'II_02_01'!B1" display="II.2.1 - Indicadores de educação por município, 2021/2022 (continua) II.2.1 - Education indicators by municipality, 2021/2022 (to be continued)" xr:uid="{00000000-0004-0000-2100-000000000000}"/>
    <hyperlink ref="C46" location="'II_02_01c'!B1" display="II.2.1 - Indicadores de educação por município, 2021/2022 (continuação) II.2.1 - Education indicators by municipality, 2021/2022 (continued)" xr:uid="{00000000-0004-0000-2100-000001000000}"/>
    <hyperlink ref="C47" location="'II_02_02'!B1" display="II.2.2 - Indicadores de educação por município, 2021/2022 e 2022/2023 II.2.2 - Education indicators by municipality, 2021/2022 and 2022/2023" xr:uid="{00000000-0004-0000-2100-000002000000}"/>
    <hyperlink ref="C48" location="'II_02_03'!B1" display="II.2.3 - Estabelecimentos de educação/ensino por município segundo o nível de ensino e a natureza institucional, 2021/2022 II.2.3 - Educational institutions by municipality according to the level of education and the nature of the institution, 2021/2022" xr:uid="{00000000-0004-0000-2100-000003000000}"/>
    <hyperlink ref="C49" location="'II_02_04'!B1" display="II.2.4 - Estabelecimentos privados de educação/ensino por município segundo o nível de ensino e a natureza institucional, 2021/2022 II.2.4 - Private educational institutions by municipality according to the level of education and the nature of the institution, 2021/2022" xr:uid="{00000000-0004-0000-2100-000004000000}"/>
    <hyperlink ref="C50" location="'II_02_05'!B1" display="II.2.5 - Alunas/os matriculadas/os por município segundo o nível de ensino e a natureza institucional do estabelecimento, 2021/2022 (continua) II.2.5 - Students enrolled (in institutions) by municipality according to the level of education and the nature of the institution, 2021/2022 (to be continued)" xr:uid="{00000000-0004-0000-2100-000005000000}"/>
    <hyperlink ref="C51" location="'II_02_05c'!B1" display="II.2.5 - Alunas/os matriculadas/os por município segundo o nível de ensino e a natureza institucional do estabelecimento, 2021/2022 (continuação) II.2.5 - Students enrolled (in institutions) by municipality according to the level of education and the nature of the institution, 2021/2022 (continued)" xr:uid="{00000000-0004-0000-2100-000006000000}"/>
    <hyperlink ref="C52" location="'II_02_06'!B1" display="II.2.6 - Alunas/os matriculadas/os no ensino privado por município segundo o nível de ensino e a natureza institucional do estabelecimento, 2021/2022 II.2.6 - Students enrolled in private education by municipality according to the level of education and the nature of the institution, 2021/2022" xr:uid="{00000000-0004-0000-2100-000007000000}"/>
    <hyperlink ref="C53" location="'II_02_07'!B1" display="II.2.7 - Alunas/os matriculadas/os em ofertas de educação/formação orientadas para jovens, por município, segundo o nível de ensino e a natureza institucional do estabelecimento, 2021/2022 (continua) II.2.7 - Students enrolled in youth oriented education/training offers by municipality according to the level of education and the nature of the institution, 2021/2022 (to be continued)" xr:uid="{00000000-0004-0000-2100-000008000000}"/>
    <hyperlink ref="C54" location="'II_02_07c'!B1" display="II.2.7 - Alunas/os matriculadas/os em ofertas de educação/formação orientadas para jovens, por município, segundo o nível de ensino e a natureza institucional do estabelecimento, 2021/2022 (continuação) II.2.7 - Students enrolled in youth oriented education/training offers by municipality according to the level of education and the nature of the institution, 2021/2022 (continued)" xr:uid="{00000000-0004-0000-2100-000009000000}"/>
    <hyperlink ref="C55" location="'II_02_08'!B1" display="II.2.8 - Alunas/os matriculadas/os em ofertas de educação/formação orientadas para adultas/os, por município, segundo o nível de ensino e a natureza institucional do estabelecimento, 2021/2022 II.2.8 - Students enrolled in adult oriented education/training offers by municipality according to the level of education and the nature of the institution, 2021/2022" xr:uid="{00000000-0004-0000-2100-00000A000000}"/>
    <hyperlink ref="C56" location="'II_02_09'!B1" display="II.2.9 - Alunas/os matriculadas/os no ensino básico em ofertas de educação/formação orientadas para jovens, por município, segundo a oferta 2021/2022 II.2.9 - Students enrolled in youth oriented primary and lower secondary education/training offers by municipality according to the educational offer, 2021/2022" xr:uid="{00000000-0004-0000-2100-00000B000000}"/>
    <hyperlink ref="C57" location="'II_02_10'!B1" display="II.2.10 - Alunas/os matriculadas/os no ensino básico público em ofertas de educação/formação orientadas para jovens, por município, segundo a oferta, 2021/2022 II.2.10 - Students enrolled in youth oriented public primary and lower secondary education/training offers by municipality according to the educational offer, 2021/2022" xr:uid="{00000000-0004-0000-2100-00000C000000}"/>
    <hyperlink ref="C58" location="'II_02_11'!B1" display="II.2.11 - Alunas/os matriculadas/os no ensino secundário em ofertas de educação/formação orientadas para jovens, por município, segundo a oferta 2021/2022 II.2.11 - Students enrolled in youth oriented upper secondary education/training offers by municipality according to the educational offer, 2021/2022" xr:uid="{00000000-0004-0000-2100-00000D000000}"/>
    <hyperlink ref="C59" location="'II_02_12'!B1" display="II.2.12 - Alunas/os matriculadas/os no ensino secundário público em ofertas de educação/formação orientadas para jovens, por município, segundo a oferta 2021/2022 II.2.12 - Students enrolled in youth oriented public upper secondary education/training offers by municipality according to the educational offer, 2021/2022" xr:uid="{00000000-0004-0000-2100-00000E000000}"/>
    <hyperlink ref="C60" location="'II_02_13'!B1" display="II.2.13 - Alunas/os matriculadas/os em ofertas de educação/formação orientadas para adultas/os, por município, segundo o nível de ensino e a oferta 2021/2022 (continua) II.2.13 - Students enrolled in adult oriented education/training offers by municipality according to the level of education and the educational offer, 2021/2022 (to be continued)" xr:uid="{00000000-0004-0000-2100-00000F000000}"/>
    <hyperlink ref="C61" location="'II_02_13c'!B1" display="II.2.13 - Alunas/os matriculadas/os em ofertas de educação/formação orientadas para adultas/os, por município, segundo o nível de ensino e a oferta 2021/2022 (continuação) II.2.13 - Students enrolled in adult oriented education/training offers by municipality according to the level of education and the educational offer, 2021/2022 (continued)" xr:uid="{00000000-0004-0000-2100-000010000000}"/>
    <hyperlink ref="C62" location="'II_02_14'!B1" display="II.2.14 - Alunas/os matriculadas/os no ensino público em ofertas de educação/formação orientadas para adultas/os, por município, segundo o nível de ensino e a oferta 2021/2022 (continua) II.2.14 - Students enrolled in adult oriented public education/training offers by municipality according to the level of education and the educational offer, 2021/2022 (to be continued)" xr:uid="{00000000-0004-0000-2100-000011000000}"/>
    <hyperlink ref="C63" location="'II_02_14c'!B1" display="II.2.14 - Alunas/os matriculadas/os no ensino público em ofertas de educação/formação orientadas para adultas/os, por município, segundo o nível de ensino e a oferta 2021/2022 (continuação) II.2.14 - Students enrolled in adult oriented public education/training offers by municipality according to the level of education and the educational offer, 2021/2022 (continued)" xr:uid="{00000000-0004-0000-2100-000012000000}"/>
    <hyperlink ref="C64" location="'II_02_15'!B1" display="II.2.15 - Docentes e pessoal não docente por município segundo o nível de ensino e a natureza institucional do estabelecimento, 2021/2022 (continua) II.2.15 - Teaching staff and other staff by municipality according to the level of education and the nature of the institution, 2021/2022 (to be continued)" xr:uid="{00000000-0004-0000-2100-000013000000}"/>
    <hyperlink ref="C65" location="'II_02_15c'!B1" display="II.2.15 - Docentes e pessoal não docente por município segundo o nível de ensino e a natureza institucional do estabelecimento, 2021/2022 (continuação) II.2.15 - Teaching staff and other staff by municipality according to the level of education and the nature of the institution, 2021/2022 (continued)" xr:uid="{00000000-0004-0000-2100-000014000000}"/>
    <hyperlink ref="C66" location="'II_02_16'!B1" display="II.2.16 - Estabelecimentos, alunas/os inscritas/os e docentes no ensino superior por município segundo a natureza institucional do estabelecimento, 2021/2022 e 2022/2023 II.2.16 - Educational institutions, students enrolled and teaching staff in tertiary education by municipality according to the nature of the institution, 2021/2022 and 2022/2023" xr:uid="{00000000-0004-0000-2100-000015000000}"/>
    <hyperlink ref="C67" location="'II_02_17'!B1" display="II.2.17 - Alunas/os inscritas/os no ensino superior por área de estudo (CITE-F 2013) e sexo, segundo a NUTS III, 2022/2023 (continua) II.2.17 - Students enrolled in tertiary education institutions by field of study (ISCED-F 2013) and sex according to NUTS III, 2022/2023 (to be continued)" xr:uid="{00000000-0004-0000-2100-000016000000}"/>
    <hyperlink ref="C68" location="'II_02_17c'!B1" display="II.2.17 - Alunas/os inscritas/os no ensino superior por área de estudo (CITE-F 2013) e sexo, segundo a NUTS III, 2022/2023 (continuação) II.2.17 - Students enrolled in tertiary education institutions by field of study (ISCED-F 2013) and sex according to NUTS III, 2022/2023 (continued)" xr:uid="{00000000-0004-0000-2100-000017000000}"/>
    <hyperlink ref="C69" location="'II_02_17cc'!B1" display="II.2.17 - Alunas/os inscritas/os no ensino superior por área de estudo (CITE-F 2013) e sexo, segundo a NUTS III, 2022/2023 (continuação) II.2.17 - Students enrolled in tertiary education institutions by field of study (ISCED-F 2013) and sex according to NUTS III, 2022/2023 (continued)" xr:uid="{00000000-0004-0000-2100-000018000000}"/>
    <hyperlink ref="C70" location="'II_02_18'!B1" display="II.2.18 - Diplomadas/os do ensino superior por área de estudo (CITE-F 2013) e sexo, segundo a NUTS III, 2021/2022 (continua) II.2.18 - Graduates from tertiary education institutions by field of study (ISCED-F 2013) and sex according to NUTS III, 2021/2022  (to be continued)" xr:uid="{00000000-0004-0000-2100-000019000000}"/>
    <hyperlink ref="C71" location="'II_02_18c'!B1" display="II.2.18 - Diplomadas/os do ensino superior por área de estudo (CITE-F 2013) e sexo, segundo a NUTS III, 2021/2022 (continuação) II.2.18 - Graduates from tertiary education institutions by field of study (ISCED-F 2013) and sex according to NUTS III, 2021/2022 (continued)" xr:uid="{00000000-0004-0000-2100-00001A000000}"/>
    <hyperlink ref="C72" location="'II_02_18cc'!B1" display="II.2.18 - Diplomadas/os do ensino superior por área de estudo (CITE-F 2013) e sexo, segundo a NUTS III, 2021/2022 (continuação) II.2.18 - Graduates from tertiary education institutions by field of study (ISCED-F 2013) and sex according to NUTS III, 2021/2022 (continued)" xr:uid="{00000000-0004-0000-2100-00001B000000}"/>
    <hyperlink ref="C73" location="'II_02_19'!B1" display="II.2.19 - Vagas no ensino superior por área de estudo (CITE-F 2013), segundo a NUTS III, 2022/2023 II.2.19 - Vacancies at tertiary education institutions by field of study (ISCED-F 2013) according to NUTS III, 2022/2023" xr:uid="{00000000-0004-0000-2100-00001C000000}"/>
    <hyperlink ref="C77" location="'II_03_01c'!B1" display="II.3.1 - Indicadores da cultura e desporto por município, 2022 (continuação) II.3.1 - Culture and sports indicators by municipality, 2022 (continued)" xr:uid="{00000000-0004-0000-3F00-000001000000}"/>
    <hyperlink ref="C78" location="'II_03_02'!B1" display="II.3.2 - Publicações periódicas por município, 2022  Ʇ  II.3.2 - Periodical publications by municipality, 2022  Ʇ " xr:uid="{00000000-0004-0000-3F00-000002000000}"/>
    <hyperlink ref="C79" location="'II_03_03'!B1" display="II.3.3 - Caracterização e exibição do cinema por NUTS III, 2022 II.3.3 - Characterization and exhibition of cinema by NUTS III, 2022" xr:uid="{00000000-0004-0000-3F00-000003000000}"/>
    <hyperlink ref="C80" location="'II_03_04'!B1" display="II.3.4 - Recintos de espetáculos e espetáculos ao vivo por município, 2021 e 2022 II.3.4 - Art facilities and live shows by municipality, 2021 and 2022" xr:uid="{00000000-0004-0000-3F00-000004000000}"/>
    <hyperlink ref="C81" location="'II_03_05'!B1" display="II.3.5 - Bens imóveis culturais por município, 2022 II.3.5 - Cultural properties by municipality, 2022" xr:uid="{00000000-0004-0000-3F00-000005000000}"/>
    <hyperlink ref="C82" location="'II_03_06'!B1" display="II.3.6 - Museus e galerias de arte por município, 2022 II.3.6 - Museums and art galleries by municipality, 2022" xr:uid="{00000000-0004-0000-3F00-000006000000}"/>
    <hyperlink ref="C83" location="'II_03_07'!B1" display="II.3.7 - Despesas das câmaras municipais em atividades culturais e criativas por município, 2022 (continua) II.3.7 - Local administration expenditures on cultural and creative activities by municipality, 2022 (to be continued)" xr:uid="{00000000-0004-0000-3F00-000007000000}"/>
    <hyperlink ref="C84" location="'II_03_07c'!B1" display="II.3.7 - Despesas das câmaras municipais em atividades culturais e criativas por município, 2022 (continuação) II.3.7 - Local administration expenditures on cultural and creative activities by municipality, 2022 (continued)" xr:uid="{00000000-0004-0000-3F00-000008000000}"/>
    <hyperlink ref="C85" location="'II_03_08'!B1" display="II.3.8 - Despesas das câmaras municipais em atividades e equipamentos desportivos por município, 2022 II.3.8 - Local administration expenditures on sports activities and equipments by municipality, 2022" xr:uid="{00000000-0004-0000-3F00-000009000000}"/>
    <hyperlink ref="C88" location="'II_04_01'!B1" display="II.4.1 - Indicadores de saúde por município, 2021 e 2022 (continua) II.4.1 - Health indicators by municipality, 2021 and 2022 (to be continued)" xr:uid="{00000000-0004-0000-4A00-000001000000}"/>
    <hyperlink ref="C89" location="'II_04_01c'!B1" display="II.4.1 - Indicadores de saúde por município, 2021 (continuação) II.4.1 - Health indicators by municipality, 2021 (continued)" xr:uid="{00000000-0004-0000-4A00-000002000000}"/>
    <hyperlink ref="C90" location="'II_04_02'!B1" display="II.4.2 - Hospitais por município, 2021 Po (continua) II.4.2 - Hospitals by municipality, 2021 Po (to be continued)" xr:uid="{00000000-0004-0000-4A00-000003000000}"/>
    <hyperlink ref="C91" location="'II_04_02c'!B1" display="II.4.2 - Hospitais por município, 2021 Po (continuação) II.4.2 - Hospitals by municipality, 2021 Po (continued)" xr:uid="{00000000-0004-0000-4A00-000004000000}"/>
    <hyperlink ref="C92" location="'II_04_03'!B1" display="II.4.3 - Consultas médicas na unidade de consulta externa dos hospitais por município, segundo a especialidade, 2021 Po II.4.3 - Medical appointments in external appointments unit by municipality and according to the speciality, 2021 Po" xr:uid="{00000000-0004-0000-4A00-000005000000}"/>
    <hyperlink ref="C93" location="'II_04_04'!B1" display="II.4.4 - Farmácias e postos farmacêuticos móveis por município, 2021 e 2022  II.4.4 - Pharmacies and mobile medicine depots by municipality, 2021 e 2022" xr:uid="{00000000-0004-0000-4A00-000006000000}"/>
    <hyperlink ref="C94" location="'II_04_05'!B1" display="II.4.5 - Médicas/os por município de residência, segundo a especialidade, 2022 II.4.5 - Medical doctors by municipality of residence and according to the specialty, 2022" xr:uid="{00000000-0004-0000-4A00-000007000000}"/>
    <hyperlink ref="C95" location="'II_04_06'!B1" display="II.4.6 - Partos por município de residência da mãe, segundo o local do parto, 2022 Po II.4.6 - Parturitions by mother's municipality of residence, according to the place of parturition, 2022 Po" xr:uid="{00000000-0004-0000-4A00-000008000000}"/>
    <hyperlink ref="C98" location="'II 05_01'!B1" display="II.5.1 - Indicadores do mercado de trabalho por NUTS II, 2022 (continua) II.5.1 - Labour market indicators by NUTS II, 2022 (to be continued)" xr:uid="{00000000-0004-0000-5400-000000000000}"/>
    <hyperlink ref="C99" location="'II 05_01c'!B1" display="II.5.1 - Indicadores do mercado de trabalho por NUTS II, 2022 (continuação) II.5.1 - Labour market indicators by NUTS II, 2022 (continued)" xr:uid="{00000000-0004-0000-5400-000001000000}"/>
    <hyperlink ref="C100" location="'II 05_02'!B1" display="II.5.2 - Indicadores do mercado de trabalho, segundo a Tipologia de áreas urbanas, por NUTS II, 2022 II.5.2 - Labour market indicators, according to Classification of urban areas, by NUTS II, 2022" xr:uid="{00000000-0004-0000-5400-000002000000}"/>
    <hyperlink ref="C101" location="'II 05_03'!B1" display="II.5.3 - Indicadores do mercado de trabalho por município, 2021 II.5.3 - Labour market indicators by municipality, 2021" xr:uid="{00000000-0004-0000-5400-000003000000}"/>
    <hyperlink ref="C102" location="'II 05_04'!B1" display="II.5.4 - Taxa de atividade por NUTS II, segundo o grupo etário e o sexo, 2022 II.5.4 - Activity rate by NUTS II and according to age group and sex, 2022" xr:uid="{00000000-0004-0000-5400-000004000000}"/>
    <hyperlink ref="C103" location="'II 05_05'!B1" display="II.5.5 - Taxa de emprego por NUTS II, segundo o grupo etário e o sexo, 2022 II.5.5 - Employment rate by NUTS II and according to age group and sex, 2022" xr:uid="{00000000-0004-0000-5400-000005000000}"/>
    <hyperlink ref="C104" location="'II 05_06'!B1" display="II.5.6 - População ativa por NUTS II, segundo o grupo etário e o sexo, 2022 II.5.6 - Active population by NUTS II and according to age group and sex, 2022" xr:uid="{00000000-0004-0000-5400-000006000000}"/>
    <hyperlink ref="C105" location="'II 05_07'!B1" display="II.5.7 - População empregada por NUTS II, segundo o grupo etário e o sexo, 2022 II.5.7 - Employed population by NUTS II and according to age group and sex, 2022" xr:uid="{00000000-0004-0000-5400-000007000000}"/>
    <hyperlink ref="C106" location="'II 05_08'!B1" display="II.5.8 - População desempregada por NUTS II, segundo o grupo etário e o sexo, 2022 II.5.8 - Unemployed population by NUTS II and according to age group and sex, 2022" xr:uid="{00000000-0004-0000-5400-000008000000}"/>
    <hyperlink ref="C107" location="'II 05_09'!B1" display="II.5.9 - População inativa por NUTS II, segundo o grupo etário e o sexo, 2022 II.5.9 - Inactive population by NUTS II and according to age group and sex, 2022" xr:uid="{00000000-0004-0000-5400-000009000000}"/>
    <hyperlink ref="C108" location="'II 05_10'!B1" display="II.5.10 - População ativa por NUTS II, segundo o nível de escolaridade completo e o sexo, 2022 II.5.10 - Active population by NUTS II and according to level of education completed and sex, 2022" xr:uid="{00000000-0004-0000-5400-00000A000000}"/>
    <hyperlink ref="C109" location="'II 05_11'!B1" display="II.5.11 - População empregada por NUTS II, segundo a profissão principal (CPP-10), 2022 II.5.11 - Employed population by NUTS II and according to main occupation (ISCO-08), 2022" xr:uid="{00000000-0004-0000-5400-00000B000000}"/>
    <hyperlink ref="C110" location="'II 05_12'!B1" display="II.5.12 - População empregada por NUTS II, segundo a situação na profissão principal, a duração do trabalho e o sexo, 2022 II.5.12 - Employed population by NUTS II and according to occupational status, work duration and sex, 2022" xr:uid="{00000000-0004-0000-5400-00000C000000}"/>
    <hyperlink ref="C111" location="'II 05_13'!B1" display="II.5.13 - População empregada por NUTS II, segundo o setor de atividade principal (CAE-Rev.3) e o sexo, 2022 II.5.13 - Employed population by NUTS II and according to sector of main activity (CAE-Rev.3) and sex, 2022" xr:uid="{00000000-0004-0000-5400-00000D000000}"/>
    <hyperlink ref="C112" location="'II 05_14'!B1" display="II.5.14 - População empregada no setor secundário por NUTS II, segundo o ramo de atividade económica (CAE-Rev.3), 2022 II.5.14 - Employed population in secondary sector by NUTS II and according to branch of economic activity (CAE-Rev.3), 2022" xr:uid="{00000000-0004-0000-5400-00000E000000}"/>
    <hyperlink ref="C113" location="'II 05_15'!B1" display="II.5.15 - População empregada no setor terciário por NUTS II, segundo o ramo de atividade económica (CAE-Rev.3), 2022 II.5.15 - Employed population in tertiary sector by NUTS II and according to branch of economic activity (CAE-Rev.3), 2022" xr:uid="{00000000-0004-0000-5400-00000F000000}"/>
    <hyperlink ref="C114" location="'II 05_16'!B1" display="II.5.16 - População inativa por NUTS II, segundo a categoria e o sexo, 2022 II.5.16 - Inactive population by NUTS II and according to main status and sex, 2022" xr:uid="{00000000-0004-0000-5400-000010000000}"/>
    <hyperlink ref="C115" location="'II 05_17'!B1" display="II.5.17 - População desempregada por NUTS II, segundo os tipos de desemprego, 2022 II.5.17 - Unemployed population by NUTS II and according to types of unemployment, 2022" xr:uid="{00000000-0004-0000-5400-000011000000}"/>
    <hyperlink ref="C116" location="'II 05_18'!B1" display="II.5.18 - Trabalhadores/as por conta de outrem nos estabelecimentos por município, segundo o setor de atividade (CAE-Rev.3) e o sexo, 2021 II.5.18 - Employees in establishments by municipality and according to sector of main activity (CAE-Rev.3) and sex, 2021" xr:uid="{00000000-0004-0000-5400-000012000000}"/>
    <hyperlink ref="C117" location="'II 05_19'!B1" display="II.5.19 - Ganho médio mensal dos/das trabalhadores/as por conta de outrem nos estabelecimentos por município, segundo o setor de atividade (CAE-Rev.3) e o sexo, 2021 II.5.19 - Mean monthly earning of employees in establishments by municipality and according to sector of main activity (CAE-Rev.3) and sex, 2021" xr:uid="{00000000-0004-0000-5400-000013000000}"/>
    <hyperlink ref="C118" location="'II 05_20'!B1" display="II.5.20 - Trabalhadores/as por conta de outrem nos estabelecimentos por município, segundo o escalão de pessoal da empresa, 2021 II.5.20 - Employees in establishments by municipality and according to employees size class, 2021" xr:uid="{00000000-0004-0000-5400-000014000000}"/>
    <hyperlink ref="C119" location="'II 05_21'!B1" display="II.5.21 - Ganho médio mensal dos/das trabalhadores/as por conta de outrem nos estabelecimentos por município, segundo o escalão de pessoal da empresa, 2021 II.5.21 - Mean monthly earning of employees in establishments by municipality and according to employees size class, 2021" xr:uid="{00000000-0004-0000-5400-000015000000}"/>
    <hyperlink ref="C120" location="'II 05_22'!B1" display="II.5.22 - Trabalhadores/as por conta de outrem nos estabelecimentos por município, segundo o nível de habilitações, 2021 II.5.22 - Employees in establishments by municipality and according to level of education, 2021" xr:uid="{00000000-0004-0000-5400-000016000000}"/>
    <hyperlink ref="C121" location="'II 05_23'!B1" display="II.5.23 - Ganho médio mensal dos/das trabalhadores/as por conta de outrem nos estabelecimentos por município, segundo o nível de habilitações, 2021 II.5.23 - Mean monthly earning of employees in establishments by municipality and according to level of education, 2021" xr:uid="{00000000-0004-0000-5400-000017000000}"/>
    <hyperlink ref="C122" location="'II 05_24'!B1" display="II.5.24 - Trabalhadores/as por conta de outrem nos estabelecimentos por município, segundo a profissão principal (CPP-10), 2021 II.5.24 - Employees in establishments by municipality and according to main occupation (ISCO-08), 2021" xr:uid="{00000000-0004-0000-5400-000018000000}"/>
    <hyperlink ref="C123" location="'II 05_25'!B1" display="II.5.25 - Ganho médio mensal dos/das trabalhadores/as por conta de outrem nos estabelecimentos por município, segundo a profissão principal (CPP-10), 2021 II.5.25 - Mean monthly earning of employees in establishments by municipality and according to main occupation (ISCO-08), 2021" xr:uid="{00000000-0004-0000-5400-000019000000}"/>
    <hyperlink ref="C124" location="'II 05_26'!B1" display="II.5.26 - Número de trabalhadores e remuneração bruta mensal média por trabalhador (total, regular e base), por dimensão de empresa e por setor institucional, 2022 II.5.26 - Number of employees and gross monthly earnings per employee (total, regular and base), by enteprise size and institutional sector, 2022" xr:uid="{00000000-0004-0000-5400-00001A000000}"/>
    <hyperlink ref="C125" location="'II 05_27'!B1" display="II.5.27 - Número de trabalhadores e remuneração bruta mensal média por trabalhador (total, regular e base), por atividade económica, 2022 II.5.27 - Number of employees and gross monthly earnings per employee (total, regular and base), by economic activity, 2022" xr:uid="{00000000-0004-0000-5400-00001B000000}"/>
    <hyperlink ref="C126" location="'II 05_28'!B1" display="II.5.28 - Número de trabalhadores e remuneração bruta mensal média por trabalhador (total, regular e base), por setor transacionável e não transacionável, 2022 II.5.28 - Number of employees and gross monthly earnings per employee (total, regular and base), by mainly tradable and non-tradable market goods and services sector, 2022" xr:uid="{00000000-0004-0000-5400-00001C000000}"/>
    <hyperlink ref="C127" location="'II 05_29'!B1" display="II.5.29 - Número de trabalhadores e remuneração bruta mensal média por trabalhador (total, regular e base), por intensidade tecnológica e intensidade do conhecimento, 2022 II.5.29 - Number of employees and gross monthly earnings per employee (total, regular and base), Gross monthly earnings per employee (total) by technology intensity and knowledge intensity, 2022" xr:uid="{00000000-0004-0000-5400-00001D000000}"/>
    <hyperlink ref="C130" location="'II_06_01'!B1" display="II.6.1 - Indicadores de prestações sociais da Segurança Social por município, 2022 II.6.1 - Social benefits of Social Security indicators by municipality, 2022" xr:uid="{00000000-0004-0000-7300-000000000000}"/>
    <hyperlink ref="C131" location="'II_06_02'!B1" display="II.6.2 - Pensionistas da Segurança Social por município, segundo o tipo de pensão, 2022 II.6.2 - Social Security pensioners by municipality and according to the type of pension, 2022" xr:uid="{00000000-0004-0000-7300-000001000000}"/>
    <hyperlink ref="C132" location="'II_06_03'!B1" display="II.6.3 - Pensões da Segurança Social por município, segundo o tipo de pensão, 2022 II.6.3 - Social Security pensions by municipality according to the type of pension, 2022" xr:uid="{00000000-0004-0000-7300-000002000000}"/>
    <hyperlink ref="C133" location="'II_06_04'!B1" display="II.6.4 - Beneficiárias/os de subsídios de desemprego da Segurança Social por município, segundo o sexo e a idade, 2022 II.6.4 - Recipients of unemployment benefits of Social Security by municipality according to sex and age, 2022" xr:uid="{00000000-0004-0000-7300-000003000000}"/>
    <hyperlink ref="C134" location="'II_06_05'!B1" display="II.6.5 - Valor e número de dias de subsídios de desemprego da Segurança Social por município, segundo o sexo, 2022 II.6.5 - Value and number of days of unemployment benefits of Social Security by municipality according to sex, 2022" xr:uid="{00000000-0004-0000-7300-000004000000}"/>
    <hyperlink ref="C135" location="'II_06_06'!B1" display="II.6.6 - Principais prestações familiares da Segurança Social por município, 2022 II.6.6 - Main family allowances of Social Security by municipality, 2022" xr:uid="{00000000-0004-0000-7300-000005000000}"/>
    <hyperlink ref="C136" location="'II_06_07'!B1" display="II.6.7 - Subsídios por doença da Segurança Social por município, segundo o sexo, 2022 II.6.7 - Sickness benefits of Social Security by municipality according to sex, 2022" xr:uid="{00000000-0004-0000-7300-000006000000}"/>
    <hyperlink ref="C137" location="'II_06_08'!B1" display="II.6.8 - Subsídio parental inicial da Segurança Social por município, segundo o sexo, 2022 II.6.8 - Initial parental benefits of Social Security by municipality and according to sex, 2022" xr:uid="{00000000-0004-0000-7300-000007000000}"/>
    <hyperlink ref="C138" location="'II_06_09'!B1" display="II.6.9 - Rendimento social de inserção por município, segundo o sexo e a idade, 2022 II.6.9 -Social integration income by municipality and according to sex and age, 2022" xr:uid="{00000000-0004-0000-7300-000008000000}"/>
    <hyperlink ref="C139" location="'II_06_10'!B1" display="II.6.10 - Valor e beneficiárias/os da prestação social para a inclusão, segundo o sexo e a idade, 2022 II.6.10 - Value and recipients of social provision for inclusion and according to sex and age, 2022" xr:uid="{00000000-0004-0000-7300-000009000000}"/>
    <hyperlink ref="C140" location="'II_06_11'!B1" display="II.6.11 - Pensionistas da Caixa Geral de Aposentações por município, segundo o tipo de pensão, 2022 II.6.11 - Pensioners of the Civil Service Retirement System Scheme by municipality, according to the type of pension, 2022" xr:uid="{00000000-0004-0000-7300-00000A000000}"/>
    <hyperlink ref="C143" location="'II_07_01'!B1" display="II.7.1 - Indicadores de pobreza ou exclusão social, privação material e social e desigualdade económica, 2021 e 2022 II.7.1 - Indicators of poverty or social exclusion, material and social deprivation and economic inequality, 2021 and 2022" xr:uid="{00000000-0004-0000-7F00-000000000000}"/>
    <hyperlink ref="C144" location="'II_07_02'!B1" display="II.7.2 - Indicadores de privação habitacional por tipologia de áreas urbanas, 2022 II.7.2 - Housing deprivation indicators by Classification of urban areas, 2022" xr:uid="{00000000-0004-0000-7F00-000001000000}"/>
    <hyperlink ref="C145" location="'II_07_03'!B1" display="II.7.3 - Indicadores do rendimento bruto declarado no IRS por município, 2021 (continua) II.7.3 - Personal Income Tax (IRS) gross reported income indicators by municipality, 2021 (to be continued)" xr:uid="{00000000-0004-0000-7F00-000002000000}"/>
    <hyperlink ref="C146" location="'II_07_03c'!B1" display="II.7.3 - Indicadores do rendimento bruto declarado no IRS por município, 2021 (continuação) II.7.3 - Personal Income Tax (IRS) gross reported income indicators by municipality, 2021 (continued)" xr:uid="{00000000-0004-0000-7F00-000003000000}"/>
    <hyperlink ref="C147" location="'II_07_04'!B1" display="II.7.4 - Indicadores de desigualdade do rendimento declarado no IRS por município, 2021 (continua) II.7.4 -Personal Income Tax (IRS) gross reported income inequality indicators by municipality, 2021 (to be continued)" xr:uid="{00000000-0004-0000-7F00-000004000000}"/>
    <hyperlink ref="C148" location="'II_07_04c'!B1" display="II.7.4 - Indicadores de desigualdade do rendimento declarado no IRS por município, 2021 (continuação) II.7.4 -Personal Income Tax (IRS) gross reported income inequality indicators by municipality, 2021 (continued)" xr:uid="{00000000-0004-0000-7F00-000005000000}"/>
    <hyperlink ref="C149" location="'II_07_05'!B1" display="II.7.5 - Principais variáveis do imposto sobre o rendimento das pessoas singulares (IRS) por município, 2021 II.7.5 - Main variables of Personal Income Tax (IRS) by municipality, 2021 " xr:uid="{00000000-0004-0000-7F00-000006000000}"/>
    <hyperlink ref="C150" location="'II_07_06'!B1" display="II.7.6 - Distribuição do rendimento bruto declarado dos agregados fiscais por município, 2021 II.7.6 -Distribution of gross reported income of tax households by municipality, 2021 " xr:uid="{00000000-0004-0000-7F00-000007000000}"/>
    <hyperlink ref="C151" location="'II_07_07'!B1" display="II.7.7 - Distribuição do rendimento bruto declarado dos sujeitos passivos por município, 2021 II.7.7 -Distribution of gross reported income of taxable persons by municipality, 2021" xr:uid="{00000000-0004-0000-7F00-000008000000}"/>
    <hyperlink ref="C152" location="'II_07_08'!B1" display="II.7.8 - Distribuição do rendimento bruto declarado deduzido do IRS Liquidado dos agregados fiscais por município, 2021 II.7.8 -Distribution of gross reported income less personal income paid tax of tax households by municipality, 2021" xr:uid="{00000000-0004-0000-7F00-000009000000}"/>
    <hyperlink ref="C153" location="'II_07_09'!B1" display="II.7.9- Distribuição do rendimento bruto declarado deduzido do IRS Liquidado dos sujeitos passivos por município, 2021 II.7.9 - Distribution of gross reported income less personal income paid tax of taxable persons by municipality, 2021" xr:uid="{00000000-0004-0000-7F00-00000A000000}"/>
    <hyperlink ref="C158" location="'III_01_01'!B1" display="III.1.1 - Indicadores de contas regionais por NUTS III, 2021 e 2022 Po III.1.1 - Regional accounts indicators by NUTS III, 2021 and 2022 Po" xr:uid="{00000000-0004-0000-8B00-000000000000}"/>
    <hyperlink ref="C159" location="'III_01_02'!B1" display="III.1.2 - Indicadores de contas regionais por NUTS II e atividade económica, 2021 (continua) III.1.2 - Regional accounts indicators by NUTS II and economic activity, 2021 (to be continued)" xr:uid="{00000000-0004-0000-8B00-000001000000}"/>
    <hyperlink ref="C160" location="'III_01_02c'!B1" display="III.1.2 - Indicadores de contas regionais por NUTS II e atividade económica, 2021 (continuação) III.1.2 - Regional accounts indicators by NUTS II and economic activity, 2021 (continued)" xr:uid="{00000000-0004-0000-8B00-000002000000}"/>
    <hyperlink ref="C161" location="'III_01_03'!B1" display="III.1.3 - Principais agregados de contas regionais por NUTS III, 2021 e 2022 Po III.1.3 - Main regional accounts aggregates by NUTS III, 2021 and 2022 Po" xr:uid="{00000000-0004-0000-8B00-000003000000}"/>
    <hyperlink ref="C162" location="'III_01_04'!B1" display="III.1.4 - Valor acrescentado bruto e emprego total por NUTS II e atividade económica, 2021 (Continua) III.1.4 - Gross value added and total employment by NUTS II and economic activity, 2021 (to be continued)" xr:uid="{00000000-0004-0000-8B00-000004000000}"/>
    <hyperlink ref="C163" location="'III_01_04c'!B1" display="III.1.4 - Valor acrescentado bruto e emprego total por NUTS II e atividade económica, 2021 (continuação) III.1.4 - Gross value added and total employment by NUTS II and economic activity, 2021 (continued)" xr:uid="{00000000-0004-0000-8B00-000005000000}"/>
    <hyperlink ref="C164" location="'III_01_05'!B1" display="III.1.5 - Valor acrescentado bruto e emprego total por NUTS III e atividade económica, 2021 e 2022 Po III.1.5 - Gross value added and total employment by NUTS III and economic activity, 2021 and 2022 Po" xr:uid="{00000000-0004-0000-8B00-000006000000}"/>
    <hyperlink ref="C167" location="'III_02_01'!B1" display="III.2.1 - Variação média anual do índice de preços no consumidor por NUTS II, segundo os principais agregados, 2022 III.2.1 - Annual average growth rate in the consumer price index by NUTS II and according to the main aggregates, 2022" xr:uid="{00000000-0004-0000-9300-000000000000}"/>
    <hyperlink ref="C168" location="'III_02_02'!B1" display="III.2.2 - Variação média anual do índice de preços no consumidor por NUTS II, segundo a classe de despesa (Consumo individual por objetivo), 2022 (continua) III.2.2 - Annual average growth rate in the consumer price index by NUTS II and according to division (Individual consumption by purpose), 2022 (to be continued)" xr:uid="{00000000-0004-0000-9300-000001000000}"/>
    <hyperlink ref="C169" location="'III_02_02c'!B1" display="III.2.2 - Variação média anual do índice de preços no consumidor por NUTS II, segundo a classe de despesa (Consumo individual por objetivo), 2022 (continuação) III.2.2 - Annual average growth rate in the consumer price index by NUTS II and according to division (Individual consumption by purpose), 2022 (continued)" xr:uid="{00000000-0004-0000-9300-000002000000}"/>
    <hyperlink ref="C172" location="'III_03_01'!B1" display="III.3.1 - Indicadores de empresas por município, 2021 III.3.1 - Indicators of enterprises by municipality, 2021 " xr:uid="{00000000-0004-0000-9700-000001000000}"/>
    <hyperlink ref="C173" location="'III_03_02'!B1" display="III.3.2 - Indicadores de estabelecimentos por município, 2021  III.3.2 - Indicators of establishments by municipality, 2021 " xr:uid="{00000000-0004-0000-9700-000002000000}"/>
    <hyperlink ref="C174" location="'III_03_03'!B1" display="III.3.3 - Indicadores de empresas por NUTS III, 2021 III.3.3 - Indicators of enterprises by NUTS III, 2021 " xr:uid="{00000000-0004-0000-9700-000003000000}"/>
    <hyperlink ref="C175" location="'III_03_04'!B1" display="III.3.4 - Indicadores de sociedades por NUTS II, 2021 III.3.4 - Indicators of companies by NUTS II, 2021 " xr:uid="{00000000-0004-0000-9700-000004000000}"/>
    <hyperlink ref="C176" location="'III_03_05'!B1" display="III.3.5 - Indicadores demográficos das empresas por NUTS III, 2020 Po e 2021 III.3.5 - Business demographic indicators by NUTS III, 2020 Po and 2021" xr:uid="{00000000-0004-0000-9700-000005000000}"/>
    <hyperlink ref="C177" location="'III_03_06'!B1" display="III.3.6 - Rácios económico-financeiros das empresas por NUTS III, 2021 III.3.6 - Economic-financial ratios of enterprises by NUTS III, 2021" xr:uid="{00000000-0004-0000-9700-000006000000}"/>
    <hyperlink ref="C178" location="'III_03_07'!B1" display="III.3.7 - Empresas por município da sede, segundo a CAE-Rev.3, 2021 (continua) III.3.7 - Enterprises by head office municipality and according to CAE-Rev.3, 2021                                                  (to be continued)" xr:uid="{00000000-0004-0000-9700-000007000000}"/>
    <hyperlink ref="C179" location="'III_03_07c'!B1" display="III.3.7 - Empresas por município da sede, segundo a CAE-Rev.3, 2021 (continuação) III.3.7 - Enterprises by head office municipality and according to CAE-Rev.3, 2021 (continued)" xr:uid="{00000000-0004-0000-9700-000008000000}"/>
    <hyperlink ref="C180" location="'III_03_08'!B1" display="III.3.8 - Estabelecimentos por município, segundo a CAE-Rev.3, 2021 (continua) III.3.8 - Establishments by municipality and according to CAE-Rev.3, 2021                                                    (to be continued)" xr:uid="{00000000-0004-0000-9700-000009000000}"/>
    <hyperlink ref="C181" location="'III_03_08c'!B1" display="III.3.8 - Estabelecimentos por município, segundo a CAE-Rev.3, 2021 (continuação) III.3.8 - Establishments by municipality and according to CAE-Rev.3, 2021 (continued)" xr:uid="{00000000-0004-0000-9700-00000A000000}"/>
    <hyperlink ref="C182" location="'III_03_09'!B1" display="III.3.9 - Sociedades por município da sede, segundo a CAE-Rev.3, 2021 (continua) III.3.9 - Companies by head office municipality and according to CAE-Rev.3, 2021                                        (to be continued)" xr:uid="{00000000-0004-0000-9700-00000B000000}"/>
    <hyperlink ref="C183" location="'III_03_09c'!B1" display="III.3.9 - Sociedades por município da sede, segundo a CAE-Rev.3, 2021 (continuação) III.3.9 - Companies by head office municipality and according to CAE-Rev.3, 2021 (continued)" xr:uid="{00000000-0004-0000-9700-00000C000000}"/>
    <hyperlink ref="C184" location="'III_03_10'!B1" display="III.3.10 - Empresas por município da sede, segundo o escalão de pessoal ao serviço, 2021 III.3.10 - Enterprises by head office municipality and according to employment size class, 2021" xr:uid="{00000000-0004-0000-9700-00000D000000}"/>
    <hyperlink ref="C185" location="'III_03_11'!B1" display="III.3.11 - Pessoal ao serviço nas empresas por município da sede, segundo a CAE-Rev.3, 2021 (continua) III.3.11 - Persons employed in enterprises by head office municipality and according to CAE-Rev.3, 2021     (to be continued)" xr:uid="{00000000-0004-0000-9700-00000E000000}"/>
    <hyperlink ref="C186" location="'III_03_11c'!B1" display="III.3.11 - Pessoal ao serviço nas empresas por município da sede, segundo a CAE-Rev.3, 2021 (continuação) III.3.11 - Persons employed in enterprises by head office municipality and according to CAE-Rev.3, 2021 (continued)" xr:uid="{00000000-0004-0000-9700-00000F000000}"/>
    <hyperlink ref="C187" location="'III_03_12'!B1" display="III.3.12 - Pessoal ao serviço por município do estabelecimento, segundo a CAE-Rev.3, 2021 (continua) III.3.12 - Persons employed in establishments by municipality and according to CAE-Rev.3, 2021                (to be continued)" xr:uid="{00000000-0004-0000-9700-000010000000}"/>
    <hyperlink ref="C188" location="'III_03_12c'!B1" display="III.3.12 - Pessoal ao serviço por município do estabelecimento, segundo a CAE-Rev.3, 2021 (continuação) III.3.12 - Persons employed in establishments by municipality and according to CAE-Rev.3, 2021 (continued)" xr:uid="{00000000-0004-0000-9700-000011000000}"/>
    <hyperlink ref="C189" location="'III_03_13'!B1" display="III.3.13 - Volume de negócios das empresas por município da sede, segundo a CAE-Rev.3, 2021 (continua) III.3.13 - Turnover of enterprises by head office municipality and according to CAE-Rev.3, 2021                             (to be continued)" xr:uid="{00000000-0004-0000-9700-000012000000}"/>
    <hyperlink ref="C190" location="'III_03_13c'!B1" display="III.3.13 - Volume de negócios das empresas por município da sede, segundo a CAE-Rev.3, 2021 (continuação) III.3.13 - Turnover of enterprises by head office municipality and according to CAE-Rev.3, 2021 (continued)" xr:uid="{00000000-0004-0000-9700-000013000000}"/>
    <hyperlink ref="C191" location="'III_03_14'!B1" display="III.3.14 - Volume de negócios por município do estabelecimento, segundo a CAE-Rev.3, 2021 (continua) III.3.14 - Turnover of establishments by municipality and according to CAE-Rev.3, 2021                                               (to be continued)" xr:uid="{00000000-0004-0000-9700-000014000000}"/>
    <hyperlink ref="C192" location="'III_03_14c'!B1" display="III.3.14 - Volume de negócios por município do estabelecimento, segundo a CAE-Rev.3, 2021 (continuação) III.3.14 - Turnover of establishments by municipality and according to CAE-Rev.3, 2021 (continued)" xr:uid="{00000000-0004-0000-9700-000015000000}"/>
    <hyperlink ref="C193" location="'III_03_15'!B1" display="III.3.15 - Valor acrescentado bruto das empresas por município da sede, segundo a CAE-Rev.3, 2021 (continua) III.3.15 - Gross value added of enterprises by head office municipality and according to CAE-Rev.3, 2021                                 (to be continued)" xr:uid="{00000000-0004-0000-9700-000016000000}"/>
    <hyperlink ref="C194" location="'III_03_15c'!B1" display="III.3.15 - Valor acrescentado bruto das empresas por município da sede, segundo a CAE-Rev.3, 2021 (continuação) III.3.15 - Gross value added of enterprises by head office municipality and according to CAE-Rev.3, 2021 (continued)" xr:uid="{00000000-0004-0000-9700-000017000000}"/>
    <hyperlink ref="C195" location="'III_03_16'!B1" display="III.3.16 - Principais variáveis das empresas com sede na região e em Portugal, por secção e divisão da CAE-Rev.3, 2021 (continua) III.3.16 - Main variables of enterprises with head office in the region and Portugal by section and division of CAE-Rev.3, 2021 (to be continued)" xr:uid="{00000000-0004-0000-9700-000018000000}"/>
    <hyperlink ref="C196" location="'III_03_16c'!B1" display="III.3.16 - Principais variáveis das empresas com sede na região e em Portugal, por secção e divisão da CAE-Rev.3, 2021 (continuação) III.3.16 - Main variables of enterprises with head office in the region and Portugal by section and division of CAE-Rev.3, 2021 (continued)" xr:uid="{00000000-0004-0000-9700-000019000000}"/>
    <hyperlink ref="C197" location="'III_03_17'!B1" display="III.3.17 - Variáveis das empresas do setor das tecnologias da informação e da comunicação (TIC) por NUTS III, 2021 III.3.17 - Variables of information and communication technology (ICT) sector by NUTS III, 2021" xr:uid="{00000000-0004-0000-9700-00001A000000}"/>
    <hyperlink ref="C200" location="'III_04_01'!B1" display="III.4.1 - Indicadores do comércio internacional por NUTS III, 2022 III.4.1 - Indicators of international trade by NUTS III, 2022" xr:uid="{00000000-0004-0000-B300-000001000000}"/>
    <hyperlink ref="C201" location="'III_04_02'!B1" display="III.4.2 - Comércio internacional declarado de mercadorias de operadores com sede na região, por secção da Nomenclatura Combinada, 2022 III.4.2 - International trade declared of goods of operators with the headquarters in the region by sections of Combined Nomenclature, 2022" xr:uid="{00000000-0004-0000-B300-000002000000}"/>
    <hyperlink ref="C202" location="'III_04_03'!B1" display="III.4.3 - Comércio internacional declarado de mercadorias de operadores com sede na região, por Classificação por Grandes Categorias Económicas, 2022 III.4.3 - International trade declared of goods of operators with the headquarters in the region classified by Broad Economic Categories, 2022" xr:uid="{00000000-0004-0000-B300-000003000000}"/>
    <hyperlink ref="C203" location="'III_04_04'!B1" display="III.4.4 - Comércio internacional declarado de mercadorias de operadores com sede na região, por país de destino ou origem, 2022 III.4.4 - International trade declared of goods of operators with the headquarters in the region by country of destination or origin, 2022" xr:uid="{00000000-0004-0000-B300-000004000000}"/>
    <hyperlink ref="C204" location="'III_04_04c'!B1" display="III.4.4 - Comércio internacional declarado de mercadorias de operadores com sede na região, por país de destino ou origem, 2022 III.4.4 - International trade declared of goods of operators with the headquarters in the region by country of destination or origin, 2022" xr:uid="{00000000-0004-0000-B300-000005000000}"/>
    <hyperlink ref="C205" location="'III_04_05'!B1" display="III.4.5 - Comércio internacional declarado de mercadorias por município de sede dos operadores, 2022 III.4.5 - International trade declared of goods by municipality of headquarters, 2022" xr:uid="{00000000-0004-0000-B300-000006000000}"/>
    <hyperlink ref="C206" location="'III_04_06'!B1" display="III.4.6 - Comercialização de Vinho Madeira por mercados, 2022 III.4.6 - Commercialisation of Madeira Wine by market, 2022" xr:uid="{00000000-0004-0000-B300-000007000000}"/>
    <hyperlink ref="C216" location="'III_06_01'!B1" display="III.6.1 - Indicadores da pesca por NUTS II e porto, 2022 III.6.1 - Fishery indicators by NUTS II and landed port, 2022" xr:uid="{00000000-0004-0000-C200-000000000000}"/>
    <hyperlink ref="C217" location="'III_06_02'!B1" display="III.6.2 - Pescadores/as matriculados/as e embarcações de pesca por NUTS II e porto, 2022 III.6.2 - Registered fishermen and fishing vessels by NUTS II and landed port, 2022" xr:uid="{00000000-0004-0000-C200-000001000000}"/>
    <hyperlink ref="C218" location="'III_06_03'!B1" display="III.6.3 - Capturas nominais de pescado na região pelas principais espécies, segundo o porto, 2022 (continua) III.6.3 - Nominal catch landed in the region by main species and according to the landed port, 2022 (to be continued)" xr:uid="{00000000-0004-0000-C200-000002000000}"/>
    <hyperlink ref="C219" location="'III_06_03c'!B1" display="III.6.3 - Capturas nominais de pescado na região pelas principais espécies, segundo o porto, 2022 (continuação) III.6.3 - Nominal catch landed in the region by main species and according to the landed port, 2022 (continued)" xr:uid="{00000000-0004-0000-C200-000003000000}"/>
    <hyperlink ref="C220" location="'III_06_04'!B1" display="III.6.4 - Produção na aquicultura por NUTS II, segundo o tipo de água e o regime de exploração, 2021 III.6.4 - Production of aquaculture by NUTS II, according to type of water and production system, 2021" xr:uid="{00000000-0004-0000-C200-000004000000}"/>
    <hyperlink ref="C221" location="'III_06_05'!B1" display="III.6.5 - Produção e vendas resultantes da atividade de aquicultura por mercados, 2022 III.6.5 - Production and sales resulting from aquaculture by markets, 2022" xr:uid="{00000000-0004-0000-C200-000005000000}"/>
    <hyperlink ref="C209" location="'III_05_01'!B1" display="III.5.1 - Produção das principais culturas agrícolas por NUTS II, 2022 III.5.1 - Main crops production by NUTS II, 2022" xr:uid="{00000000-0004-0000-BC00-000000000000}"/>
    <hyperlink ref="C210" location="'III_05_02'!B1" display="III.5.2 - Produção vinícola declarada expressa em mosto por município, 2022 Po III.5.2 - Wine production declared (in grape must form) by municipality, 2022 Po" xr:uid="{00000000-0004-0000-BC00-000001000000}"/>
    <hyperlink ref="C211" location="'III_05_03'!B1" display="III.5.3 - Gado abatido e aprovado para consumo, por espécie, segundo a NUTS II, 2022 III.5.3 - Livestock slaughterings approved for consumption, by species, according to NUTS II, 2022" xr:uid="{00000000-0004-0000-BC00-000002000000}"/>
    <hyperlink ref="C212" location="'III_05_04'!B1" display="III.5.4 - Efetivos animais por espécie, segundo a NUTS II, 2022 III.5.4 - Livestock by species according to NUTS II, 2022" xr:uid="{00000000-0004-0000-BC00-000003000000}"/>
    <hyperlink ref="C213" location="'III_05_05'!B1" display="III.5.5 - Incêndios e bombeiras/os por município, 2021 e 2022 III.5.5 - Fires and firemen by municipality, 2021 and 2022" xr:uid="{00000000-0004-0000-BC00-000004000000}"/>
    <hyperlink ref="C224" location="'III_07_01'!B1" display="III.7.1 - Indicadores de energia por município, 2021 Po III.7.1 - Energy indicators by municipality, 2021 Po" xr:uid="{00000000-0004-0000-C900-000000000000}"/>
    <hyperlink ref="C225" location="'III_07_02'!B1" display="III.7.2 - Consumo de energia elétrica por município, segundo o tipo de consumo, 2021 Po III.7.2 - Consumption of electric energy by municipality and according to consumption type, 2021 Po" xr:uid="{00000000-0004-0000-C900-000001000000}"/>
    <hyperlink ref="C226" location="'III_07_03'!B1" display="III.7.3 - Consumidores de energia elétrica por município, segundo o tipo de consumo, 2021 Po III.7.3 - Consumers of electric energy by municipality and according to consumption type, 2021 Po" xr:uid="{00000000-0004-0000-C900-000002000000}"/>
    <hyperlink ref="C227" location="'III_07_04'!B1" display="III.7.4 - Vendas de combustíveis líquídos e gasosos das empresas para consumo por município, segundo o tipo de combustível, 2021 Po III.7.4 - Sales of liquid and gaseous fuels of enterprises by municipality and according to type of fuel, 2021 Po" xr:uid="{00000000-0004-0000-C900-000003000000}"/>
    <hyperlink ref="C228" location="'III_07_05'!B1" display="III.7.5 - Consumo de gás natural por município, 2011-2021 Po III.7.5 - Consumption of natural gas by municipality, 2011-2021 Po" xr:uid="{00000000-0004-0000-C900-000004000000}"/>
    <hyperlink ref="C229" location="'III_07_06'!B1" display="III.7.6 - Produção bruta de eletricidade por NUTS III, 2021 Po  III.7.6 - Gross production of electricity by NUTS III, 2021 Po  " xr:uid="{00000000-0004-0000-C900-000005000000}"/>
    <hyperlink ref="C232" location="'III_08_01'!B1" display="III.8.1 - Indicadores da construção e da habitação por município, 2022  III.8.1 - Construction and housing indicators by municipality, 2022 " xr:uid="{00000000-0004-0000-D000-000000000000}"/>
    <hyperlink ref="C233" location="'III_08_02'!B1" display="III.8.2 - Edifícios licenciados pelas câmaras municipais para construção por município, segundo o tipo de obra, 2022 III.8.2 - Building permits issued by local administration, by municipality and according to type of project, 2022" xr:uid="{00000000-0004-0000-D000-000001000000}"/>
    <hyperlink ref="C234" location="'III_08_03'!B1" display="III.8.3 - Fogos licenciados pelas câmaras municipais em construções novas para habitação familiar por município, segundo a entidade promotora e a tipologia, 2022 III.8.3 - Dwellings licensed by municipal councils in new buildings for family housing, by municipality and according to investing entity and typology, 2022" xr:uid="{00000000-0004-0000-D000-000002000000}"/>
    <hyperlink ref="C235" location="'III_08_04'!B1" display="III.8.4 - Edifícios concluídos por município, segundo o tipo de obra, 2022 III.8.4- Construction works completed, by municipality and according to type of project, 2022" xr:uid="{00000000-0004-0000-D000-000003000000}"/>
    <hyperlink ref="C236" location="'III_08_05'!B1" display="III.8.5- Fogos concluídos em construções novas para habitação familiar por município, segundo a entidade promotora e a tipologia, 2022 III.8.5- Dwellings completed in new buildings for family housing, by municipality and according to investing entity and typology, 2022" xr:uid="{00000000-0004-0000-D000-000004000000}"/>
    <hyperlink ref="C237" location="'III_08_06'!B1" display="III.8.6 - Estimativas do parque habitacional por município, 2013-2021 (continua) III.8.6 - Estimates of housing stock by municipality, 2013-2021 (to be continued)" xr:uid="{00000000-0004-0000-D000-000005000000}"/>
    <hyperlink ref="C238" location="'III_08_06c'!B1" display="III.8.6 - Estimativas do parque habitacional por município, 2013-2021 (continuação) III.8.6 - Estimates of housing stock by municipality, 2013-2021 (continued)" xr:uid="{00000000-0004-0000-D000-000006000000}"/>
    <hyperlink ref="C239" location="'III_08_07'!B1" display="III.8.7 - Valores medianos de avaliação bancária dos alojamentos por município, segundo o tipo de construção e a tipologia, 2022 III.8.7 - Median value of bank evaluation of living quarters by municipality and according to the type of construction and typology, 2022" xr:uid="{00000000-0004-0000-D000-000007000000}"/>
    <hyperlink ref="C240" location="'III_08_08'!B1" display="III.8.8 - Valores medianos das vendas de alojamentos familiares por NUTS III, segundo a categoria, tipologia, setor institucional e domicílio fiscal do comprador do alojamento, 2022 (continua) III.8.8 - Median value of dwellings sales by NUTS III, according to category, typology, institutional sector and tax residence of the purchaser of dwelling, 2022 (to be continued)" xr:uid="{00000000-0004-0000-D000-000008000000}"/>
    <hyperlink ref="C241" location="'III_08_08c'!B1" display="III.8.8 - Valores medianos das vendas de alojamentos familiares por NUTS III, segundo a categoria, tipologia, setor institucional e domicílio fiscal do comprador do alojamento, 2022 (continuação) III.8.8 - Median value of dwellings sales by NUTS III, according to category, typology, institutional sector and tax residence of the purchaser of dwelling, 2022 (continued)" xr:uid="{00000000-0004-0000-D000-000009000000}"/>
    <hyperlink ref="C242" location="'III_08_09'!B1" display="III.8.9 - Número de contratos de arrendamento,1º e 3º Quartil da rendas por m² de novos contratos de arrendamento de alojamentos familiares e das vendas por m² de alojamentos familiares por município, 2022 III.8.9 - New lease agreements, 1st and 3rd quartile values per m² of new lease agreements and values per m² of dwellings sales by municipality, 2022" xr:uid="{00000000-0004-0000-D000-00000A000000}"/>
    <hyperlink ref="C243" location="'III_08_10'!B1" display="III.8.10 - Vendas de cimento, 2022 III.8.10 - Cement sales, 2022" xr:uid="{00000000-0004-0000-D000-00000B000000}"/>
    <hyperlink ref="C246" location="'III 09_01'!B1" display="III.9.1 - Indicadores de transporte rodoviário por município, 2022 III.9.1 - Road transport indicators by municipality, 2022" xr:uid="{00000000-0004-0000-DD00-000000000000}"/>
    <hyperlink ref="C247" location="'III 09_02'!B1" display="III.9.2 - Veículos automóveis novos vendidos e registados por município, 2022 III.9.2 - Sales and register of new vehicles by municipality, 2022" xr:uid="{00000000-0004-0000-DD00-000001000000}"/>
    <hyperlink ref="C248" location="'III 09_03'!B1" display="III.9.3 - Acidentes de viação e vítimas por município, 2022 III.9.3 - Road accidents and victims by municipality, 2022" xr:uid="{00000000-0004-0000-DD00-000002000000}"/>
    <hyperlink ref="C249" location="'III 09_04'!B1" display="III.9.4- Movimento nos portos marítimos, 2022 III.9.4 - Maritime ports traffic, 2022" xr:uid="{00000000-0004-0000-DD00-000003000000}"/>
    <hyperlink ref="C250" location="'III 09_05'!B1" display="III.9.5 - Aterragens de aeronaves nas infraestruturas aeroportuárias por NUTS II, 2022 Po III.9.5 - Aircraft landings in air transport infrastructures by NUTS II, 2022 Po" xr:uid="{00000000-0004-0000-DD00-000004000000}"/>
    <hyperlink ref="C251" location="'III 09_06'!B1" display="III.9.6 - Tráfego comercial nas infraestruturas aeroportuárias, por natureza do tráfego e aeroportos,    2022 Po III.9.6 - Commercial traffic in air transport infrastructures, by type of traffic and airports, 2022 Po" xr:uid="{00000000-0004-0000-DD00-000005000000}"/>
    <hyperlink ref="C254" location="'III_10_01'!B1" display="III.10.1 - Indicadores de comunicações por município, 2022 III.10.1 - Communication indicators by municipality, 2022" xr:uid="{00000000-0004-0000-E400-000000000000}"/>
    <hyperlink ref="C255" location="'III_10_02'!B1" display="III.10.2 - Acessos telefónicos por município, 2022 III.10.2 - Telephone accesses by municipality, 2022" xr:uid="{00000000-0004-0000-E400-000001000000}"/>
    <hyperlink ref="C256" location="'III_10_03'!B1" display="III.10.3 - Estações e postos de correio por município, 2022 III.10.3 - Post offices and post agencies by municipality, 2022" xr:uid="{00000000-0004-0000-E400-000002000000}"/>
    <hyperlink ref="C257" location="'III_10_04'!B1" display="III.10.4 - Acessos ao serviço de internet em banda larga em local fixo por segmento de mercado e assinantes do serviço de televisão por município, 2022 III.10.4 - Fixed broadband Internet accesses service by access segment and television service subscribers by municipality, 2022" xr:uid="{00000000-0004-0000-E400-000003000000}"/>
    <hyperlink ref="C260" location="'III_11_01'!B1" display="III.11.1 - Indicadores dos estabelecimentos de alojamento turístico por município, 2022 (continua) III.11.1 - Tourism activity indicators by municipality, 2022 (to be continued)" xr:uid="{00000000-0004-0000-E900-000000000000}"/>
    <hyperlink ref="C261" location="'III_11_01c'!B1" display="III.11.1 - Indicadores dos estabelecimentos de alojamento turístico por município, 2022 (continuação) III.11.1 - Tourism activity indicators by municipality, 2022 (continued)" xr:uid="{00000000-0004-0000-E900-000001000000}"/>
    <hyperlink ref="C262" location="'III_11_02'!B1" display="III.11.2 - Estabelecimentos e capacidade de alojamento por município, em 31.7.2022 III.11.2 - Establishments and lodging capacity by municipality, on 31.7.2022" xr:uid="{00000000-0004-0000-E900-000002000000}"/>
    <hyperlink ref="C263" location="'III_11_03'!B1" display="III.11.3 - Hóspedes, dormidas e proveitos de aposento nos estabelecimentos de alojamento turístico por município, 2022 III.11.3 - Guests, nights spent and lodging income in tourism accommodation establishments by municipality, 2022" xr:uid="{00000000-0004-0000-E900-000003000000}"/>
    <hyperlink ref="C264" location="'III_11_04'!B1" display="III.11.4 - Hóspedes nos estabelecimentos de alojamento turístico por município, segundo a residência habitual, 2022 III.11.4 - Guests in tourism accommodation establishments by municipality and according to usual residence, 2022" xr:uid="{00000000-0004-0000-E900-000004000000}"/>
    <hyperlink ref="C265" location="'III_11_05'!B1" display="III.11.5 - Dormidas nos estabelecimentos de alojamento turístico por município, segundo a residência habitual, 2022 III.11.5 - Nights spent in tourism accommodation establishments by municipality and according to usual residence, 2022" xr:uid="{00000000-0004-0000-E900-000005000000}"/>
    <hyperlink ref="C266" location="'III_11_06'!B1" display=" III.11.6 - Indicadores dos campos de golfe, 2022 III.11.6 - Golf courses indicators, 2022" xr:uid="{00000000-0004-0000-E900-000006000000}"/>
    <hyperlink ref="C269" location="'III_12_01'!B1" display="III.12.1 - Indicadores das instituições de crédito e sociedades financeiras, 2021 e 2022 III.12.1 - Credit institutions and financial enterprises indicators, by municipality, 2021 and 2022" xr:uid="{00000000-0004-0000-F100-000000000000}"/>
    <hyperlink ref="C270" location="'III_12_02'!B1" display="III.12.2 - Estabelecimentos de outra intermediação monetária e de empresas de seguros por município, 2021 III.12.2 - Establishments of other monetary intermediation and insurance enterprises by municipality, 2021" xr:uid="{00000000-0004-0000-F100-000001000000}"/>
    <hyperlink ref="C271" location="'III_12_03'!B1" display="III.12.3 - Movimento dos estabelecimentos de outra intermediação monetária e de empresas de seguros por município, 2021 III.12.3 - Operations led by establishments of other monetary intermediation and insurance enterprises by municipality, 2021" xr:uid="{00000000-0004-0000-F100-000002000000}"/>
    <hyperlink ref="C272" location="'III_12_04'!B1" display="III.12.4 - Atividade da rede caixa automático Multibanco por município, 2022 III.12.4 - Automated Teller Machines (ATM) network activity by municipality, 2022" xr:uid="{00000000-0004-0000-F100-000003000000}"/>
    <hyperlink ref="C273" location="'III_12_05'!B1" display="III.12.5 - Atividade dos terminais de pagamento automático por município, 2022 III.12.5 - Automatic payment terminals activity by municipality, 2022" xr:uid="{00000000-0004-0000-F100-000004000000}"/>
    <hyperlink ref="C276" location="'III_13_01'!B1" display="III.13.1 - Indicadores das atividades de serviços prestados às empresas por NUTS II, 2021 III.13.1 - Indicators of business services to enterprises by NUTS II, 2021" xr:uid="{00000000-0004-0000-F700-000000000000}"/>
    <hyperlink ref="C277" location="'III_13_02'!B1" display="III.13.2 - Volume de negócios das atividades de serviços prestados às empresas por NUTS II, 2021 III.13.2 - Turnover of business services to enterprises by NUTS II, 2021" xr:uid="{00000000-0004-0000-F700-000001000000}"/>
    <hyperlink ref="C278" location="'III_13_03'!B1" display="III.13.3 - Número de pessoas ao serviço das atividades de serviços prestados às empresas por NUTS II, segundo o sexo e a atividade, 2021 III.13.3 - Number of persons employed in business services to enterprises by NUTS II according to sex and activity, 2021" xr:uid="{00000000-0004-0000-F700-000002000000}"/>
    <hyperlink ref="C281" location="'III 14_01'!B1" display="III.14.1 - Indicadores de Investigação e Desenvolvimento (I&amp;D) por NUTS III, 2021 e 2022 III.14.1 - Research and Development (R&amp;D) indicators by NUTS III, 2021 and 2022" xr:uid="{ACEC8E23-CC59-4D82-90E8-02682D75E0BF}"/>
    <hyperlink ref="C282" location="'III 14_02'!B1" display="III.14.2 - Unidades de investigação e pessoal em Investigação e Desenvolvimento (I&amp;D) por município, 2021 III.14.2 - Research and Development (R&amp;D) units and personnel by municipality, 2021" xr:uid="{D319476E-814E-4EC9-AD9E-44DCF8C0E151}"/>
    <hyperlink ref="C283" location="'III 14_03'!B1" display="III.14.3 - Despesa em Investigação e Desenvolvimento (I&amp;D) segundo o setor de execução e a fonte de financiamento por município, 2021 III.14.3 - Gross expenditure on Research and Development (R&amp;D) (GERD) according sector of performance and financing source by municipality, 2021" xr:uid="{E4920167-66C6-420A-9A48-D775DBB944D9}"/>
    <hyperlink ref="C284" location="'III 14_04'!B1" display="III.14.4 - Despesa em Investigação e Desenvolvimento (I&amp;D) segundo a área científica ou tecnológica por município, 2021  III.14.4 - Gross expenditure on Research and Development (R&amp;D) (GERD) according to science and technology fields by municipality, 2021" xr:uid="{11E7E25F-C7AA-40AF-B1A5-6A4E520EDAFE}"/>
    <hyperlink ref="C285" location="'III_14_05'!B1" display="III.14.5 - Indicadores de inovação empresarial por NUTS II, segundo o escalão de pessoal da empresa, 2018-2020 (continua) III.14.5 - Enterprise innovation indicators by NUTS II and according to size-classes in number of employees, 2018-2020 (to be continued)" xr:uid="{9AF40189-2CF7-4F50-8B6A-8CE8CB21E599}"/>
    <hyperlink ref="C286" location="'III_14_05c'!B1" display="III.14.5 - Indicadores de inovação empresarial por NUTS II, segundo o escalão de pessoal da empresa, 2018-2020 (continuação) III.14.5 - Enterprise innovation indicators by NUTS II and according to size-classes in number of employees, 2018-2020 (continued)" xr:uid="{EB917BD3-3A24-4D02-AE37-2E1F350A20EA}"/>
    <hyperlink ref="C287" location="'III_14_06'!B1" display="III.14.6 - Empresas com atividades de inovação por NUTS II, segundo as atividades económicas, 2018-2020 III.14.6 - Enterprises with innovation activities by NUTS II and according to the economic activities, 2018-2020 " xr:uid="{95375CF7-C64D-46C6-A3C3-9DE8849C0A68}"/>
    <hyperlink ref="C288" location="'III_14_07'!B1" display="III.14.7 - Empresas com financiamento público para a inovação por NUTS II, segundo as atividades económicas, 2018-2020 III.14.7 - Enterprises with public allowances to innovation by NUTS II and according to the economic activities, 2018-2020" xr:uid="{06DA4E74-FB40-460E-9BEC-2649422C2739}"/>
    <hyperlink ref="C289" location="'III_14_08'!B1" display="III.14.8 - Empresas com cooperação para a inovação por NUTS II, segundo as atividades económicas, 2018-2020 III.14.8 - Enterprise with cooperation to innovation by NUTS II and according to the economic activities, 2018-2020" xr:uid="{A5711A1B-48C9-4C27-A99F-C3D8B36D179F}"/>
    <hyperlink ref="C290" location="'III_14_09'!B1" display="III.14.9 - Intensidade de inovação por NUTS II, segundo as atividades económicas, 2018-2020 III.14.9 - Innovation intensity by NUTS II and according to the economic activities, 2018-2020" xr:uid="{E1C5506B-D9AA-4A8B-9783-C14208493D5C}"/>
    <hyperlink ref="C291" location="'III_14_10'!B1" display="III.14.10 - Volume de negócios resultantes da venda de produtos novos ou melhorados por NUTS II, segundo as atividades económicas, 2018-2020 III.14.10 - Turnover of new or improved products sales by NUTS II and according to the economic activities, 2018-2020" xr:uid="{CF667A44-4386-422D-A2B7-54BA9A5FDEBE}"/>
    <hyperlink ref="C294" location="'III_15_01'!B1" display="III.15.1 - Indicadores da sociedade da informação nas famílias por NUTS II, 2022 (continua) III.15.1 - Information society indicators in private households by NUTS II, 2022 (to be continued)" xr:uid="{00000000-0004-0000-0701-000000000000}"/>
    <hyperlink ref="C295" location="'III_15_01c'!B1" display="III.15.1 - Indicadores da sociedade da informação nas famílias por NUTS II, 2022 (continuação) III.15.1 - Information society indicators in private households by NUTS II, 2022 (continued)" xr:uid="{00000000-0004-0000-0701-000001000000}"/>
    <hyperlink ref="C296" location="'III_15_02'!B1" display="III.15.2 - Indicadores da sociedade da informação nas câmaras municipais por NUTS III, 2022 (continua) III.15.2 - Information society indicators in municipal councils by NUTS III, 2022 (to be continued)" xr:uid="{00000000-0004-0000-0701-000002000000}"/>
    <hyperlink ref="C297" location="'III_15_02c'!B1" display="III.15.2 - Indicadores da sociedade da informação nas câmaras municipais por NUTS III, 2022 (continuação) III.15.2 - Information society indicators in municipal councils by NUTS III, 2022 (continued)" xr:uid="{00000000-0004-0000-0701-000003000000}"/>
    <hyperlink ref="C298" location="'III_15_03'!B1" display="III.15.3 - Empresas, volume de negócios e pessoal ao serviço nas empresas com atividades de tecnologias da informação e da comunicação (TIC) por NUTS III, 2021 III.15.3 - Enterprises, turnover and employed persons in information and communication technology (ICT) activities by NUTS III, 2021" xr:uid="{00000000-0004-0000-0701-000004000000}"/>
    <hyperlink ref="C302" location="'IV_01_01'!B1" display="IV.1.1 - Indicadores das câmaras municipais por município, 2021 Pe IV.1.1 - Municipalities indicators, 2021 Pe" xr:uid="{00000000-0004-0000-0D01-000001000000}"/>
    <hyperlink ref="C303" location="'IV_01_02'!B1" display="IV.1.2 - Contas de gerência das câmaras municipais por município, 2021 Pe IV.1.2 - Revenue and expenditure accounts of municipalities, 2021 Pe" xr:uid="{00000000-0004-0000-0D01-000002000000}"/>
    <hyperlink ref="C304" location="'IV_01_03'!B1" display="IV.1.3 - Receitas correntes e de capital das câmaras municipais por município, 2021 Pe (continua) IV.1.3 - Current and capital revenues of municipalities, 2021 Pe (to be continued)" xr:uid="{00000000-0004-0000-0D01-000003000000}"/>
    <hyperlink ref="C305" location="'IV_01_03c'!B1" display="IV.1.3 - Receitas correntes e de capital das câmaras municipais por município, 2021 Pe (continuação) IV.1.3 - Current and capital revenues of municipalities, 2021 Pe (continued)" xr:uid="{00000000-0004-0000-0D01-000004000000}"/>
    <hyperlink ref="C306" location="'IV_01_04'!B1" display="IV.1.4 - Despesas correntes e de capital das câmaras municipais por município, 2021 Pe IV.1.4 - Current and capital expenditures of municipalities, 2021 Pe" xr:uid="{00000000-0004-0000-0D01-000005000000}"/>
    <hyperlink ref="C307" location="'IV_01_05'!B1" display="IV.1.5 - Indicadores de administração regional e local, Portugal, 2010-2022 Po IV.1.5- Regional and local government indicators, Portugal, 2010-2022 Po" xr:uid="{00000000-0004-0000-0D01-000006000000}"/>
    <hyperlink ref="C308" location="'IV_01_06'!B1" display="IV.1.6 - Receitas correntes e de capital da administração regional e local, Portugal, 2010-2022 Po IV.1.6 - Current and capital revenues of regional and local government, Portugal, 2010-2022 Po" xr:uid="{00000000-0004-0000-0D01-000007000000}"/>
    <hyperlink ref="C309" location="'IV_01_07'!B1" display="IV.1.7 - Despesas correntes e de capital da administração regional e local, Portugal, 2010-2022 Po IV.1.7 - Current and capital expenditure of regional and local government, Portugal, 2010-2022 Po" xr:uid="{00000000-0004-0000-0D01-000008000000}"/>
    <hyperlink ref="C310" location="'IV_01_08'!B1" display="IV.1.8 - Despesa total da administração regional e local por função (COFOG), Portugal, 2010-2021 Po IV.1.8 - Total expenditure of regional and local government by function (COFOG), Portugal, 2010-2021 Po" xr:uid="{00000000-0004-0000-0D01-000009000000}"/>
    <hyperlink ref="C313" location="'IV_02_01'!B1" display="IV.2.1 - Indicadores de justiça por município, 2022 IV.2.1 - Justice indicators by municipality, 2022" xr:uid="{00000000-0004-0000-1801-000001000000}"/>
    <hyperlink ref="C314" location="'IV_02_02'!B1" display="IV.2.2 - Escrituras públicas e principais atos notariais celebrados por escritura pública por município, 2022 IV.2.2 - Public deeds and main notarial acts concluded by public deed by municipality, 2022" xr:uid="{00000000-0004-0000-1801-000002000000}"/>
    <hyperlink ref="C315" location="'IV_02_03'!B1" display="IV.2.3 - Crimes registados pelas autoridades policiais por município segundo as categorias de crime, 2022 IV.2.3 - Offences recorded by the police forces by municipality according to the type of crime, 2022" xr:uid="{00000000-0004-0000-1801-000003000000}"/>
    <hyperlink ref="C316" location="'IV_02_03c'!B1" display="IV.2.3 - Crimes registados pelas autoridades policiais por município segundo as categorias de crime, 2022 (continuação) IV.2.3 - Offences recorded by the police forces by municipality according to the type of crime, 2022 (continued)" xr:uid="{00000000-0004-0000-1801-000004000000}"/>
    <hyperlink ref="C319" location="'IV_03_01'!B1" display="IV.3.1 - Indicadores da participação política por município, 2019, 2021 e 2022 (continua) IV.3.1 - Political participation indicators by municipality, 2019, 2021 and 2022 (to be continued)" xr:uid="{00000000-0004-0000-1E01-000000000000}"/>
    <hyperlink ref="C320" location="'IV_03_01c'!B1" display="IV.3.1 - Indicadores da participação política por município, 2019, 2021 e 2022 (continuação) IV.3.1 - Political participation indicators by municipality, 2019, 2021 and 2022 (continued)" xr:uid="{00000000-0004-0000-1E01-000001000000}"/>
    <hyperlink ref="C321" location="'IV_03_01cc'!B1" display="IV.3.1 - Indicadores da participação política por município,2019, 2021 e 2022 (continuação) IV.3.1 - Political participation indicators by municipality, 2019, 2021 and 2022 (continued)" xr:uid="{00000000-0004-0000-1E01-000002000000}"/>
    <hyperlink ref="C322" location="'IV_03_02'!B1" display="IV.3.2 - Resultados e participação na eleição para a Presidência da República por município, segundo os candidatos, 2021 IV.3.2 - Results and participation in the election to Presidency of Republic by municipality according to the candidates, 2021" xr:uid="{00000000-0004-0000-1E01-000003000000}"/>
    <hyperlink ref="C323" location="'IV_03_03'!B1" display="IV.3.3 - Resultados e participação na eleição para a Assembleia da República por município, segundo os partidos políticos, 2022 IV.3.3 - Results and participation in the election to National Parliament by municipality according to political parties, 2022" xr:uid="{00000000-0004-0000-1E01-000004000000}"/>
    <hyperlink ref="C324" location="'IV_03_04'!B1" display="IV.3.4 - Participação na eleição para as Câmaras Municipais por município, 2021 IV.3.4 - Participation in the election to Municipal Councils by municipality, 2021" xr:uid="{00000000-0004-0000-1E01-000005000000}"/>
    <hyperlink ref="C325" location="'IV_03_05'!B1" display="IV.3.5 - Resultados na eleição para as Câmaras Municipais por município, segundo os partidos políticos, 2021 (continua) IV.3.5 - Results in the election to Municipal Councils by municipality according to political parties, 2021 (to be continued)" xr:uid="{00000000-0004-0000-1E01-000006000000}"/>
    <hyperlink ref="C326" location="'IV_03_05c'!B1" display="IV.3.5 - Resultados na eleição para as Câmaras Municipais por município, segundo os partidos políticos, 2021 (continuação) IV.3.5 - Results in the election to Municipal Councils by municipality according to political parties, 2021 (continued)" xr:uid="{00000000-0004-0000-1E01-000007000000}"/>
    <hyperlink ref="C327" location="'IV_03_05cc'!B1" display="IV.3.5 - Resultados na eleição para as Câmaras Municipais por município, segundo os partidos políticos, 2021 (continuação) IV.3.5 - Results in the election to Municipal Councils by municipality according to political parties, 2021 (continued)" xr:uid="{00000000-0004-0000-1E01-000008000000}"/>
    <hyperlink ref="C328" location="'IV_03_06'!B1" display="IV.3.6 - Participação na eleição para as Assembleias Municipais por município, 2021 IV.3.6 - Participation in the election to Municipal Assemblies by municipality, 2021" xr:uid="{00000000-0004-0000-1E01-000009000000}"/>
    <hyperlink ref="C329" location="'IV_03_07'!B1" display="IV.3.7 - Resultados na eleição para as Assembleias Municipais por município, segundo os partidos políticos, 2021 (continua) IV.3.7 - Results in the election to Municipal Assemblies by municipality according to political parties, 2021 (to be continued)" xr:uid="{00000000-0004-0000-1E01-00000A000000}"/>
    <hyperlink ref="C330" location="'IV_03_07c'!B1" display="IV.3.7 - Resultados na eleição para as Assembleias Municipais por município, segundo os partidos políticos, 2021 (continuação) IV.3.7 - Results in the election to Municipal Assemblies by municipality according to political parties, 2021 (continued)" xr:uid="{00000000-0004-0000-1E01-00000B000000}"/>
    <hyperlink ref="C331" location="'IV_03_08'!B1" display="IV.3.8 - Participação na eleição para as Assembleias de Freguesias por município, 2021 IV.3.8 - Participation in the election to Parish Assemblies by municipality, 2021" xr:uid="{00000000-0004-0000-1E01-00000C000000}"/>
    <hyperlink ref="C332" location="'IV_03_09'!B1" display="IV.3.9 - Resultados na eleição para as Assembleias de Freguesias por município, segundo os partidos políticos, 2021 (continua) IV.3.9 - Results in the election to Parish Assemblies by municipality according to political parties, 2021 (to be continued)" xr:uid="{00000000-0004-0000-1E01-00000D000000}"/>
    <hyperlink ref="C333" location="'IV_03_09c'!B1" display="IV.3.9 - Resultados na eleição para as Assembleias de Freguesias por município, segundo os partidos políticos, 2021 (continuação) IV.3.9 - Results in the election to Parish Assemblies by municipality according to political parties, 2021 (continued)" xr:uid="{00000000-0004-0000-1E01-00000E000000}"/>
    <hyperlink ref="C334" location="'IV_03_10'!B1" display="IV.3.10 - Resultados e participação na eleição para o Parlamento Europeu por município, segundo os partidos políticos, 2019 IV.3.10 - Results and participation in the election to European Parliament by municipality according to political parties, 2019" xr:uid="{00000000-0004-0000-1E01-00000F000000}"/>
    <hyperlink ref="C76" location="'II_03_01'!B1" display="II.3.1 - Indicadores da cultura e desporto por município, 2021 e 2022 (continua) II.3.1 - Culture and sports indicators by municipality, 2021 and 2022 (to be continued)" xr:uid="{00000000-0004-0000-3F00-000000000000}"/>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30B08-4628-46C1-A665-20BDE1EB6D72}">
  <sheetPr codeName="Sheet10"/>
  <dimension ref="B1:V31"/>
  <sheetViews>
    <sheetView showGridLines="0" workbookViewId="0">
      <selection activeCell="Q3" sqref="Q3"/>
    </sheetView>
  </sheetViews>
  <sheetFormatPr defaultColWidth="7.85546875" defaultRowHeight="12.75" customHeight="1" x14ac:dyDescent="0.2"/>
  <cols>
    <col min="1" max="1" width="6.7109375" style="208" customWidth="1"/>
    <col min="2" max="2" width="15.85546875" style="208" customWidth="1"/>
    <col min="3" max="3" width="8.7109375" style="208" bestFit="1" customWidth="1"/>
    <col min="4" max="4" width="7" style="208" customWidth="1"/>
    <col min="5" max="5" width="7.5703125" style="208" bestFit="1" customWidth="1"/>
    <col min="6" max="6" width="6.7109375" style="208" customWidth="1"/>
    <col min="7" max="7" width="7" style="208" bestFit="1" customWidth="1"/>
    <col min="8" max="8" width="6.85546875" style="208" customWidth="1"/>
    <col min="9" max="9" width="8.140625" style="208" bestFit="1" customWidth="1"/>
    <col min="10" max="11" width="8.7109375" style="208" customWidth="1"/>
    <col min="12" max="12" width="7.7109375" style="208" customWidth="1"/>
    <col min="13" max="14" width="9.7109375" style="208" customWidth="1"/>
    <col min="15" max="15" width="7.7109375" style="208" customWidth="1"/>
    <col min="16" max="16" width="6.7109375" style="208" customWidth="1"/>
    <col min="17" max="17" width="14.28515625" style="208" bestFit="1" customWidth="1"/>
    <col min="18" max="24" width="6.7109375" style="208" customWidth="1"/>
    <col min="25" max="16384" width="7.85546875" style="208"/>
  </cols>
  <sheetData>
    <row r="1" spans="2:22" s="169" customFormat="1" ht="30" customHeight="1" x14ac:dyDescent="0.2">
      <c r="B1" s="3511" t="s">
        <v>441</v>
      </c>
      <c r="C1" s="3511"/>
      <c r="D1" s="3511"/>
      <c r="E1" s="3511"/>
      <c r="F1" s="3511"/>
      <c r="G1" s="3511"/>
      <c r="H1" s="3511"/>
      <c r="I1" s="3511"/>
      <c r="J1" s="3511"/>
      <c r="K1" s="3511"/>
      <c r="L1" s="3511"/>
      <c r="M1" s="3511"/>
      <c r="N1" s="3511"/>
      <c r="O1" s="3511"/>
      <c r="R1" s="170"/>
      <c r="T1" s="171"/>
      <c r="U1" s="171"/>
    </row>
    <row r="2" spans="2:22" s="169" customFormat="1" ht="30" customHeight="1" x14ac:dyDescent="0.2">
      <c r="B2" s="3512" t="s">
        <v>442</v>
      </c>
      <c r="C2" s="3512"/>
      <c r="D2" s="3512"/>
      <c r="E2" s="3512"/>
      <c r="F2" s="3512"/>
      <c r="G2" s="3512"/>
      <c r="H2" s="3512"/>
      <c r="I2" s="3512"/>
      <c r="J2" s="3512"/>
      <c r="K2" s="3512"/>
      <c r="L2" s="3512"/>
      <c r="M2" s="3512"/>
      <c r="N2" s="3512"/>
      <c r="O2" s="3512"/>
      <c r="P2" s="173"/>
      <c r="Q2" s="173"/>
      <c r="R2" s="172"/>
      <c r="T2" s="171"/>
      <c r="U2" s="171"/>
    </row>
    <row r="3" spans="2:22" s="169" customFormat="1" ht="9.75" customHeight="1" x14ac:dyDescent="0.2">
      <c r="B3" s="174"/>
      <c r="C3" s="170"/>
      <c r="D3" s="170"/>
      <c r="E3" s="170"/>
      <c r="F3" s="170"/>
      <c r="G3" s="170"/>
      <c r="H3" s="170"/>
      <c r="I3" s="170"/>
      <c r="J3" s="170"/>
      <c r="K3" s="170"/>
      <c r="L3" s="175"/>
      <c r="M3" s="175"/>
      <c r="N3" s="175"/>
      <c r="O3" s="175"/>
      <c r="Q3" s="3371" t="s">
        <v>5775</v>
      </c>
      <c r="R3" s="175"/>
      <c r="T3" s="171"/>
      <c r="U3" s="171"/>
    </row>
    <row r="4" spans="2:22" s="176" customFormat="1" ht="24" customHeight="1" x14ac:dyDescent="0.2">
      <c r="B4" s="3513"/>
      <c r="C4" s="3507" t="s">
        <v>443</v>
      </c>
      <c r="D4" s="3508"/>
      <c r="E4" s="3508"/>
      <c r="F4" s="3508"/>
      <c r="G4" s="3508"/>
      <c r="H4" s="3508"/>
      <c r="I4" s="3508"/>
      <c r="J4" s="3508"/>
      <c r="K4" s="3508"/>
      <c r="L4" s="3508"/>
      <c r="M4" s="3508"/>
      <c r="N4" s="3508"/>
      <c r="O4" s="3508"/>
      <c r="R4" s="177"/>
      <c r="T4" s="178"/>
      <c r="U4" s="178"/>
    </row>
    <row r="5" spans="2:22" s="28" customFormat="1" ht="72.75" customHeight="1" x14ac:dyDescent="0.2">
      <c r="B5" s="3514"/>
      <c r="C5" s="179" t="s">
        <v>186</v>
      </c>
      <c r="D5" s="179" t="s">
        <v>444</v>
      </c>
      <c r="E5" s="179" t="s">
        <v>445</v>
      </c>
      <c r="F5" s="179" t="s">
        <v>446</v>
      </c>
      <c r="G5" s="179" t="s">
        <v>447</v>
      </c>
      <c r="H5" s="179" t="s">
        <v>448</v>
      </c>
      <c r="I5" s="179" t="s">
        <v>449</v>
      </c>
      <c r="J5" s="179" t="s">
        <v>450</v>
      </c>
      <c r="K5" s="179" t="s">
        <v>451</v>
      </c>
      <c r="L5" s="179" t="s">
        <v>452</v>
      </c>
      <c r="M5" s="179" t="s">
        <v>453</v>
      </c>
      <c r="N5" s="179" t="s">
        <v>454</v>
      </c>
      <c r="O5" s="180" t="s">
        <v>455</v>
      </c>
      <c r="R5" s="181"/>
      <c r="S5" s="3516"/>
      <c r="T5" s="3516"/>
      <c r="U5" s="3516"/>
      <c r="V5" s="3516"/>
    </row>
    <row r="6" spans="2:22" s="28" customFormat="1" ht="15" customHeight="1" x14ac:dyDescent="0.2">
      <c r="B6" s="3515"/>
      <c r="C6" s="3517" t="s">
        <v>456</v>
      </c>
      <c r="D6" s="3518"/>
      <c r="E6" s="3518"/>
      <c r="F6" s="3518"/>
      <c r="G6" s="3518"/>
      <c r="H6" s="3518"/>
      <c r="I6" s="3518"/>
      <c r="J6" s="3518"/>
      <c r="K6" s="3518"/>
      <c r="L6" s="3518"/>
      <c r="M6" s="3518"/>
      <c r="N6" s="3518"/>
      <c r="O6" s="3518"/>
      <c r="R6" s="182"/>
      <c r="S6" s="183"/>
      <c r="T6" s="183"/>
      <c r="U6" s="183"/>
      <c r="V6" s="183"/>
    </row>
    <row r="7" spans="2:22" s="28" customFormat="1" ht="17.25" customHeight="1" x14ac:dyDescent="0.2">
      <c r="B7" s="184" t="s">
        <v>186</v>
      </c>
      <c r="C7" s="185">
        <v>25891855</v>
      </c>
      <c r="D7" s="185">
        <v>642509</v>
      </c>
      <c r="E7" s="185">
        <v>24769</v>
      </c>
      <c r="F7" s="185">
        <v>69594</v>
      </c>
      <c r="G7" s="185">
        <v>630372</v>
      </c>
      <c r="H7" s="185">
        <v>120</v>
      </c>
      <c r="I7" s="185">
        <v>28588</v>
      </c>
      <c r="J7" s="185">
        <v>30856</v>
      </c>
      <c r="K7" s="185">
        <v>277502</v>
      </c>
      <c r="L7" s="185">
        <v>816</v>
      </c>
      <c r="M7" s="185">
        <v>10656938</v>
      </c>
      <c r="N7" s="185">
        <v>13527170</v>
      </c>
      <c r="O7" s="185">
        <v>2676</v>
      </c>
      <c r="R7" s="182"/>
      <c r="S7" s="183"/>
      <c r="T7" s="183"/>
      <c r="U7" s="183"/>
      <c r="V7" s="183"/>
    </row>
    <row r="8" spans="2:22" s="28" customFormat="1" ht="17.25" customHeight="1" x14ac:dyDescent="0.2">
      <c r="B8" s="186" t="s">
        <v>12</v>
      </c>
      <c r="C8" s="187">
        <v>850766</v>
      </c>
      <c r="D8" s="187">
        <v>598712</v>
      </c>
      <c r="E8" s="187">
        <v>24769</v>
      </c>
      <c r="F8" s="187">
        <v>69594</v>
      </c>
      <c r="G8" s="187">
        <v>69576</v>
      </c>
      <c r="H8" s="187">
        <v>120</v>
      </c>
      <c r="I8" s="187">
        <v>28541</v>
      </c>
      <c r="J8" s="187">
        <v>30846</v>
      </c>
      <c r="K8" s="187">
        <v>7599</v>
      </c>
      <c r="L8" s="187">
        <v>816</v>
      </c>
      <c r="M8" s="187">
        <v>18729</v>
      </c>
      <c r="N8" s="187">
        <v>1293</v>
      </c>
      <c r="O8" s="187">
        <v>224</v>
      </c>
      <c r="R8" s="188"/>
      <c r="S8" s="189"/>
      <c r="T8" s="189"/>
      <c r="U8" s="189"/>
      <c r="V8" s="189"/>
    </row>
    <row r="9" spans="2:22" s="190" customFormat="1" ht="17.25" customHeight="1" x14ac:dyDescent="0.2">
      <c r="B9" s="191" t="s">
        <v>214</v>
      </c>
      <c r="C9" s="187">
        <v>51674</v>
      </c>
      <c r="D9" s="192">
        <v>44411</v>
      </c>
      <c r="E9" s="192">
        <v>0</v>
      </c>
      <c r="F9" s="192">
        <v>0</v>
      </c>
      <c r="G9" s="192">
        <v>1657</v>
      </c>
      <c r="H9" s="193">
        <v>0</v>
      </c>
      <c r="I9" s="192">
        <v>62</v>
      </c>
      <c r="J9" s="193">
        <v>0</v>
      </c>
      <c r="K9" s="192">
        <v>5321</v>
      </c>
      <c r="L9" s="193">
        <v>0</v>
      </c>
      <c r="M9" s="193" t="s">
        <v>198</v>
      </c>
      <c r="N9" s="193" t="s">
        <v>198</v>
      </c>
      <c r="O9" s="192">
        <v>224</v>
      </c>
      <c r="P9" s="194"/>
      <c r="R9" s="188"/>
      <c r="S9" s="189"/>
      <c r="T9" s="189"/>
      <c r="U9" s="189"/>
      <c r="V9" s="189"/>
    </row>
    <row r="10" spans="2:22" s="190" customFormat="1" ht="17.25" customHeight="1" x14ac:dyDescent="0.2">
      <c r="B10" s="195" t="s">
        <v>170</v>
      </c>
      <c r="C10" s="196">
        <v>7480</v>
      </c>
      <c r="D10" s="197">
        <v>7267</v>
      </c>
      <c r="E10" s="197">
        <v>0</v>
      </c>
      <c r="F10" s="197">
        <v>0</v>
      </c>
      <c r="G10" s="197">
        <v>0</v>
      </c>
      <c r="H10" s="198">
        <v>0</v>
      </c>
      <c r="I10" s="197">
        <v>29</v>
      </c>
      <c r="J10" s="198">
        <v>0</v>
      </c>
      <c r="K10" s="197">
        <v>185</v>
      </c>
      <c r="L10" s="198">
        <v>0</v>
      </c>
      <c r="M10" s="198" t="s">
        <v>198</v>
      </c>
      <c r="N10" s="198" t="s">
        <v>198</v>
      </c>
      <c r="O10" s="197">
        <v>0</v>
      </c>
      <c r="R10" s="199"/>
      <c r="S10" s="189"/>
      <c r="T10" s="189"/>
      <c r="U10" s="189"/>
      <c r="V10" s="189"/>
    </row>
    <row r="11" spans="2:22" s="190" customFormat="1" ht="17.25" customHeight="1" x14ac:dyDescent="0.2">
      <c r="B11" s="195" t="s">
        <v>171</v>
      </c>
      <c r="C11" s="196">
        <v>4109</v>
      </c>
      <c r="D11" s="197">
        <v>3228</v>
      </c>
      <c r="E11" s="197">
        <v>0</v>
      </c>
      <c r="F11" s="197">
        <v>0</v>
      </c>
      <c r="G11" s="197">
        <v>0</v>
      </c>
      <c r="H11" s="198">
        <v>0</v>
      </c>
      <c r="I11" s="197">
        <v>14</v>
      </c>
      <c r="J11" s="198">
        <v>0</v>
      </c>
      <c r="K11" s="197">
        <v>868</v>
      </c>
      <c r="L11" s="198">
        <v>0</v>
      </c>
      <c r="M11" s="198" t="s">
        <v>198</v>
      </c>
      <c r="N11" s="198" t="s">
        <v>198</v>
      </c>
      <c r="O11" s="197">
        <v>0</v>
      </c>
      <c r="R11" s="199"/>
      <c r="S11" s="189"/>
      <c r="T11" s="189"/>
      <c r="U11" s="189"/>
      <c r="V11" s="189"/>
    </row>
    <row r="12" spans="2:22" s="190" customFormat="1" ht="17.25" customHeight="1" x14ac:dyDescent="0.2">
      <c r="B12" s="195" t="s">
        <v>172</v>
      </c>
      <c r="C12" s="196">
        <v>3410</v>
      </c>
      <c r="D12" s="197">
        <v>2658</v>
      </c>
      <c r="E12" s="197">
        <v>0</v>
      </c>
      <c r="F12" s="197">
        <v>0</v>
      </c>
      <c r="G12" s="197">
        <v>277</v>
      </c>
      <c r="H12" s="198">
        <v>0</v>
      </c>
      <c r="I12" s="197">
        <v>0</v>
      </c>
      <c r="J12" s="198">
        <v>0</v>
      </c>
      <c r="K12" s="197">
        <v>474</v>
      </c>
      <c r="L12" s="198">
        <v>0</v>
      </c>
      <c r="M12" s="198" t="s">
        <v>198</v>
      </c>
      <c r="N12" s="198" t="s">
        <v>198</v>
      </c>
      <c r="O12" s="197">
        <v>0</v>
      </c>
      <c r="R12" s="199"/>
      <c r="S12" s="189"/>
      <c r="T12" s="189"/>
      <c r="U12" s="189"/>
      <c r="V12" s="189"/>
    </row>
    <row r="13" spans="2:22" s="190" customFormat="1" ht="17.25" customHeight="1" x14ac:dyDescent="0.2">
      <c r="B13" s="195" t="s">
        <v>173</v>
      </c>
      <c r="C13" s="196">
        <v>3983</v>
      </c>
      <c r="D13" s="197">
        <v>3530</v>
      </c>
      <c r="E13" s="197">
        <v>0</v>
      </c>
      <c r="F13" s="197">
        <v>0</v>
      </c>
      <c r="G13" s="197">
        <v>0</v>
      </c>
      <c r="H13" s="196">
        <v>0</v>
      </c>
      <c r="I13" s="197">
        <v>0</v>
      </c>
      <c r="J13" s="196">
        <v>0</v>
      </c>
      <c r="K13" s="197">
        <v>454</v>
      </c>
      <c r="L13" s="196">
        <v>0</v>
      </c>
      <c r="M13" s="196" t="s">
        <v>198</v>
      </c>
      <c r="N13" s="196" t="s">
        <v>198</v>
      </c>
      <c r="O13" s="197">
        <v>0</v>
      </c>
      <c r="R13" s="199"/>
      <c r="S13" s="189"/>
      <c r="T13" s="189"/>
      <c r="U13" s="189"/>
      <c r="V13" s="189"/>
    </row>
    <row r="14" spans="2:22" s="190" customFormat="1" ht="17.25" customHeight="1" x14ac:dyDescent="0.2">
      <c r="B14" s="195" t="s">
        <v>174</v>
      </c>
      <c r="C14" s="196">
        <v>3965</v>
      </c>
      <c r="D14" s="197">
        <v>2977</v>
      </c>
      <c r="E14" s="197">
        <v>0</v>
      </c>
      <c r="F14" s="197">
        <v>0</v>
      </c>
      <c r="G14" s="197">
        <v>0</v>
      </c>
      <c r="H14" s="197">
        <v>0</v>
      </c>
      <c r="I14" s="197">
        <v>0</v>
      </c>
      <c r="J14" s="197">
        <v>0</v>
      </c>
      <c r="K14" s="197">
        <v>988</v>
      </c>
      <c r="L14" s="197">
        <v>0</v>
      </c>
      <c r="M14" s="197" t="s">
        <v>198</v>
      </c>
      <c r="N14" s="197" t="s">
        <v>198</v>
      </c>
      <c r="O14" s="197">
        <v>0</v>
      </c>
      <c r="R14" s="199"/>
      <c r="S14" s="189"/>
      <c r="T14" s="189"/>
      <c r="U14" s="189"/>
      <c r="V14" s="189"/>
    </row>
    <row r="15" spans="2:22" s="190" customFormat="1" ht="17.25" customHeight="1" x14ac:dyDescent="0.2">
      <c r="B15" s="195" t="s">
        <v>175</v>
      </c>
      <c r="C15" s="196">
        <v>7213</v>
      </c>
      <c r="D15" s="197">
        <v>6957</v>
      </c>
      <c r="E15" s="197">
        <v>0</v>
      </c>
      <c r="F15" s="197">
        <v>0</v>
      </c>
      <c r="G15" s="197">
        <v>0</v>
      </c>
      <c r="H15" s="198">
        <v>0</v>
      </c>
      <c r="I15" s="197">
        <v>19</v>
      </c>
      <c r="J15" s="198">
        <v>0</v>
      </c>
      <c r="K15" s="197">
        <v>238</v>
      </c>
      <c r="L15" s="198">
        <v>0</v>
      </c>
      <c r="M15" s="198" t="s">
        <v>198</v>
      </c>
      <c r="N15" s="198" t="s">
        <v>198</v>
      </c>
      <c r="O15" s="197">
        <v>0</v>
      </c>
      <c r="R15" s="199"/>
      <c r="S15" s="189"/>
      <c r="T15" s="189"/>
      <c r="U15" s="189"/>
      <c r="V15" s="189"/>
    </row>
    <row r="16" spans="2:22" s="190" customFormat="1" ht="17.25" customHeight="1" x14ac:dyDescent="0.2">
      <c r="B16" s="195" t="s">
        <v>176</v>
      </c>
      <c r="C16" s="196">
        <v>5269</v>
      </c>
      <c r="D16" s="197">
        <v>5007</v>
      </c>
      <c r="E16" s="197">
        <v>0</v>
      </c>
      <c r="F16" s="197">
        <v>0</v>
      </c>
      <c r="G16" s="197">
        <v>0</v>
      </c>
      <c r="H16" s="198">
        <v>0</v>
      </c>
      <c r="I16" s="197">
        <v>0</v>
      </c>
      <c r="J16" s="198">
        <v>0</v>
      </c>
      <c r="K16" s="197">
        <v>262</v>
      </c>
      <c r="L16" s="198">
        <v>0</v>
      </c>
      <c r="M16" s="198" t="s">
        <v>198</v>
      </c>
      <c r="N16" s="198" t="s">
        <v>198</v>
      </c>
      <c r="O16" s="197">
        <v>0</v>
      </c>
      <c r="R16" s="199"/>
      <c r="S16" s="189"/>
      <c r="T16" s="189"/>
      <c r="U16" s="189"/>
      <c r="V16" s="189"/>
    </row>
    <row r="17" spans="2:22" s="190" customFormat="1" ht="17.25" customHeight="1" x14ac:dyDescent="0.2">
      <c r="B17" s="195" t="s">
        <v>177</v>
      </c>
      <c r="C17" s="196">
        <v>2545</v>
      </c>
      <c r="D17" s="197">
        <v>1161</v>
      </c>
      <c r="E17" s="197">
        <v>0</v>
      </c>
      <c r="F17" s="197">
        <v>0</v>
      </c>
      <c r="G17" s="197">
        <v>1378</v>
      </c>
      <c r="H17" s="198">
        <v>0</v>
      </c>
      <c r="I17" s="197">
        <v>0</v>
      </c>
      <c r="J17" s="198">
        <v>0</v>
      </c>
      <c r="K17" s="197">
        <v>6</v>
      </c>
      <c r="L17" s="198">
        <v>0</v>
      </c>
      <c r="M17" s="198" t="s">
        <v>198</v>
      </c>
      <c r="N17" s="198" t="s">
        <v>198</v>
      </c>
      <c r="O17" s="197">
        <v>0</v>
      </c>
      <c r="R17" s="199"/>
      <c r="S17" s="189"/>
      <c r="T17" s="189"/>
      <c r="U17" s="189"/>
      <c r="V17" s="189"/>
    </row>
    <row r="18" spans="2:22" s="190" customFormat="1" ht="17.25" customHeight="1" x14ac:dyDescent="0.2">
      <c r="B18" s="195" t="s">
        <v>178</v>
      </c>
      <c r="C18" s="196">
        <v>7584</v>
      </c>
      <c r="D18" s="197">
        <v>6398</v>
      </c>
      <c r="E18" s="197">
        <v>0</v>
      </c>
      <c r="F18" s="197">
        <v>0</v>
      </c>
      <c r="G18" s="197">
        <v>2</v>
      </c>
      <c r="H18" s="198">
        <v>0</v>
      </c>
      <c r="I18" s="197">
        <v>0</v>
      </c>
      <c r="J18" s="198">
        <v>0</v>
      </c>
      <c r="K18" s="197">
        <v>1184</v>
      </c>
      <c r="L18" s="198">
        <v>0</v>
      </c>
      <c r="M18" s="198" t="s">
        <v>198</v>
      </c>
      <c r="N18" s="198" t="s">
        <v>198</v>
      </c>
      <c r="O18" s="197">
        <v>0</v>
      </c>
      <c r="R18" s="199"/>
      <c r="S18" s="189"/>
      <c r="T18" s="189"/>
      <c r="U18" s="189"/>
      <c r="V18" s="189"/>
    </row>
    <row r="19" spans="2:22" s="190" customFormat="1" ht="17.25" customHeight="1" x14ac:dyDescent="0.2">
      <c r="B19" s="195" t="s">
        <v>179</v>
      </c>
      <c r="C19" s="196">
        <v>5643</v>
      </c>
      <c r="D19" s="197">
        <v>5229</v>
      </c>
      <c r="E19" s="197">
        <v>0</v>
      </c>
      <c r="F19" s="197">
        <v>0</v>
      </c>
      <c r="G19" s="197">
        <v>0</v>
      </c>
      <c r="H19" s="198">
        <v>0</v>
      </c>
      <c r="I19" s="197">
        <v>0</v>
      </c>
      <c r="J19" s="198">
        <v>0</v>
      </c>
      <c r="K19" s="197">
        <v>414</v>
      </c>
      <c r="L19" s="198">
        <v>0</v>
      </c>
      <c r="M19" s="198" t="s">
        <v>198</v>
      </c>
      <c r="N19" s="198" t="s">
        <v>198</v>
      </c>
      <c r="O19" s="197">
        <v>0</v>
      </c>
      <c r="R19" s="199"/>
      <c r="S19" s="189"/>
      <c r="T19" s="189"/>
      <c r="U19" s="189"/>
      <c r="V19" s="189"/>
    </row>
    <row r="20" spans="2:22" s="190" customFormat="1" ht="17.25" customHeight="1" x14ac:dyDescent="0.2">
      <c r="B20" s="195" t="s">
        <v>151</v>
      </c>
      <c r="C20" s="196">
        <v>474</v>
      </c>
      <c r="D20" s="197">
        <v>0</v>
      </c>
      <c r="E20" s="197">
        <v>0</v>
      </c>
      <c r="F20" s="197">
        <v>0</v>
      </c>
      <c r="G20" s="197">
        <v>0</v>
      </c>
      <c r="H20" s="197">
        <v>0</v>
      </c>
      <c r="I20" s="197">
        <v>0</v>
      </c>
      <c r="J20" s="197">
        <v>0</v>
      </c>
      <c r="K20" s="197">
        <v>251</v>
      </c>
      <c r="L20" s="197">
        <v>0</v>
      </c>
      <c r="M20" s="197" t="s">
        <v>198</v>
      </c>
      <c r="N20" s="197" t="s">
        <v>198</v>
      </c>
      <c r="O20" s="197">
        <v>224</v>
      </c>
      <c r="R20" s="199"/>
      <c r="S20" s="189"/>
      <c r="T20" s="189"/>
      <c r="U20" s="189"/>
      <c r="V20" s="189"/>
    </row>
    <row r="21" spans="2:22" s="190" customFormat="1" ht="18" customHeight="1" x14ac:dyDescent="0.2">
      <c r="B21" s="3506"/>
      <c r="C21" s="3507" t="s">
        <v>457</v>
      </c>
      <c r="D21" s="3508"/>
      <c r="E21" s="3508"/>
      <c r="F21" s="3508"/>
      <c r="G21" s="3508"/>
      <c r="H21" s="3508"/>
      <c r="I21" s="3508"/>
      <c r="J21" s="3508"/>
      <c r="K21" s="3508"/>
      <c r="L21" s="3508"/>
      <c r="M21" s="3508"/>
      <c r="N21" s="3508"/>
      <c r="O21" s="3508"/>
      <c r="R21" s="200"/>
      <c r="S21" s="200"/>
      <c r="T21" s="200"/>
    </row>
    <row r="22" spans="2:22" s="190" customFormat="1" ht="74.25" customHeight="1" x14ac:dyDescent="0.2">
      <c r="B22" s="3506"/>
      <c r="C22" s="201" t="s">
        <v>186</v>
      </c>
      <c r="D22" s="179" t="s">
        <v>458</v>
      </c>
      <c r="E22" s="179" t="s">
        <v>459</v>
      </c>
      <c r="F22" s="179" t="s">
        <v>460</v>
      </c>
      <c r="G22" s="179" t="s">
        <v>461</v>
      </c>
      <c r="H22" s="179" t="s">
        <v>462</v>
      </c>
      <c r="I22" s="179" t="s">
        <v>463</v>
      </c>
      <c r="J22" s="179" t="s">
        <v>464</v>
      </c>
      <c r="K22" s="179" t="s">
        <v>465</v>
      </c>
      <c r="L22" s="179" t="s">
        <v>466</v>
      </c>
      <c r="M22" s="179" t="s">
        <v>467</v>
      </c>
      <c r="N22" s="179" t="s">
        <v>468</v>
      </c>
      <c r="O22" s="180" t="s">
        <v>469</v>
      </c>
      <c r="R22" s="200"/>
      <c r="S22" s="200"/>
      <c r="T22" s="200"/>
    </row>
    <row r="23" spans="2:22" s="202" customFormat="1" ht="9" x14ac:dyDescent="0.15">
      <c r="B23" s="3458" t="s">
        <v>164</v>
      </c>
      <c r="C23" s="3458"/>
      <c r="D23" s="3458"/>
      <c r="E23" s="3458"/>
      <c r="F23" s="3458"/>
      <c r="G23" s="3458"/>
      <c r="H23" s="3458"/>
      <c r="I23" s="3458"/>
      <c r="J23" s="3458"/>
      <c r="K23" s="3458"/>
      <c r="L23" s="3458"/>
      <c r="M23" s="3458"/>
      <c r="N23" s="3458"/>
      <c r="O23" s="3458"/>
    </row>
    <row r="24" spans="2:22" s="203" customFormat="1" ht="12" customHeight="1" x14ac:dyDescent="0.15">
      <c r="B24" s="3509" t="s">
        <v>470</v>
      </c>
      <c r="C24" s="3509"/>
      <c r="D24" s="3509"/>
      <c r="E24" s="3509"/>
      <c r="F24" s="3509"/>
      <c r="G24" s="3509"/>
      <c r="H24" s="3509"/>
      <c r="I24" s="3509"/>
      <c r="J24" s="3509"/>
      <c r="K24" s="3509"/>
      <c r="L24" s="3509"/>
      <c r="M24" s="3509"/>
      <c r="N24" s="3509"/>
      <c r="O24" s="3509"/>
      <c r="R24" s="204"/>
      <c r="S24" s="205"/>
      <c r="T24" s="204"/>
      <c r="U24" s="206"/>
    </row>
    <row r="25" spans="2:22" s="203" customFormat="1" ht="12" customHeight="1" x14ac:dyDescent="0.15">
      <c r="B25" s="3510" t="s">
        <v>471</v>
      </c>
      <c r="C25" s="3510"/>
      <c r="D25" s="3510"/>
      <c r="E25" s="3510"/>
      <c r="F25" s="3510"/>
      <c r="G25" s="3510"/>
      <c r="H25" s="3510"/>
      <c r="I25" s="3510"/>
      <c r="J25" s="3510"/>
      <c r="K25" s="3510"/>
      <c r="L25" s="3510"/>
      <c r="M25" s="3510"/>
      <c r="N25" s="3510"/>
      <c r="O25" s="3510"/>
      <c r="R25" s="204"/>
      <c r="S25" s="205"/>
      <c r="T25" s="204"/>
      <c r="U25" s="206"/>
    </row>
    <row r="26" spans="2:22" s="203" customFormat="1" ht="60" customHeight="1" x14ac:dyDescent="0.15">
      <c r="B26" s="3433" t="s">
        <v>472</v>
      </c>
      <c r="C26" s="3433"/>
      <c r="D26" s="3433"/>
      <c r="E26" s="3433"/>
      <c r="F26" s="3433"/>
      <c r="G26" s="3433"/>
      <c r="H26" s="3433"/>
      <c r="I26" s="3433"/>
      <c r="J26" s="3433"/>
      <c r="K26" s="3433"/>
      <c r="L26" s="3433"/>
      <c r="M26" s="3433"/>
      <c r="N26" s="3433"/>
      <c r="O26" s="3433"/>
      <c r="R26" s="207"/>
      <c r="S26" s="207"/>
      <c r="T26" s="207"/>
    </row>
    <row r="27" spans="2:22" s="203" customFormat="1" ht="50.25" customHeight="1" x14ac:dyDescent="0.15">
      <c r="B27" s="3433" t="s">
        <v>473</v>
      </c>
      <c r="C27" s="3433"/>
      <c r="D27" s="3433"/>
      <c r="E27" s="3433"/>
      <c r="F27" s="3433"/>
      <c r="G27" s="3433"/>
      <c r="H27" s="3433"/>
      <c r="I27" s="3433"/>
      <c r="J27" s="3433"/>
      <c r="K27" s="3433"/>
      <c r="L27" s="3433"/>
      <c r="M27" s="3433"/>
      <c r="N27" s="3433"/>
      <c r="O27" s="3433"/>
      <c r="R27" s="207"/>
      <c r="S27" s="207"/>
      <c r="T27" s="207"/>
    </row>
    <row r="28" spans="2:22" s="203" customFormat="1" ht="9" x14ac:dyDescent="0.15">
      <c r="B28" s="3486" t="s">
        <v>230</v>
      </c>
      <c r="C28" s="3486"/>
      <c r="D28" s="3486"/>
      <c r="E28" s="3486"/>
      <c r="F28" s="3486"/>
      <c r="G28" s="3486"/>
      <c r="H28" s="3486"/>
      <c r="I28" s="3486"/>
      <c r="J28" s="3486"/>
      <c r="K28" s="3486"/>
      <c r="L28" s="3486"/>
      <c r="M28" s="3486"/>
      <c r="N28" s="3486"/>
      <c r="O28" s="3486"/>
      <c r="R28" s="207"/>
      <c r="S28" s="207"/>
      <c r="T28" s="207"/>
    </row>
    <row r="29" spans="2:22" s="203" customFormat="1" ht="9" x14ac:dyDescent="0.15">
      <c r="B29" s="59" t="s">
        <v>474</v>
      </c>
    </row>
    <row r="30" spans="2:22" s="190" customFormat="1" ht="11.25" x14ac:dyDescent="0.2"/>
    <row r="31" spans="2:22" s="190" customFormat="1" ht="11.25" x14ac:dyDescent="0.2"/>
  </sheetData>
  <mergeCells count="14">
    <mergeCell ref="B1:O1"/>
    <mergeCell ref="B2:O2"/>
    <mergeCell ref="B4:B6"/>
    <mergeCell ref="C4:O4"/>
    <mergeCell ref="S5:V5"/>
    <mergeCell ref="C6:O6"/>
    <mergeCell ref="B27:O27"/>
    <mergeCell ref="B28:O28"/>
    <mergeCell ref="B21:B22"/>
    <mergeCell ref="C21:O21"/>
    <mergeCell ref="B23:O23"/>
    <mergeCell ref="B24:O24"/>
    <mergeCell ref="B25:O25"/>
    <mergeCell ref="B26:O26"/>
  </mergeCells>
  <hyperlinks>
    <hyperlink ref="C4:O4" r:id="rId1" display="Áreas protegidas" xr:uid="{00000000-0004-0000-0900-000000000000}"/>
    <hyperlink ref="C21:O21" r:id="rId2" display="Protected areas" xr:uid="{00000000-0004-0000-0900-000001000000}"/>
    <hyperlink ref="B29" r:id="rId3" xr:uid="{00000000-0004-0000-0900-000002000000}"/>
    <hyperlink ref="Q3" location="Indice!A1" display="(Voltar ao Índice)" xr:uid="{8338A320-6C08-4DAB-A388-45E99053BCAD}"/>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EE23F-6C0F-4BB0-90C1-138DEA9B381E}">
  <sheetPr codeName="Sheet104"/>
  <dimension ref="B1:P28"/>
  <sheetViews>
    <sheetView showGridLines="0" workbookViewId="0">
      <selection activeCell="B1" sqref="B1:N1"/>
    </sheetView>
  </sheetViews>
  <sheetFormatPr defaultColWidth="7.85546875" defaultRowHeight="11.25" customHeight="1" x14ac:dyDescent="0.2"/>
  <cols>
    <col min="1" max="1" width="6.7109375" style="259" customWidth="1"/>
    <col min="2" max="2" width="14.85546875" style="259" customWidth="1"/>
    <col min="3" max="5" width="7.85546875" style="259" bestFit="1"/>
    <col min="6" max="8" width="6.140625" style="259" bestFit="1" customWidth="1"/>
    <col min="9" max="11" width="7" style="259" bestFit="1" customWidth="1"/>
    <col min="12" max="12" width="7.85546875" style="259" bestFit="1"/>
    <col min="13" max="14" width="7" style="259" bestFit="1" customWidth="1"/>
    <col min="15" max="15" width="6.7109375" style="259" customWidth="1"/>
    <col min="16" max="16" width="14.28515625" style="259" bestFit="1" customWidth="1"/>
    <col min="17" max="16384" width="7.85546875" style="259"/>
  </cols>
  <sheetData>
    <row r="1" spans="2:16" s="513" customFormat="1" ht="30" customHeight="1" x14ac:dyDescent="0.2">
      <c r="B1" s="3713" t="s">
        <v>2318</v>
      </c>
      <c r="C1" s="3713"/>
      <c r="D1" s="3713"/>
      <c r="E1" s="3713"/>
      <c r="F1" s="3713"/>
      <c r="G1" s="3713"/>
      <c r="H1" s="3713"/>
      <c r="I1" s="3713"/>
      <c r="J1" s="3713"/>
      <c r="K1" s="3713"/>
      <c r="L1" s="3713"/>
      <c r="M1" s="3713"/>
      <c r="N1" s="3713"/>
      <c r="O1" s="577"/>
    </row>
    <row r="2" spans="2:16" s="513" customFormat="1" ht="30" customHeight="1" x14ac:dyDescent="0.2">
      <c r="B2" s="3732" t="s">
        <v>2319</v>
      </c>
      <c r="C2" s="3732"/>
      <c r="D2" s="3732"/>
      <c r="E2" s="3732"/>
      <c r="F2" s="3732"/>
      <c r="G2" s="3732"/>
      <c r="H2" s="3732"/>
      <c r="I2" s="3732"/>
      <c r="J2" s="3732"/>
      <c r="K2" s="3732"/>
      <c r="L2" s="3732"/>
      <c r="M2" s="3732"/>
      <c r="N2" s="3732"/>
      <c r="O2" s="577"/>
    </row>
    <row r="3" spans="2:16" s="513" customFormat="1" ht="15" x14ac:dyDescent="0.2">
      <c r="B3" s="547" t="s">
        <v>503</v>
      </c>
      <c r="C3" s="577"/>
      <c r="D3" s="577"/>
      <c r="E3" s="577"/>
      <c r="F3" s="577"/>
      <c r="G3" s="577"/>
      <c r="H3" s="577"/>
      <c r="I3" s="577"/>
      <c r="J3" s="577"/>
      <c r="K3" s="577"/>
      <c r="L3" s="577"/>
      <c r="M3" s="577"/>
      <c r="N3" s="580" t="s">
        <v>504</v>
      </c>
      <c r="O3" s="579"/>
      <c r="P3" s="3371" t="s">
        <v>5775</v>
      </c>
    </row>
    <row r="4" spans="2:16" s="1201" customFormat="1" ht="30" customHeight="1" x14ac:dyDescent="0.2">
      <c r="B4" s="4153"/>
      <c r="C4" s="4120" t="s">
        <v>186</v>
      </c>
      <c r="D4" s="4120"/>
      <c r="E4" s="4120"/>
      <c r="F4" s="4120" t="s">
        <v>2206</v>
      </c>
      <c r="G4" s="4120"/>
      <c r="H4" s="4120"/>
      <c r="I4" s="4120" t="s">
        <v>2207</v>
      </c>
      <c r="J4" s="4120"/>
      <c r="K4" s="4120"/>
      <c r="L4" s="4120" t="s">
        <v>2208</v>
      </c>
      <c r="M4" s="4120"/>
      <c r="N4" s="4114"/>
      <c r="O4" s="1175"/>
    </row>
    <row r="5" spans="2:16" ht="21" customHeight="1" x14ac:dyDescent="0.2">
      <c r="B5" s="4153"/>
      <c r="C5" s="1291" t="s">
        <v>2320</v>
      </c>
      <c r="D5" s="1292" t="s">
        <v>784</v>
      </c>
      <c r="E5" s="1293" t="s">
        <v>785</v>
      </c>
      <c r="F5" s="1291" t="s">
        <v>970</v>
      </c>
      <c r="G5" s="1291" t="s">
        <v>784</v>
      </c>
      <c r="H5" s="1291" t="s">
        <v>785</v>
      </c>
      <c r="I5" s="1291" t="s">
        <v>970</v>
      </c>
      <c r="J5" s="1291" t="s">
        <v>784</v>
      </c>
      <c r="K5" s="1291" t="s">
        <v>785</v>
      </c>
      <c r="L5" s="1291" t="s">
        <v>970</v>
      </c>
      <c r="M5" s="1291" t="s">
        <v>784</v>
      </c>
      <c r="N5" s="1301" t="s">
        <v>785</v>
      </c>
      <c r="O5" s="1349"/>
    </row>
    <row r="6" spans="2:16" s="1176" customFormat="1" ht="21" customHeight="1" x14ac:dyDescent="0.2">
      <c r="B6" s="1234" t="s">
        <v>12</v>
      </c>
      <c r="C6" s="1350">
        <v>2287160</v>
      </c>
      <c r="D6" s="1350">
        <v>1248808</v>
      </c>
      <c r="E6" s="1350">
        <v>1038352</v>
      </c>
      <c r="F6" s="1350">
        <v>46869</v>
      </c>
      <c r="G6" s="1350">
        <v>34146</v>
      </c>
      <c r="H6" s="1350">
        <v>12723</v>
      </c>
      <c r="I6" s="1350">
        <v>695795</v>
      </c>
      <c r="J6" s="1350">
        <v>481799</v>
      </c>
      <c r="K6" s="1350">
        <v>213996</v>
      </c>
      <c r="L6" s="1350">
        <v>1544496</v>
      </c>
      <c r="M6" s="1350">
        <v>732863</v>
      </c>
      <c r="N6" s="1350">
        <v>811633</v>
      </c>
      <c r="O6" s="1351"/>
    </row>
    <row r="7" spans="2:16" s="1242" customFormat="1" ht="21" customHeight="1" x14ac:dyDescent="0.2">
      <c r="B7" s="1237" t="s">
        <v>214</v>
      </c>
      <c r="C7" s="1350">
        <v>46279</v>
      </c>
      <c r="D7" s="1350">
        <v>25052</v>
      </c>
      <c r="E7" s="1350">
        <v>21227</v>
      </c>
      <c r="F7" s="1350">
        <v>468</v>
      </c>
      <c r="G7" s="1350">
        <v>331</v>
      </c>
      <c r="H7" s="1350">
        <v>137</v>
      </c>
      <c r="I7" s="1350">
        <v>9368</v>
      </c>
      <c r="J7" s="1350">
        <v>8023</v>
      </c>
      <c r="K7" s="1350">
        <v>1345</v>
      </c>
      <c r="L7" s="1350">
        <v>36443</v>
      </c>
      <c r="M7" s="1350">
        <v>16698</v>
      </c>
      <c r="N7" s="1350">
        <v>19745</v>
      </c>
      <c r="O7" s="1352"/>
    </row>
    <row r="8" spans="2:16" s="1176" customFormat="1" ht="21" customHeight="1" x14ac:dyDescent="0.2">
      <c r="B8" s="1239" t="s">
        <v>170</v>
      </c>
      <c r="C8" s="1353">
        <v>1838</v>
      </c>
      <c r="D8" s="1353">
        <v>1238</v>
      </c>
      <c r="E8" s="1353">
        <v>600</v>
      </c>
      <c r="F8" s="1353">
        <v>21</v>
      </c>
      <c r="G8" s="1353" t="s">
        <v>1408</v>
      </c>
      <c r="H8" s="1353" t="s">
        <v>1408</v>
      </c>
      <c r="I8" s="1353">
        <v>979</v>
      </c>
      <c r="J8" s="1353" t="s">
        <v>1408</v>
      </c>
      <c r="K8" s="1353" t="s">
        <v>1408</v>
      </c>
      <c r="L8" s="1353">
        <v>838</v>
      </c>
      <c r="M8" s="1353">
        <v>321</v>
      </c>
      <c r="N8" s="1353">
        <v>517</v>
      </c>
      <c r="O8" s="1352"/>
    </row>
    <row r="9" spans="2:16" s="1242" customFormat="1" ht="21" customHeight="1" x14ac:dyDescent="0.2">
      <c r="B9" s="1239" t="s">
        <v>171</v>
      </c>
      <c r="C9" s="1353">
        <v>2410</v>
      </c>
      <c r="D9" s="1353">
        <v>1501</v>
      </c>
      <c r="E9" s="1353">
        <v>909</v>
      </c>
      <c r="F9" s="1353">
        <v>96</v>
      </c>
      <c r="G9" s="1353">
        <v>54</v>
      </c>
      <c r="H9" s="1353">
        <v>42</v>
      </c>
      <c r="I9" s="1353">
        <v>918</v>
      </c>
      <c r="J9" s="1353">
        <v>799</v>
      </c>
      <c r="K9" s="1353">
        <v>119</v>
      </c>
      <c r="L9" s="1353">
        <v>1396</v>
      </c>
      <c r="M9" s="1353">
        <v>648</v>
      </c>
      <c r="N9" s="1353">
        <v>748</v>
      </c>
      <c r="O9" s="1352"/>
    </row>
    <row r="10" spans="2:16" s="1176" customFormat="1" ht="21" customHeight="1" x14ac:dyDescent="0.2">
      <c r="B10" s="1239" t="s">
        <v>172</v>
      </c>
      <c r="C10" s="1354">
        <v>30629</v>
      </c>
      <c r="D10" s="1354">
        <v>15775</v>
      </c>
      <c r="E10" s="1354">
        <v>14854</v>
      </c>
      <c r="F10" s="1354">
        <v>62</v>
      </c>
      <c r="G10" s="1354">
        <v>43</v>
      </c>
      <c r="H10" s="1354">
        <v>19</v>
      </c>
      <c r="I10" s="1354">
        <v>4574</v>
      </c>
      <c r="J10" s="1354">
        <v>3878</v>
      </c>
      <c r="K10" s="1354">
        <v>696</v>
      </c>
      <c r="L10" s="1354">
        <v>25993</v>
      </c>
      <c r="M10" s="1354">
        <v>11854</v>
      </c>
      <c r="N10" s="1354">
        <v>14139</v>
      </c>
      <c r="O10" s="1352"/>
    </row>
    <row r="11" spans="2:16" s="1242" customFormat="1" ht="21" customHeight="1" x14ac:dyDescent="0.2">
      <c r="B11" s="1239" t="s">
        <v>173</v>
      </c>
      <c r="C11" s="1353">
        <v>2102</v>
      </c>
      <c r="D11" s="1353">
        <v>1180</v>
      </c>
      <c r="E11" s="1353">
        <v>922</v>
      </c>
      <c r="F11" s="1353">
        <v>14</v>
      </c>
      <c r="G11" s="1353" t="s">
        <v>1408</v>
      </c>
      <c r="H11" s="1353" t="s">
        <v>1408</v>
      </c>
      <c r="I11" s="1353">
        <v>712</v>
      </c>
      <c r="J11" s="1353" t="s">
        <v>1408</v>
      </c>
      <c r="K11" s="1353" t="s">
        <v>1408</v>
      </c>
      <c r="L11" s="1353">
        <v>1376</v>
      </c>
      <c r="M11" s="1353">
        <v>552</v>
      </c>
      <c r="N11" s="1353">
        <v>824</v>
      </c>
      <c r="O11" s="1352"/>
    </row>
    <row r="12" spans="2:16" s="1242" customFormat="1" ht="21" customHeight="1" x14ac:dyDescent="0.2">
      <c r="B12" s="1239" t="s">
        <v>174</v>
      </c>
      <c r="C12" s="1353">
        <v>702</v>
      </c>
      <c r="D12" s="1353">
        <v>392</v>
      </c>
      <c r="E12" s="1353">
        <v>310</v>
      </c>
      <c r="F12" s="1353">
        <v>19</v>
      </c>
      <c r="G12" s="1353">
        <v>10</v>
      </c>
      <c r="H12" s="1353">
        <v>9</v>
      </c>
      <c r="I12" s="1353">
        <v>179</v>
      </c>
      <c r="J12" s="1353">
        <v>155</v>
      </c>
      <c r="K12" s="1353">
        <v>24</v>
      </c>
      <c r="L12" s="1353">
        <v>504</v>
      </c>
      <c r="M12" s="1353">
        <v>227</v>
      </c>
      <c r="N12" s="1353">
        <v>277</v>
      </c>
      <c r="O12" s="1352"/>
    </row>
    <row r="13" spans="2:16" s="1176" customFormat="1" ht="21" customHeight="1" x14ac:dyDescent="0.2">
      <c r="B13" s="1239" t="s">
        <v>175</v>
      </c>
      <c r="C13" s="1353">
        <v>294</v>
      </c>
      <c r="D13" s="1353">
        <v>122</v>
      </c>
      <c r="E13" s="1353">
        <v>172</v>
      </c>
      <c r="F13" s="1353">
        <v>3</v>
      </c>
      <c r="G13" s="1353">
        <v>3</v>
      </c>
      <c r="H13" s="1353">
        <v>0</v>
      </c>
      <c r="I13" s="1353">
        <v>43</v>
      </c>
      <c r="J13" s="1353">
        <v>34</v>
      </c>
      <c r="K13" s="1353">
        <v>9</v>
      </c>
      <c r="L13" s="1353">
        <v>248</v>
      </c>
      <c r="M13" s="1353">
        <v>85</v>
      </c>
      <c r="N13" s="1353">
        <v>163</v>
      </c>
      <c r="O13" s="1352"/>
    </row>
    <row r="14" spans="2:16" s="1242" customFormat="1" ht="21" customHeight="1" x14ac:dyDescent="0.2">
      <c r="B14" s="1239" t="s">
        <v>176</v>
      </c>
      <c r="C14" s="1353">
        <v>1544</v>
      </c>
      <c r="D14" s="1353">
        <v>827</v>
      </c>
      <c r="E14" s="1353">
        <v>717</v>
      </c>
      <c r="F14" s="1353">
        <v>0</v>
      </c>
      <c r="G14" s="1353">
        <v>0</v>
      </c>
      <c r="H14" s="1353">
        <v>0</v>
      </c>
      <c r="I14" s="1353">
        <v>426</v>
      </c>
      <c r="J14" s="1353">
        <v>373</v>
      </c>
      <c r="K14" s="1353">
        <v>53</v>
      </c>
      <c r="L14" s="1353">
        <v>1118</v>
      </c>
      <c r="M14" s="1353">
        <v>454</v>
      </c>
      <c r="N14" s="1353">
        <v>664</v>
      </c>
      <c r="O14" s="1352"/>
    </row>
    <row r="15" spans="2:16" s="1176" customFormat="1" ht="21" customHeight="1" x14ac:dyDescent="0.2">
      <c r="B15" s="1239" t="s">
        <v>177</v>
      </c>
      <c r="C15" s="1353">
        <v>4753</v>
      </c>
      <c r="D15" s="1353">
        <v>2943</v>
      </c>
      <c r="E15" s="1353">
        <v>1810</v>
      </c>
      <c r="F15" s="1353">
        <v>237</v>
      </c>
      <c r="G15" s="1353">
        <v>184</v>
      </c>
      <c r="H15" s="1353">
        <v>53</v>
      </c>
      <c r="I15" s="1353">
        <v>1045</v>
      </c>
      <c r="J15" s="1353">
        <v>844</v>
      </c>
      <c r="K15" s="1353">
        <v>201</v>
      </c>
      <c r="L15" s="1353">
        <v>3471</v>
      </c>
      <c r="M15" s="1353">
        <v>1915</v>
      </c>
      <c r="N15" s="1353">
        <v>1556</v>
      </c>
      <c r="O15" s="1352"/>
    </row>
    <row r="16" spans="2:16" s="1242" customFormat="1" ht="21" customHeight="1" x14ac:dyDescent="0.2">
      <c r="B16" s="1239" t="s">
        <v>178</v>
      </c>
      <c r="C16" s="1353">
        <v>487</v>
      </c>
      <c r="D16" s="1353">
        <v>227</v>
      </c>
      <c r="E16" s="1353">
        <v>260</v>
      </c>
      <c r="F16" s="1353" t="s">
        <v>1408</v>
      </c>
      <c r="G16" s="1353" t="s">
        <v>1408</v>
      </c>
      <c r="H16" s="1353" t="s">
        <v>1408</v>
      </c>
      <c r="I16" s="1353" t="s">
        <v>1408</v>
      </c>
      <c r="J16" s="1353" t="s">
        <v>1408</v>
      </c>
      <c r="K16" s="1353" t="s">
        <v>1408</v>
      </c>
      <c r="L16" s="1353">
        <v>346</v>
      </c>
      <c r="M16" s="1353">
        <v>117</v>
      </c>
      <c r="N16" s="1353">
        <v>229</v>
      </c>
      <c r="O16" s="1352"/>
    </row>
    <row r="17" spans="2:15" s="1242" customFormat="1" ht="21" customHeight="1" x14ac:dyDescent="0.2">
      <c r="B17" s="1239" t="s">
        <v>179</v>
      </c>
      <c r="C17" s="1353">
        <v>569</v>
      </c>
      <c r="D17" s="1353">
        <v>317</v>
      </c>
      <c r="E17" s="1353">
        <v>252</v>
      </c>
      <c r="F17" s="1353">
        <v>10</v>
      </c>
      <c r="G17" s="1353">
        <v>4</v>
      </c>
      <c r="H17" s="1353">
        <v>6</v>
      </c>
      <c r="I17" s="1353">
        <v>172</v>
      </c>
      <c r="J17" s="1353">
        <v>146</v>
      </c>
      <c r="K17" s="1353">
        <v>26</v>
      </c>
      <c r="L17" s="1353">
        <v>387</v>
      </c>
      <c r="M17" s="1353">
        <v>167</v>
      </c>
      <c r="N17" s="1353">
        <v>220</v>
      </c>
      <c r="O17" s="1352"/>
    </row>
    <row r="18" spans="2:15" s="1242" customFormat="1" ht="21" customHeight="1" x14ac:dyDescent="0.2">
      <c r="B18" s="1239" t="s">
        <v>151</v>
      </c>
      <c r="C18" s="1353">
        <v>951</v>
      </c>
      <c r="D18" s="1353">
        <v>530</v>
      </c>
      <c r="E18" s="1353">
        <v>421</v>
      </c>
      <c r="F18" s="1353" t="s">
        <v>1408</v>
      </c>
      <c r="G18" s="1353" t="s">
        <v>1408</v>
      </c>
      <c r="H18" s="1353">
        <v>0</v>
      </c>
      <c r="I18" s="1353" t="s">
        <v>1408</v>
      </c>
      <c r="J18" s="1353" t="s">
        <v>1408</v>
      </c>
      <c r="K18" s="1353" t="s">
        <v>1408</v>
      </c>
      <c r="L18" s="1353">
        <v>766</v>
      </c>
      <c r="M18" s="1353">
        <v>358</v>
      </c>
      <c r="N18" s="1353">
        <v>408</v>
      </c>
      <c r="O18" s="1352"/>
    </row>
    <row r="19" spans="2:15" s="1201" customFormat="1" ht="29.25" customHeight="1" x14ac:dyDescent="0.2">
      <c r="B19" s="4153"/>
      <c r="C19" s="4120" t="s">
        <v>186</v>
      </c>
      <c r="D19" s="4120"/>
      <c r="E19" s="4120"/>
      <c r="F19" s="4120" t="s">
        <v>2213</v>
      </c>
      <c r="G19" s="4120"/>
      <c r="H19" s="4120"/>
      <c r="I19" s="4120" t="s">
        <v>2214</v>
      </c>
      <c r="J19" s="4120"/>
      <c r="K19" s="4120"/>
      <c r="L19" s="4120" t="s">
        <v>2215</v>
      </c>
      <c r="M19" s="4120"/>
      <c r="N19" s="4114"/>
      <c r="O19" s="1355"/>
    </row>
    <row r="20" spans="2:15" ht="21" customHeight="1" x14ac:dyDescent="0.2">
      <c r="B20" s="4153"/>
      <c r="C20" s="1291" t="s">
        <v>973</v>
      </c>
      <c r="D20" s="1292" t="s">
        <v>785</v>
      </c>
      <c r="E20" s="1293" t="s">
        <v>820</v>
      </c>
      <c r="F20" s="1291" t="s">
        <v>973</v>
      </c>
      <c r="G20" s="1292" t="s">
        <v>785</v>
      </c>
      <c r="H20" s="1293" t="s">
        <v>820</v>
      </c>
      <c r="I20" s="1291" t="s">
        <v>973</v>
      </c>
      <c r="J20" s="1292" t="s">
        <v>785</v>
      </c>
      <c r="K20" s="1293" t="s">
        <v>820</v>
      </c>
      <c r="L20" s="1291" t="s">
        <v>973</v>
      </c>
      <c r="M20" s="1292" t="s">
        <v>785</v>
      </c>
      <c r="N20" s="1308" t="s">
        <v>820</v>
      </c>
      <c r="O20" s="1356"/>
    </row>
    <row r="21" spans="2:15" x14ac:dyDescent="0.2">
      <c r="B21" s="4136" t="s">
        <v>164</v>
      </c>
      <c r="C21" s="4136"/>
      <c r="D21" s="4136"/>
      <c r="E21" s="4136"/>
      <c r="F21" s="4136"/>
      <c r="G21" s="4136"/>
      <c r="H21" s="4136"/>
      <c r="I21" s="4136"/>
      <c r="J21" s="4136"/>
      <c r="K21" s="4136"/>
      <c r="L21" s="4136"/>
      <c r="M21" s="4136"/>
      <c r="N21" s="4136"/>
      <c r="O21" s="1356"/>
    </row>
    <row r="22" spans="2:15" s="1201" customFormat="1" x14ac:dyDescent="0.2">
      <c r="B22" s="4136" t="s">
        <v>2321</v>
      </c>
      <c r="C22" s="4136"/>
      <c r="D22" s="4136"/>
      <c r="E22" s="4136"/>
      <c r="F22" s="4136"/>
      <c r="G22" s="4136"/>
      <c r="H22" s="4136"/>
      <c r="I22" s="4136"/>
      <c r="J22" s="4136"/>
      <c r="K22" s="4136"/>
      <c r="L22" s="4136"/>
      <c r="M22" s="4136"/>
      <c r="N22" s="4136"/>
      <c r="O22" s="1280"/>
    </row>
    <row r="23" spans="2:15" x14ac:dyDescent="0.2">
      <c r="B23" s="4116" t="s">
        <v>1946</v>
      </c>
      <c r="C23" s="4116"/>
      <c r="D23" s="4116"/>
      <c r="E23" s="4116"/>
      <c r="F23" s="4116"/>
      <c r="G23" s="4116"/>
      <c r="H23" s="4116"/>
      <c r="I23" s="4116"/>
      <c r="J23" s="4116"/>
      <c r="K23" s="4116"/>
      <c r="L23" s="4116"/>
      <c r="M23" s="4116"/>
      <c r="N23" s="4116"/>
      <c r="O23" s="61"/>
    </row>
    <row r="24" spans="2:15" ht="17.25" customHeight="1" x14ac:dyDescent="0.2">
      <c r="B24" s="4133" t="s">
        <v>2322</v>
      </c>
      <c r="C24" s="4133"/>
      <c r="D24" s="4133"/>
      <c r="E24" s="4133"/>
      <c r="F24" s="4133"/>
      <c r="G24" s="4133"/>
      <c r="H24" s="4133"/>
      <c r="I24" s="4133"/>
      <c r="J24" s="4133"/>
      <c r="K24" s="4133"/>
      <c r="L24" s="4133"/>
      <c r="M24" s="4133"/>
      <c r="N24" s="4133"/>
      <c r="O24" s="61"/>
    </row>
    <row r="25" spans="2:15" ht="17.25" customHeight="1" x14ac:dyDescent="0.2">
      <c r="B25" s="4133" t="s">
        <v>2323</v>
      </c>
      <c r="C25" s="4152"/>
      <c r="D25" s="4152"/>
      <c r="E25" s="4152"/>
      <c r="F25" s="4152"/>
      <c r="G25" s="4152"/>
      <c r="H25" s="4152"/>
      <c r="I25" s="4152"/>
      <c r="J25" s="4152"/>
      <c r="K25" s="4152"/>
      <c r="L25" s="4152"/>
      <c r="M25" s="4152"/>
      <c r="N25" s="4152"/>
      <c r="O25" s="61"/>
    </row>
    <row r="26" spans="2:15" s="67" customFormat="1" x14ac:dyDescent="0.2">
      <c r="B26" s="4105" t="s">
        <v>230</v>
      </c>
      <c r="C26" s="4105"/>
      <c r="D26" s="4105"/>
      <c r="E26" s="4105"/>
      <c r="F26" s="4105"/>
      <c r="G26" s="4105"/>
      <c r="H26" s="4105"/>
      <c r="I26" s="4105"/>
      <c r="J26" s="4105"/>
      <c r="K26" s="4105"/>
      <c r="L26" s="4105"/>
      <c r="M26" s="4105"/>
      <c r="N26" s="4105"/>
      <c r="O26" s="1358"/>
    </row>
    <row r="27" spans="2:15" x14ac:dyDescent="0.2">
      <c r="B27" s="87" t="s">
        <v>2324</v>
      </c>
    </row>
    <row r="28" spans="2:15" x14ac:dyDescent="0.2">
      <c r="C28" s="451"/>
      <c r="D28" s="451"/>
      <c r="E28" s="451"/>
      <c r="F28" s="451"/>
      <c r="G28" s="451"/>
      <c r="H28" s="451"/>
      <c r="I28" s="451"/>
      <c r="J28" s="451"/>
      <c r="K28" s="451"/>
      <c r="L28" s="451"/>
      <c r="M28" s="451"/>
      <c r="N28" s="451"/>
    </row>
  </sheetData>
  <mergeCells count="18">
    <mergeCell ref="B21:N21"/>
    <mergeCell ref="B1:N1"/>
    <mergeCell ref="B2:N2"/>
    <mergeCell ref="B4:B5"/>
    <mergeCell ref="C4:E4"/>
    <mergeCell ref="F4:H4"/>
    <mergeCell ref="I4:K4"/>
    <mergeCell ref="L4:N4"/>
    <mergeCell ref="B19:B20"/>
    <mergeCell ref="C19:E19"/>
    <mergeCell ref="F19:H19"/>
    <mergeCell ref="I19:K19"/>
    <mergeCell ref="L19:N19"/>
    <mergeCell ref="B22:N22"/>
    <mergeCell ref="B23:N23"/>
    <mergeCell ref="B24:N24"/>
    <mergeCell ref="B25:N25"/>
    <mergeCell ref="B26:N26"/>
  </mergeCells>
  <conditionalFormatting sqref="C6:N9 C11:N18">
    <cfRule type="cellIs" dxfId="223" priority="1" operator="equal">
      <formula>2</formula>
    </cfRule>
    <cfRule type="cellIs" dxfId="222" priority="2" operator="equal">
      <formula>1</formula>
    </cfRule>
    <cfRule type="cellIs" dxfId="221" priority="3" operator="equal">
      <formula>"-"</formula>
    </cfRule>
  </conditionalFormatting>
  <hyperlinks>
    <hyperlink ref="C4:E4" r:id="rId1" display="Total" xr:uid="{00000000-0004-0000-6700-000000000000}"/>
    <hyperlink ref="F4:H4" r:id="rId2" display="Primário_x000a_CAE: A" xr:uid="{00000000-0004-0000-6700-000001000000}"/>
    <hyperlink ref="I4:K4" r:id="rId3" display="Secundário_x000a_CAE: B - F" xr:uid="{00000000-0004-0000-6700-000002000000}"/>
    <hyperlink ref="L4:N4" r:id="rId4" display="Terciário_x000a_CAE: G - U" xr:uid="{00000000-0004-0000-6700-000003000000}"/>
    <hyperlink ref="C19:E19" r:id="rId5" display="Total" xr:uid="{00000000-0004-0000-6700-000004000000}"/>
    <hyperlink ref="F19:H19" r:id="rId6" display="Primary_x000a_CAE: A" xr:uid="{00000000-0004-0000-6700-000005000000}"/>
    <hyperlink ref="I19:K19" r:id="rId7" display="Secondary_x000a_CAE: B - F" xr:uid="{00000000-0004-0000-6700-000006000000}"/>
    <hyperlink ref="L19:N19" r:id="rId8" display="Tertiary_x000a_CAE: G - U" xr:uid="{00000000-0004-0000-6700-000007000000}"/>
    <hyperlink ref="B27" r:id="rId9" xr:uid="{00000000-0004-0000-6700-000008000000}"/>
    <hyperlink ref="P3" location="Indice!A1" display="(Voltar ao Índice)" xr:uid="{CA29B0A8-2EA8-45D1-BA11-05A4D12DFA7F}"/>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FE5B1-3073-4A7B-81BB-9FA0D91ABF57}">
  <sheetPr codeName="Sheet105"/>
  <dimension ref="B1:P27"/>
  <sheetViews>
    <sheetView showGridLines="0" workbookViewId="0">
      <selection activeCell="B1" sqref="B1:N1"/>
    </sheetView>
  </sheetViews>
  <sheetFormatPr defaultColWidth="7.85546875" defaultRowHeight="11.25" customHeight="1" x14ac:dyDescent="0.2"/>
  <cols>
    <col min="1" max="1" width="6.7109375" style="259" customWidth="1"/>
    <col min="2" max="2" width="15" style="259" customWidth="1"/>
    <col min="3" max="7" width="7.42578125" style="259" bestFit="1" customWidth="1"/>
    <col min="8" max="8" width="6.5703125" style="259" customWidth="1"/>
    <col min="9" max="14" width="7.42578125" style="259" bestFit="1" customWidth="1"/>
    <col min="15" max="15" width="6.7109375" style="259" customWidth="1"/>
    <col min="16" max="16" width="14.28515625" style="259" bestFit="1" customWidth="1"/>
    <col min="17" max="16384" width="7.85546875" style="259"/>
  </cols>
  <sheetData>
    <row r="1" spans="2:16" s="513" customFormat="1" ht="30" customHeight="1" x14ac:dyDescent="0.2">
      <c r="B1" s="3713" t="s">
        <v>2325</v>
      </c>
      <c r="C1" s="3713"/>
      <c r="D1" s="3713"/>
      <c r="E1" s="3713"/>
      <c r="F1" s="3713"/>
      <c r="G1" s="3713"/>
      <c r="H1" s="3713"/>
      <c r="I1" s="3713"/>
      <c r="J1" s="3713"/>
      <c r="K1" s="3713"/>
      <c r="L1" s="3713"/>
      <c r="M1" s="3713"/>
      <c r="N1" s="3713"/>
      <c r="O1" s="577"/>
    </row>
    <row r="2" spans="2:16" s="513" customFormat="1" ht="30" customHeight="1" x14ac:dyDescent="0.2">
      <c r="B2" s="3732" t="s">
        <v>2326</v>
      </c>
      <c r="C2" s="3732"/>
      <c r="D2" s="3732"/>
      <c r="E2" s="3732"/>
      <c r="F2" s="3732"/>
      <c r="G2" s="3732"/>
      <c r="H2" s="3732"/>
      <c r="I2" s="3732"/>
      <c r="J2" s="3732"/>
      <c r="K2" s="3732"/>
      <c r="L2" s="3732"/>
      <c r="M2" s="3732"/>
      <c r="N2" s="3732"/>
      <c r="O2" s="577"/>
    </row>
    <row r="3" spans="2:16" s="585" customFormat="1" ht="12" x14ac:dyDescent="0.2">
      <c r="B3" s="547" t="s">
        <v>2327</v>
      </c>
      <c r="C3" s="540"/>
      <c r="D3" s="540"/>
      <c r="E3" s="540"/>
      <c r="F3" s="540"/>
      <c r="G3" s="540"/>
      <c r="H3" s="540"/>
      <c r="I3" s="540"/>
      <c r="K3" s="540"/>
      <c r="L3" s="540"/>
      <c r="M3" s="540"/>
      <c r="N3" s="580" t="s">
        <v>2328</v>
      </c>
      <c r="O3" s="540"/>
      <c r="P3" s="3371" t="s">
        <v>5775</v>
      </c>
    </row>
    <row r="4" spans="2:16" s="1201" customFormat="1" ht="27.75" customHeight="1" x14ac:dyDescent="0.2">
      <c r="B4" s="4154"/>
      <c r="C4" s="4155" t="s">
        <v>186</v>
      </c>
      <c r="D4" s="4155"/>
      <c r="E4" s="4155"/>
      <c r="F4" s="4120" t="s">
        <v>2206</v>
      </c>
      <c r="G4" s="4120"/>
      <c r="H4" s="4120"/>
      <c r="I4" s="4120" t="s">
        <v>2207</v>
      </c>
      <c r="J4" s="4120"/>
      <c r="K4" s="4120"/>
      <c r="L4" s="4120" t="s">
        <v>2208</v>
      </c>
      <c r="M4" s="4120"/>
      <c r="N4" s="4114"/>
    </row>
    <row r="5" spans="2:16" ht="24" customHeight="1" x14ac:dyDescent="0.2">
      <c r="B5" s="4154"/>
      <c r="C5" s="1292" t="s">
        <v>970</v>
      </c>
      <c r="D5" s="1292" t="s">
        <v>784</v>
      </c>
      <c r="E5" s="1293" t="s">
        <v>785</v>
      </c>
      <c r="F5" s="1359" t="s">
        <v>970</v>
      </c>
      <c r="G5" s="1291" t="s">
        <v>784</v>
      </c>
      <c r="H5" s="1291" t="s">
        <v>785</v>
      </c>
      <c r="I5" s="1291" t="s">
        <v>970</v>
      </c>
      <c r="J5" s="1291" t="s">
        <v>784</v>
      </c>
      <c r="K5" s="1291" t="s">
        <v>785</v>
      </c>
      <c r="L5" s="1291" t="s">
        <v>970</v>
      </c>
      <c r="M5" s="1291" t="s">
        <v>784</v>
      </c>
      <c r="N5" s="1301" t="s">
        <v>785</v>
      </c>
      <c r="O5" s="1360"/>
    </row>
    <row r="6" spans="2:16" s="1176" customFormat="1" ht="24" customHeight="1" x14ac:dyDescent="0.2">
      <c r="B6" s="1234" t="s">
        <v>12</v>
      </c>
      <c r="C6" s="1361">
        <v>1289.5</v>
      </c>
      <c r="D6" s="1361">
        <v>1389.76</v>
      </c>
      <c r="E6" s="1361">
        <v>1168.9100000000001</v>
      </c>
      <c r="F6" s="1361">
        <v>1010.74</v>
      </c>
      <c r="G6" s="1361">
        <v>1032.47</v>
      </c>
      <c r="H6" s="1361">
        <v>952.4</v>
      </c>
      <c r="I6" s="1361">
        <v>1213.17</v>
      </c>
      <c r="J6" s="1361">
        <v>1272.07</v>
      </c>
      <c r="K6" s="1361">
        <v>1080.58</v>
      </c>
      <c r="L6" s="1361">
        <v>1332.34</v>
      </c>
      <c r="M6" s="1361">
        <v>1483.79</v>
      </c>
      <c r="N6" s="1361">
        <v>1195.5899999999999</v>
      </c>
    </row>
    <row r="7" spans="2:16" s="1176" customFormat="1" ht="24" customHeight="1" x14ac:dyDescent="0.2">
      <c r="B7" s="1237" t="s">
        <v>214</v>
      </c>
      <c r="C7" s="1362">
        <v>1212.3900000000001</v>
      </c>
      <c r="D7" s="1362">
        <v>1286.3399999999999</v>
      </c>
      <c r="E7" s="1362">
        <v>1125.1199999999999</v>
      </c>
      <c r="F7" s="1362">
        <v>935.12</v>
      </c>
      <c r="G7" s="1362">
        <v>943.79</v>
      </c>
      <c r="H7" s="1362">
        <v>914.18</v>
      </c>
      <c r="I7" s="1362">
        <v>1252.22</v>
      </c>
      <c r="J7" s="1362">
        <v>1264.32</v>
      </c>
      <c r="K7" s="1362">
        <v>1180.01</v>
      </c>
      <c r="L7" s="1362">
        <v>1205.72</v>
      </c>
      <c r="M7" s="1362">
        <v>1303.71</v>
      </c>
      <c r="N7" s="1362">
        <v>1122.8399999999999</v>
      </c>
      <c r="O7" s="1363"/>
    </row>
    <row r="8" spans="2:16" s="1242" customFormat="1" ht="24" customHeight="1" x14ac:dyDescent="0.2">
      <c r="B8" s="1239" t="s">
        <v>170</v>
      </c>
      <c r="C8" s="1364">
        <v>1230.93</v>
      </c>
      <c r="D8" s="1364">
        <v>1320.8</v>
      </c>
      <c r="E8" s="1364">
        <v>1045.5</v>
      </c>
      <c r="F8" s="1364">
        <v>980.43</v>
      </c>
      <c r="G8" s="1364">
        <v>970.23</v>
      </c>
      <c r="H8" s="1364" t="s">
        <v>1408</v>
      </c>
      <c r="I8" s="1364">
        <v>1450.65</v>
      </c>
      <c r="J8" s="1364">
        <v>1437.43</v>
      </c>
      <c r="K8" s="1364">
        <v>1597.22</v>
      </c>
      <c r="L8" s="1364">
        <v>980.51</v>
      </c>
      <c r="M8" s="1364">
        <v>1015.27</v>
      </c>
      <c r="N8" s="1364">
        <v>958.93</v>
      </c>
      <c r="O8" s="1365"/>
    </row>
    <row r="9" spans="2:16" s="1242" customFormat="1" ht="24" customHeight="1" x14ac:dyDescent="0.2">
      <c r="B9" s="1239" t="s">
        <v>171</v>
      </c>
      <c r="C9" s="1364">
        <v>1028.79</v>
      </c>
      <c r="D9" s="1364">
        <v>1061.3900000000001</v>
      </c>
      <c r="E9" s="1364">
        <v>974.96</v>
      </c>
      <c r="F9" s="1364">
        <v>953.18</v>
      </c>
      <c r="G9" s="1364">
        <v>938.31</v>
      </c>
      <c r="H9" s="1364">
        <v>972.31</v>
      </c>
      <c r="I9" s="1364">
        <v>1151.94</v>
      </c>
      <c r="J9" s="1364">
        <v>1133.1400000000001</v>
      </c>
      <c r="K9" s="1364">
        <v>1278.18</v>
      </c>
      <c r="L9" s="1364">
        <v>953</v>
      </c>
      <c r="M9" s="1364">
        <v>983.17</v>
      </c>
      <c r="N9" s="1364">
        <v>926.87</v>
      </c>
      <c r="O9" s="1366"/>
    </row>
    <row r="10" spans="2:16" s="1242" customFormat="1" ht="24" customHeight="1" x14ac:dyDescent="0.2">
      <c r="B10" s="1239" t="s">
        <v>172</v>
      </c>
      <c r="C10" s="1364">
        <v>1264.75</v>
      </c>
      <c r="D10" s="1364">
        <v>1350.56</v>
      </c>
      <c r="E10" s="1364">
        <v>1173.6300000000001</v>
      </c>
      <c r="F10" s="1364">
        <v>1002.49</v>
      </c>
      <c r="G10" s="1364">
        <v>1037.53</v>
      </c>
      <c r="H10" s="1364">
        <v>923.2</v>
      </c>
      <c r="I10" s="1364">
        <v>1318.85</v>
      </c>
      <c r="J10" s="1364">
        <v>1334.69</v>
      </c>
      <c r="K10" s="1364">
        <v>1230.5999999999999</v>
      </c>
      <c r="L10" s="1364">
        <v>1255.8599999999999</v>
      </c>
      <c r="M10" s="1364">
        <v>1356.89</v>
      </c>
      <c r="N10" s="1364">
        <v>1171.1600000000001</v>
      </c>
      <c r="O10" s="1366"/>
    </row>
    <row r="11" spans="2:16" s="1242" customFormat="1" ht="24" customHeight="1" x14ac:dyDescent="0.2">
      <c r="B11" s="1239" t="s">
        <v>173</v>
      </c>
      <c r="C11" s="1364">
        <v>1142.01</v>
      </c>
      <c r="D11" s="1364">
        <v>1243.99</v>
      </c>
      <c r="E11" s="1364">
        <v>1011.5</v>
      </c>
      <c r="F11" s="1364">
        <v>884.66</v>
      </c>
      <c r="G11" s="1364">
        <v>905.5</v>
      </c>
      <c r="H11" s="1364">
        <v>832.56</v>
      </c>
      <c r="I11" s="1364">
        <v>1182.22</v>
      </c>
      <c r="J11" s="1364">
        <v>1195.3499999999999</v>
      </c>
      <c r="K11" s="1364">
        <v>1095.8699999999999</v>
      </c>
      <c r="L11" s="1364">
        <v>1123.83</v>
      </c>
      <c r="M11" s="1364">
        <v>1304.58</v>
      </c>
      <c r="N11" s="1364">
        <v>1002.74</v>
      </c>
      <c r="O11" s="1365"/>
    </row>
    <row r="12" spans="2:16" s="1242" customFormat="1" ht="24" customHeight="1" x14ac:dyDescent="0.2">
      <c r="B12" s="1239" t="s">
        <v>174</v>
      </c>
      <c r="C12" s="1364">
        <v>933.17</v>
      </c>
      <c r="D12" s="1364">
        <v>955.71</v>
      </c>
      <c r="E12" s="1364">
        <v>904.67</v>
      </c>
      <c r="F12" s="1364">
        <v>816.61</v>
      </c>
      <c r="G12" s="1364">
        <v>795.13</v>
      </c>
      <c r="H12" s="1364">
        <v>840.47</v>
      </c>
      <c r="I12" s="1364">
        <v>1026.1600000000001</v>
      </c>
      <c r="J12" s="1364">
        <v>1015.82</v>
      </c>
      <c r="K12" s="1364">
        <v>1092.8900000000001</v>
      </c>
      <c r="L12" s="1364">
        <v>904.54</v>
      </c>
      <c r="M12" s="1364">
        <v>921.74</v>
      </c>
      <c r="N12" s="1364">
        <v>890.45</v>
      </c>
      <c r="O12" s="1366"/>
    </row>
    <row r="13" spans="2:16" s="1176" customFormat="1" ht="24" customHeight="1" x14ac:dyDescent="0.2">
      <c r="B13" s="1239" t="s">
        <v>175</v>
      </c>
      <c r="C13" s="1364">
        <v>886.52</v>
      </c>
      <c r="D13" s="1364">
        <v>990.07</v>
      </c>
      <c r="E13" s="1364">
        <v>813.07</v>
      </c>
      <c r="F13" s="1364">
        <v>740.91</v>
      </c>
      <c r="G13" s="1364">
        <v>740.91</v>
      </c>
      <c r="H13" s="1364" t="s">
        <v>198</v>
      </c>
      <c r="I13" s="1364">
        <v>1194.83</v>
      </c>
      <c r="J13" s="1364">
        <v>1261.6099999999999</v>
      </c>
      <c r="K13" s="1364">
        <v>942.59</v>
      </c>
      <c r="L13" s="1364">
        <v>834.82</v>
      </c>
      <c r="M13" s="1364">
        <v>890.25</v>
      </c>
      <c r="N13" s="1364">
        <v>805.91</v>
      </c>
      <c r="O13" s="1365"/>
    </row>
    <row r="14" spans="2:16" s="1242" customFormat="1" ht="24" customHeight="1" x14ac:dyDescent="0.2">
      <c r="B14" s="1239" t="s">
        <v>176</v>
      </c>
      <c r="C14" s="1364">
        <v>997.38</v>
      </c>
      <c r="D14" s="1364">
        <v>1033.8599999999999</v>
      </c>
      <c r="E14" s="1364">
        <v>955.3</v>
      </c>
      <c r="F14" s="1364" t="s">
        <v>198</v>
      </c>
      <c r="G14" s="1364" t="s">
        <v>198</v>
      </c>
      <c r="H14" s="1364" t="s">
        <v>198</v>
      </c>
      <c r="I14" s="1364">
        <v>994.12</v>
      </c>
      <c r="J14" s="1364">
        <v>1022.3</v>
      </c>
      <c r="K14" s="1364">
        <v>795.8</v>
      </c>
      <c r="L14" s="1364">
        <v>998.62</v>
      </c>
      <c r="M14" s="1364">
        <v>1043.3599999999999</v>
      </c>
      <c r="N14" s="1364">
        <v>968.03</v>
      </c>
      <c r="O14" s="1366"/>
    </row>
    <row r="15" spans="2:16" s="1242" customFormat="1" ht="24" customHeight="1" x14ac:dyDescent="0.2">
      <c r="B15" s="1239" t="s">
        <v>177</v>
      </c>
      <c r="C15" s="1364">
        <v>1168.42</v>
      </c>
      <c r="D15" s="1364">
        <v>1206.51</v>
      </c>
      <c r="E15" s="1364">
        <v>1106.47</v>
      </c>
      <c r="F15" s="1364">
        <v>928.9</v>
      </c>
      <c r="G15" s="1364">
        <v>941.59</v>
      </c>
      <c r="H15" s="1364">
        <v>884.83</v>
      </c>
      <c r="I15" s="1364">
        <v>1083.6099999999999</v>
      </c>
      <c r="J15" s="1364">
        <v>1088.6199999999999</v>
      </c>
      <c r="K15" s="1364">
        <v>1062.54</v>
      </c>
      <c r="L15" s="1364">
        <v>1210.3</v>
      </c>
      <c r="M15" s="1364">
        <v>1283.93</v>
      </c>
      <c r="N15" s="1364">
        <v>1119.7</v>
      </c>
      <c r="O15" s="1366"/>
    </row>
    <row r="16" spans="2:16" s="1242" customFormat="1" ht="24" customHeight="1" x14ac:dyDescent="0.2">
      <c r="B16" s="1239" t="s">
        <v>178</v>
      </c>
      <c r="C16" s="1364">
        <v>927.2</v>
      </c>
      <c r="D16" s="1364">
        <v>980.31</v>
      </c>
      <c r="E16" s="1364">
        <v>880.83</v>
      </c>
      <c r="F16" s="1364">
        <v>920.04</v>
      </c>
      <c r="G16" s="1364">
        <v>762.33</v>
      </c>
      <c r="H16" s="1364" t="s">
        <v>1408</v>
      </c>
      <c r="I16" s="1364">
        <v>981.87</v>
      </c>
      <c r="J16" s="1364">
        <v>1034.19</v>
      </c>
      <c r="K16" s="1364">
        <v>788.83</v>
      </c>
      <c r="L16" s="1364">
        <v>905.81</v>
      </c>
      <c r="M16" s="1364">
        <v>936.62</v>
      </c>
      <c r="N16" s="1364">
        <v>890.07</v>
      </c>
      <c r="O16" s="1366"/>
    </row>
    <row r="17" spans="2:15" s="1242" customFormat="1" ht="24" customHeight="1" x14ac:dyDescent="0.2">
      <c r="B17" s="1239" t="s">
        <v>179</v>
      </c>
      <c r="C17" s="1364">
        <v>893.75</v>
      </c>
      <c r="D17" s="1364">
        <v>929.89</v>
      </c>
      <c r="E17" s="1364">
        <v>848.29</v>
      </c>
      <c r="F17" s="1364">
        <v>773.76</v>
      </c>
      <c r="G17" s="1364">
        <v>783</v>
      </c>
      <c r="H17" s="1364">
        <v>767.6</v>
      </c>
      <c r="I17" s="1364">
        <v>916.17</v>
      </c>
      <c r="J17" s="1364">
        <v>933.31</v>
      </c>
      <c r="K17" s="1364">
        <v>819.93</v>
      </c>
      <c r="L17" s="1364">
        <v>886.88</v>
      </c>
      <c r="M17" s="1364">
        <v>930.41</v>
      </c>
      <c r="N17" s="1364">
        <v>853.84</v>
      </c>
      <c r="O17" s="1366"/>
    </row>
    <row r="18" spans="2:15" s="1242" customFormat="1" ht="24" customHeight="1" x14ac:dyDescent="0.2">
      <c r="B18" s="1239" t="s">
        <v>151</v>
      </c>
      <c r="C18" s="1364">
        <v>1323.46</v>
      </c>
      <c r="D18" s="1364">
        <v>1520.05</v>
      </c>
      <c r="E18" s="1364">
        <v>1075.97</v>
      </c>
      <c r="F18" s="1364" t="s">
        <v>1408</v>
      </c>
      <c r="G18" s="1364" t="s">
        <v>1408</v>
      </c>
      <c r="H18" s="1364" t="s">
        <v>198</v>
      </c>
      <c r="I18" s="1364">
        <v>1613.66</v>
      </c>
      <c r="J18" s="1364">
        <v>1669.29</v>
      </c>
      <c r="K18" s="1364">
        <v>881.91</v>
      </c>
      <c r="L18" s="1364">
        <v>1254.46</v>
      </c>
      <c r="M18" s="1364">
        <v>1450.84</v>
      </c>
      <c r="N18" s="1364">
        <v>1082.1500000000001</v>
      </c>
      <c r="O18" s="1366"/>
    </row>
    <row r="19" spans="2:15" s="1201" customFormat="1" ht="32.25" customHeight="1" x14ac:dyDescent="0.2">
      <c r="B19" s="4154"/>
      <c r="C19" s="4155" t="s">
        <v>186</v>
      </c>
      <c r="D19" s="4155"/>
      <c r="E19" s="4155"/>
      <c r="F19" s="4120" t="s">
        <v>2213</v>
      </c>
      <c r="G19" s="4120"/>
      <c r="H19" s="4120"/>
      <c r="I19" s="4120" t="s">
        <v>2214</v>
      </c>
      <c r="J19" s="4120"/>
      <c r="K19" s="4120"/>
      <c r="L19" s="4120" t="s">
        <v>2215</v>
      </c>
      <c r="M19" s="4120"/>
      <c r="N19" s="4114"/>
    </row>
    <row r="20" spans="2:15" s="1367" customFormat="1" ht="25.5" customHeight="1" x14ac:dyDescent="0.2">
      <c r="B20" s="4154"/>
      <c r="C20" s="1292" t="s">
        <v>973</v>
      </c>
      <c r="D20" s="1292" t="s">
        <v>785</v>
      </c>
      <c r="E20" s="1293" t="s">
        <v>820</v>
      </c>
      <c r="F20" s="1359" t="s">
        <v>973</v>
      </c>
      <c r="G20" s="1292" t="s">
        <v>785</v>
      </c>
      <c r="H20" s="1293" t="s">
        <v>820</v>
      </c>
      <c r="I20" s="1291" t="s">
        <v>973</v>
      </c>
      <c r="J20" s="1292" t="s">
        <v>785</v>
      </c>
      <c r="K20" s="1293" t="s">
        <v>820</v>
      </c>
      <c r="L20" s="1291" t="s">
        <v>973</v>
      </c>
      <c r="M20" s="1292" t="s">
        <v>785</v>
      </c>
      <c r="N20" s="1308" t="s">
        <v>820</v>
      </c>
      <c r="O20" s="1368"/>
    </row>
    <row r="21" spans="2:15" s="1367" customFormat="1" ht="15" customHeight="1" x14ac:dyDescent="0.2">
      <c r="B21" s="4136" t="s">
        <v>164</v>
      </c>
      <c r="C21" s="4136"/>
      <c r="D21" s="4136"/>
      <c r="E21" s="4136"/>
      <c r="F21" s="4136"/>
      <c r="G21" s="4136"/>
      <c r="H21" s="4136"/>
      <c r="I21" s="4136"/>
      <c r="J21" s="4136"/>
      <c r="K21" s="4136"/>
      <c r="L21" s="4136"/>
      <c r="M21" s="4136"/>
      <c r="N21" s="4136"/>
      <c r="O21" s="1368"/>
    </row>
    <row r="22" spans="2:15" s="1201" customFormat="1" ht="17.25" customHeight="1" x14ac:dyDescent="0.2">
      <c r="B22" s="4136" t="s">
        <v>2321</v>
      </c>
      <c r="C22" s="4136"/>
      <c r="D22" s="4136"/>
      <c r="E22" s="4136"/>
      <c r="F22" s="4136"/>
      <c r="G22" s="4136"/>
      <c r="H22" s="4136"/>
      <c r="I22" s="4136"/>
      <c r="J22" s="4136"/>
      <c r="K22" s="4136"/>
      <c r="L22" s="4136"/>
      <c r="M22" s="4136"/>
      <c r="N22" s="4136"/>
      <c r="O22" s="1369"/>
    </row>
    <row r="23" spans="2:15" ht="17.25" customHeight="1" x14ac:dyDescent="0.2">
      <c r="B23" s="4116" t="s">
        <v>1946</v>
      </c>
      <c r="C23" s="4116"/>
      <c r="D23" s="4116"/>
      <c r="E23" s="4116"/>
      <c r="F23" s="4116"/>
      <c r="G23" s="4116"/>
      <c r="H23" s="4116"/>
      <c r="I23" s="4116"/>
      <c r="J23" s="4116"/>
      <c r="K23" s="4116"/>
      <c r="L23" s="4116"/>
      <c r="M23" s="4116"/>
      <c r="N23" s="4116"/>
    </row>
    <row r="24" spans="2:15" ht="17.25" customHeight="1" x14ac:dyDescent="0.2">
      <c r="B24" s="4133" t="s">
        <v>2322</v>
      </c>
      <c r="C24" s="4133"/>
      <c r="D24" s="4133"/>
      <c r="E24" s="4133"/>
      <c r="F24" s="4133"/>
      <c r="G24" s="4133"/>
      <c r="H24" s="4133"/>
      <c r="I24" s="4133"/>
      <c r="J24" s="4133"/>
      <c r="K24" s="4133"/>
      <c r="L24" s="4133"/>
      <c r="M24" s="4133"/>
      <c r="N24" s="4133"/>
    </row>
    <row r="25" spans="2:15" ht="17.25" customHeight="1" x14ac:dyDescent="0.2">
      <c r="B25" s="4133" t="s">
        <v>2329</v>
      </c>
      <c r="C25" s="4152"/>
      <c r="D25" s="4152"/>
      <c r="E25" s="4152"/>
      <c r="F25" s="4152"/>
      <c r="G25" s="4152"/>
      <c r="H25" s="4152"/>
      <c r="I25" s="4152"/>
      <c r="J25" s="4152"/>
      <c r="K25" s="4152"/>
      <c r="L25" s="4152"/>
      <c r="M25" s="4152"/>
      <c r="N25" s="4152"/>
    </row>
    <row r="26" spans="2:15" s="67" customFormat="1" x14ac:dyDescent="0.2">
      <c r="B26" s="4105" t="s">
        <v>230</v>
      </c>
      <c r="C26" s="4105"/>
      <c r="D26" s="4105"/>
      <c r="E26" s="4105"/>
      <c r="F26" s="4105"/>
      <c r="G26" s="4105"/>
      <c r="H26" s="4105"/>
      <c r="I26" s="4105"/>
      <c r="J26" s="4105"/>
      <c r="K26" s="4105"/>
      <c r="L26" s="4105"/>
      <c r="M26" s="4105"/>
      <c r="N26" s="4105"/>
    </row>
    <row r="27" spans="2:15" x14ac:dyDescent="0.2">
      <c r="B27" s="87" t="s">
        <v>2330</v>
      </c>
    </row>
  </sheetData>
  <mergeCells count="18">
    <mergeCell ref="B21:N21"/>
    <mergeCell ref="B1:N1"/>
    <mergeCell ref="B2:N2"/>
    <mergeCell ref="B4:B5"/>
    <mergeCell ref="C4:E4"/>
    <mergeCell ref="F4:H4"/>
    <mergeCell ref="I4:K4"/>
    <mergeCell ref="L4:N4"/>
    <mergeCell ref="B19:B20"/>
    <mergeCell ref="C19:E19"/>
    <mergeCell ref="F19:H19"/>
    <mergeCell ref="I19:K19"/>
    <mergeCell ref="L19:N19"/>
    <mergeCell ref="B22:N22"/>
    <mergeCell ref="B23:N23"/>
    <mergeCell ref="B24:N24"/>
    <mergeCell ref="B25:N25"/>
    <mergeCell ref="B26:N26"/>
  </mergeCells>
  <conditionalFormatting sqref="C6:N18">
    <cfRule type="cellIs" dxfId="220" priority="1" operator="equal">
      <formula>"-"</formula>
    </cfRule>
  </conditionalFormatting>
  <hyperlinks>
    <hyperlink ref="C4:E4" r:id="rId1" display="Total" xr:uid="{00000000-0004-0000-6800-000000000000}"/>
    <hyperlink ref="F4:H4" r:id="rId2" display="Primário_x000a_CAE: A" xr:uid="{00000000-0004-0000-6800-000001000000}"/>
    <hyperlink ref="I4:K4" r:id="rId3" display="Secundário_x000a_CAE: B - F" xr:uid="{00000000-0004-0000-6800-000002000000}"/>
    <hyperlink ref="L4:N4" r:id="rId4" display="Terciário_x000a_CAE: G - U" xr:uid="{00000000-0004-0000-6800-000003000000}"/>
    <hyperlink ref="C19:E19" r:id="rId5" display="Total" xr:uid="{00000000-0004-0000-6800-000004000000}"/>
    <hyperlink ref="F19:H19" r:id="rId6" display="Primary_x000a_CAE: A" xr:uid="{00000000-0004-0000-6800-000005000000}"/>
    <hyperlink ref="I19:K19" r:id="rId7" display="Secondary_x000a_CAE: B - F" xr:uid="{00000000-0004-0000-6800-000006000000}"/>
    <hyperlink ref="L19:N19" r:id="rId8" display="Tertiary_x000a_CAE: G - U" xr:uid="{00000000-0004-0000-6800-000007000000}"/>
    <hyperlink ref="B27" r:id="rId9" xr:uid="{00000000-0004-0000-6800-000008000000}"/>
    <hyperlink ref="P3" location="Indice!A1" display="(Voltar ao Índice)" xr:uid="{CFD3A4FA-9157-4FD7-B693-8DE85AD41C92}"/>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38F29-E076-4D29-B57D-FB0C6F4A3845}">
  <sheetPr codeName="Sheet106"/>
  <dimension ref="B1:L27"/>
  <sheetViews>
    <sheetView showGridLines="0" workbookViewId="0">
      <selection activeCell="B1" sqref="B1:J1"/>
    </sheetView>
  </sheetViews>
  <sheetFormatPr defaultColWidth="7.85546875" defaultRowHeight="11.25" customHeight="1" x14ac:dyDescent="0.2"/>
  <cols>
    <col min="1" max="1" width="6.7109375" style="1254" customWidth="1"/>
    <col min="2" max="2" width="16.7109375" style="1254" customWidth="1"/>
    <col min="3" max="3" width="10.42578125" style="1254" customWidth="1"/>
    <col min="4" max="10" width="9.7109375" style="1254" customWidth="1"/>
    <col min="11" max="11" width="6.7109375" style="1254" customWidth="1"/>
    <col min="12" max="12" width="14.28515625" style="1254" bestFit="1" customWidth="1"/>
    <col min="13" max="16384" width="7.85546875" style="1254"/>
  </cols>
  <sheetData>
    <row r="1" spans="2:12" s="513" customFormat="1" ht="30" customHeight="1" x14ac:dyDescent="0.2">
      <c r="B1" s="3566" t="s">
        <v>2331</v>
      </c>
      <c r="C1" s="3566"/>
      <c r="D1" s="3566"/>
      <c r="E1" s="3566"/>
      <c r="F1" s="3566"/>
      <c r="G1" s="3566"/>
      <c r="H1" s="3566"/>
      <c r="I1" s="3566"/>
      <c r="J1" s="3566"/>
      <c r="K1" s="577"/>
    </row>
    <row r="2" spans="2:12" s="513" customFormat="1" ht="30" customHeight="1" x14ac:dyDescent="0.2">
      <c r="B2" s="4156" t="s">
        <v>2332</v>
      </c>
      <c r="C2" s="4156"/>
      <c r="D2" s="4156"/>
      <c r="E2" s="4156"/>
      <c r="F2" s="4156"/>
      <c r="G2" s="4156"/>
      <c r="H2" s="4156"/>
      <c r="I2" s="4156"/>
      <c r="J2" s="4156"/>
      <c r="K2" s="577"/>
    </row>
    <row r="3" spans="2:12" s="513" customFormat="1" ht="15" x14ac:dyDescent="0.2">
      <c r="B3" s="547" t="s">
        <v>503</v>
      </c>
      <c r="C3" s="577"/>
      <c r="D3" s="577"/>
      <c r="E3" s="577"/>
      <c r="F3" s="577"/>
      <c r="G3" s="577"/>
      <c r="H3" s="577"/>
      <c r="I3" s="577"/>
      <c r="J3" s="580" t="s">
        <v>504</v>
      </c>
      <c r="K3" s="577"/>
      <c r="L3" s="3371" t="s">
        <v>5775</v>
      </c>
    </row>
    <row r="4" spans="2:12" s="513" customFormat="1" ht="24" customHeight="1" x14ac:dyDescent="0.2">
      <c r="B4" s="4157"/>
      <c r="C4" s="4137" t="s">
        <v>186</v>
      </c>
      <c r="D4" s="4158" t="s">
        <v>2333</v>
      </c>
      <c r="E4" s="4158"/>
      <c r="F4" s="4158"/>
      <c r="G4" s="4158"/>
      <c r="H4" s="4158"/>
      <c r="I4" s="4158"/>
      <c r="J4" s="4159"/>
      <c r="K4" s="577"/>
    </row>
    <row r="5" spans="2:12" ht="24" customHeight="1" x14ac:dyDescent="0.2">
      <c r="B5" s="4157"/>
      <c r="C5" s="4137"/>
      <c r="D5" s="1370" t="s">
        <v>2334</v>
      </c>
      <c r="E5" s="1371" t="s">
        <v>2335</v>
      </c>
      <c r="F5" s="1372" t="s">
        <v>2336</v>
      </c>
      <c r="G5" s="1372" t="s">
        <v>2337</v>
      </c>
      <c r="H5" s="1372" t="s">
        <v>2338</v>
      </c>
      <c r="I5" s="1372" t="s">
        <v>2339</v>
      </c>
      <c r="J5" s="1301" t="s">
        <v>2340</v>
      </c>
      <c r="K5" s="1373"/>
    </row>
    <row r="6" spans="2:12" s="1176" customFormat="1" ht="18" customHeight="1" x14ac:dyDescent="0.2">
      <c r="B6" s="1234" t="s">
        <v>12</v>
      </c>
      <c r="C6" s="1375">
        <v>2287160</v>
      </c>
      <c r="D6" s="1375">
        <v>453770</v>
      </c>
      <c r="E6" s="1375">
        <v>254387</v>
      </c>
      <c r="F6" s="1375">
        <v>349029</v>
      </c>
      <c r="G6" s="1375">
        <v>245710</v>
      </c>
      <c r="H6" s="1375">
        <v>298107</v>
      </c>
      <c r="I6" s="1375">
        <v>163093</v>
      </c>
      <c r="J6" s="1375">
        <v>523064</v>
      </c>
      <c r="K6" s="1376"/>
    </row>
    <row r="7" spans="2:12" s="1242" customFormat="1" ht="18" customHeight="1" x14ac:dyDescent="0.2">
      <c r="B7" s="1237" t="s">
        <v>214</v>
      </c>
      <c r="C7" s="1375">
        <v>46279</v>
      </c>
      <c r="D7" s="1375">
        <v>8875</v>
      </c>
      <c r="E7" s="1375">
        <v>5320</v>
      </c>
      <c r="F7" s="1375">
        <v>7208</v>
      </c>
      <c r="G7" s="1375">
        <v>4863</v>
      </c>
      <c r="H7" s="1375">
        <v>5024</v>
      </c>
      <c r="I7" s="1375">
        <v>2696</v>
      </c>
      <c r="J7" s="1375">
        <v>12293</v>
      </c>
      <c r="K7" s="1366"/>
    </row>
    <row r="8" spans="2:12" s="1242" customFormat="1" ht="18" customHeight="1" x14ac:dyDescent="0.2">
      <c r="B8" s="1239" t="s">
        <v>170</v>
      </c>
      <c r="C8" s="1377">
        <v>1838</v>
      </c>
      <c r="D8" s="1377">
        <v>290</v>
      </c>
      <c r="E8" s="1377">
        <v>210</v>
      </c>
      <c r="F8" s="1377">
        <v>135</v>
      </c>
      <c r="G8" s="1377" t="s">
        <v>1408</v>
      </c>
      <c r="H8" s="1377">
        <v>139</v>
      </c>
      <c r="I8" s="1377" t="s">
        <v>1408</v>
      </c>
      <c r="J8" s="1377">
        <v>973</v>
      </c>
      <c r="K8" s="1365"/>
    </row>
    <row r="9" spans="2:12" s="1242" customFormat="1" ht="18" customHeight="1" x14ac:dyDescent="0.2">
      <c r="B9" s="1239" t="s">
        <v>171</v>
      </c>
      <c r="C9" s="1377">
        <v>2410</v>
      </c>
      <c r="D9" s="1377">
        <v>718</v>
      </c>
      <c r="E9" s="1377">
        <v>361</v>
      </c>
      <c r="F9" s="1377">
        <v>573</v>
      </c>
      <c r="G9" s="1377" t="s">
        <v>1408</v>
      </c>
      <c r="H9" s="1377">
        <v>341</v>
      </c>
      <c r="I9" s="1377" t="s">
        <v>1408</v>
      </c>
      <c r="J9" s="1377">
        <v>198</v>
      </c>
      <c r="K9" s="1366"/>
    </row>
    <row r="10" spans="2:12" s="1242" customFormat="1" ht="18" customHeight="1" x14ac:dyDescent="0.2">
      <c r="B10" s="1239" t="s">
        <v>172</v>
      </c>
      <c r="C10" s="1377">
        <v>30629</v>
      </c>
      <c r="D10" s="1377">
        <v>5150</v>
      </c>
      <c r="E10" s="1377">
        <v>3126</v>
      </c>
      <c r="F10" s="1377">
        <v>4300</v>
      </c>
      <c r="G10" s="1377">
        <v>3119</v>
      </c>
      <c r="H10" s="1377">
        <v>3280</v>
      </c>
      <c r="I10" s="1377">
        <v>2365</v>
      </c>
      <c r="J10" s="1377">
        <v>9289</v>
      </c>
      <c r="K10" s="1366"/>
    </row>
    <row r="11" spans="2:12" s="1242" customFormat="1" ht="18" customHeight="1" x14ac:dyDescent="0.2">
      <c r="B11" s="1239" t="s">
        <v>173</v>
      </c>
      <c r="C11" s="1377">
        <v>2102</v>
      </c>
      <c r="D11" s="1377">
        <v>402</v>
      </c>
      <c r="E11" s="1377">
        <v>284</v>
      </c>
      <c r="F11" s="1377">
        <v>338</v>
      </c>
      <c r="G11" s="1377">
        <v>489</v>
      </c>
      <c r="H11" s="1377">
        <v>249</v>
      </c>
      <c r="I11" s="1377">
        <v>79</v>
      </c>
      <c r="J11" s="1377">
        <v>261</v>
      </c>
      <c r="K11" s="1365"/>
    </row>
    <row r="12" spans="2:12" s="1242" customFormat="1" ht="18" customHeight="1" x14ac:dyDescent="0.2">
      <c r="B12" s="1239" t="s">
        <v>174</v>
      </c>
      <c r="C12" s="1377">
        <v>702</v>
      </c>
      <c r="D12" s="1377">
        <v>278</v>
      </c>
      <c r="E12" s="1377">
        <v>104</v>
      </c>
      <c r="F12" s="1377">
        <v>65</v>
      </c>
      <c r="G12" s="1377">
        <v>80</v>
      </c>
      <c r="H12" s="1377">
        <v>0</v>
      </c>
      <c r="I12" s="1377">
        <v>148</v>
      </c>
      <c r="J12" s="1377">
        <v>27</v>
      </c>
      <c r="K12" s="1366"/>
    </row>
    <row r="13" spans="2:12" s="1176" customFormat="1" ht="18" customHeight="1" x14ac:dyDescent="0.2">
      <c r="B13" s="1239" t="s">
        <v>175</v>
      </c>
      <c r="C13" s="1377">
        <v>294</v>
      </c>
      <c r="D13" s="1377">
        <v>96</v>
      </c>
      <c r="E13" s="1377">
        <v>40</v>
      </c>
      <c r="F13" s="1377">
        <v>76</v>
      </c>
      <c r="G13" s="1377">
        <v>70</v>
      </c>
      <c r="H13" s="1377">
        <v>0</v>
      </c>
      <c r="I13" s="1377">
        <v>0</v>
      </c>
      <c r="J13" s="1377">
        <v>12</v>
      </c>
      <c r="K13" s="1365"/>
    </row>
    <row r="14" spans="2:12" s="1242" customFormat="1" ht="18" customHeight="1" x14ac:dyDescent="0.2">
      <c r="B14" s="1239" t="s">
        <v>176</v>
      </c>
      <c r="C14" s="1377">
        <v>1544</v>
      </c>
      <c r="D14" s="1377">
        <v>365</v>
      </c>
      <c r="E14" s="1377">
        <v>235</v>
      </c>
      <c r="F14" s="1377">
        <v>176</v>
      </c>
      <c r="G14" s="1377">
        <v>253</v>
      </c>
      <c r="H14" s="1377">
        <v>302</v>
      </c>
      <c r="I14" s="1377">
        <v>11</v>
      </c>
      <c r="J14" s="1377">
        <v>202</v>
      </c>
      <c r="K14" s="1366"/>
    </row>
    <row r="15" spans="2:12" s="1242" customFormat="1" ht="18" customHeight="1" x14ac:dyDescent="0.2">
      <c r="B15" s="1239" t="s">
        <v>177</v>
      </c>
      <c r="C15" s="1377">
        <v>4753</v>
      </c>
      <c r="D15" s="1377">
        <v>983</v>
      </c>
      <c r="E15" s="1377">
        <v>693</v>
      </c>
      <c r="F15" s="1377">
        <v>1021</v>
      </c>
      <c r="G15" s="1377">
        <v>385</v>
      </c>
      <c r="H15" s="1377">
        <v>628</v>
      </c>
      <c r="I15" s="1377">
        <v>61</v>
      </c>
      <c r="J15" s="1377">
        <v>982</v>
      </c>
      <c r="K15" s="1366"/>
    </row>
    <row r="16" spans="2:12" s="1242" customFormat="1" ht="18" customHeight="1" x14ac:dyDescent="0.2">
      <c r="B16" s="1239" t="s">
        <v>178</v>
      </c>
      <c r="C16" s="1377">
        <v>487</v>
      </c>
      <c r="D16" s="1377">
        <v>157</v>
      </c>
      <c r="E16" s="1377">
        <v>65</v>
      </c>
      <c r="F16" s="1377">
        <v>115</v>
      </c>
      <c r="G16" s="1377">
        <v>67</v>
      </c>
      <c r="H16" s="1377">
        <v>11</v>
      </c>
      <c r="I16" s="1377">
        <v>0</v>
      </c>
      <c r="J16" s="1377">
        <v>72</v>
      </c>
      <c r="K16" s="1366"/>
    </row>
    <row r="17" spans="2:11" s="1242" customFormat="1" ht="18" customHeight="1" x14ac:dyDescent="0.2">
      <c r="B17" s="1239" t="s">
        <v>179</v>
      </c>
      <c r="C17" s="1377">
        <v>569</v>
      </c>
      <c r="D17" s="1377">
        <v>237</v>
      </c>
      <c r="E17" s="1377">
        <v>106</v>
      </c>
      <c r="F17" s="1377">
        <v>214</v>
      </c>
      <c r="G17" s="1377">
        <v>0</v>
      </c>
      <c r="H17" s="1377">
        <v>0</v>
      </c>
      <c r="I17" s="1377">
        <v>0</v>
      </c>
      <c r="J17" s="1377">
        <v>12</v>
      </c>
      <c r="K17" s="1366"/>
    </row>
    <row r="18" spans="2:11" s="1242" customFormat="1" ht="18" customHeight="1" x14ac:dyDescent="0.2">
      <c r="B18" s="1239" t="s">
        <v>151</v>
      </c>
      <c r="C18" s="1377">
        <v>951</v>
      </c>
      <c r="D18" s="1377">
        <v>199</v>
      </c>
      <c r="E18" s="1377">
        <v>96</v>
      </c>
      <c r="F18" s="1377">
        <v>195</v>
      </c>
      <c r="G18" s="1377">
        <v>96</v>
      </c>
      <c r="H18" s="1377">
        <v>74</v>
      </c>
      <c r="I18" s="1377">
        <v>26</v>
      </c>
      <c r="J18" s="1377">
        <v>265</v>
      </c>
      <c r="K18" s="1366"/>
    </row>
    <row r="19" spans="2:11" s="1242" customFormat="1" ht="24" customHeight="1" x14ac:dyDescent="0.2">
      <c r="B19" s="4157"/>
      <c r="C19" s="4137" t="s">
        <v>186</v>
      </c>
      <c r="D19" s="4158" t="s">
        <v>2341</v>
      </c>
      <c r="E19" s="4158"/>
      <c r="F19" s="4158"/>
      <c r="G19" s="4158"/>
      <c r="H19" s="4158"/>
      <c r="I19" s="4158"/>
      <c r="J19" s="4159"/>
      <c r="K19" s="1366"/>
    </row>
    <row r="20" spans="2:11" ht="24" customHeight="1" x14ac:dyDescent="0.2">
      <c r="B20" s="4157"/>
      <c r="C20" s="4137"/>
      <c r="D20" s="1370" t="s">
        <v>2334</v>
      </c>
      <c r="E20" s="1371" t="s">
        <v>2335</v>
      </c>
      <c r="F20" s="1372" t="s">
        <v>2336</v>
      </c>
      <c r="G20" s="1372" t="s">
        <v>2337</v>
      </c>
      <c r="H20" s="1372" t="s">
        <v>2338</v>
      </c>
      <c r="I20" s="1372" t="s">
        <v>2339</v>
      </c>
      <c r="J20" s="1301" t="s">
        <v>2342</v>
      </c>
    </row>
    <row r="21" spans="2:11" ht="14.25" customHeight="1" x14ac:dyDescent="0.2">
      <c r="B21" s="4116" t="s">
        <v>164</v>
      </c>
      <c r="C21" s="4116"/>
      <c r="D21" s="4116"/>
      <c r="E21" s="4116"/>
      <c r="F21" s="4116"/>
      <c r="G21" s="4116"/>
      <c r="H21" s="4116"/>
      <c r="I21" s="4116"/>
      <c r="J21" s="4116"/>
    </row>
    <row r="22" spans="2:11" s="1201" customFormat="1" ht="14.25" customHeight="1" x14ac:dyDescent="0.2">
      <c r="B22" s="4116" t="s">
        <v>2343</v>
      </c>
      <c r="C22" s="4116"/>
      <c r="D22" s="4116"/>
      <c r="E22" s="4116"/>
      <c r="F22" s="4116"/>
      <c r="G22" s="4116"/>
      <c r="H22" s="4116"/>
      <c r="I22" s="4116"/>
      <c r="J22" s="4116"/>
      <c r="K22" s="1379"/>
    </row>
    <row r="23" spans="2:11" s="259" customFormat="1" ht="14.25" customHeight="1" x14ac:dyDescent="0.2">
      <c r="B23" s="4116" t="s">
        <v>1946</v>
      </c>
      <c r="C23" s="4116"/>
      <c r="D23" s="4116"/>
      <c r="E23" s="4116"/>
      <c r="F23" s="4116"/>
      <c r="G23" s="4116"/>
      <c r="H23" s="4116"/>
      <c r="I23" s="4116"/>
      <c r="J23" s="4116"/>
      <c r="K23" s="1210"/>
    </row>
    <row r="24" spans="2:11" s="1380" customFormat="1" ht="14.25" customHeight="1" x14ac:dyDescent="0.2">
      <c r="B24" s="4133" t="s">
        <v>2322</v>
      </c>
      <c r="C24" s="4133"/>
      <c r="D24" s="4133"/>
      <c r="E24" s="4133"/>
      <c r="F24" s="4133"/>
      <c r="G24" s="4133"/>
      <c r="H24" s="4133"/>
      <c r="I24" s="4133"/>
      <c r="J24" s="4133"/>
      <c r="K24" s="1247"/>
    </row>
    <row r="25" spans="2:11" s="259" customFormat="1" ht="14.25" customHeight="1" x14ac:dyDescent="0.2">
      <c r="B25" s="4133" t="s">
        <v>2323</v>
      </c>
      <c r="C25" s="4133"/>
      <c r="D25" s="4133"/>
      <c r="E25" s="4133"/>
      <c r="F25" s="4133"/>
      <c r="G25" s="4133"/>
      <c r="H25" s="4133"/>
      <c r="I25" s="4133"/>
      <c r="J25" s="4133"/>
      <c r="K25" s="1357"/>
    </row>
    <row r="26" spans="2:11" x14ac:dyDescent="0.15">
      <c r="B26" s="4105" t="s">
        <v>230</v>
      </c>
      <c r="C26" s="4105"/>
      <c r="D26" s="4105"/>
      <c r="E26" s="4105"/>
      <c r="F26" s="4105"/>
      <c r="G26" s="4105"/>
      <c r="H26" s="4105"/>
      <c r="I26" s="4105"/>
      <c r="J26" s="4105"/>
    </row>
    <row r="27" spans="2:11" x14ac:dyDescent="0.15">
      <c r="B27" s="87" t="s">
        <v>2344</v>
      </c>
    </row>
  </sheetData>
  <mergeCells count="14">
    <mergeCell ref="B26:J26"/>
    <mergeCell ref="B1:J1"/>
    <mergeCell ref="B2:J2"/>
    <mergeCell ref="B4:B5"/>
    <mergeCell ref="C4:C5"/>
    <mergeCell ref="D4:J4"/>
    <mergeCell ref="B19:B20"/>
    <mergeCell ref="C19:C20"/>
    <mergeCell ref="D19:J19"/>
    <mergeCell ref="B21:J21"/>
    <mergeCell ref="B22:J22"/>
    <mergeCell ref="B23:J23"/>
    <mergeCell ref="B24:J24"/>
    <mergeCell ref="B25:J25"/>
  </mergeCells>
  <conditionalFormatting sqref="C6:J18">
    <cfRule type="cellIs" dxfId="219" priority="1" operator="equal">
      <formula>2</formula>
    </cfRule>
    <cfRule type="cellIs" dxfId="218" priority="2" operator="equal">
      <formula>1</formula>
    </cfRule>
    <cfRule type="cellIs" dxfId="217" priority="3" operator="equal">
      <formula>"-"</formula>
    </cfRule>
  </conditionalFormatting>
  <hyperlinks>
    <hyperlink ref="D4:J4" r:id="rId1" display="Escalão de pessoal" xr:uid="{00000000-0004-0000-6900-000000000000}"/>
    <hyperlink ref="D19:J19" r:id="rId2" display="Employees size class " xr:uid="{00000000-0004-0000-6900-000001000000}"/>
    <hyperlink ref="B27" r:id="rId3" xr:uid="{00000000-0004-0000-6900-000002000000}"/>
    <hyperlink ref="L3" location="Indice!A1" display="(Voltar ao Índice)" xr:uid="{7B5CE88B-2210-4D11-882B-F0D2D8CBC898}"/>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43F1A-DEA6-4156-A582-0A92725F0306}">
  <sheetPr codeName="Sheet107"/>
  <dimension ref="B1:L27"/>
  <sheetViews>
    <sheetView showGridLines="0" workbookViewId="0">
      <selection activeCell="B1" sqref="B1:J1"/>
    </sheetView>
  </sheetViews>
  <sheetFormatPr defaultColWidth="7.85546875" defaultRowHeight="11.25" customHeight="1" x14ac:dyDescent="0.2"/>
  <cols>
    <col min="1" max="1" width="6.7109375" style="1254" customWidth="1"/>
    <col min="2" max="2" width="17.28515625" style="1254" customWidth="1"/>
    <col min="3" max="10" width="9.7109375" style="1254" customWidth="1"/>
    <col min="11" max="11" width="6.7109375" style="1254" customWidth="1"/>
    <col min="12" max="12" width="14.28515625" style="1254" bestFit="1" customWidth="1"/>
    <col min="13" max="16384" width="7.85546875" style="1254"/>
  </cols>
  <sheetData>
    <row r="1" spans="2:12" s="1381" customFormat="1" ht="30" customHeight="1" x14ac:dyDescent="0.2">
      <c r="B1" s="3566" t="s">
        <v>2345</v>
      </c>
      <c r="C1" s="3566"/>
      <c r="D1" s="3566"/>
      <c r="E1" s="3566"/>
      <c r="F1" s="3566"/>
      <c r="G1" s="3566"/>
      <c r="H1" s="3566"/>
      <c r="I1" s="3566"/>
      <c r="J1" s="3566"/>
      <c r="K1" s="1382"/>
    </row>
    <row r="2" spans="2:12" s="1381" customFormat="1" ht="30" customHeight="1" x14ac:dyDescent="0.2">
      <c r="B2" s="4156" t="s">
        <v>2346</v>
      </c>
      <c r="C2" s="4156"/>
      <c r="D2" s="4156"/>
      <c r="E2" s="4156"/>
      <c r="F2" s="4156"/>
      <c r="G2" s="4156"/>
      <c r="H2" s="4156"/>
      <c r="I2" s="4156"/>
      <c r="J2" s="4156"/>
      <c r="K2" s="1382"/>
    </row>
    <row r="3" spans="2:12" s="448" customFormat="1" ht="12" x14ac:dyDescent="0.2">
      <c r="B3" s="547" t="s">
        <v>2327</v>
      </c>
      <c r="C3" s="1214"/>
      <c r="D3" s="1214"/>
      <c r="E3" s="1214"/>
      <c r="F3" s="1214"/>
      <c r="G3" s="1214"/>
      <c r="H3" s="1214"/>
      <c r="I3" s="1214"/>
      <c r="J3" s="580" t="s">
        <v>2328</v>
      </c>
      <c r="K3" s="540"/>
      <c r="L3" s="3371" t="s">
        <v>5775</v>
      </c>
    </row>
    <row r="4" spans="2:12" s="1381" customFormat="1" ht="21" customHeight="1" x14ac:dyDescent="0.2">
      <c r="B4" s="4157"/>
      <c r="C4" s="4137" t="s">
        <v>186</v>
      </c>
      <c r="D4" s="4158" t="s">
        <v>2333</v>
      </c>
      <c r="E4" s="4158"/>
      <c r="F4" s="4158"/>
      <c r="G4" s="4158"/>
      <c r="H4" s="4158"/>
      <c r="I4" s="4158"/>
      <c r="J4" s="4159"/>
      <c r="K4" s="1382"/>
    </row>
    <row r="5" spans="2:12" ht="21" customHeight="1" x14ac:dyDescent="0.2">
      <c r="B5" s="4157"/>
      <c r="C5" s="4137"/>
      <c r="D5" s="1370" t="s">
        <v>2334</v>
      </c>
      <c r="E5" s="1371" t="s">
        <v>2335</v>
      </c>
      <c r="F5" s="1372" t="s">
        <v>2336</v>
      </c>
      <c r="G5" s="1372" t="s">
        <v>2337</v>
      </c>
      <c r="H5" s="1372" t="s">
        <v>2338</v>
      </c>
      <c r="I5" s="1372" t="s">
        <v>2339</v>
      </c>
      <c r="J5" s="1301" t="s">
        <v>2340</v>
      </c>
      <c r="K5" s="1383"/>
    </row>
    <row r="6" spans="2:12" s="1384" customFormat="1" ht="18" customHeight="1" x14ac:dyDescent="0.2">
      <c r="B6" s="1234" t="s">
        <v>12</v>
      </c>
      <c r="C6" s="1361">
        <v>1289.5</v>
      </c>
      <c r="D6" s="1361">
        <v>981.57</v>
      </c>
      <c r="E6" s="1361">
        <v>1099.3499999999999</v>
      </c>
      <c r="F6" s="1361">
        <v>1199.3599999999999</v>
      </c>
      <c r="G6" s="1361">
        <v>1312.96</v>
      </c>
      <c r="H6" s="1361">
        <v>1394.38</v>
      </c>
      <c r="I6" s="1361">
        <v>1568.75</v>
      </c>
      <c r="J6" s="1361">
        <v>1551.38</v>
      </c>
    </row>
    <row r="7" spans="2:12" s="1384" customFormat="1" ht="18" customHeight="1" x14ac:dyDescent="0.2">
      <c r="B7" s="1237" t="s">
        <v>214</v>
      </c>
      <c r="C7" s="1362">
        <v>1212.3900000000001</v>
      </c>
      <c r="D7" s="1385">
        <v>945.2</v>
      </c>
      <c r="E7" s="1385">
        <v>1028.1400000000001</v>
      </c>
      <c r="F7" s="1385">
        <v>1139.6300000000001</v>
      </c>
      <c r="G7" s="1385">
        <v>1140.1400000000001</v>
      </c>
      <c r="H7" s="1385">
        <v>1330.14</v>
      </c>
      <c r="I7" s="1385">
        <v>1255.7</v>
      </c>
      <c r="J7" s="1385">
        <v>1498.67</v>
      </c>
      <c r="K7" s="1386"/>
    </row>
    <row r="8" spans="2:12" s="1387" customFormat="1" ht="18" customHeight="1" x14ac:dyDescent="0.2">
      <c r="B8" s="1239" t="s">
        <v>170</v>
      </c>
      <c r="C8" s="1364">
        <v>1230.93</v>
      </c>
      <c r="D8" s="1388">
        <v>858.8</v>
      </c>
      <c r="E8" s="1388">
        <v>925.98</v>
      </c>
      <c r="F8" s="1388">
        <v>905.26</v>
      </c>
      <c r="G8" s="1388">
        <v>991.92</v>
      </c>
      <c r="H8" s="1388">
        <v>963.06</v>
      </c>
      <c r="I8" s="1388" t="s">
        <v>1408</v>
      </c>
      <c r="J8" s="1388">
        <v>1513.39</v>
      </c>
      <c r="K8" s="1177"/>
    </row>
    <row r="9" spans="2:12" s="1387" customFormat="1" ht="18" customHeight="1" x14ac:dyDescent="0.2">
      <c r="B9" s="1239" t="s">
        <v>171</v>
      </c>
      <c r="C9" s="1364">
        <v>1028.79</v>
      </c>
      <c r="D9" s="1388">
        <v>834.04</v>
      </c>
      <c r="E9" s="1388">
        <v>931.9</v>
      </c>
      <c r="F9" s="1388">
        <v>981.67</v>
      </c>
      <c r="G9" s="1388">
        <v>1152.5999999999999</v>
      </c>
      <c r="H9" s="1388">
        <v>1438.5</v>
      </c>
      <c r="I9" s="1388">
        <v>1136.42</v>
      </c>
      <c r="J9" s="1388">
        <v>1205.8399999999999</v>
      </c>
      <c r="K9" s="1389"/>
    </row>
    <row r="10" spans="2:12" s="1387" customFormat="1" ht="18" customHeight="1" x14ac:dyDescent="0.2">
      <c r="B10" s="1239" t="s">
        <v>172</v>
      </c>
      <c r="C10" s="1364">
        <v>1264.75</v>
      </c>
      <c r="D10" s="1388">
        <v>1007.35</v>
      </c>
      <c r="E10" s="1388">
        <v>1080.08</v>
      </c>
      <c r="F10" s="1388">
        <v>1214.01</v>
      </c>
      <c r="G10" s="1388">
        <v>1161</v>
      </c>
      <c r="H10" s="1388">
        <v>1420.25</v>
      </c>
      <c r="I10" s="1388">
        <v>1278.31</v>
      </c>
      <c r="J10" s="1388">
        <v>1469.58</v>
      </c>
      <c r="K10" s="1389"/>
    </row>
    <row r="11" spans="2:12" s="1387" customFormat="1" ht="18" customHeight="1" x14ac:dyDescent="0.2">
      <c r="B11" s="1239" t="s">
        <v>173</v>
      </c>
      <c r="C11" s="1364">
        <v>1142.01</v>
      </c>
      <c r="D11" s="1388">
        <v>916.72</v>
      </c>
      <c r="E11" s="1388">
        <v>1017.86</v>
      </c>
      <c r="F11" s="1388">
        <v>1382.02</v>
      </c>
      <c r="G11" s="1388">
        <v>1290.3399999999999</v>
      </c>
      <c r="H11" s="1388">
        <v>1032.4000000000001</v>
      </c>
      <c r="I11" s="1388">
        <v>936.84</v>
      </c>
      <c r="J11" s="1388">
        <v>1202.07</v>
      </c>
      <c r="K11" s="1177"/>
    </row>
    <row r="12" spans="2:12" s="1387" customFormat="1" ht="18" customHeight="1" x14ac:dyDescent="0.2">
      <c r="B12" s="1239" t="s">
        <v>174</v>
      </c>
      <c r="C12" s="1364">
        <v>933.17</v>
      </c>
      <c r="D12" s="1388">
        <v>825.17</v>
      </c>
      <c r="E12" s="1388">
        <v>929.14</v>
      </c>
      <c r="F12" s="1388">
        <v>1085.82</v>
      </c>
      <c r="G12" s="1388">
        <v>963.2</v>
      </c>
      <c r="H12" s="1388" t="s">
        <v>198</v>
      </c>
      <c r="I12" s="1388">
        <v>974.43</v>
      </c>
      <c r="J12" s="1388">
        <v>1378.12</v>
      </c>
      <c r="K12" s="1389"/>
    </row>
    <row r="13" spans="2:12" s="1384" customFormat="1" ht="18" customHeight="1" x14ac:dyDescent="0.2">
      <c r="B13" s="1239" t="s">
        <v>175</v>
      </c>
      <c r="C13" s="1364">
        <v>886.52</v>
      </c>
      <c r="D13" s="1388">
        <v>794.51</v>
      </c>
      <c r="E13" s="1388">
        <v>779.21</v>
      </c>
      <c r="F13" s="1388">
        <v>852.83</v>
      </c>
      <c r="G13" s="1388">
        <v>844.68</v>
      </c>
      <c r="H13" s="1388" t="s">
        <v>198</v>
      </c>
      <c r="I13" s="1388" t="s">
        <v>198</v>
      </c>
      <c r="J13" s="1388">
        <v>2437.6999999999998</v>
      </c>
      <c r="K13" s="1177"/>
    </row>
    <row r="14" spans="2:12" s="1387" customFormat="1" ht="18" customHeight="1" x14ac:dyDescent="0.2">
      <c r="B14" s="1239" t="s">
        <v>176</v>
      </c>
      <c r="C14" s="1364">
        <v>997.38</v>
      </c>
      <c r="D14" s="1388">
        <v>853.35</v>
      </c>
      <c r="E14" s="1388">
        <v>914.77</v>
      </c>
      <c r="F14" s="1388">
        <v>923.12</v>
      </c>
      <c r="G14" s="1388">
        <v>1128.93</v>
      </c>
      <c r="H14" s="1388">
        <v>1011.88</v>
      </c>
      <c r="I14" s="1388">
        <v>1589.55</v>
      </c>
      <c r="J14" s="1388">
        <v>1199.75</v>
      </c>
      <c r="K14" s="1389"/>
    </row>
    <row r="15" spans="2:12" s="1387" customFormat="1" ht="18" customHeight="1" x14ac:dyDescent="0.2">
      <c r="B15" s="1239" t="s">
        <v>177</v>
      </c>
      <c r="C15" s="1364">
        <v>1168.42</v>
      </c>
      <c r="D15" s="1388">
        <v>879.85</v>
      </c>
      <c r="E15" s="1388">
        <v>1009.18</v>
      </c>
      <c r="F15" s="1388">
        <v>1007.02</v>
      </c>
      <c r="G15" s="1388">
        <v>1036.4100000000001</v>
      </c>
      <c r="H15" s="1388">
        <v>1115.6199999999999</v>
      </c>
      <c r="I15" s="1388">
        <v>1299.08</v>
      </c>
      <c r="J15" s="1388">
        <v>1814.85</v>
      </c>
      <c r="K15" s="1389"/>
    </row>
    <row r="16" spans="2:12" s="1387" customFormat="1" ht="18" customHeight="1" x14ac:dyDescent="0.2">
      <c r="B16" s="1239" t="s">
        <v>178</v>
      </c>
      <c r="C16" s="1364">
        <v>927.2</v>
      </c>
      <c r="D16" s="1388">
        <v>840.5</v>
      </c>
      <c r="E16" s="1388">
        <v>877.9</v>
      </c>
      <c r="F16" s="1388">
        <v>900.26</v>
      </c>
      <c r="G16" s="1388">
        <v>776.6</v>
      </c>
      <c r="H16" s="1388">
        <v>1363.7</v>
      </c>
      <c r="I16" s="1388" t="s">
        <v>198</v>
      </c>
      <c r="J16" s="1388">
        <v>1277.24</v>
      </c>
      <c r="K16" s="1389"/>
    </row>
    <row r="17" spans="2:11" s="1387" customFormat="1" ht="18" customHeight="1" x14ac:dyDescent="0.2">
      <c r="B17" s="1239" t="s">
        <v>179</v>
      </c>
      <c r="C17" s="1364">
        <v>893.75</v>
      </c>
      <c r="D17" s="1388">
        <v>846.12</v>
      </c>
      <c r="E17" s="1388">
        <v>830.84</v>
      </c>
      <c r="F17" s="1388">
        <v>913.31</v>
      </c>
      <c r="G17" s="1388" t="s">
        <v>198</v>
      </c>
      <c r="H17" s="1388" t="s">
        <v>198</v>
      </c>
      <c r="I17" s="1388" t="s">
        <v>198</v>
      </c>
      <c r="J17" s="1388">
        <v>2041.39</v>
      </c>
      <c r="K17" s="1389"/>
    </row>
    <row r="18" spans="2:11" s="1387" customFormat="1" ht="18" customHeight="1" x14ac:dyDescent="0.2">
      <c r="B18" s="1239" t="s">
        <v>151</v>
      </c>
      <c r="C18" s="1364">
        <v>1323.46</v>
      </c>
      <c r="D18" s="1388">
        <v>853.5</v>
      </c>
      <c r="E18" s="1388">
        <v>897.51</v>
      </c>
      <c r="F18" s="1388">
        <v>1114.6300000000001</v>
      </c>
      <c r="G18" s="1388">
        <v>870.52</v>
      </c>
      <c r="H18" s="1388">
        <v>1642.49</v>
      </c>
      <c r="I18" s="1388">
        <v>1555.73</v>
      </c>
      <c r="J18" s="1388">
        <v>2036.55</v>
      </c>
      <c r="K18" s="1389"/>
    </row>
    <row r="19" spans="2:11" s="1387" customFormat="1" ht="18" customHeight="1" x14ac:dyDescent="0.2">
      <c r="B19" s="4157"/>
      <c r="C19" s="4137" t="s">
        <v>186</v>
      </c>
      <c r="D19" s="4158" t="s">
        <v>2341</v>
      </c>
      <c r="E19" s="4158"/>
      <c r="F19" s="4158"/>
      <c r="G19" s="4158"/>
      <c r="H19" s="4158"/>
      <c r="I19" s="4158"/>
      <c r="J19" s="4159"/>
      <c r="K19" s="1389"/>
    </row>
    <row r="20" spans="2:11" ht="24" customHeight="1" x14ac:dyDescent="0.2">
      <c r="B20" s="4157"/>
      <c r="C20" s="4137"/>
      <c r="D20" s="1370" t="s">
        <v>2334</v>
      </c>
      <c r="E20" s="1371" t="s">
        <v>2335</v>
      </c>
      <c r="F20" s="1372" t="s">
        <v>2336</v>
      </c>
      <c r="G20" s="1372" t="s">
        <v>2337</v>
      </c>
      <c r="H20" s="1372" t="s">
        <v>2338</v>
      </c>
      <c r="I20" s="1372" t="s">
        <v>2339</v>
      </c>
      <c r="J20" s="1301" t="s">
        <v>2342</v>
      </c>
    </row>
    <row r="21" spans="2:11" x14ac:dyDescent="0.15">
      <c r="B21" s="4136" t="s">
        <v>164</v>
      </c>
      <c r="C21" s="4136"/>
      <c r="D21" s="4136"/>
      <c r="E21" s="4136"/>
      <c r="F21" s="4136"/>
      <c r="G21" s="4136"/>
      <c r="H21" s="4136"/>
      <c r="I21" s="4136"/>
      <c r="J21" s="4136"/>
    </row>
    <row r="22" spans="2:11" s="1201" customFormat="1" ht="15.75" customHeight="1" x14ac:dyDescent="0.2">
      <c r="B22" s="4136" t="s">
        <v>2343</v>
      </c>
      <c r="C22" s="4136"/>
      <c r="D22" s="4136"/>
      <c r="E22" s="4136"/>
      <c r="F22" s="4136"/>
      <c r="G22" s="4136"/>
      <c r="H22" s="4136"/>
      <c r="I22" s="4136"/>
      <c r="J22" s="4136"/>
      <c r="K22" s="1379"/>
    </row>
    <row r="23" spans="2:11" s="259" customFormat="1" ht="15.75" customHeight="1" x14ac:dyDescent="0.2">
      <c r="B23" s="4116" t="s">
        <v>1946</v>
      </c>
      <c r="C23" s="4116"/>
      <c r="D23" s="4116"/>
      <c r="E23" s="4116"/>
      <c r="F23" s="4116"/>
      <c r="G23" s="4116"/>
      <c r="H23" s="4116"/>
      <c r="I23" s="4116"/>
      <c r="J23" s="4116"/>
      <c r="K23" s="1210"/>
    </row>
    <row r="24" spans="2:11" s="1380" customFormat="1" ht="15.75" customHeight="1" x14ac:dyDescent="0.2">
      <c r="B24" s="4133" t="s">
        <v>2322</v>
      </c>
      <c r="C24" s="4133"/>
      <c r="D24" s="4133"/>
      <c r="E24" s="4133"/>
      <c r="F24" s="4133"/>
      <c r="G24" s="4133"/>
      <c r="H24" s="4133"/>
      <c r="I24" s="4133"/>
      <c r="J24" s="4133"/>
      <c r="K24" s="1247"/>
    </row>
    <row r="25" spans="2:11" s="259" customFormat="1" ht="15.75" customHeight="1" x14ac:dyDescent="0.2">
      <c r="B25" s="4133" t="s">
        <v>2323</v>
      </c>
      <c r="C25" s="4133"/>
      <c r="D25" s="4133"/>
      <c r="E25" s="4133"/>
      <c r="F25" s="4133"/>
      <c r="G25" s="4133"/>
      <c r="H25" s="4133"/>
      <c r="I25" s="4133"/>
      <c r="J25" s="4133"/>
      <c r="K25" s="1357"/>
    </row>
    <row r="26" spans="2:11" ht="12.75" customHeight="1" x14ac:dyDescent="0.15">
      <c r="B26" s="4105" t="s">
        <v>230</v>
      </c>
      <c r="C26" s="4105"/>
      <c r="D26" s="4105"/>
      <c r="E26" s="4105"/>
      <c r="F26" s="4105"/>
      <c r="G26" s="4105"/>
      <c r="H26" s="4105"/>
      <c r="I26" s="4105"/>
      <c r="J26" s="4105"/>
    </row>
    <row r="27" spans="2:11" x14ac:dyDescent="0.15">
      <c r="B27" s="87" t="s">
        <v>2347</v>
      </c>
    </row>
  </sheetData>
  <mergeCells count="14">
    <mergeCell ref="B26:J26"/>
    <mergeCell ref="B1:J1"/>
    <mergeCell ref="B2:J2"/>
    <mergeCell ref="B4:B5"/>
    <mergeCell ref="C4:C5"/>
    <mergeCell ref="D4:J4"/>
    <mergeCell ref="B19:B20"/>
    <mergeCell ref="C19:C20"/>
    <mergeCell ref="D19:J19"/>
    <mergeCell ref="B21:J21"/>
    <mergeCell ref="B22:J22"/>
    <mergeCell ref="B23:J23"/>
    <mergeCell ref="B24:J24"/>
    <mergeCell ref="B25:J25"/>
  </mergeCells>
  <conditionalFormatting sqref="C6:J18">
    <cfRule type="cellIs" dxfId="216" priority="1" operator="equal">
      <formula>"-"</formula>
    </cfRule>
  </conditionalFormatting>
  <hyperlinks>
    <hyperlink ref="D4:J4" r:id="rId1" display="Escalão de pessoal" xr:uid="{00000000-0004-0000-6A00-000000000000}"/>
    <hyperlink ref="D19:J19" r:id="rId2" display="Employees size class " xr:uid="{00000000-0004-0000-6A00-000001000000}"/>
    <hyperlink ref="B27" r:id="rId3" xr:uid="{00000000-0004-0000-6A00-000002000000}"/>
    <hyperlink ref="L3" location="Indice!A1" display="(Voltar ao Índice)" xr:uid="{44BA64BE-9222-4F14-8E8A-92F3A9E104DE}"/>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4C391-0348-4CB5-8911-93FA5132EA1A}">
  <sheetPr codeName="Sheet108"/>
  <dimension ref="B1:O27"/>
  <sheetViews>
    <sheetView showGridLines="0" topLeftCell="A5" workbookViewId="0">
      <selection activeCell="B1" sqref="B1:M1"/>
    </sheetView>
  </sheetViews>
  <sheetFormatPr defaultColWidth="7.85546875" defaultRowHeight="11.25" customHeight="1" x14ac:dyDescent="0.2"/>
  <cols>
    <col min="1" max="1" width="6.7109375" style="1397" customWidth="1"/>
    <col min="2" max="2" width="15" style="1397" customWidth="1"/>
    <col min="3" max="3" width="7.7109375" style="1397" customWidth="1"/>
    <col min="4" max="5" width="8.28515625" style="1397" customWidth="1"/>
    <col min="6" max="6" width="8.7109375" style="1397" customWidth="1"/>
    <col min="7" max="7" width="8.5703125" style="1397" customWidth="1"/>
    <col min="8" max="8" width="8.85546875" style="1397" customWidth="1"/>
    <col min="9" max="9" width="8.28515625" style="1397" customWidth="1"/>
    <col min="10" max="13" width="7.7109375" style="1397" customWidth="1"/>
    <col min="14" max="14" width="6.7109375" style="1397" customWidth="1"/>
    <col min="15" max="15" width="14.28515625" style="1397" bestFit="1" customWidth="1"/>
    <col min="16" max="16384" width="7.85546875" style="1397"/>
  </cols>
  <sheetData>
    <row r="1" spans="2:15" s="546" customFormat="1" ht="30" customHeight="1" x14ac:dyDescent="0.2">
      <c r="B1" s="3566" t="s">
        <v>2348</v>
      </c>
      <c r="C1" s="3566"/>
      <c r="D1" s="3566"/>
      <c r="E1" s="3566"/>
      <c r="F1" s="3566"/>
      <c r="G1" s="3566"/>
      <c r="H1" s="3566"/>
      <c r="I1" s="3566"/>
      <c r="J1" s="3566"/>
      <c r="K1" s="3566"/>
      <c r="L1" s="3566"/>
      <c r="M1" s="3566"/>
    </row>
    <row r="2" spans="2:15" s="546" customFormat="1" ht="30" customHeight="1" x14ac:dyDescent="0.2">
      <c r="B2" s="4156" t="s">
        <v>2349</v>
      </c>
      <c r="C2" s="4156"/>
      <c r="D2" s="4156"/>
      <c r="E2" s="4156"/>
      <c r="F2" s="4156"/>
      <c r="G2" s="4156"/>
      <c r="H2" s="4156"/>
      <c r="I2" s="4156"/>
      <c r="J2" s="4156"/>
      <c r="K2" s="4156"/>
      <c r="L2" s="4156"/>
      <c r="M2" s="4156"/>
    </row>
    <row r="3" spans="2:15" s="546" customFormat="1" ht="15" x14ac:dyDescent="0.2">
      <c r="B3" s="547" t="s">
        <v>503</v>
      </c>
      <c r="C3" s="577"/>
      <c r="D3" s="577"/>
      <c r="E3" s="577"/>
      <c r="F3" s="577"/>
      <c r="G3" s="577"/>
      <c r="H3" s="577"/>
      <c r="I3" s="577"/>
      <c r="J3" s="577"/>
      <c r="L3" s="1390"/>
      <c r="M3" s="580" t="s">
        <v>504</v>
      </c>
      <c r="N3" s="1391"/>
      <c r="O3" s="3371" t="s">
        <v>5775</v>
      </c>
    </row>
    <row r="4" spans="2:15" s="546" customFormat="1" ht="21" customHeight="1" x14ac:dyDescent="0.2">
      <c r="B4" s="4157"/>
      <c r="C4" s="4160" t="s">
        <v>186</v>
      </c>
      <c r="D4" s="4158" t="s">
        <v>2350</v>
      </c>
      <c r="E4" s="4158"/>
      <c r="F4" s="4158"/>
      <c r="G4" s="4158"/>
      <c r="H4" s="4158"/>
      <c r="I4" s="4158"/>
      <c r="J4" s="4158"/>
      <c r="K4" s="4158"/>
      <c r="L4" s="4158"/>
      <c r="M4" s="4159"/>
      <c r="N4" s="1391"/>
    </row>
    <row r="5" spans="2:15" ht="63" customHeight="1" x14ac:dyDescent="0.2">
      <c r="B5" s="4157"/>
      <c r="C5" s="4160"/>
      <c r="D5" s="1267" t="s">
        <v>2351</v>
      </c>
      <c r="E5" s="1267" t="s">
        <v>1272</v>
      </c>
      <c r="F5" s="1267" t="s">
        <v>1273</v>
      </c>
      <c r="G5" s="1267" t="s">
        <v>2352</v>
      </c>
      <c r="H5" s="1267" t="s">
        <v>1078</v>
      </c>
      <c r="I5" s="1270" t="s">
        <v>2353</v>
      </c>
      <c r="J5" s="1267" t="s">
        <v>2354</v>
      </c>
      <c r="K5" s="1267" t="s">
        <v>2355</v>
      </c>
      <c r="L5" s="1267" t="s">
        <v>2356</v>
      </c>
      <c r="M5" s="1392" t="s">
        <v>2357</v>
      </c>
      <c r="N5" s="66"/>
    </row>
    <row r="6" spans="2:15" s="112" customFormat="1" ht="18" customHeight="1" x14ac:dyDescent="0.2">
      <c r="B6" s="1234" t="s">
        <v>12</v>
      </c>
      <c r="C6" s="1375">
        <v>2287160</v>
      </c>
      <c r="D6" s="1375">
        <v>6478</v>
      </c>
      <c r="E6" s="1375">
        <v>155654</v>
      </c>
      <c r="F6" s="1375">
        <v>253549</v>
      </c>
      <c r="G6" s="1375">
        <v>559497</v>
      </c>
      <c r="H6" s="1375">
        <v>735564</v>
      </c>
      <c r="I6" s="1375">
        <v>2068</v>
      </c>
      <c r="J6" s="1375">
        <v>38382</v>
      </c>
      <c r="K6" s="1375">
        <v>440051</v>
      </c>
      <c r="L6" s="1375">
        <v>81564</v>
      </c>
      <c r="M6" s="1375">
        <v>9175</v>
      </c>
    </row>
    <row r="7" spans="2:15" s="66" customFormat="1" ht="18" customHeight="1" x14ac:dyDescent="0.2">
      <c r="B7" s="1237" t="s">
        <v>214</v>
      </c>
      <c r="C7" s="1375">
        <v>46279</v>
      </c>
      <c r="D7" s="1375">
        <v>206</v>
      </c>
      <c r="E7" s="1375">
        <v>4360</v>
      </c>
      <c r="F7" s="1375">
        <v>5868</v>
      </c>
      <c r="G7" s="1375">
        <v>12222</v>
      </c>
      <c r="H7" s="1375">
        <v>15370</v>
      </c>
      <c r="I7" s="1375">
        <v>32</v>
      </c>
      <c r="J7" s="1375">
        <v>469</v>
      </c>
      <c r="K7" s="1375">
        <v>6782</v>
      </c>
      <c r="L7" s="1375">
        <v>872</v>
      </c>
      <c r="M7" s="1375">
        <v>51</v>
      </c>
    </row>
    <row r="8" spans="2:15" s="66" customFormat="1" ht="18" customHeight="1" x14ac:dyDescent="0.2">
      <c r="B8" s="1239" t="s">
        <v>170</v>
      </c>
      <c r="C8" s="1377">
        <v>1838</v>
      </c>
      <c r="D8" s="1377">
        <v>4</v>
      </c>
      <c r="E8" s="1377">
        <v>285</v>
      </c>
      <c r="F8" s="1377">
        <v>247</v>
      </c>
      <c r="G8" s="1377">
        <v>611</v>
      </c>
      <c r="H8" s="1377">
        <v>525</v>
      </c>
      <c r="I8" s="1377">
        <v>0</v>
      </c>
      <c r="J8" s="1377">
        <v>8</v>
      </c>
      <c r="K8" s="1377">
        <v>149</v>
      </c>
      <c r="L8" s="1377">
        <v>9</v>
      </c>
      <c r="M8" s="1377">
        <v>0</v>
      </c>
    </row>
    <row r="9" spans="2:15" s="66" customFormat="1" ht="18" customHeight="1" x14ac:dyDescent="0.2">
      <c r="B9" s="1239" t="s">
        <v>171</v>
      </c>
      <c r="C9" s="1377">
        <v>2410</v>
      </c>
      <c r="D9" s="1377">
        <v>18</v>
      </c>
      <c r="E9" s="1377">
        <v>333</v>
      </c>
      <c r="F9" s="1377">
        <v>381</v>
      </c>
      <c r="G9" s="1377">
        <v>720</v>
      </c>
      <c r="H9" s="1377">
        <v>715</v>
      </c>
      <c r="I9" s="1377" t="s">
        <v>1408</v>
      </c>
      <c r="J9" s="1377" t="s">
        <v>1408</v>
      </c>
      <c r="K9" s="1377">
        <v>200</v>
      </c>
      <c r="L9" s="1377">
        <v>26</v>
      </c>
      <c r="M9" s="1377">
        <v>0</v>
      </c>
    </row>
    <row r="10" spans="2:15" s="66" customFormat="1" ht="18" customHeight="1" x14ac:dyDescent="0.2">
      <c r="B10" s="1239" t="s">
        <v>172</v>
      </c>
      <c r="C10" s="1377">
        <v>30629</v>
      </c>
      <c r="D10" s="1377">
        <v>143</v>
      </c>
      <c r="E10" s="1377">
        <v>2591</v>
      </c>
      <c r="F10" s="1377">
        <v>3487</v>
      </c>
      <c r="G10" s="1377">
        <v>7521</v>
      </c>
      <c r="H10" s="1377">
        <v>10324</v>
      </c>
      <c r="I10" s="1377" t="s">
        <v>1408</v>
      </c>
      <c r="J10" s="1377">
        <v>362</v>
      </c>
      <c r="K10" s="1377">
        <v>5373</v>
      </c>
      <c r="L10" s="1377">
        <v>717</v>
      </c>
      <c r="M10" s="1377" t="s">
        <v>1408</v>
      </c>
    </row>
    <row r="11" spans="2:15" s="66" customFormat="1" ht="18" customHeight="1" x14ac:dyDescent="0.2">
      <c r="B11" s="1239" t="s">
        <v>173</v>
      </c>
      <c r="C11" s="1377">
        <v>2102</v>
      </c>
      <c r="D11" s="1377">
        <v>3</v>
      </c>
      <c r="E11" s="1377">
        <v>257</v>
      </c>
      <c r="F11" s="1377">
        <v>343</v>
      </c>
      <c r="G11" s="1377">
        <v>578</v>
      </c>
      <c r="H11" s="1377">
        <v>600</v>
      </c>
      <c r="I11" s="1377">
        <v>4</v>
      </c>
      <c r="J11" s="1377">
        <v>31</v>
      </c>
      <c r="K11" s="1377">
        <v>255</v>
      </c>
      <c r="L11" s="1377">
        <v>30</v>
      </c>
      <c r="M11" s="1377">
        <v>0</v>
      </c>
    </row>
    <row r="12" spans="2:15" s="66" customFormat="1" ht="18" customHeight="1" x14ac:dyDescent="0.2">
      <c r="B12" s="1239" t="s">
        <v>174</v>
      </c>
      <c r="C12" s="1377">
        <v>702</v>
      </c>
      <c r="D12" s="1377" t="s">
        <v>1408</v>
      </c>
      <c r="E12" s="1377">
        <v>95</v>
      </c>
      <c r="F12" s="1377">
        <v>115</v>
      </c>
      <c r="G12" s="1377">
        <v>195</v>
      </c>
      <c r="H12" s="1377">
        <v>225</v>
      </c>
      <c r="I12" s="1377" t="s">
        <v>1408</v>
      </c>
      <c r="J12" s="1377" t="s">
        <v>1408</v>
      </c>
      <c r="K12" s="1377">
        <v>62</v>
      </c>
      <c r="L12" s="1377">
        <v>0</v>
      </c>
      <c r="M12" s="1377" t="s">
        <v>1408</v>
      </c>
    </row>
    <row r="13" spans="2:15" s="112" customFormat="1" ht="18" customHeight="1" x14ac:dyDescent="0.2">
      <c r="B13" s="1239" t="s">
        <v>175</v>
      </c>
      <c r="C13" s="1377">
        <v>294</v>
      </c>
      <c r="D13" s="1377">
        <v>0</v>
      </c>
      <c r="E13" s="1377">
        <v>42</v>
      </c>
      <c r="F13" s="1377">
        <v>68</v>
      </c>
      <c r="G13" s="1377">
        <v>69</v>
      </c>
      <c r="H13" s="1377">
        <v>95</v>
      </c>
      <c r="I13" s="1377">
        <v>0</v>
      </c>
      <c r="J13" s="1377">
        <v>0</v>
      </c>
      <c r="K13" s="1377" t="s">
        <v>1408</v>
      </c>
      <c r="L13" s="1377" t="s">
        <v>1408</v>
      </c>
      <c r="M13" s="1377">
        <v>0</v>
      </c>
    </row>
    <row r="14" spans="2:15" s="66" customFormat="1" ht="18" customHeight="1" x14ac:dyDescent="0.2">
      <c r="B14" s="1239" t="s">
        <v>176</v>
      </c>
      <c r="C14" s="1377">
        <v>1544</v>
      </c>
      <c r="D14" s="1377" t="s">
        <v>1408</v>
      </c>
      <c r="E14" s="1377">
        <v>161</v>
      </c>
      <c r="F14" s="1377">
        <v>279</v>
      </c>
      <c r="G14" s="1377">
        <v>442</v>
      </c>
      <c r="H14" s="1377">
        <v>458</v>
      </c>
      <c r="I14" s="1377">
        <v>0</v>
      </c>
      <c r="J14" s="1377">
        <v>3</v>
      </c>
      <c r="K14" s="1377" t="s">
        <v>1408</v>
      </c>
      <c r="L14" s="1377">
        <v>30</v>
      </c>
      <c r="M14" s="1377">
        <v>0</v>
      </c>
    </row>
    <row r="15" spans="2:15" s="66" customFormat="1" ht="18" customHeight="1" x14ac:dyDescent="0.2">
      <c r="B15" s="1239" t="s">
        <v>177</v>
      </c>
      <c r="C15" s="1377">
        <v>4753</v>
      </c>
      <c r="D15" s="1377">
        <v>25</v>
      </c>
      <c r="E15" s="1377">
        <v>374</v>
      </c>
      <c r="F15" s="1377">
        <v>647</v>
      </c>
      <c r="G15" s="1377">
        <v>1473</v>
      </c>
      <c r="H15" s="1377">
        <v>1702</v>
      </c>
      <c r="I15" s="1377" t="s">
        <v>1408</v>
      </c>
      <c r="J15" s="1377">
        <v>41</v>
      </c>
      <c r="K15" s="1377">
        <v>438</v>
      </c>
      <c r="L15" s="1377">
        <v>48</v>
      </c>
      <c r="M15" s="1377" t="s">
        <v>1408</v>
      </c>
    </row>
    <row r="16" spans="2:15" s="66" customFormat="1" ht="18" customHeight="1" x14ac:dyDescent="0.2">
      <c r="B16" s="1239" t="s">
        <v>178</v>
      </c>
      <c r="C16" s="1377">
        <v>487</v>
      </c>
      <c r="D16" s="1377" t="s">
        <v>1408</v>
      </c>
      <c r="E16" s="1377">
        <v>45</v>
      </c>
      <c r="F16" s="1377">
        <v>77</v>
      </c>
      <c r="G16" s="1377">
        <v>163</v>
      </c>
      <c r="H16" s="1377">
        <v>157</v>
      </c>
      <c r="I16" s="1377">
        <v>0</v>
      </c>
      <c r="J16" s="1377" t="s">
        <v>1408</v>
      </c>
      <c r="K16" s="1377">
        <v>39</v>
      </c>
      <c r="L16" s="1377">
        <v>0</v>
      </c>
      <c r="M16" s="1377">
        <v>0</v>
      </c>
    </row>
    <row r="17" spans="2:14" s="66" customFormat="1" ht="18" customHeight="1" x14ac:dyDescent="0.2">
      <c r="B17" s="1239" t="s">
        <v>179</v>
      </c>
      <c r="C17" s="1377">
        <v>569</v>
      </c>
      <c r="D17" s="1377" t="s">
        <v>1408</v>
      </c>
      <c r="E17" s="1377">
        <v>74</v>
      </c>
      <c r="F17" s="1377">
        <v>86</v>
      </c>
      <c r="G17" s="1377">
        <v>165</v>
      </c>
      <c r="H17" s="1377">
        <v>203</v>
      </c>
      <c r="I17" s="1377">
        <v>0</v>
      </c>
      <c r="J17" s="1377" t="s">
        <v>1408</v>
      </c>
      <c r="K17" s="1377">
        <v>34</v>
      </c>
      <c r="L17" s="1377" t="s">
        <v>1408</v>
      </c>
      <c r="M17" s="1377">
        <v>0</v>
      </c>
    </row>
    <row r="18" spans="2:14" s="66" customFormat="1" ht="18" customHeight="1" x14ac:dyDescent="0.2">
      <c r="B18" s="1239" t="s">
        <v>151</v>
      </c>
      <c r="C18" s="1377">
        <v>951</v>
      </c>
      <c r="D18" s="1377" t="s">
        <v>1408</v>
      </c>
      <c r="E18" s="1377">
        <v>103</v>
      </c>
      <c r="F18" s="1377">
        <v>138</v>
      </c>
      <c r="G18" s="1377">
        <v>285</v>
      </c>
      <c r="H18" s="1377">
        <v>366</v>
      </c>
      <c r="I18" s="1377" t="s">
        <v>1408</v>
      </c>
      <c r="J18" s="1377" t="s">
        <v>1408</v>
      </c>
      <c r="K18" s="1377">
        <v>46</v>
      </c>
      <c r="L18" s="1377" t="s">
        <v>1408</v>
      </c>
      <c r="M18" s="1377">
        <v>0</v>
      </c>
    </row>
    <row r="19" spans="2:14" s="546" customFormat="1" ht="21" customHeight="1" x14ac:dyDescent="0.2">
      <c r="B19" s="4161"/>
      <c r="C19" s="4162" t="s">
        <v>186</v>
      </c>
      <c r="D19" s="4163" t="s">
        <v>2358</v>
      </c>
      <c r="E19" s="4163"/>
      <c r="F19" s="4163"/>
      <c r="G19" s="4163"/>
      <c r="H19" s="4163"/>
      <c r="I19" s="4163"/>
      <c r="J19" s="4163"/>
      <c r="K19" s="4163"/>
      <c r="L19" s="4163"/>
      <c r="M19" s="4164"/>
    </row>
    <row r="20" spans="2:14" ht="60" customHeight="1" x14ac:dyDescent="0.2">
      <c r="B20" s="4161"/>
      <c r="C20" s="4162"/>
      <c r="D20" s="1393" t="s">
        <v>2359</v>
      </c>
      <c r="E20" s="1393" t="s">
        <v>2360</v>
      </c>
      <c r="F20" s="1393" t="s">
        <v>2361</v>
      </c>
      <c r="G20" s="1393" t="s">
        <v>2362</v>
      </c>
      <c r="H20" s="1393" t="s">
        <v>2363</v>
      </c>
      <c r="I20" s="1394" t="s">
        <v>2364</v>
      </c>
      <c r="J20" s="1393" t="s">
        <v>2365</v>
      </c>
      <c r="K20" s="1393" t="s">
        <v>2366</v>
      </c>
      <c r="L20" s="1395" t="s">
        <v>2367</v>
      </c>
      <c r="M20" s="1396" t="s">
        <v>2368</v>
      </c>
    </row>
    <row r="21" spans="2:14" ht="12" customHeight="1" x14ac:dyDescent="0.15">
      <c r="B21" s="4136" t="s">
        <v>164</v>
      </c>
      <c r="C21" s="4136"/>
      <c r="D21" s="4136"/>
      <c r="E21" s="4136"/>
      <c r="F21" s="4136"/>
      <c r="G21" s="4136"/>
      <c r="H21" s="4136"/>
      <c r="I21" s="4136"/>
      <c r="J21" s="4136"/>
      <c r="K21" s="4136"/>
      <c r="L21" s="4136"/>
      <c r="M21" s="4136"/>
    </row>
    <row r="22" spans="2:14" ht="13.5" customHeight="1" x14ac:dyDescent="0.15">
      <c r="B22" s="4136" t="s">
        <v>2369</v>
      </c>
      <c r="C22" s="4136"/>
      <c r="D22" s="4136"/>
      <c r="E22" s="4136"/>
      <c r="F22" s="4136"/>
      <c r="G22" s="4136"/>
      <c r="H22" s="4136"/>
      <c r="I22" s="4136"/>
      <c r="J22" s="4136"/>
      <c r="K22" s="4136"/>
      <c r="L22" s="4136"/>
      <c r="M22" s="4136"/>
      <c r="N22" s="1369"/>
    </row>
    <row r="23" spans="2:14" ht="13.5" customHeight="1" x14ac:dyDescent="0.2">
      <c r="B23" s="4116" t="s">
        <v>1946</v>
      </c>
      <c r="C23" s="4116"/>
      <c r="D23" s="4116"/>
      <c r="E23" s="4116"/>
      <c r="F23" s="4116"/>
      <c r="G23" s="4116"/>
      <c r="H23" s="4116"/>
      <c r="I23" s="4116"/>
      <c r="J23" s="4116"/>
      <c r="K23" s="4116"/>
      <c r="L23" s="4116"/>
      <c r="M23" s="4116"/>
    </row>
    <row r="24" spans="2:14" ht="18" customHeight="1" x14ac:dyDescent="0.2">
      <c r="B24" s="3666" t="s">
        <v>2370</v>
      </c>
      <c r="C24" s="3666"/>
      <c r="D24" s="3666"/>
      <c r="E24" s="3666"/>
      <c r="F24" s="3666"/>
      <c r="G24" s="3666"/>
      <c r="H24" s="3666"/>
      <c r="I24" s="3666"/>
      <c r="J24" s="3666"/>
      <c r="K24" s="3666"/>
      <c r="L24" s="3666"/>
      <c r="M24" s="3666"/>
    </row>
    <row r="25" spans="2:14" ht="15.75" customHeight="1" x14ac:dyDescent="0.2">
      <c r="B25" s="4165" t="s">
        <v>2371</v>
      </c>
      <c r="C25" s="4165"/>
      <c r="D25" s="4165"/>
      <c r="E25" s="4165"/>
      <c r="F25" s="4165"/>
      <c r="G25" s="4165"/>
      <c r="H25" s="4165"/>
      <c r="I25" s="4165"/>
      <c r="J25" s="4165"/>
      <c r="K25" s="4165"/>
      <c r="L25" s="4165"/>
      <c r="M25" s="4165"/>
    </row>
    <row r="26" spans="2:14" x14ac:dyDescent="0.2">
      <c r="B26" s="4051" t="s">
        <v>230</v>
      </c>
      <c r="C26" s="4051"/>
      <c r="D26" s="4051"/>
      <c r="E26" s="4051"/>
      <c r="F26" s="4051"/>
      <c r="G26" s="4051"/>
      <c r="H26" s="4051"/>
      <c r="I26" s="4051"/>
      <c r="J26" s="4051"/>
      <c r="K26" s="4051"/>
      <c r="L26" s="4051"/>
      <c r="M26" s="4051"/>
    </row>
    <row r="27" spans="2:14" x14ac:dyDescent="0.2">
      <c r="B27" s="1250" t="s">
        <v>2372</v>
      </c>
    </row>
  </sheetData>
  <mergeCells count="14">
    <mergeCell ref="B26:M26"/>
    <mergeCell ref="B1:M1"/>
    <mergeCell ref="B2:M2"/>
    <mergeCell ref="B4:B5"/>
    <mergeCell ref="C4:C5"/>
    <mergeCell ref="D4:M4"/>
    <mergeCell ref="B19:B20"/>
    <mergeCell ref="C19:C20"/>
    <mergeCell ref="D19:M19"/>
    <mergeCell ref="B21:M21"/>
    <mergeCell ref="B22:M22"/>
    <mergeCell ref="B23:M23"/>
    <mergeCell ref="B24:M24"/>
    <mergeCell ref="B25:M25"/>
  </mergeCells>
  <conditionalFormatting sqref="C6:M18">
    <cfRule type="cellIs" dxfId="215" priority="1" operator="equal">
      <formula>2</formula>
    </cfRule>
    <cfRule type="cellIs" dxfId="214" priority="2" operator="equal">
      <formula>1</formula>
    </cfRule>
  </conditionalFormatting>
  <hyperlinks>
    <hyperlink ref="D4:M4" r:id="rId1" display="Nível de habilitações" xr:uid="{00000000-0004-0000-6B00-000000000000}"/>
    <hyperlink ref="C4:C5" r:id="rId2" display="Total" xr:uid="{00000000-0004-0000-6B00-000001000000}"/>
    <hyperlink ref="D19:M19" r:id="rId3" display="Level of education" xr:uid="{00000000-0004-0000-6B00-000002000000}"/>
    <hyperlink ref="C19:C20" r:id="rId4" display="Total" xr:uid="{00000000-0004-0000-6B00-000003000000}"/>
    <hyperlink ref="B27" r:id="rId5" xr:uid="{00000000-0004-0000-6B00-000004000000}"/>
    <hyperlink ref="O3" location="Indice!A1" display="(Voltar ao Índice)" xr:uid="{5E21470C-1ADA-4F0C-BE30-177BAA26DE0D}"/>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90AA9-FEE1-493D-B3C1-BE9D87CFB28B}">
  <sheetPr codeName="Sheet109"/>
  <dimension ref="B1:O27"/>
  <sheetViews>
    <sheetView showGridLines="0" workbookViewId="0">
      <selection activeCell="B1" sqref="B1:M1"/>
    </sheetView>
  </sheetViews>
  <sheetFormatPr defaultColWidth="7.85546875" defaultRowHeight="11.25" customHeight="1" x14ac:dyDescent="0.2"/>
  <cols>
    <col min="1" max="1" width="6.7109375" style="1397" customWidth="1"/>
    <col min="2" max="2" width="14.85546875" style="1397" customWidth="1"/>
    <col min="3" max="3" width="7.42578125" style="1397" bestFit="1" customWidth="1"/>
    <col min="4" max="4" width="8" style="1397" customWidth="1"/>
    <col min="5" max="7" width="8.85546875" style="1397" customWidth="1"/>
    <col min="8" max="8" width="7.5703125" style="1397" customWidth="1"/>
    <col min="9" max="9" width="8.7109375" style="1397" customWidth="1"/>
    <col min="10" max="10" width="7.7109375" style="1397" customWidth="1"/>
    <col min="11" max="11" width="8" style="1397" customWidth="1"/>
    <col min="12" max="13" width="7.7109375" style="1397" customWidth="1"/>
    <col min="14" max="14" width="6.7109375" style="1397" customWidth="1"/>
    <col min="15" max="15" width="14.28515625" style="1397" bestFit="1" customWidth="1"/>
    <col min="16" max="16384" width="7.85546875" style="1397"/>
  </cols>
  <sheetData>
    <row r="1" spans="2:15" s="347" customFormat="1" ht="30" customHeight="1" x14ac:dyDescent="0.2">
      <c r="B1" s="3566" t="s">
        <v>2373</v>
      </c>
      <c r="C1" s="3566"/>
      <c r="D1" s="3566"/>
      <c r="E1" s="3566"/>
      <c r="F1" s="3566"/>
      <c r="G1" s="3566"/>
      <c r="H1" s="3566"/>
      <c r="I1" s="3566"/>
      <c r="J1" s="3566"/>
      <c r="K1" s="3566"/>
      <c r="L1" s="3566"/>
      <c r="M1" s="3566"/>
    </row>
    <row r="2" spans="2:15" s="347" customFormat="1" ht="30" customHeight="1" x14ac:dyDescent="0.2">
      <c r="B2" s="4156" t="s">
        <v>2374</v>
      </c>
      <c r="C2" s="4156"/>
      <c r="D2" s="4156"/>
      <c r="E2" s="4156"/>
      <c r="F2" s="4156"/>
      <c r="G2" s="4156"/>
      <c r="H2" s="4156"/>
      <c r="I2" s="4156"/>
      <c r="J2" s="4156"/>
      <c r="K2" s="4156"/>
      <c r="L2" s="4156"/>
      <c r="M2" s="4156"/>
    </row>
    <row r="3" spans="2:15" s="347" customFormat="1" ht="15" x14ac:dyDescent="0.2">
      <c r="B3" s="547" t="s">
        <v>2327</v>
      </c>
      <c r="C3" s="1214"/>
      <c r="D3" s="1214"/>
      <c r="E3" s="1214"/>
      <c r="F3" s="1214"/>
      <c r="G3" s="1214"/>
      <c r="H3" s="1214"/>
      <c r="I3" s="1214"/>
      <c r="J3" s="1214"/>
      <c r="K3" s="1398"/>
      <c r="L3" s="1399"/>
      <c r="M3" s="580" t="s">
        <v>2328</v>
      </c>
      <c r="O3" s="3371" t="s">
        <v>5775</v>
      </c>
    </row>
    <row r="4" spans="2:15" s="546" customFormat="1" ht="24" customHeight="1" x14ac:dyDescent="0.2">
      <c r="B4" s="4166"/>
      <c r="C4" s="4167" t="s">
        <v>186</v>
      </c>
      <c r="D4" s="4158" t="s">
        <v>2350</v>
      </c>
      <c r="E4" s="4158"/>
      <c r="F4" s="4158"/>
      <c r="G4" s="4158"/>
      <c r="H4" s="4158"/>
      <c r="I4" s="4158"/>
      <c r="J4" s="4158"/>
      <c r="K4" s="4158"/>
      <c r="L4" s="4158"/>
      <c r="M4" s="4159"/>
      <c r="N4" s="1391"/>
    </row>
    <row r="5" spans="2:15" ht="61.5" customHeight="1" x14ac:dyDescent="0.2">
      <c r="B5" s="4166"/>
      <c r="C5" s="4167"/>
      <c r="D5" s="1400" t="s">
        <v>2351</v>
      </c>
      <c r="E5" s="1400" t="s">
        <v>1272</v>
      </c>
      <c r="F5" s="1400" t="s">
        <v>1273</v>
      </c>
      <c r="G5" s="1400" t="s">
        <v>2352</v>
      </c>
      <c r="H5" s="1267" t="s">
        <v>2375</v>
      </c>
      <c r="I5" s="1270" t="s">
        <v>2353</v>
      </c>
      <c r="J5" s="1400" t="s">
        <v>2354</v>
      </c>
      <c r="K5" s="1400" t="s">
        <v>2355</v>
      </c>
      <c r="L5" s="1400" t="s">
        <v>2356</v>
      </c>
      <c r="M5" s="1401" t="s">
        <v>2357</v>
      </c>
      <c r="N5" s="66"/>
    </row>
    <row r="6" spans="2:15" s="182" customFormat="1" ht="18" customHeight="1" x14ac:dyDescent="0.2">
      <c r="B6" s="1234" t="s">
        <v>12</v>
      </c>
      <c r="C6" s="1402">
        <v>1289.5</v>
      </c>
      <c r="D6" s="1402">
        <v>854.73</v>
      </c>
      <c r="E6" s="1402">
        <v>931.63</v>
      </c>
      <c r="F6" s="1402">
        <v>980.15</v>
      </c>
      <c r="G6" s="1402">
        <v>1012.07</v>
      </c>
      <c r="H6" s="1402">
        <v>1160.8499999999999</v>
      </c>
      <c r="I6" s="1402">
        <v>1205.03</v>
      </c>
      <c r="J6" s="1402">
        <v>1956.5</v>
      </c>
      <c r="K6" s="1402">
        <v>1936.72</v>
      </c>
      <c r="L6" s="1402">
        <v>2064.25</v>
      </c>
      <c r="M6" s="1402">
        <v>2790.85</v>
      </c>
    </row>
    <row r="7" spans="2:15" s="182" customFormat="1" ht="18" customHeight="1" x14ac:dyDescent="0.2">
      <c r="B7" s="1237" t="s">
        <v>214</v>
      </c>
      <c r="C7" s="1402">
        <v>1212.3900000000001</v>
      </c>
      <c r="D7" s="1402">
        <v>979.3</v>
      </c>
      <c r="E7" s="1402">
        <v>1021.2</v>
      </c>
      <c r="F7" s="1402">
        <v>1039.23</v>
      </c>
      <c r="G7" s="1402">
        <v>1016.26</v>
      </c>
      <c r="H7" s="1402">
        <v>1104.08</v>
      </c>
      <c r="I7" s="1402">
        <v>1114.82</v>
      </c>
      <c r="J7" s="1402">
        <v>1869.43</v>
      </c>
      <c r="K7" s="1402">
        <v>1896.51</v>
      </c>
      <c r="L7" s="1402">
        <v>2294.02</v>
      </c>
      <c r="M7" s="1402">
        <v>2437.34</v>
      </c>
    </row>
    <row r="8" spans="2:15" s="182" customFormat="1" ht="18" customHeight="1" x14ac:dyDescent="0.2">
      <c r="B8" s="1239" t="s">
        <v>170</v>
      </c>
      <c r="C8" s="1403">
        <v>1230.93</v>
      </c>
      <c r="D8" s="1403">
        <v>1054.4000000000001</v>
      </c>
      <c r="E8" s="1403">
        <v>1225.1400000000001</v>
      </c>
      <c r="F8" s="1403">
        <v>1182.98</v>
      </c>
      <c r="G8" s="1403">
        <v>1094.22</v>
      </c>
      <c r="H8" s="1403">
        <v>1107.0899999999999</v>
      </c>
      <c r="I8" s="1403" t="s">
        <v>198</v>
      </c>
      <c r="J8" s="1403">
        <v>941.38</v>
      </c>
      <c r="K8" s="1403">
        <v>2308.2600000000002</v>
      </c>
      <c r="L8" s="1403">
        <v>1734.98</v>
      </c>
      <c r="M8" s="1404" t="s">
        <v>198</v>
      </c>
    </row>
    <row r="9" spans="2:15" s="352" customFormat="1" ht="18" customHeight="1" x14ac:dyDescent="0.2">
      <c r="B9" s="1239" t="s">
        <v>171</v>
      </c>
      <c r="C9" s="1403">
        <v>1028.79</v>
      </c>
      <c r="D9" s="1403">
        <v>848.08</v>
      </c>
      <c r="E9" s="1403">
        <v>931.94</v>
      </c>
      <c r="F9" s="1403">
        <v>959.09</v>
      </c>
      <c r="G9" s="1403">
        <v>918.09</v>
      </c>
      <c r="H9" s="1403">
        <v>1027.21</v>
      </c>
      <c r="I9" s="1403" t="s">
        <v>1408</v>
      </c>
      <c r="J9" s="1403">
        <v>1472.46</v>
      </c>
      <c r="K9" s="1403">
        <v>1637.89</v>
      </c>
      <c r="L9" s="1403">
        <v>1571.12</v>
      </c>
      <c r="M9" s="1404" t="s">
        <v>198</v>
      </c>
    </row>
    <row r="10" spans="2:15" s="352" customFormat="1" ht="18" customHeight="1" x14ac:dyDescent="0.2">
      <c r="B10" s="1239" t="s">
        <v>172</v>
      </c>
      <c r="C10" s="1403">
        <v>1264.75</v>
      </c>
      <c r="D10" s="1403">
        <v>1015.91</v>
      </c>
      <c r="E10" s="1403">
        <v>1036.05</v>
      </c>
      <c r="F10" s="1403">
        <v>1060.0899999999999</v>
      </c>
      <c r="G10" s="1403">
        <v>1043.51</v>
      </c>
      <c r="H10" s="1403">
        <v>1111.7</v>
      </c>
      <c r="I10" s="1403">
        <v>1141.45</v>
      </c>
      <c r="J10" s="1403">
        <v>1791.91</v>
      </c>
      <c r="K10" s="1403">
        <v>1915.55</v>
      </c>
      <c r="L10" s="1403">
        <v>2434.31</v>
      </c>
      <c r="M10" s="1403">
        <v>2487.89</v>
      </c>
    </row>
    <row r="11" spans="2:15" s="182" customFormat="1" ht="18" customHeight="1" x14ac:dyDescent="0.2">
      <c r="B11" s="1239" t="s">
        <v>173</v>
      </c>
      <c r="C11" s="1403">
        <v>1142.01</v>
      </c>
      <c r="D11" s="1403">
        <v>900.87</v>
      </c>
      <c r="E11" s="1403">
        <v>947.51</v>
      </c>
      <c r="F11" s="1403">
        <v>981.28</v>
      </c>
      <c r="G11" s="1403">
        <v>973.18</v>
      </c>
      <c r="H11" s="1403">
        <v>1091.67</v>
      </c>
      <c r="I11" s="1403">
        <v>1375.81</v>
      </c>
      <c r="J11" s="1403">
        <v>2692.7</v>
      </c>
      <c r="K11" s="1403">
        <v>1793.83</v>
      </c>
      <c r="L11" s="1403">
        <v>1758.15</v>
      </c>
      <c r="M11" s="1405" t="s">
        <v>198</v>
      </c>
    </row>
    <row r="12" spans="2:15" s="352" customFormat="1" ht="18" customHeight="1" x14ac:dyDescent="0.2">
      <c r="B12" s="1239" t="s">
        <v>174</v>
      </c>
      <c r="C12" s="1403">
        <v>933.17</v>
      </c>
      <c r="D12" s="1404" t="s">
        <v>1408</v>
      </c>
      <c r="E12" s="1403">
        <v>928.54</v>
      </c>
      <c r="F12" s="1403">
        <v>947.49</v>
      </c>
      <c r="G12" s="1403">
        <v>900.65</v>
      </c>
      <c r="H12" s="1403">
        <v>916.94</v>
      </c>
      <c r="I12" s="1403" t="s">
        <v>1408</v>
      </c>
      <c r="J12" s="1403">
        <v>749.11</v>
      </c>
      <c r="K12" s="1403">
        <v>1096.3399999999999</v>
      </c>
      <c r="L12" s="1404" t="s">
        <v>198</v>
      </c>
      <c r="M12" s="1405" t="s">
        <v>1408</v>
      </c>
    </row>
    <row r="13" spans="2:15" s="182" customFormat="1" ht="18" customHeight="1" x14ac:dyDescent="0.2">
      <c r="B13" s="1239" t="s">
        <v>175</v>
      </c>
      <c r="C13" s="1403">
        <v>886.52</v>
      </c>
      <c r="D13" s="1403" t="s">
        <v>198</v>
      </c>
      <c r="E13" s="1403">
        <v>919.6</v>
      </c>
      <c r="F13" s="1403">
        <v>838.28</v>
      </c>
      <c r="G13" s="1403">
        <v>831.4</v>
      </c>
      <c r="H13" s="1403">
        <v>893.75</v>
      </c>
      <c r="I13" s="1403" t="s">
        <v>198</v>
      </c>
      <c r="J13" s="1404" t="s">
        <v>198</v>
      </c>
      <c r="K13" s="1403">
        <v>1128.6300000000001</v>
      </c>
      <c r="L13" s="1405" t="s">
        <v>1408</v>
      </c>
      <c r="M13" s="1405" t="s">
        <v>198</v>
      </c>
    </row>
    <row r="14" spans="2:15" s="352" customFormat="1" ht="18" customHeight="1" x14ac:dyDescent="0.2">
      <c r="B14" s="1239" t="s">
        <v>176</v>
      </c>
      <c r="C14" s="1403">
        <v>997.38</v>
      </c>
      <c r="D14" s="1403" t="s">
        <v>1408</v>
      </c>
      <c r="E14" s="1403">
        <v>942.16</v>
      </c>
      <c r="F14" s="1403">
        <v>951.64</v>
      </c>
      <c r="G14" s="1403">
        <v>889.11</v>
      </c>
      <c r="H14" s="1403">
        <v>965.31</v>
      </c>
      <c r="I14" s="1403" t="s">
        <v>198</v>
      </c>
      <c r="J14" s="1403">
        <v>1112.17</v>
      </c>
      <c r="K14" s="1403">
        <v>1337.82</v>
      </c>
      <c r="L14" s="1403">
        <v>1728.14</v>
      </c>
      <c r="M14" s="1403" t="s">
        <v>198</v>
      </c>
    </row>
    <row r="15" spans="2:15" s="352" customFormat="1" ht="18" customHeight="1" x14ac:dyDescent="0.2">
      <c r="B15" s="1239" t="s">
        <v>177</v>
      </c>
      <c r="C15" s="1403">
        <v>1168.42</v>
      </c>
      <c r="D15" s="1403">
        <v>903.42</v>
      </c>
      <c r="E15" s="1403">
        <v>940.79</v>
      </c>
      <c r="F15" s="1403">
        <v>990.46</v>
      </c>
      <c r="G15" s="1403">
        <v>990.41</v>
      </c>
      <c r="H15" s="1403">
        <v>1183.73</v>
      </c>
      <c r="I15" s="1403">
        <v>865.3</v>
      </c>
      <c r="J15" s="1403">
        <v>2287.4899999999998</v>
      </c>
      <c r="K15" s="1403">
        <v>2033.89</v>
      </c>
      <c r="L15" s="1403">
        <v>1563.54</v>
      </c>
      <c r="M15" s="1403" t="s">
        <v>1408</v>
      </c>
    </row>
    <row r="16" spans="2:15" s="352" customFormat="1" ht="18" customHeight="1" x14ac:dyDescent="0.2">
      <c r="B16" s="1239" t="s">
        <v>178</v>
      </c>
      <c r="C16" s="1403">
        <v>927.2</v>
      </c>
      <c r="D16" s="1403">
        <v>801.65</v>
      </c>
      <c r="E16" s="1403">
        <v>905.9</v>
      </c>
      <c r="F16" s="1403">
        <v>933.07</v>
      </c>
      <c r="G16" s="1403">
        <v>819.27</v>
      </c>
      <c r="H16" s="1403">
        <v>902.4</v>
      </c>
      <c r="I16" s="1403" t="s">
        <v>198</v>
      </c>
      <c r="J16" s="1403" t="s">
        <v>1408</v>
      </c>
      <c r="K16" s="1403">
        <v>1471.11</v>
      </c>
      <c r="L16" s="1403" t="s">
        <v>198</v>
      </c>
      <c r="M16" s="1403" t="s">
        <v>198</v>
      </c>
    </row>
    <row r="17" spans="2:14" s="352" customFormat="1" ht="18" customHeight="1" x14ac:dyDescent="0.2">
      <c r="B17" s="1239" t="s">
        <v>179</v>
      </c>
      <c r="C17" s="1403">
        <v>893.75</v>
      </c>
      <c r="D17" s="1404">
        <v>782.07</v>
      </c>
      <c r="E17" s="1403">
        <v>838.76</v>
      </c>
      <c r="F17" s="1403">
        <v>874.89</v>
      </c>
      <c r="G17" s="1403">
        <v>828.65</v>
      </c>
      <c r="H17" s="1403">
        <v>896.2</v>
      </c>
      <c r="I17" s="1403" t="s">
        <v>198</v>
      </c>
      <c r="J17" s="1403" t="s">
        <v>1408</v>
      </c>
      <c r="K17" s="1403">
        <v>1295.52</v>
      </c>
      <c r="L17" s="1403" t="s">
        <v>1408</v>
      </c>
      <c r="M17" s="1405" t="s">
        <v>198</v>
      </c>
    </row>
    <row r="18" spans="2:14" s="352" customFormat="1" ht="18" customHeight="1" x14ac:dyDescent="0.2">
      <c r="B18" s="1239" t="s">
        <v>151</v>
      </c>
      <c r="C18" s="1403">
        <v>1323.46</v>
      </c>
      <c r="D18" s="1403" t="s">
        <v>1408</v>
      </c>
      <c r="E18" s="1403">
        <v>1279.69</v>
      </c>
      <c r="F18" s="1403">
        <v>1362.96</v>
      </c>
      <c r="G18" s="1403">
        <v>1141.3499999999999</v>
      </c>
      <c r="H18" s="1403">
        <v>1230.05</v>
      </c>
      <c r="I18" s="1403" t="s">
        <v>1408</v>
      </c>
      <c r="J18" s="1403" t="s">
        <v>1408</v>
      </c>
      <c r="K18" s="1403">
        <v>2947.85</v>
      </c>
      <c r="L18" s="1403">
        <v>1546.16</v>
      </c>
      <c r="M18" s="1405" t="s">
        <v>198</v>
      </c>
    </row>
    <row r="19" spans="2:14" s="546" customFormat="1" ht="24" customHeight="1" x14ac:dyDescent="0.2">
      <c r="B19" s="4168"/>
      <c r="C19" s="4167" t="s">
        <v>186</v>
      </c>
      <c r="D19" s="4163" t="s">
        <v>2358</v>
      </c>
      <c r="E19" s="4163"/>
      <c r="F19" s="4163"/>
      <c r="G19" s="4163"/>
      <c r="H19" s="4163"/>
      <c r="I19" s="4163"/>
      <c r="J19" s="4163"/>
      <c r="K19" s="4163"/>
      <c r="L19" s="4163"/>
      <c r="M19" s="4164"/>
    </row>
    <row r="20" spans="2:14" ht="51" customHeight="1" x14ac:dyDescent="0.2">
      <c r="B20" s="4168"/>
      <c r="C20" s="4167"/>
      <c r="D20" s="1400" t="s">
        <v>2359</v>
      </c>
      <c r="E20" s="1400" t="s">
        <v>2376</v>
      </c>
      <c r="F20" s="1400" t="s">
        <v>2361</v>
      </c>
      <c r="G20" s="1400" t="s">
        <v>2377</v>
      </c>
      <c r="H20" s="1393" t="s">
        <v>2378</v>
      </c>
      <c r="I20" s="1394" t="s">
        <v>2364</v>
      </c>
      <c r="J20" s="1400" t="s">
        <v>2365</v>
      </c>
      <c r="K20" s="1400" t="s">
        <v>2366</v>
      </c>
      <c r="L20" s="1400" t="s">
        <v>2367</v>
      </c>
      <c r="M20" s="1401" t="s">
        <v>2368</v>
      </c>
    </row>
    <row r="21" spans="2:14" x14ac:dyDescent="0.15">
      <c r="B21" s="4136" t="s">
        <v>164</v>
      </c>
      <c r="C21" s="4136"/>
      <c r="D21" s="4136"/>
      <c r="E21" s="4136"/>
      <c r="F21" s="4136"/>
      <c r="G21" s="4136"/>
      <c r="H21" s="4136"/>
      <c r="I21" s="4136"/>
      <c r="J21" s="4136"/>
      <c r="K21" s="4136"/>
      <c r="L21" s="4136"/>
      <c r="M21" s="4136"/>
    </row>
    <row r="22" spans="2:14" ht="15" customHeight="1" x14ac:dyDescent="0.2">
      <c r="B22" s="4116" t="s">
        <v>2321</v>
      </c>
      <c r="C22" s="4116"/>
      <c r="D22" s="4116"/>
      <c r="E22" s="4116"/>
      <c r="F22" s="4116"/>
      <c r="G22" s="4116"/>
      <c r="H22" s="4116"/>
      <c r="I22" s="4116"/>
      <c r="J22" s="4116"/>
      <c r="K22" s="4116"/>
      <c r="L22" s="4116"/>
      <c r="M22" s="4116"/>
      <c r="N22" s="1369"/>
    </row>
    <row r="23" spans="2:14" ht="15" customHeight="1" x14ac:dyDescent="0.2">
      <c r="B23" s="4116" t="s">
        <v>2379</v>
      </c>
      <c r="C23" s="4116"/>
      <c r="D23" s="4116"/>
      <c r="E23" s="4116"/>
      <c r="F23" s="4116"/>
      <c r="G23" s="4116"/>
      <c r="H23" s="4116"/>
      <c r="I23" s="4116"/>
      <c r="J23" s="4116"/>
      <c r="K23" s="4116"/>
      <c r="L23" s="4116"/>
      <c r="M23" s="4116"/>
    </row>
    <row r="24" spans="2:14" ht="18.75" customHeight="1" x14ac:dyDescent="0.2">
      <c r="B24" s="3664" t="s">
        <v>2380</v>
      </c>
      <c r="C24" s="3664"/>
      <c r="D24" s="3664"/>
      <c r="E24" s="3664"/>
      <c r="F24" s="3664"/>
      <c r="G24" s="3664"/>
      <c r="H24" s="3664"/>
      <c r="I24" s="3664"/>
      <c r="J24" s="3664"/>
      <c r="K24" s="3664"/>
      <c r="L24" s="3664"/>
      <c r="M24" s="3664"/>
    </row>
    <row r="25" spans="2:14" ht="15" customHeight="1" x14ac:dyDescent="0.2">
      <c r="B25" s="4165" t="s">
        <v>2381</v>
      </c>
      <c r="C25" s="4165"/>
      <c r="D25" s="4165"/>
      <c r="E25" s="4165"/>
      <c r="F25" s="4165"/>
      <c r="G25" s="4165"/>
      <c r="H25" s="4165"/>
      <c r="I25" s="4165"/>
      <c r="J25" s="4165"/>
      <c r="K25" s="4165"/>
      <c r="L25" s="4165"/>
      <c r="M25" s="4165"/>
    </row>
    <row r="26" spans="2:14" ht="15" customHeight="1" x14ac:dyDescent="0.2">
      <c r="B26" s="4051" t="s">
        <v>230</v>
      </c>
      <c r="C26" s="4051"/>
      <c r="D26" s="4051"/>
      <c r="E26" s="4051"/>
      <c r="F26" s="4051"/>
      <c r="G26" s="4051"/>
      <c r="H26" s="4051"/>
      <c r="I26" s="4051"/>
      <c r="J26" s="4051"/>
      <c r="K26" s="4051"/>
      <c r="L26" s="4051"/>
      <c r="M26" s="4051"/>
    </row>
    <row r="27" spans="2:14" x14ac:dyDescent="0.2">
      <c r="B27" s="1250" t="s">
        <v>2382</v>
      </c>
    </row>
  </sheetData>
  <mergeCells count="14">
    <mergeCell ref="B26:M26"/>
    <mergeCell ref="B1:M1"/>
    <mergeCell ref="B2:M2"/>
    <mergeCell ref="B4:B5"/>
    <mergeCell ref="C4:C5"/>
    <mergeCell ref="D4:M4"/>
    <mergeCell ref="B19:B20"/>
    <mergeCell ref="C19:C20"/>
    <mergeCell ref="D19:M19"/>
    <mergeCell ref="B21:M21"/>
    <mergeCell ref="B22:M22"/>
    <mergeCell ref="B23:M23"/>
    <mergeCell ref="B24:M24"/>
    <mergeCell ref="B25:M25"/>
  </mergeCells>
  <conditionalFormatting sqref="C6:M18">
    <cfRule type="cellIs" dxfId="213" priority="1" operator="equal">
      <formula>"-"</formula>
    </cfRule>
    <cfRule type="cellIs" dxfId="212" priority="2" operator="between">
      <formula>0.000000000000000001</formula>
      <formula>0.499999999999999</formula>
    </cfRule>
  </conditionalFormatting>
  <hyperlinks>
    <hyperlink ref="D4:M4" r:id="rId1" display="Nível de habilitações" xr:uid="{00000000-0004-0000-6C00-000000000000}"/>
    <hyperlink ref="C4:C5" r:id="rId2" display="Total" xr:uid="{00000000-0004-0000-6C00-000001000000}"/>
    <hyperlink ref="C19:C20" r:id="rId3" display="Total" xr:uid="{00000000-0004-0000-6C00-000002000000}"/>
    <hyperlink ref="D19:M19" r:id="rId4" display="Level of education" xr:uid="{00000000-0004-0000-6C00-000003000000}"/>
    <hyperlink ref="B27" r:id="rId5" xr:uid="{00000000-0004-0000-6C00-000004000000}"/>
    <hyperlink ref="O3" location="Indice!A1" display="(Voltar ao Índice)" xr:uid="{1C350B19-7F8F-4C89-8F36-3D7F1EEF292C}"/>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5B2B6-FD14-4818-A56F-8EE17D3DE6B5}">
  <sheetPr codeName="Sheet110"/>
  <dimension ref="B1:N27"/>
  <sheetViews>
    <sheetView showGridLines="0" workbookViewId="0">
      <selection activeCell="B1" sqref="B1:L1"/>
    </sheetView>
  </sheetViews>
  <sheetFormatPr defaultColWidth="7.85546875" defaultRowHeight="11.25" customHeight="1" x14ac:dyDescent="0.2"/>
  <cols>
    <col min="1" max="1" width="6.7109375" style="1397" customWidth="1"/>
    <col min="2" max="2" width="16.42578125" style="1397" customWidth="1"/>
    <col min="3" max="3" width="7.7109375" style="1397" customWidth="1"/>
    <col min="4" max="4" width="10.7109375" style="1397" customWidth="1"/>
    <col min="5" max="6" width="8.7109375" style="1397" customWidth="1"/>
    <col min="7" max="7" width="8.28515625" style="1397" customWidth="1"/>
    <col min="8" max="8" width="8" style="1397" customWidth="1"/>
    <col min="9" max="9" width="11.140625" style="1397" customWidth="1"/>
    <col min="10" max="10" width="8.7109375" style="1397" customWidth="1"/>
    <col min="11" max="11" width="9.140625" style="1397" customWidth="1"/>
    <col min="12" max="12" width="9.42578125" style="1397" customWidth="1"/>
    <col min="13" max="13" width="6.7109375" style="1397" customWidth="1"/>
    <col min="14" max="14" width="14.28515625" style="1397" bestFit="1" customWidth="1"/>
    <col min="15" max="16384" width="7.85546875" style="1397"/>
  </cols>
  <sheetData>
    <row r="1" spans="2:14" s="546" customFormat="1" ht="30" customHeight="1" x14ac:dyDescent="0.2">
      <c r="B1" s="3566" t="s">
        <v>2383</v>
      </c>
      <c r="C1" s="3566"/>
      <c r="D1" s="3566"/>
      <c r="E1" s="3566"/>
      <c r="F1" s="3566"/>
      <c r="G1" s="3566"/>
      <c r="H1" s="3566"/>
      <c r="I1" s="3566"/>
      <c r="J1" s="3566"/>
      <c r="K1" s="3566"/>
      <c r="L1" s="3566"/>
    </row>
    <row r="2" spans="2:14" s="546" customFormat="1" ht="30" customHeight="1" x14ac:dyDescent="0.2">
      <c r="B2" s="4156" t="s">
        <v>2384</v>
      </c>
      <c r="C2" s="4156"/>
      <c r="D2" s="4156"/>
      <c r="E2" s="4156"/>
      <c r="F2" s="4156"/>
      <c r="G2" s="4156"/>
      <c r="H2" s="4156"/>
      <c r="I2" s="4156"/>
      <c r="J2" s="4156"/>
      <c r="K2" s="4156"/>
      <c r="L2" s="4156"/>
    </row>
    <row r="3" spans="2:14" s="610" customFormat="1" ht="12" x14ac:dyDescent="0.2">
      <c r="B3" s="547" t="s">
        <v>503</v>
      </c>
      <c r="C3" s="1214"/>
      <c r="D3" s="1214"/>
      <c r="E3" s="1214"/>
      <c r="F3" s="1214"/>
      <c r="G3" s="1214"/>
      <c r="H3" s="1214"/>
      <c r="I3" s="1214"/>
      <c r="J3" s="1398"/>
      <c r="K3" s="1399"/>
      <c r="L3" s="580" t="s">
        <v>504</v>
      </c>
      <c r="M3" s="1406"/>
      <c r="N3" s="3371" t="s">
        <v>5775</v>
      </c>
    </row>
    <row r="4" spans="2:14" s="610" customFormat="1" ht="21" customHeight="1" x14ac:dyDescent="0.2">
      <c r="B4" s="4166"/>
      <c r="C4" s="4160" t="s">
        <v>186</v>
      </c>
      <c r="D4" s="4158" t="s">
        <v>2385</v>
      </c>
      <c r="E4" s="4158"/>
      <c r="F4" s="4158"/>
      <c r="G4" s="4158"/>
      <c r="H4" s="4158"/>
      <c r="I4" s="4158"/>
      <c r="J4" s="4158"/>
      <c r="K4" s="4158"/>
      <c r="L4" s="4159"/>
      <c r="M4" s="1406"/>
    </row>
    <row r="5" spans="2:14" ht="133.5" customHeight="1" x14ac:dyDescent="0.2">
      <c r="B5" s="4166"/>
      <c r="C5" s="4160"/>
      <c r="D5" s="1400" t="s">
        <v>2386</v>
      </c>
      <c r="E5" s="1400" t="s">
        <v>2125</v>
      </c>
      <c r="F5" s="1400" t="s">
        <v>2387</v>
      </c>
      <c r="G5" s="1400" t="s">
        <v>2127</v>
      </c>
      <c r="H5" s="1400" t="s">
        <v>2388</v>
      </c>
      <c r="I5" s="1400" t="s">
        <v>2389</v>
      </c>
      <c r="J5" s="1400" t="s">
        <v>2390</v>
      </c>
      <c r="K5" s="1400" t="s">
        <v>2131</v>
      </c>
      <c r="L5" s="1401" t="s">
        <v>2132</v>
      </c>
      <c r="M5" s="1407"/>
    </row>
    <row r="6" spans="2:14" s="112" customFormat="1" ht="18" customHeight="1" x14ac:dyDescent="0.2">
      <c r="B6" s="1234" t="s">
        <v>12</v>
      </c>
      <c r="C6" s="1375">
        <v>2287160</v>
      </c>
      <c r="D6" s="1375">
        <v>94052</v>
      </c>
      <c r="E6" s="1375">
        <v>314305</v>
      </c>
      <c r="F6" s="1375">
        <v>270239</v>
      </c>
      <c r="G6" s="1375">
        <v>318781</v>
      </c>
      <c r="H6" s="1375">
        <v>449268</v>
      </c>
      <c r="I6" s="1375">
        <v>23359</v>
      </c>
      <c r="J6" s="1375">
        <v>316470</v>
      </c>
      <c r="K6" s="1375">
        <v>233109</v>
      </c>
      <c r="L6" s="1375">
        <v>265235</v>
      </c>
    </row>
    <row r="7" spans="2:14" s="66" customFormat="1" ht="18" customHeight="1" x14ac:dyDescent="0.2">
      <c r="B7" s="1237" t="s">
        <v>214</v>
      </c>
      <c r="C7" s="1375">
        <v>46279</v>
      </c>
      <c r="D7" s="1375">
        <v>1410</v>
      </c>
      <c r="E7" s="1375">
        <v>5054</v>
      </c>
      <c r="F7" s="1375">
        <v>4333</v>
      </c>
      <c r="G7" s="1375">
        <v>6281</v>
      </c>
      <c r="H7" s="1375">
        <v>12898</v>
      </c>
      <c r="I7" s="1375">
        <v>408</v>
      </c>
      <c r="J7" s="1375">
        <v>5457</v>
      </c>
      <c r="K7" s="1375">
        <v>2608</v>
      </c>
      <c r="L7" s="1375">
        <v>7810</v>
      </c>
    </row>
    <row r="8" spans="2:14" s="66" customFormat="1" ht="18" customHeight="1" x14ac:dyDescent="0.2">
      <c r="B8" s="1239" t="s">
        <v>170</v>
      </c>
      <c r="C8" s="1377">
        <v>1838</v>
      </c>
      <c r="D8" s="1377">
        <v>37</v>
      </c>
      <c r="E8" s="1377">
        <v>94</v>
      </c>
      <c r="F8" s="1377">
        <v>180</v>
      </c>
      <c r="G8" s="1377">
        <v>132</v>
      </c>
      <c r="H8" s="1377">
        <v>415</v>
      </c>
      <c r="I8" s="1377">
        <v>29</v>
      </c>
      <c r="J8" s="1377">
        <v>300</v>
      </c>
      <c r="K8" s="1377">
        <v>302</v>
      </c>
      <c r="L8" s="1377">
        <v>349</v>
      </c>
    </row>
    <row r="9" spans="2:14" s="66" customFormat="1" ht="18" customHeight="1" x14ac:dyDescent="0.2">
      <c r="B9" s="1239" t="s">
        <v>171</v>
      </c>
      <c r="C9" s="1377">
        <v>2410</v>
      </c>
      <c r="D9" s="1377">
        <v>91</v>
      </c>
      <c r="E9" s="1377">
        <v>102</v>
      </c>
      <c r="F9" s="1377">
        <v>209</v>
      </c>
      <c r="G9" s="1377">
        <v>217</v>
      </c>
      <c r="H9" s="1377">
        <v>707</v>
      </c>
      <c r="I9" s="1377">
        <v>37</v>
      </c>
      <c r="J9" s="1377">
        <v>478</v>
      </c>
      <c r="K9" s="1377">
        <v>192</v>
      </c>
      <c r="L9" s="1377">
        <v>377</v>
      </c>
    </row>
    <row r="10" spans="2:14" s="66" customFormat="1" ht="18" customHeight="1" x14ac:dyDescent="0.2">
      <c r="B10" s="1239" t="s">
        <v>172</v>
      </c>
      <c r="C10" s="1377">
        <v>30629</v>
      </c>
      <c r="D10" s="1377">
        <v>1010</v>
      </c>
      <c r="E10" s="1377">
        <v>4179</v>
      </c>
      <c r="F10" s="1377">
        <v>2947</v>
      </c>
      <c r="G10" s="1377">
        <v>4447</v>
      </c>
      <c r="H10" s="1377">
        <v>8327</v>
      </c>
      <c r="I10" s="1377">
        <v>201</v>
      </c>
      <c r="J10" s="1377">
        <v>2908</v>
      </c>
      <c r="K10" s="1377">
        <v>1370</v>
      </c>
      <c r="L10" s="1377">
        <v>5222</v>
      </c>
    </row>
    <row r="11" spans="2:14" s="66" customFormat="1" ht="18" customHeight="1" x14ac:dyDescent="0.2">
      <c r="B11" s="1239" t="s">
        <v>173</v>
      </c>
      <c r="C11" s="1377">
        <v>2102</v>
      </c>
      <c r="D11" s="1377">
        <v>67</v>
      </c>
      <c r="E11" s="1377">
        <v>185</v>
      </c>
      <c r="F11" s="1377">
        <v>199</v>
      </c>
      <c r="G11" s="1377">
        <v>196</v>
      </c>
      <c r="H11" s="1377">
        <v>550</v>
      </c>
      <c r="I11" s="1377">
        <v>8</v>
      </c>
      <c r="J11" s="1377">
        <v>360</v>
      </c>
      <c r="K11" s="1377">
        <v>215</v>
      </c>
      <c r="L11" s="1377">
        <v>321</v>
      </c>
    </row>
    <row r="12" spans="2:14" s="66" customFormat="1" ht="18" customHeight="1" x14ac:dyDescent="0.2">
      <c r="B12" s="1239" t="s">
        <v>174</v>
      </c>
      <c r="C12" s="1377">
        <v>702</v>
      </c>
      <c r="D12" s="1377">
        <v>10</v>
      </c>
      <c r="E12" s="1377">
        <v>25</v>
      </c>
      <c r="F12" s="1377">
        <v>44</v>
      </c>
      <c r="G12" s="1377">
        <v>206</v>
      </c>
      <c r="H12" s="1377">
        <v>173</v>
      </c>
      <c r="I12" s="1377">
        <v>12</v>
      </c>
      <c r="J12" s="1377">
        <v>122</v>
      </c>
      <c r="K12" s="1377">
        <v>44</v>
      </c>
      <c r="L12" s="1377">
        <v>66</v>
      </c>
    </row>
    <row r="13" spans="2:14" s="112" customFormat="1" ht="18" customHeight="1" x14ac:dyDescent="0.2">
      <c r="B13" s="1239" t="s">
        <v>175</v>
      </c>
      <c r="C13" s="1377">
        <v>294</v>
      </c>
      <c r="D13" s="1377">
        <v>6</v>
      </c>
      <c r="E13" s="1377">
        <v>7</v>
      </c>
      <c r="F13" s="1377">
        <v>10</v>
      </c>
      <c r="G13" s="1377">
        <v>26</v>
      </c>
      <c r="H13" s="1377">
        <v>167</v>
      </c>
      <c r="I13" s="1377" t="s">
        <v>1408</v>
      </c>
      <c r="J13" s="1377">
        <v>11</v>
      </c>
      <c r="K13" s="1377" t="s">
        <v>1408</v>
      </c>
      <c r="L13" s="1377">
        <v>62</v>
      </c>
    </row>
    <row r="14" spans="2:14" s="66" customFormat="1" ht="18" customHeight="1" x14ac:dyDescent="0.2">
      <c r="B14" s="1239" t="s">
        <v>176</v>
      </c>
      <c r="C14" s="1377">
        <v>1544</v>
      </c>
      <c r="D14" s="1377" t="s">
        <v>1408</v>
      </c>
      <c r="E14" s="1377">
        <v>156</v>
      </c>
      <c r="F14" s="1377">
        <v>144</v>
      </c>
      <c r="G14" s="1377">
        <v>124</v>
      </c>
      <c r="H14" s="1377">
        <v>564</v>
      </c>
      <c r="I14" s="1377" t="s">
        <v>1408</v>
      </c>
      <c r="J14" s="1377">
        <v>281</v>
      </c>
      <c r="K14" s="1377">
        <v>62</v>
      </c>
      <c r="L14" s="1377">
        <v>185</v>
      </c>
    </row>
    <row r="15" spans="2:14" s="66" customFormat="1" ht="18" customHeight="1" x14ac:dyDescent="0.2">
      <c r="B15" s="1239" t="s">
        <v>177</v>
      </c>
      <c r="C15" s="1377">
        <v>4753</v>
      </c>
      <c r="D15" s="1377">
        <v>129</v>
      </c>
      <c r="E15" s="1377">
        <v>242</v>
      </c>
      <c r="F15" s="1377">
        <v>377</v>
      </c>
      <c r="G15" s="1377">
        <v>709</v>
      </c>
      <c r="H15" s="1377">
        <v>1320</v>
      </c>
      <c r="I15" s="1377">
        <v>101</v>
      </c>
      <c r="J15" s="1377">
        <v>776</v>
      </c>
      <c r="K15" s="1377">
        <v>335</v>
      </c>
      <c r="L15" s="1377">
        <v>763</v>
      </c>
    </row>
    <row r="16" spans="2:14" s="66" customFormat="1" ht="18" customHeight="1" x14ac:dyDescent="0.2">
      <c r="B16" s="1239" t="s">
        <v>178</v>
      </c>
      <c r="C16" s="1377">
        <v>487</v>
      </c>
      <c r="D16" s="1377">
        <v>6</v>
      </c>
      <c r="E16" s="1377">
        <v>16</v>
      </c>
      <c r="F16" s="1377">
        <v>83</v>
      </c>
      <c r="G16" s="1377">
        <v>45</v>
      </c>
      <c r="H16" s="1377">
        <v>163</v>
      </c>
      <c r="I16" s="1377">
        <v>8</v>
      </c>
      <c r="J16" s="1377">
        <v>65</v>
      </c>
      <c r="K16" s="1377">
        <v>18</v>
      </c>
      <c r="L16" s="1377">
        <v>83</v>
      </c>
    </row>
    <row r="17" spans="2:13" s="66" customFormat="1" ht="18" customHeight="1" x14ac:dyDescent="0.2">
      <c r="B17" s="1239" t="s">
        <v>179</v>
      </c>
      <c r="C17" s="1377">
        <v>569</v>
      </c>
      <c r="D17" s="1377" t="s">
        <v>1408</v>
      </c>
      <c r="E17" s="1377">
        <v>21</v>
      </c>
      <c r="F17" s="1377">
        <v>35</v>
      </c>
      <c r="G17" s="1377">
        <v>53</v>
      </c>
      <c r="H17" s="1377">
        <v>187</v>
      </c>
      <c r="I17" s="1377" t="s">
        <v>1408</v>
      </c>
      <c r="J17" s="1377">
        <v>78</v>
      </c>
      <c r="K17" s="1377" t="s">
        <v>1408</v>
      </c>
      <c r="L17" s="1377">
        <v>158</v>
      </c>
    </row>
    <row r="18" spans="2:13" s="66" customFormat="1" ht="18" customHeight="1" x14ac:dyDescent="0.2">
      <c r="B18" s="1239" t="s">
        <v>151</v>
      </c>
      <c r="C18" s="1377">
        <v>951</v>
      </c>
      <c r="D18" s="1377">
        <v>15</v>
      </c>
      <c r="E18" s="1377">
        <v>27</v>
      </c>
      <c r="F18" s="1377">
        <v>105</v>
      </c>
      <c r="G18" s="1377">
        <v>126</v>
      </c>
      <c r="H18" s="1377">
        <v>325</v>
      </c>
      <c r="I18" s="1377">
        <v>4</v>
      </c>
      <c r="J18" s="1377">
        <v>78</v>
      </c>
      <c r="K18" s="1377">
        <v>47</v>
      </c>
      <c r="L18" s="1377">
        <v>224</v>
      </c>
    </row>
    <row r="19" spans="2:13" s="546" customFormat="1" ht="27" customHeight="1" x14ac:dyDescent="0.2">
      <c r="B19" s="4161"/>
      <c r="C19" s="4162" t="s">
        <v>186</v>
      </c>
      <c r="D19" s="4163" t="s">
        <v>2391</v>
      </c>
      <c r="E19" s="4163"/>
      <c r="F19" s="4163"/>
      <c r="G19" s="4163"/>
      <c r="H19" s="4163"/>
      <c r="I19" s="4163"/>
      <c r="J19" s="4163"/>
      <c r="K19" s="4163"/>
      <c r="L19" s="4164"/>
    </row>
    <row r="20" spans="2:13" ht="75" customHeight="1" x14ac:dyDescent="0.2">
      <c r="B20" s="4161"/>
      <c r="C20" s="4162"/>
      <c r="D20" s="1400" t="s">
        <v>2139</v>
      </c>
      <c r="E20" s="1400" t="s">
        <v>2140</v>
      </c>
      <c r="F20" s="1400" t="s">
        <v>2392</v>
      </c>
      <c r="G20" s="1400" t="s">
        <v>2142</v>
      </c>
      <c r="H20" s="1400" t="s">
        <v>2143</v>
      </c>
      <c r="I20" s="1400" t="s">
        <v>2144</v>
      </c>
      <c r="J20" s="1400" t="s">
        <v>2145</v>
      </c>
      <c r="K20" s="1400" t="s">
        <v>2146</v>
      </c>
      <c r="L20" s="1401" t="s">
        <v>2147</v>
      </c>
    </row>
    <row r="21" spans="2:13" ht="15" customHeight="1" x14ac:dyDescent="0.15">
      <c r="B21" s="4136" t="s">
        <v>164</v>
      </c>
      <c r="C21" s="4136"/>
      <c r="D21" s="4136"/>
      <c r="E21" s="4136"/>
      <c r="F21" s="4136"/>
      <c r="G21" s="4136"/>
      <c r="H21" s="4136"/>
      <c r="I21" s="4136"/>
      <c r="J21" s="4136"/>
      <c r="K21" s="4136"/>
      <c r="L21" s="4136"/>
    </row>
    <row r="22" spans="2:13" ht="15" customHeight="1" x14ac:dyDescent="0.2">
      <c r="B22" s="4116" t="s">
        <v>2393</v>
      </c>
      <c r="C22" s="4116"/>
      <c r="D22" s="4116"/>
      <c r="E22" s="4116"/>
      <c r="F22" s="4116"/>
      <c r="G22" s="4116"/>
      <c r="H22" s="4116"/>
      <c r="I22" s="4116"/>
      <c r="J22" s="4116"/>
      <c r="K22" s="4116"/>
      <c r="L22" s="4116"/>
      <c r="M22" s="1369"/>
    </row>
    <row r="23" spans="2:13" ht="15" customHeight="1" x14ac:dyDescent="0.2">
      <c r="B23" s="4116" t="s">
        <v>1946</v>
      </c>
      <c r="C23" s="4116"/>
      <c r="D23" s="4116"/>
      <c r="E23" s="4116"/>
      <c r="F23" s="4116"/>
      <c r="G23" s="4116"/>
      <c r="H23" s="4116"/>
      <c r="I23" s="4116"/>
      <c r="J23" s="4116"/>
      <c r="K23" s="4116"/>
      <c r="L23" s="4116"/>
    </row>
    <row r="24" spans="2:13" ht="15.75" customHeight="1" x14ac:dyDescent="0.2">
      <c r="B24" s="4165" t="s">
        <v>2394</v>
      </c>
      <c r="C24" s="4165"/>
      <c r="D24" s="4165"/>
      <c r="E24" s="4165"/>
      <c r="F24" s="4165"/>
      <c r="G24" s="4165"/>
      <c r="H24" s="4165"/>
      <c r="I24" s="4165"/>
      <c r="J24" s="4165"/>
      <c r="K24" s="4165"/>
      <c r="L24" s="4165"/>
    </row>
    <row r="25" spans="2:13" ht="15" customHeight="1" x14ac:dyDescent="0.2">
      <c r="B25" s="4165" t="s">
        <v>2395</v>
      </c>
      <c r="C25" s="4169"/>
      <c r="D25" s="4169"/>
      <c r="E25" s="4169"/>
      <c r="F25" s="4169"/>
      <c r="G25" s="4169"/>
      <c r="H25" s="4169"/>
      <c r="I25" s="4169"/>
      <c r="J25" s="4169"/>
      <c r="K25" s="4169"/>
      <c r="L25" s="4169"/>
    </row>
    <row r="26" spans="2:13" x14ac:dyDescent="0.2">
      <c r="B26" s="4051" t="s">
        <v>230</v>
      </c>
      <c r="C26" s="4051"/>
      <c r="D26" s="4051"/>
      <c r="E26" s="4051"/>
      <c r="F26" s="4051"/>
      <c r="G26" s="4051"/>
      <c r="H26" s="4051"/>
      <c r="I26" s="4051"/>
      <c r="J26" s="4051"/>
      <c r="K26" s="4051"/>
      <c r="L26" s="4051"/>
    </row>
    <row r="27" spans="2:13" x14ac:dyDescent="0.2">
      <c r="B27" s="1250" t="s">
        <v>2396</v>
      </c>
    </row>
  </sheetData>
  <mergeCells count="14">
    <mergeCell ref="B26:L26"/>
    <mergeCell ref="B1:L1"/>
    <mergeCell ref="B2:L2"/>
    <mergeCell ref="B4:B5"/>
    <mergeCell ref="C4:C5"/>
    <mergeCell ref="D4:L4"/>
    <mergeCell ref="B19:B20"/>
    <mergeCell ref="C19:C20"/>
    <mergeCell ref="D19:L19"/>
    <mergeCell ref="B21:L21"/>
    <mergeCell ref="B22:L22"/>
    <mergeCell ref="B23:L23"/>
    <mergeCell ref="B24:L24"/>
    <mergeCell ref="B25:L25"/>
  </mergeCells>
  <conditionalFormatting sqref="C6:L18">
    <cfRule type="cellIs" dxfId="211" priority="1" operator="equal">
      <formula>"-"</formula>
    </cfRule>
    <cfRule type="cellIs" dxfId="210" priority="2" operator="equal">
      <formula>2</formula>
    </cfRule>
    <cfRule type="cellIs" dxfId="209" priority="3" operator="equal">
      <formula>1</formula>
    </cfRule>
  </conditionalFormatting>
  <hyperlinks>
    <hyperlink ref="D4:L4" r:id="rId1" display="Profissão principal" xr:uid="{00000000-0004-0000-6D00-000000000000}"/>
    <hyperlink ref="C4:C5" r:id="rId2" display="Total" xr:uid="{00000000-0004-0000-6D00-000001000000}"/>
    <hyperlink ref="D19:L19" r:id="rId3" display="Main occupation" xr:uid="{00000000-0004-0000-6D00-000002000000}"/>
    <hyperlink ref="C19" r:id="rId4" xr:uid="{00000000-0004-0000-6D00-000003000000}"/>
    <hyperlink ref="B27" r:id="rId5" xr:uid="{00000000-0004-0000-6D00-000004000000}"/>
    <hyperlink ref="N3" location="Indice!A1" display="(Voltar ao Índice)" xr:uid="{589A8D13-3BEB-4CF5-A4EE-DAA3350BFEE1}"/>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DCAB-6D94-4314-A259-BDEC56B7BAA4}">
  <sheetPr codeName="Sheet111"/>
  <dimension ref="B1:N27"/>
  <sheetViews>
    <sheetView showGridLines="0" workbookViewId="0">
      <selection activeCell="B1" sqref="B1:L1"/>
    </sheetView>
  </sheetViews>
  <sheetFormatPr defaultColWidth="9.140625" defaultRowHeight="12.75" customHeight="1" x14ac:dyDescent="0.2"/>
  <cols>
    <col min="1" max="1" width="6.7109375" style="1213" customWidth="1"/>
    <col min="2" max="2" width="15.85546875" style="1397" customWidth="1"/>
    <col min="3" max="3" width="7.42578125" style="1397" bestFit="1" customWidth="1"/>
    <col min="4" max="4" width="10.7109375" style="1397" customWidth="1"/>
    <col min="5" max="5" width="8.42578125" style="1397" customWidth="1"/>
    <col min="6" max="6" width="8.140625" style="1397" customWidth="1"/>
    <col min="7" max="7" width="7.42578125" style="1397" bestFit="1" customWidth="1"/>
    <col min="8" max="8" width="9.42578125" style="1397" customWidth="1"/>
    <col min="9" max="9" width="8.7109375" style="1397" customWidth="1"/>
    <col min="10" max="10" width="8.5703125" style="1397" customWidth="1"/>
    <col min="11" max="11" width="9.140625" style="1397"/>
    <col min="12" max="12" width="9.7109375" style="1397" customWidth="1"/>
    <col min="13" max="13" width="6.7109375" style="1397" customWidth="1"/>
    <col min="14" max="14" width="14.28515625" style="1213" bestFit="1" customWidth="1"/>
    <col min="15" max="16384" width="9.140625" style="1213"/>
  </cols>
  <sheetData>
    <row r="1" spans="2:14" ht="30" customHeight="1" x14ac:dyDescent="0.2">
      <c r="B1" s="3566" t="s">
        <v>2397</v>
      </c>
      <c r="C1" s="3566"/>
      <c r="D1" s="3566"/>
      <c r="E1" s="3566"/>
      <c r="F1" s="3566"/>
      <c r="G1" s="3566"/>
      <c r="H1" s="3566"/>
      <c r="I1" s="3566"/>
      <c r="J1" s="3566"/>
      <c r="K1" s="3566"/>
      <c r="L1" s="3566"/>
      <c r="M1" s="347"/>
    </row>
    <row r="2" spans="2:14" ht="30" customHeight="1" x14ac:dyDescent="0.2">
      <c r="B2" s="4156" t="s">
        <v>2398</v>
      </c>
      <c r="C2" s="4156"/>
      <c r="D2" s="4156"/>
      <c r="E2" s="4156"/>
      <c r="F2" s="4156"/>
      <c r="G2" s="4156"/>
      <c r="H2" s="4156"/>
      <c r="I2" s="4156"/>
      <c r="J2" s="4156"/>
      <c r="K2" s="4156"/>
      <c r="L2" s="4156"/>
      <c r="M2" s="347"/>
    </row>
    <row r="3" spans="2:14" s="610" customFormat="1" ht="12" x14ac:dyDescent="0.2">
      <c r="B3" s="547" t="s">
        <v>2327</v>
      </c>
      <c r="C3" s="1214"/>
      <c r="D3" s="1214"/>
      <c r="E3" s="1214"/>
      <c r="F3" s="1214"/>
      <c r="G3" s="1214"/>
      <c r="H3" s="1214"/>
      <c r="I3" s="1214"/>
      <c r="J3" s="1398"/>
      <c r="K3" s="1399"/>
      <c r="L3" s="580" t="s">
        <v>2328</v>
      </c>
      <c r="M3" s="1406"/>
      <c r="N3" s="3371" t="s">
        <v>5775</v>
      </c>
    </row>
    <row r="4" spans="2:14" s="610" customFormat="1" ht="21" customHeight="1" x14ac:dyDescent="0.2">
      <c r="B4" s="4166"/>
      <c r="C4" s="4160" t="s">
        <v>186</v>
      </c>
      <c r="D4" s="4158" t="s">
        <v>2385</v>
      </c>
      <c r="E4" s="4158"/>
      <c r="F4" s="4158"/>
      <c r="G4" s="4158"/>
      <c r="H4" s="4158"/>
      <c r="I4" s="4158"/>
      <c r="J4" s="4158"/>
      <c r="K4" s="4158"/>
      <c r="L4" s="4159"/>
      <c r="M4" s="1406"/>
    </row>
    <row r="5" spans="2:14" s="1397" customFormat="1" ht="123.75" x14ac:dyDescent="0.2">
      <c r="B5" s="4166"/>
      <c r="C5" s="4160"/>
      <c r="D5" s="1400" t="s">
        <v>2386</v>
      </c>
      <c r="E5" s="1400" t="s">
        <v>2125</v>
      </c>
      <c r="F5" s="1400" t="s">
        <v>2126</v>
      </c>
      <c r="G5" s="1400" t="s">
        <v>2127</v>
      </c>
      <c r="H5" s="1400" t="s">
        <v>2388</v>
      </c>
      <c r="I5" s="1400" t="s">
        <v>2399</v>
      </c>
      <c r="J5" s="1400" t="s">
        <v>2390</v>
      </c>
      <c r="K5" s="1400" t="s">
        <v>2131</v>
      </c>
      <c r="L5" s="1401" t="s">
        <v>2132</v>
      </c>
      <c r="M5" s="1407"/>
    </row>
    <row r="6" spans="2:14" s="112" customFormat="1" ht="21" customHeight="1" x14ac:dyDescent="0.2">
      <c r="B6" s="1234" t="s">
        <v>12</v>
      </c>
      <c r="C6" s="1402">
        <v>1289.5</v>
      </c>
      <c r="D6" s="1402">
        <v>2766.64</v>
      </c>
      <c r="E6" s="1402">
        <v>1992.42</v>
      </c>
      <c r="F6" s="1402">
        <v>1607.89</v>
      </c>
      <c r="G6" s="1402">
        <v>1171.53</v>
      </c>
      <c r="H6" s="1402">
        <v>935.13</v>
      </c>
      <c r="I6" s="1402">
        <v>942.72</v>
      </c>
      <c r="J6" s="1402">
        <v>1005.12</v>
      </c>
      <c r="K6" s="1402">
        <v>1078.17</v>
      </c>
      <c r="L6" s="1402">
        <v>896.27</v>
      </c>
    </row>
    <row r="7" spans="2:14" s="112" customFormat="1" ht="21" customHeight="1" x14ac:dyDescent="0.2">
      <c r="B7" s="1237" t="s">
        <v>214</v>
      </c>
      <c r="C7" s="1402">
        <v>1212.3900000000001</v>
      </c>
      <c r="D7" s="1402">
        <v>2643.05</v>
      </c>
      <c r="E7" s="1402">
        <v>1985.84</v>
      </c>
      <c r="F7" s="1402">
        <v>1543.83</v>
      </c>
      <c r="G7" s="1402">
        <v>1153.1600000000001</v>
      </c>
      <c r="H7" s="1402">
        <v>919.41</v>
      </c>
      <c r="I7" s="1402">
        <v>872.67</v>
      </c>
      <c r="J7" s="1402">
        <v>1109.24</v>
      </c>
      <c r="K7" s="1402">
        <v>1102.4000000000001</v>
      </c>
      <c r="L7" s="1402">
        <v>926.08</v>
      </c>
    </row>
    <row r="8" spans="2:14" s="66" customFormat="1" ht="21" customHeight="1" x14ac:dyDescent="0.2">
      <c r="B8" s="1239" t="s">
        <v>170</v>
      </c>
      <c r="C8" s="1403">
        <v>1230.93</v>
      </c>
      <c r="D8" s="1403">
        <v>2985.89</v>
      </c>
      <c r="E8" s="1403">
        <v>2440.0100000000002</v>
      </c>
      <c r="F8" s="1403">
        <v>1597.11</v>
      </c>
      <c r="G8" s="1403">
        <v>1135.49</v>
      </c>
      <c r="H8" s="1403">
        <v>895.14</v>
      </c>
      <c r="I8" s="1403">
        <v>888.63</v>
      </c>
      <c r="J8" s="1403">
        <v>1136.18</v>
      </c>
      <c r="K8" s="1403">
        <v>1318.57</v>
      </c>
      <c r="L8" s="1403">
        <v>999.8</v>
      </c>
    </row>
    <row r="9" spans="2:14" s="66" customFormat="1" ht="21" customHeight="1" x14ac:dyDescent="0.2">
      <c r="B9" s="1239" t="s">
        <v>171</v>
      </c>
      <c r="C9" s="1403">
        <v>1028.79</v>
      </c>
      <c r="D9" s="1403">
        <v>2060.4499999999998</v>
      </c>
      <c r="E9" s="1403">
        <v>1517.44</v>
      </c>
      <c r="F9" s="1403">
        <v>1431.63</v>
      </c>
      <c r="G9" s="1403">
        <v>1100.45</v>
      </c>
      <c r="H9" s="1403">
        <v>833.72</v>
      </c>
      <c r="I9" s="1403">
        <v>821.61</v>
      </c>
      <c r="J9" s="1403">
        <v>943.3</v>
      </c>
      <c r="K9" s="1403">
        <v>1059.5999999999999</v>
      </c>
      <c r="L9" s="1403">
        <v>861.84</v>
      </c>
    </row>
    <row r="10" spans="2:14" s="66" customFormat="1" ht="21" customHeight="1" x14ac:dyDescent="0.2">
      <c r="B10" s="1239" t="s">
        <v>172</v>
      </c>
      <c r="C10" s="1403">
        <v>1264.75</v>
      </c>
      <c r="D10" s="1403">
        <v>2794.77</v>
      </c>
      <c r="E10" s="1403">
        <v>2043.88</v>
      </c>
      <c r="F10" s="1403">
        <v>1540.71</v>
      </c>
      <c r="G10" s="1403">
        <v>1133.47</v>
      </c>
      <c r="H10" s="1403">
        <v>937.1</v>
      </c>
      <c r="I10" s="1403">
        <v>905.64</v>
      </c>
      <c r="J10" s="1403">
        <v>1198.7</v>
      </c>
      <c r="K10" s="1403">
        <v>1102.69</v>
      </c>
      <c r="L10" s="1403">
        <v>914.66</v>
      </c>
    </row>
    <row r="11" spans="2:14" s="66" customFormat="1" ht="21" customHeight="1" x14ac:dyDescent="0.2">
      <c r="B11" s="1239" t="s">
        <v>173</v>
      </c>
      <c r="C11" s="1403">
        <v>1142.01</v>
      </c>
      <c r="D11" s="1403">
        <v>2674.95</v>
      </c>
      <c r="E11" s="1403">
        <v>1787.83</v>
      </c>
      <c r="F11" s="1403">
        <v>1375.41</v>
      </c>
      <c r="G11" s="1403">
        <v>1175.28</v>
      </c>
      <c r="H11" s="1403">
        <v>857.88</v>
      </c>
      <c r="I11" s="1403">
        <v>841.09</v>
      </c>
      <c r="J11" s="1403">
        <v>1020.07</v>
      </c>
      <c r="K11" s="1403">
        <v>1027.05</v>
      </c>
      <c r="L11" s="1403">
        <v>992.42</v>
      </c>
    </row>
    <row r="12" spans="2:14" s="66" customFormat="1" ht="21" customHeight="1" x14ac:dyDescent="0.2">
      <c r="B12" s="1239" t="s">
        <v>174</v>
      </c>
      <c r="C12" s="1403">
        <v>933.17</v>
      </c>
      <c r="D12" s="1404">
        <v>1123.54</v>
      </c>
      <c r="E12" s="1403">
        <v>1118.02</v>
      </c>
      <c r="F12" s="1403">
        <v>1103.06</v>
      </c>
      <c r="G12" s="1403">
        <v>979.31</v>
      </c>
      <c r="H12" s="1403">
        <v>800.56</v>
      </c>
      <c r="I12" s="1403">
        <v>769.63</v>
      </c>
      <c r="J12" s="1403">
        <v>905.59</v>
      </c>
      <c r="K12" s="1403">
        <v>1220.54</v>
      </c>
      <c r="L12" s="1404">
        <v>813.79</v>
      </c>
    </row>
    <row r="13" spans="2:14" s="112" customFormat="1" ht="21" customHeight="1" x14ac:dyDescent="0.2">
      <c r="B13" s="1239" t="s">
        <v>175</v>
      </c>
      <c r="C13" s="1403">
        <v>886.52</v>
      </c>
      <c r="D13" s="1403">
        <v>1846.05</v>
      </c>
      <c r="E13" s="1403">
        <v>1340.9</v>
      </c>
      <c r="F13" s="1403">
        <v>1703.06</v>
      </c>
      <c r="G13" s="1403">
        <v>980.1</v>
      </c>
      <c r="H13" s="1403">
        <v>779.69</v>
      </c>
      <c r="I13" s="1403" t="s">
        <v>1408</v>
      </c>
      <c r="J13" s="1404">
        <v>975.46</v>
      </c>
      <c r="K13" s="1403">
        <v>803.6</v>
      </c>
      <c r="L13" s="1405">
        <v>852.84</v>
      </c>
    </row>
    <row r="14" spans="2:14" s="66" customFormat="1" ht="21" customHeight="1" x14ac:dyDescent="0.2">
      <c r="B14" s="1239" t="s">
        <v>176</v>
      </c>
      <c r="C14" s="1403">
        <v>997.38</v>
      </c>
      <c r="D14" s="1403">
        <v>1963.8</v>
      </c>
      <c r="E14" s="1403">
        <v>1418.32</v>
      </c>
      <c r="F14" s="1403">
        <v>1178.57</v>
      </c>
      <c r="G14" s="1403">
        <v>1001.88</v>
      </c>
      <c r="H14" s="1403">
        <v>865</v>
      </c>
      <c r="I14" s="1403" t="s">
        <v>1408</v>
      </c>
      <c r="J14" s="1403">
        <v>944.53</v>
      </c>
      <c r="K14" s="1403">
        <v>873.98</v>
      </c>
      <c r="L14" s="1403">
        <v>888.78</v>
      </c>
    </row>
    <row r="15" spans="2:14" s="66" customFormat="1" ht="21" customHeight="1" x14ac:dyDescent="0.2">
      <c r="B15" s="1239" t="s">
        <v>177</v>
      </c>
      <c r="C15" s="1403">
        <v>1168.42</v>
      </c>
      <c r="D15" s="1403">
        <v>2251.1</v>
      </c>
      <c r="E15" s="1403">
        <v>1725.61</v>
      </c>
      <c r="F15" s="1403">
        <v>1823.88</v>
      </c>
      <c r="G15" s="1403">
        <v>1329.41</v>
      </c>
      <c r="H15" s="1403">
        <v>962.73</v>
      </c>
      <c r="I15" s="1403">
        <v>847.56</v>
      </c>
      <c r="J15" s="1403">
        <v>995.95</v>
      </c>
      <c r="K15" s="1403">
        <v>1030.0999999999999</v>
      </c>
      <c r="L15" s="1403">
        <v>969.72</v>
      </c>
    </row>
    <row r="16" spans="2:14" s="66" customFormat="1" ht="21" customHeight="1" x14ac:dyDescent="0.2">
      <c r="B16" s="1239" t="s">
        <v>178</v>
      </c>
      <c r="C16" s="1403">
        <v>927.2</v>
      </c>
      <c r="D16" s="1403">
        <v>1954.2</v>
      </c>
      <c r="E16" s="1403">
        <v>1768.97</v>
      </c>
      <c r="F16" s="1403">
        <v>922.81</v>
      </c>
      <c r="G16" s="1403">
        <v>1064.3900000000001</v>
      </c>
      <c r="H16" s="1403">
        <v>825.35</v>
      </c>
      <c r="I16" s="1403">
        <v>851.91</v>
      </c>
      <c r="J16" s="1403">
        <v>908.72</v>
      </c>
      <c r="K16" s="1403">
        <v>859.6</v>
      </c>
      <c r="L16" s="1403">
        <v>857.09</v>
      </c>
    </row>
    <row r="17" spans="2:13" s="66" customFormat="1" ht="21" customHeight="1" x14ac:dyDescent="0.2">
      <c r="B17" s="1239" t="s">
        <v>179</v>
      </c>
      <c r="C17" s="1403">
        <v>893.75</v>
      </c>
      <c r="D17" s="1404">
        <v>1788.54</v>
      </c>
      <c r="E17" s="1403">
        <v>1223.74</v>
      </c>
      <c r="F17" s="1403">
        <v>1092.3900000000001</v>
      </c>
      <c r="G17" s="1403">
        <v>993.77</v>
      </c>
      <c r="H17" s="1403">
        <v>801.29</v>
      </c>
      <c r="I17" s="1403">
        <v>773.25</v>
      </c>
      <c r="J17" s="1403">
        <v>873.8</v>
      </c>
      <c r="K17" s="1403">
        <v>862.47</v>
      </c>
      <c r="L17" s="1403">
        <v>824.99</v>
      </c>
    </row>
    <row r="18" spans="2:13" s="66" customFormat="1" ht="21" customHeight="1" x14ac:dyDescent="0.2">
      <c r="B18" s="1239" t="s">
        <v>151</v>
      </c>
      <c r="C18" s="1403">
        <v>1323.46</v>
      </c>
      <c r="D18" s="1403">
        <v>1870.05</v>
      </c>
      <c r="E18" s="1403">
        <v>1851.72</v>
      </c>
      <c r="F18" s="1403">
        <v>2388.9499999999998</v>
      </c>
      <c r="G18" s="1403">
        <v>1498.81</v>
      </c>
      <c r="H18" s="1403">
        <v>956.24</v>
      </c>
      <c r="I18" s="1403">
        <v>781.7</v>
      </c>
      <c r="J18" s="1403">
        <v>1559.37</v>
      </c>
      <c r="K18" s="1403">
        <v>1144.8900000000001</v>
      </c>
      <c r="L18" s="1403">
        <v>1122.8800000000001</v>
      </c>
    </row>
    <row r="19" spans="2:13" s="546" customFormat="1" ht="24" customHeight="1" x14ac:dyDescent="0.2">
      <c r="B19" s="4161"/>
      <c r="C19" s="4162" t="s">
        <v>186</v>
      </c>
      <c r="D19" s="4163" t="s">
        <v>2391</v>
      </c>
      <c r="E19" s="4163"/>
      <c r="F19" s="4163"/>
      <c r="G19" s="4163"/>
      <c r="H19" s="4163"/>
      <c r="I19" s="4163"/>
      <c r="J19" s="4163"/>
      <c r="K19" s="4163"/>
      <c r="L19" s="4164"/>
    </row>
    <row r="20" spans="2:13" s="1397" customFormat="1" ht="66.75" customHeight="1" x14ac:dyDescent="0.2">
      <c r="B20" s="4161"/>
      <c r="C20" s="4162"/>
      <c r="D20" s="1400" t="s">
        <v>2139</v>
      </c>
      <c r="E20" s="1400" t="s">
        <v>2140</v>
      </c>
      <c r="F20" s="1400" t="s">
        <v>2141</v>
      </c>
      <c r="G20" s="1400" t="s">
        <v>2142</v>
      </c>
      <c r="H20" s="1400" t="s">
        <v>2143</v>
      </c>
      <c r="I20" s="1400" t="s">
        <v>2144</v>
      </c>
      <c r="J20" s="1400" t="s">
        <v>2145</v>
      </c>
      <c r="K20" s="1400" t="s">
        <v>2146</v>
      </c>
      <c r="L20" s="1401" t="s">
        <v>2147</v>
      </c>
    </row>
    <row r="21" spans="2:13" s="1397" customFormat="1" ht="15" customHeight="1" x14ac:dyDescent="0.15">
      <c r="B21" s="4136" t="s">
        <v>164</v>
      </c>
      <c r="C21" s="4136"/>
      <c r="D21" s="4136"/>
      <c r="E21" s="4136"/>
      <c r="F21" s="4136"/>
      <c r="G21" s="4136"/>
      <c r="H21" s="4136"/>
      <c r="I21" s="4136"/>
      <c r="J21" s="4136"/>
      <c r="K21" s="4136"/>
      <c r="L21" s="4136"/>
    </row>
    <row r="22" spans="2:13" s="1397" customFormat="1" ht="15.75" customHeight="1" x14ac:dyDescent="0.2">
      <c r="B22" s="4116" t="s">
        <v>2400</v>
      </c>
      <c r="C22" s="4116"/>
      <c r="D22" s="4116"/>
      <c r="E22" s="4116"/>
      <c r="F22" s="4116"/>
      <c r="G22" s="4116"/>
      <c r="H22" s="4116"/>
      <c r="I22" s="4116"/>
      <c r="J22" s="4116"/>
      <c r="K22" s="4116"/>
      <c r="L22" s="4116"/>
      <c r="M22" s="1369"/>
    </row>
    <row r="23" spans="2:13" s="1397" customFormat="1" ht="15.75" customHeight="1" x14ac:dyDescent="0.2">
      <c r="B23" s="4116" t="s">
        <v>2379</v>
      </c>
      <c r="C23" s="4116"/>
      <c r="D23" s="4116"/>
      <c r="E23" s="4116"/>
      <c r="F23" s="4116"/>
      <c r="G23" s="4116"/>
      <c r="H23" s="4116"/>
      <c r="I23" s="4116"/>
      <c r="J23" s="4116"/>
      <c r="K23" s="4116"/>
      <c r="L23" s="4116"/>
    </row>
    <row r="24" spans="2:13" s="1397" customFormat="1" ht="22.5" customHeight="1" x14ac:dyDescent="0.2">
      <c r="B24" s="4165" t="s">
        <v>2401</v>
      </c>
      <c r="C24" s="4165"/>
      <c r="D24" s="4165"/>
      <c r="E24" s="4165"/>
      <c r="F24" s="4165"/>
      <c r="G24" s="4165"/>
      <c r="H24" s="4165"/>
      <c r="I24" s="4165"/>
      <c r="J24" s="4165"/>
      <c r="K24" s="4165"/>
      <c r="L24" s="4165"/>
    </row>
    <row r="25" spans="2:13" s="1397" customFormat="1" ht="18" customHeight="1" x14ac:dyDescent="0.2">
      <c r="B25" s="4165" t="s">
        <v>2395</v>
      </c>
      <c r="C25" s="4169"/>
      <c r="D25" s="4169"/>
      <c r="E25" s="4169"/>
      <c r="F25" s="4169"/>
      <c r="G25" s="4169"/>
      <c r="H25" s="4169"/>
      <c r="I25" s="4169"/>
      <c r="J25" s="4169"/>
      <c r="K25" s="4169"/>
      <c r="L25" s="4169"/>
    </row>
    <row r="26" spans="2:13" ht="11.25" customHeight="1" x14ac:dyDescent="0.2">
      <c r="B26" s="4105" t="s">
        <v>230</v>
      </c>
      <c r="C26" s="4105"/>
      <c r="D26" s="4105"/>
      <c r="E26" s="4105"/>
      <c r="F26" s="4105"/>
      <c r="G26" s="4105"/>
      <c r="H26" s="4105"/>
      <c r="I26" s="4105"/>
      <c r="J26" s="4105"/>
      <c r="K26" s="4105"/>
      <c r="L26" s="4105"/>
    </row>
    <row r="27" spans="2:13" ht="12" customHeight="1" x14ac:dyDescent="0.2">
      <c r="B27" s="1250" t="s">
        <v>2402</v>
      </c>
    </row>
  </sheetData>
  <mergeCells count="14">
    <mergeCell ref="B26:L26"/>
    <mergeCell ref="B1:L1"/>
    <mergeCell ref="B2:L2"/>
    <mergeCell ref="B4:B5"/>
    <mergeCell ref="C4:C5"/>
    <mergeCell ref="D4:L4"/>
    <mergeCell ref="B19:B20"/>
    <mergeCell ref="C19:C20"/>
    <mergeCell ref="D19:L19"/>
    <mergeCell ref="B21:L21"/>
    <mergeCell ref="B22:L22"/>
    <mergeCell ref="B23:L23"/>
    <mergeCell ref="B24:L24"/>
    <mergeCell ref="B25:L25"/>
  </mergeCells>
  <conditionalFormatting sqref="C6:L18">
    <cfRule type="cellIs" dxfId="208" priority="1" operator="between">
      <formula>0.000000000000000001</formula>
      <formula>0.499999999999999</formula>
    </cfRule>
  </conditionalFormatting>
  <hyperlinks>
    <hyperlink ref="B27" r:id="rId1" xr:uid="{00000000-0004-0000-6E00-000000000000}"/>
    <hyperlink ref="D19:L19" r:id="rId2" display="Main occupation" xr:uid="{00000000-0004-0000-6E00-000001000000}"/>
    <hyperlink ref="C19:C20" r:id="rId3" display="Total" xr:uid="{00000000-0004-0000-6E00-000002000000}"/>
    <hyperlink ref="D4:L4" r:id="rId4" display="Profissão principal" xr:uid="{00000000-0004-0000-6E00-000003000000}"/>
    <hyperlink ref="C4:C5" r:id="rId5" display="Total" xr:uid="{00000000-0004-0000-6E00-000004000000}"/>
    <hyperlink ref="N3" location="Indice!A1" display="(Voltar ao Índice)" xr:uid="{B03EAC4C-FDF7-4606-9010-45B73A57C4B9}"/>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9C22D-D409-4FDE-A468-0B4C93665FDE}">
  <sheetPr codeName="Sheet112"/>
  <dimension ref="B1:J39"/>
  <sheetViews>
    <sheetView showGridLines="0" workbookViewId="0">
      <selection activeCell="B1" sqref="B1:G1"/>
    </sheetView>
  </sheetViews>
  <sheetFormatPr defaultColWidth="9.140625" defaultRowHeight="12.75" customHeight="1" x14ac:dyDescent="0.2"/>
  <cols>
    <col min="1" max="1" width="6.7109375" style="238" customWidth="1"/>
    <col min="2" max="2" width="24.28515625" style="1397" customWidth="1"/>
    <col min="3" max="3" width="11.85546875" style="1397" customWidth="1"/>
    <col min="4" max="4" width="12.140625" style="1397" customWidth="1"/>
    <col min="5" max="5" width="12.5703125" style="1397" customWidth="1"/>
    <col min="6" max="6" width="13.28515625" style="1397" customWidth="1"/>
    <col min="7" max="7" width="24.7109375" style="1397" customWidth="1"/>
    <col min="8" max="8" width="6.7109375" style="1397" customWidth="1"/>
    <col min="9" max="9" width="14.28515625" style="238" bestFit="1" customWidth="1"/>
    <col min="10" max="16384" width="9.140625" style="238"/>
  </cols>
  <sheetData>
    <row r="1" spans="2:9" ht="30" customHeight="1" x14ac:dyDescent="0.2">
      <c r="B1" s="4177" t="s">
        <v>2403</v>
      </c>
      <c r="C1" s="4177"/>
      <c r="D1" s="4177"/>
      <c r="E1" s="4177"/>
      <c r="F1" s="4177"/>
      <c r="G1" s="4177"/>
      <c r="H1" s="347"/>
    </row>
    <row r="2" spans="2:9" ht="30" customHeight="1" x14ac:dyDescent="0.2">
      <c r="B2" s="4178" t="s">
        <v>2404</v>
      </c>
      <c r="C2" s="4178"/>
      <c r="D2" s="4178"/>
      <c r="E2" s="4178"/>
      <c r="F2" s="4178"/>
      <c r="G2" s="4178"/>
      <c r="H2" s="347"/>
    </row>
    <row r="3" spans="2:9" s="1408" customFormat="1" ht="12" x14ac:dyDescent="0.2">
      <c r="B3" s="1409"/>
      <c r="C3" s="1410"/>
      <c r="D3" s="1410"/>
      <c r="E3" s="1410"/>
      <c r="F3" s="1411"/>
      <c r="G3" s="1412"/>
      <c r="H3" s="1412"/>
      <c r="I3" s="3371" t="s">
        <v>5775</v>
      </c>
    </row>
    <row r="4" spans="2:9" s="1408" customFormat="1" ht="24" customHeight="1" x14ac:dyDescent="0.2">
      <c r="B4" s="4179"/>
      <c r="C4" s="4173" t="s">
        <v>2405</v>
      </c>
      <c r="D4" s="4173" t="s">
        <v>2406</v>
      </c>
      <c r="E4" s="4173"/>
      <c r="F4" s="4173"/>
      <c r="G4" s="4180"/>
      <c r="H4" s="1412"/>
    </row>
    <row r="5" spans="2:9" s="1397" customFormat="1" ht="30" customHeight="1" x14ac:dyDescent="0.2">
      <c r="B5" s="4179"/>
      <c r="C5" s="4173"/>
      <c r="D5" s="1413" t="s">
        <v>2407</v>
      </c>
      <c r="E5" s="1413" t="s">
        <v>2408</v>
      </c>
      <c r="F5" s="1413" t="s">
        <v>2409</v>
      </c>
      <c r="G5" s="4180"/>
      <c r="H5" s="1414"/>
    </row>
    <row r="6" spans="2:9" s="1397" customFormat="1" ht="24" customHeight="1" x14ac:dyDescent="0.2">
      <c r="B6" s="4179"/>
      <c r="C6" s="1415" t="s">
        <v>2410</v>
      </c>
      <c r="D6" s="4181" t="s">
        <v>585</v>
      </c>
      <c r="E6" s="4181"/>
      <c r="F6" s="4181"/>
      <c r="G6" s="4180"/>
      <c r="H6" s="1414"/>
    </row>
    <row r="7" spans="2:9" s="3380" customFormat="1" ht="17.25" customHeight="1" x14ac:dyDescent="0.2">
      <c r="B7" s="3376" t="s">
        <v>2411</v>
      </c>
      <c r="C7" s="3377">
        <v>4436.3</v>
      </c>
      <c r="D7" s="3378">
        <v>1412</v>
      </c>
      <c r="E7" s="3378">
        <v>1141</v>
      </c>
      <c r="F7" s="3378">
        <v>1070</v>
      </c>
      <c r="G7" s="3379" t="s">
        <v>12</v>
      </c>
      <c r="H7" s="1414"/>
    </row>
    <row r="8" spans="2:9" s="1397" customFormat="1" ht="13.5" customHeight="1" x14ac:dyDescent="0.2">
      <c r="B8" s="1420" t="s">
        <v>2412</v>
      </c>
      <c r="C8" s="1421"/>
      <c r="D8" s="1422"/>
      <c r="E8" s="1423"/>
      <c r="F8" s="1422"/>
      <c r="G8" s="1424" t="s">
        <v>2413</v>
      </c>
      <c r="H8" s="1414"/>
    </row>
    <row r="9" spans="2:9" s="1397" customFormat="1" ht="13.5" customHeight="1" x14ac:dyDescent="0.2">
      <c r="B9" s="1425" t="s">
        <v>2414</v>
      </c>
      <c r="C9" s="1426">
        <v>562.20000000000005</v>
      </c>
      <c r="D9" s="1423">
        <v>941</v>
      </c>
      <c r="E9" s="1423">
        <v>821</v>
      </c>
      <c r="F9" s="1423">
        <v>810</v>
      </c>
      <c r="G9" s="1427" t="s">
        <v>2415</v>
      </c>
      <c r="H9" s="1414"/>
      <c r="I9" s="1428"/>
    </row>
    <row r="10" spans="2:9" s="1397" customFormat="1" ht="13.5" customHeight="1" x14ac:dyDescent="0.2">
      <c r="B10" s="1425" t="s">
        <v>2416</v>
      </c>
      <c r="C10" s="1426">
        <v>398.8</v>
      </c>
      <c r="D10" s="1423">
        <v>1087</v>
      </c>
      <c r="E10" s="1423">
        <v>911</v>
      </c>
      <c r="F10" s="1423">
        <v>890</v>
      </c>
      <c r="G10" s="1427" t="s">
        <v>2417</v>
      </c>
      <c r="H10" s="1414"/>
    </row>
    <row r="11" spans="2:9" s="1397" customFormat="1" ht="13.5" customHeight="1" x14ac:dyDescent="0.2">
      <c r="B11" s="1425" t="s">
        <v>2418</v>
      </c>
      <c r="C11" s="1426">
        <v>403.9</v>
      </c>
      <c r="D11" s="1423">
        <v>1183</v>
      </c>
      <c r="E11" s="1423">
        <v>974</v>
      </c>
      <c r="F11" s="1423">
        <v>940</v>
      </c>
      <c r="G11" s="1427" t="s">
        <v>2419</v>
      </c>
      <c r="H11" s="1414"/>
    </row>
    <row r="12" spans="2:9" s="1397" customFormat="1" ht="13.5" customHeight="1" x14ac:dyDescent="0.2">
      <c r="B12" s="1425" t="s">
        <v>2420</v>
      </c>
      <c r="C12" s="1426">
        <v>536.20000000000005</v>
      </c>
      <c r="D12" s="1423">
        <v>1283</v>
      </c>
      <c r="E12" s="1423">
        <v>1037</v>
      </c>
      <c r="F12" s="1423">
        <v>987</v>
      </c>
      <c r="G12" s="1427" t="s">
        <v>2421</v>
      </c>
      <c r="H12" s="1414"/>
    </row>
    <row r="13" spans="2:9" s="1397" customFormat="1" ht="13.5" customHeight="1" x14ac:dyDescent="0.2">
      <c r="B13" s="1425" t="s">
        <v>2422</v>
      </c>
      <c r="C13" s="1426">
        <v>393.5</v>
      </c>
      <c r="D13" s="1423">
        <v>1419</v>
      </c>
      <c r="E13" s="1423">
        <v>1133</v>
      </c>
      <c r="F13" s="1423">
        <v>1070</v>
      </c>
      <c r="G13" s="1427" t="s">
        <v>2423</v>
      </c>
      <c r="H13" s="1414"/>
    </row>
    <row r="14" spans="2:9" s="1397" customFormat="1" ht="13.5" customHeight="1" x14ac:dyDescent="0.2">
      <c r="B14" s="1425" t="s">
        <v>2424</v>
      </c>
      <c r="C14" s="1426">
        <v>565.4</v>
      </c>
      <c r="D14" s="1423">
        <v>1643</v>
      </c>
      <c r="E14" s="1423">
        <v>1320</v>
      </c>
      <c r="F14" s="1423">
        <v>1249</v>
      </c>
      <c r="G14" s="1427" t="s">
        <v>2425</v>
      </c>
      <c r="H14" s="1414"/>
    </row>
    <row r="15" spans="2:9" s="1397" customFormat="1" ht="13.5" customHeight="1" x14ac:dyDescent="0.2">
      <c r="B15" s="1425" t="s">
        <v>2426</v>
      </c>
      <c r="C15" s="1426">
        <v>335.7</v>
      </c>
      <c r="D15" s="1423">
        <v>1706</v>
      </c>
      <c r="E15" s="1423">
        <v>1366</v>
      </c>
      <c r="F15" s="1423">
        <v>1275</v>
      </c>
      <c r="G15" s="1427" t="s">
        <v>2427</v>
      </c>
      <c r="H15" s="1414"/>
    </row>
    <row r="16" spans="2:9" s="1397" customFormat="1" ht="13.5" customHeight="1" x14ac:dyDescent="0.2">
      <c r="B16" s="1425" t="s">
        <v>2428</v>
      </c>
      <c r="C16" s="1429">
        <v>1240.5</v>
      </c>
      <c r="D16" s="1423">
        <v>1673</v>
      </c>
      <c r="E16" s="1423">
        <v>1318</v>
      </c>
      <c r="F16" s="1423">
        <v>1186</v>
      </c>
      <c r="G16" s="1427" t="s">
        <v>2429</v>
      </c>
      <c r="H16" s="1414"/>
    </row>
    <row r="17" spans="2:10" s="1397" customFormat="1" ht="13.5" customHeight="1" x14ac:dyDescent="0.2">
      <c r="B17" s="1420" t="s">
        <v>2430</v>
      </c>
      <c r="C17" s="1426"/>
      <c r="D17" s="1422"/>
      <c r="E17" s="1422"/>
      <c r="F17" s="1422"/>
      <c r="G17" s="1424" t="s">
        <v>2431</v>
      </c>
      <c r="H17" s="1414"/>
    </row>
    <row r="18" spans="2:10" s="1397" customFormat="1" ht="13.5" customHeight="1" x14ac:dyDescent="0.2">
      <c r="B18" s="1425" t="s">
        <v>1151</v>
      </c>
      <c r="C18" s="1429">
        <v>744.5</v>
      </c>
      <c r="D18" s="1423">
        <v>1957</v>
      </c>
      <c r="E18" s="1423">
        <v>1599</v>
      </c>
      <c r="F18" s="1423">
        <v>1506</v>
      </c>
      <c r="G18" s="1427" t="s">
        <v>1157</v>
      </c>
      <c r="H18" s="1414"/>
    </row>
    <row r="19" spans="2:10" s="1397" customFormat="1" ht="13.5" customHeight="1" x14ac:dyDescent="0.2">
      <c r="B19" s="1425" t="s">
        <v>1152</v>
      </c>
      <c r="C19" s="1429">
        <v>3691.8</v>
      </c>
      <c r="D19" s="1423">
        <v>1302</v>
      </c>
      <c r="E19" s="1423">
        <v>1048</v>
      </c>
      <c r="F19" s="1423">
        <v>982</v>
      </c>
      <c r="G19" s="1427" t="s">
        <v>1158</v>
      </c>
      <c r="H19" s="1414"/>
    </row>
    <row r="20" spans="2:10" s="1430" customFormat="1" ht="13.5" customHeight="1" x14ac:dyDescent="0.2">
      <c r="B20" s="1416" t="s">
        <v>214</v>
      </c>
      <c r="C20" s="1421">
        <v>97.9</v>
      </c>
      <c r="D20" s="1431">
        <v>1350</v>
      </c>
      <c r="E20" s="1431">
        <v>1114</v>
      </c>
      <c r="F20" s="1431">
        <v>1067</v>
      </c>
      <c r="G20" s="1419" t="s">
        <v>2432</v>
      </c>
      <c r="H20" s="1419"/>
    </row>
    <row r="21" spans="2:10" s="1432" customFormat="1" ht="13.5" customHeight="1" x14ac:dyDescent="0.2">
      <c r="B21" s="1420" t="s">
        <v>2412</v>
      </c>
      <c r="C21" s="1421"/>
      <c r="D21" s="1403"/>
      <c r="E21" s="1403"/>
      <c r="F21" s="1403"/>
      <c r="G21" s="1424" t="s">
        <v>2413</v>
      </c>
      <c r="H21" s="1419"/>
    </row>
    <row r="22" spans="2:10" s="1432" customFormat="1" ht="13.5" customHeight="1" x14ac:dyDescent="0.2">
      <c r="B22" s="1425" t="s">
        <v>2414</v>
      </c>
      <c r="C22" s="1426">
        <v>12.1</v>
      </c>
      <c r="D22" s="1423">
        <v>874</v>
      </c>
      <c r="E22" s="1423">
        <v>782</v>
      </c>
      <c r="F22" s="1423">
        <v>773</v>
      </c>
      <c r="G22" s="1427" t="s">
        <v>2415</v>
      </c>
      <c r="H22" s="1433"/>
    </row>
    <row r="23" spans="2:10" s="1432" customFormat="1" ht="13.5" customHeight="1" x14ac:dyDescent="0.2">
      <c r="B23" s="1425" t="s">
        <v>2416</v>
      </c>
      <c r="C23" s="1426">
        <v>9</v>
      </c>
      <c r="D23" s="1423">
        <v>1027</v>
      </c>
      <c r="E23" s="1423">
        <v>861</v>
      </c>
      <c r="F23" s="1423">
        <v>841</v>
      </c>
      <c r="G23" s="1427" t="s">
        <v>2417</v>
      </c>
      <c r="H23" s="1433"/>
    </row>
    <row r="24" spans="2:10" s="1432" customFormat="1" ht="13.5" customHeight="1" x14ac:dyDescent="0.2">
      <c r="B24" s="1425" t="s">
        <v>2418</v>
      </c>
      <c r="C24" s="1426">
        <v>9</v>
      </c>
      <c r="D24" s="1423">
        <v>1116</v>
      </c>
      <c r="E24" s="1423">
        <v>933</v>
      </c>
      <c r="F24" s="1423">
        <v>901</v>
      </c>
      <c r="G24" s="1427" t="s">
        <v>2419</v>
      </c>
      <c r="H24" s="1433"/>
    </row>
    <row r="25" spans="2:10" s="1432" customFormat="1" ht="13.5" customHeight="1" x14ac:dyDescent="0.2">
      <c r="B25" s="1425" t="s">
        <v>2420</v>
      </c>
      <c r="C25" s="1426">
        <v>11.5</v>
      </c>
      <c r="D25" s="1434">
        <v>1210</v>
      </c>
      <c r="E25" s="1423">
        <v>996</v>
      </c>
      <c r="F25" s="1423">
        <v>953</v>
      </c>
      <c r="G25" s="1427" t="s">
        <v>2421</v>
      </c>
      <c r="H25" s="1433"/>
    </row>
    <row r="26" spans="2:10" s="1430" customFormat="1" ht="13.5" customHeight="1" x14ac:dyDescent="0.2">
      <c r="B26" s="1425" t="s">
        <v>2422</v>
      </c>
      <c r="C26" s="1426">
        <v>8.4</v>
      </c>
      <c r="D26" s="1423">
        <v>1234</v>
      </c>
      <c r="E26" s="1423">
        <v>1012</v>
      </c>
      <c r="F26" s="1423">
        <v>948</v>
      </c>
      <c r="G26" s="1427" t="s">
        <v>2423</v>
      </c>
      <c r="H26" s="1433"/>
    </row>
    <row r="27" spans="2:10" s="1432" customFormat="1" ht="13.5" customHeight="1" x14ac:dyDescent="0.2">
      <c r="B27" s="1425" t="s">
        <v>2424</v>
      </c>
      <c r="C27" s="1426">
        <v>14.7</v>
      </c>
      <c r="D27" s="1423">
        <v>1616</v>
      </c>
      <c r="E27" s="1423">
        <v>1342</v>
      </c>
      <c r="F27" s="1423">
        <v>1277</v>
      </c>
      <c r="G27" s="1427" t="s">
        <v>2425</v>
      </c>
      <c r="H27" s="1433"/>
    </row>
    <row r="28" spans="2:10" s="1432" customFormat="1" ht="13.5" customHeight="1" x14ac:dyDescent="0.2">
      <c r="B28" s="1425" t="s">
        <v>2426</v>
      </c>
      <c r="C28" s="1426">
        <v>8</v>
      </c>
      <c r="D28" s="1423">
        <v>1685</v>
      </c>
      <c r="E28" s="1423">
        <v>1394</v>
      </c>
      <c r="F28" s="1423">
        <v>1330</v>
      </c>
      <c r="G28" s="1427" t="s">
        <v>2427</v>
      </c>
      <c r="H28" s="1433"/>
    </row>
    <row r="29" spans="2:10" s="1432" customFormat="1" ht="13.5" customHeight="1" x14ac:dyDescent="0.2">
      <c r="B29" s="1425" t="s">
        <v>2428</v>
      </c>
      <c r="C29" s="1426">
        <v>25.3</v>
      </c>
      <c r="D29" s="1423">
        <v>1618</v>
      </c>
      <c r="E29" s="1423">
        <v>1292</v>
      </c>
      <c r="F29" s="1423">
        <v>1231</v>
      </c>
      <c r="G29" s="1427" t="s">
        <v>2429</v>
      </c>
      <c r="H29" s="1433"/>
    </row>
    <row r="30" spans="2:10" s="1432" customFormat="1" ht="13.5" customHeight="1" x14ac:dyDescent="0.2">
      <c r="B30" s="1420" t="s">
        <v>2430</v>
      </c>
      <c r="C30" s="1421"/>
      <c r="D30" s="1434"/>
      <c r="E30" s="1403"/>
      <c r="F30" s="1403"/>
      <c r="G30" s="1424" t="s">
        <v>2431</v>
      </c>
      <c r="H30" s="1419"/>
    </row>
    <row r="31" spans="2:10" s="1432" customFormat="1" ht="13.5" customHeight="1" x14ac:dyDescent="0.2">
      <c r="B31" s="1425" t="s">
        <v>1151</v>
      </c>
      <c r="C31" s="1426">
        <v>27.9</v>
      </c>
      <c r="D31" s="1434">
        <v>1817</v>
      </c>
      <c r="E31" s="1423">
        <v>1489</v>
      </c>
      <c r="F31" s="1423">
        <v>1444</v>
      </c>
      <c r="G31" s="1427" t="s">
        <v>1157</v>
      </c>
      <c r="H31" s="1433"/>
    </row>
    <row r="32" spans="2:10" s="1432" customFormat="1" ht="13.5" customHeight="1" x14ac:dyDescent="0.2">
      <c r="B32" s="1425" t="s">
        <v>1152</v>
      </c>
      <c r="C32" s="1426">
        <v>70</v>
      </c>
      <c r="D32" s="1423">
        <v>1164</v>
      </c>
      <c r="E32" s="1423">
        <v>964</v>
      </c>
      <c r="F32" s="1423">
        <v>917</v>
      </c>
      <c r="G32" s="1427" t="s">
        <v>1158</v>
      </c>
      <c r="H32" s="1433"/>
      <c r="J32" s="1435"/>
    </row>
    <row r="33" spans="2:8" s="1436" customFormat="1" ht="21" customHeight="1" x14ac:dyDescent="0.2">
      <c r="B33" s="4172"/>
      <c r="C33" s="4173" t="s">
        <v>2433</v>
      </c>
      <c r="D33" s="4173" t="s">
        <v>2434</v>
      </c>
      <c r="E33" s="4173"/>
      <c r="F33" s="4173"/>
      <c r="G33" s="1437"/>
    </row>
    <row r="34" spans="2:8" s="1436" customFormat="1" ht="27.75" customHeight="1" x14ac:dyDescent="0.2">
      <c r="B34" s="4172"/>
      <c r="C34" s="4173"/>
      <c r="D34" s="1413" t="s">
        <v>2435</v>
      </c>
      <c r="E34" s="1413" t="s">
        <v>2436</v>
      </c>
      <c r="F34" s="1413" t="s">
        <v>2437</v>
      </c>
      <c r="G34" s="1437"/>
    </row>
    <row r="35" spans="2:8" s="1397" customFormat="1" ht="21" customHeight="1" x14ac:dyDescent="0.2">
      <c r="B35" s="4172"/>
      <c r="C35" s="1413" t="s">
        <v>2438</v>
      </c>
      <c r="D35" s="4173" t="s">
        <v>585</v>
      </c>
      <c r="E35" s="4173"/>
      <c r="F35" s="4173"/>
      <c r="G35" s="1438"/>
    </row>
    <row r="36" spans="2:8" s="1397" customFormat="1" ht="13.5" customHeight="1" x14ac:dyDescent="0.15">
      <c r="B36" s="4174" t="s">
        <v>2439</v>
      </c>
      <c r="C36" s="4175"/>
      <c r="D36" s="4175"/>
      <c r="E36" s="4175"/>
      <c r="F36" s="4175"/>
      <c r="G36" s="4175"/>
      <c r="H36" s="1439"/>
    </row>
    <row r="37" spans="2:8" s="1397" customFormat="1" ht="21.75" customHeight="1" x14ac:dyDescent="0.2">
      <c r="B37" s="4176" t="s">
        <v>2440</v>
      </c>
      <c r="C37" s="4176"/>
      <c r="D37" s="4176"/>
      <c r="E37" s="4176"/>
      <c r="F37" s="4176"/>
      <c r="G37" s="4176"/>
    </row>
    <row r="38" spans="2:8" s="1397" customFormat="1" ht="36" customHeight="1" x14ac:dyDescent="0.2">
      <c r="B38" s="4170" t="s">
        <v>2441</v>
      </c>
      <c r="C38" s="4170"/>
      <c r="D38" s="4170"/>
      <c r="E38" s="4170"/>
      <c r="F38" s="4170"/>
      <c r="G38" s="4170"/>
    </row>
    <row r="39" spans="2:8" s="1397" customFormat="1" ht="33" customHeight="1" x14ac:dyDescent="0.2">
      <c r="B39" s="4170" t="s">
        <v>2442</v>
      </c>
      <c r="C39" s="4171"/>
      <c r="D39" s="4171"/>
      <c r="E39" s="4171"/>
      <c r="F39" s="4171"/>
      <c r="G39" s="4171"/>
    </row>
  </sheetData>
  <mergeCells count="15">
    <mergeCell ref="B1:G1"/>
    <mergeCell ref="B2:G2"/>
    <mergeCell ref="B4:B6"/>
    <mergeCell ref="C4:C5"/>
    <mergeCell ref="D4:F4"/>
    <mergeCell ref="G4:G6"/>
    <mergeCell ref="D6:F6"/>
    <mergeCell ref="B38:G38"/>
    <mergeCell ref="B39:G39"/>
    <mergeCell ref="B33:B35"/>
    <mergeCell ref="C33:C34"/>
    <mergeCell ref="D33:F33"/>
    <mergeCell ref="D35:F35"/>
    <mergeCell ref="B36:G36"/>
    <mergeCell ref="B37:G37"/>
  </mergeCells>
  <conditionalFormatting sqref="D9:D16">
    <cfRule type="cellIs" dxfId="207" priority="4" operator="between">
      <formula>0.000000000000000001</formula>
      <formula>0.499999999999999</formula>
    </cfRule>
  </conditionalFormatting>
  <conditionalFormatting sqref="D21:D29 E21:F32 C30:D30 D31:D32">
    <cfRule type="cellIs" dxfId="206" priority="5" operator="between">
      <formula>0.000000000000000001</formula>
      <formula>0.499999999999999</formula>
    </cfRule>
  </conditionalFormatting>
  <conditionalFormatting sqref="D18:F19">
    <cfRule type="cellIs" dxfId="205" priority="1" operator="between">
      <formula>0.000000000000000001</formula>
      <formula>0.499999999999999</formula>
    </cfRule>
  </conditionalFormatting>
  <conditionalFormatting sqref="E8:E16">
    <cfRule type="cellIs" dxfId="204" priority="3" operator="between">
      <formula>0.000000000000000001</formula>
      <formula>0.499999999999999</formula>
    </cfRule>
  </conditionalFormatting>
  <conditionalFormatting sqref="F9:F16">
    <cfRule type="cellIs" dxfId="203" priority="2" operator="between">
      <formula>0.000000000000000001</formula>
      <formula>0.499999999999999</formula>
    </cfRule>
  </conditionalFormatting>
  <hyperlinks>
    <hyperlink ref="I3" location="Indice!A1" display="(Voltar ao Índice)" xr:uid="{D31CF2AC-1A12-4DCF-9BA8-D3F62FB1D5AD}"/>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F9349-718B-4D5E-80FC-BC907454C121}">
  <sheetPr codeName="Sheet113"/>
  <dimension ref="B1:I26"/>
  <sheetViews>
    <sheetView showGridLines="0" workbookViewId="0">
      <selection activeCell="B1" sqref="B1:G1"/>
    </sheetView>
  </sheetViews>
  <sheetFormatPr defaultColWidth="9.140625" defaultRowHeight="12.75" customHeight="1" x14ac:dyDescent="0.2"/>
  <cols>
    <col min="1" max="1" width="6.7109375" style="238" customWidth="1"/>
    <col min="2" max="2" width="27.7109375" style="1397" customWidth="1"/>
    <col min="3" max="6" width="15.7109375" style="1397" customWidth="1"/>
    <col min="7" max="7" width="27.7109375" style="1397" customWidth="1"/>
    <col min="8" max="8" width="6.7109375" style="1397" customWidth="1"/>
    <col min="9" max="9" width="14.28515625" style="238" bestFit="1" customWidth="1"/>
    <col min="10" max="16384" width="9.140625" style="238"/>
  </cols>
  <sheetData>
    <row r="1" spans="2:9" ht="30" customHeight="1" x14ac:dyDescent="0.2">
      <c r="B1" s="4178" t="s">
        <v>2443</v>
      </c>
      <c r="C1" s="4178"/>
      <c r="D1" s="4178"/>
      <c r="E1" s="4178"/>
      <c r="F1" s="4178"/>
      <c r="G1" s="4178"/>
      <c r="H1" s="347"/>
    </row>
    <row r="2" spans="2:9" ht="30" customHeight="1" x14ac:dyDescent="0.2">
      <c r="B2" s="4178" t="s">
        <v>2444</v>
      </c>
      <c r="C2" s="4178"/>
      <c r="D2" s="4178"/>
      <c r="E2" s="4178"/>
      <c r="F2" s="4178"/>
      <c r="G2" s="4178"/>
      <c r="H2" s="347"/>
    </row>
    <row r="3" spans="2:9" s="1408" customFormat="1" ht="12" x14ac:dyDescent="0.2">
      <c r="B3" s="1409"/>
      <c r="C3" s="1410"/>
      <c r="D3" s="1410"/>
      <c r="E3" s="1410"/>
      <c r="F3" s="1411"/>
      <c r="G3" s="1440"/>
      <c r="H3" s="1412"/>
      <c r="I3" s="3371" t="s">
        <v>5775</v>
      </c>
    </row>
    <row r="4" spans="2:9" s="1408" customFormat="1" ht="24" customHeight="1" x14ac:dyDescent="0.2">
      <c r="B4" s="4179"/>
      <c r="C4" s="4173" t="s">
        <v>2445</v>
      </c>
      <c r="D4" s="4173" t="s">
        <v>2406</v>
      </c>
      <c r="E4" s="4173"/>
      <c r="F4" s="4173"/>
      <c r="G4" s="4187"/>
    </row>
    <row r="5" spans="2:9" s="1397" customFormat="1" ht="27" customHeight="1" x14ac:dyDescent="0.2">
      <c r="B5" s="4179"/>
      <c r="C5" s="4173"/>
      <c r="D5" s="1413" t="s">
        <v>2407</v>
      </c>
      <c r="E5" s="1413" t="s">
        <v>2408</v>
      </c>
      <c r="F5" s="1413" t="s">
        <v>2409</v>
      </c>
      <c r="G5" s="4187"/>
    </row>
    <row r="6" spans="2:9" s="1397" customFormat="1" ht="21" customHeight="1" x14ac:dyDescent="0.2">
      <c r="B6" s="4179"/>
      <c r="C6" s="1413" t="s">
        <v>2410</v>
      </c>
      <c r="D6" s="4173" t="s">
        <v>585</v>
      </c>
      <c r="E6" s="4173"/>
      <c r="F6" s="4173"/>
      <c r="G6" s="4187"/>
    </row>
    <row r="7" spans="2:9" s="1397" customFormat="1" ht="14.25" customHeight="1" x14ac:dyDescent="0.2">
      <c r="B7" s="1416" t="s">
        <v>12</v>
      </c>
      <c r="C7" s="1417">
        <v>4436.3</v>
      </c>
      <c r="D7" s="1418">
        <v>1412</v>
      </c>
      <c r="E7" s="1418">
        <v>1141</v>
      </c>
      <c r="F7" s="1418">
        <v>1070</v>
      </c>
      <c r="G7" s="1419" t="s">
        <v>12</v>
      </c>
    </row>
    <row r="8" spans="2:9" s="1397" customFormat="1" ht="14.25" customHeight="1" x14ac:dyDescent="0.2">
      <c r="B8" s="1420" t="s">
        <v>2446</v>
      </c>
      <c r="C8" s="1441"/>
      <c r="D8" s="1442"/>
      <c r="E8" s="1442"/>
      <c r="F8" s="1442"/>
      <c r="G8" s="1424" t="s">
        <v>2447</v>
      </c>
    </row>
    <row r="9" spans="2:9" s="1397" customFormat="1" ht="22.5" x14ac:dyDescent="0.2">
      <c r="B9" s="1443" t="s">
        <v>2448</v>
      </c>
      <c r="C9" s="1441">
        <v>101</v>
      </c>
      <c r="D9" s="1442">
        <v>883</v>
      </c>
      <c r="E9" s="1442">
        <v>739</v>
      </c>
      <c r="F9" s="1442">
        <v>717</v>
      </c>
      <c r="G9" s="1444" t="s">
        <v>2449</v>
      </c>
    </row>
    <row r="10" spans="2:9" s="1397" customFormat="1" ht="22.5" x14ac:dyDescent="0.2">
      <c r="B10" s="1443" t="s">
        <v>2450</v>
      </c>
      <c r="C10" s="1441">
        <v>1075.4000000000001</v>
      </c>
      <c r="D10" s="1442">
        <v>1262</v>
      </c>
      <c r="E10" s="1442">
        <v>1017</v>
      </c>
      <c r="F10" s="1442">
        <v>965</v>
      </c>
      <c r="G10" s="1444" t="s">
        <v>2451</v>
      </c>
    </row>
    <row r="11" spans="2:9" s="1397" customFormat="1" ht="11.25" x14ac:dyDescent="0.2">
      <c r="B11" s="1443" t="s">
        <v>1365</v>
      </c>
      <c r="C11" s="1441">
        <v>3257.2</v>
      </c>
      <c r="D11" s="1442">
        <v>1477</v>
      </c>
      <c r="E11" s="1442">
        <v>1193</v>
      </c>
      <c r="F11" s="1442">
        <v>1115</v>
      </c>
      <c r="G11" s="1444" t="s">
        <v>1366</v>
      </c>
    </row>
    <row r="12" spans="2:9" s="1397" customFormat="1" ht="15" customHeight="1" x14ac:dyDescent="0.2">
      <c r="B12" s="1416" t="s">
        <v>214</v>
      </c>
      <c r="C12" s="1421">
        <v>97.9</v>
      </c>
      <c r="D12" s="1431">
        <v>1350</v>
      </c>
      <c r="E12" s="1431">
        <v>1114</v>
      </c>
      <c r="F12" s="1431">
        <v>1067</v>
      </c>
      <c r="G12" s="1419" t="s">
        <v>2432</v>
      </c>
    </row>
    <row r="13" spans="2:9" s="1432" customFormat="1" ht="15" customHeight="1" x14ac:dyDescent="0.2">
      <c r="B13" s="1420" t="s">
        <v>2446</v>
      </c>
      <c r="C13" s="1421"/>
      <c r="D13" s="1445"/>
      <c r="E13" s="1445"/>
      <c r="F13" s="1445"/>
      <c r="G13" s="1424" t="s">
        <v>2447</v>
      </c>
    </row>
    <row r="14" spans="2:9" s="1432" customFormat="1" ht="22.5" x14ac:dyDescent="0.2">
      <c r="B14" s="1443" t="s">
        <v>2448</v>
      </c>
      <c r="C14" s="1426">
        <v>0.9</v>
      </c>
      <c r="D14" s="1423">
        <v>1096</v>
      </c>
      <c r="E14" s="1423">
        <v>997</v>
      </c>
      <c r="F14" s="1423">
        <v>990</v>
      </c>
      <c r="G14" s="1444" t="s">
        <v>2449</v>
      </c>
    </row>
    <row r="15" spans="2:9" s="1432" customFormat="1" ht="22.5" x14ac:dyDescent="0.2">
      <c r="B15" s="1443" t="s">
        <v>2452</v>
      </c>
      <c r="C15" s="1426">
        <v>16.5</v>
      </c>
      <c r="D15" s="1423">
        <v>1162</v>
      </c>
      <c r="E15" s="1423">
        <v>971</v>
      </c>
      <c r="F15" s="1423">
        <v>912</v>
      </c>
      <c r="G15" s="1444" t="s">
        <v>2451</v>
      </c>
    </row>
    <row r="16" spans="2:9" s="1432" customFormat="1" ht="11.25" x14ac:dyDescent="0.2">
      <c r="B16" s="1443" t="s">
        <v>1365</v>
      </c>
      <c r="C16" s="1426">
        <v>80.599999999999994</v>
      </c>
      <c r="D16" s="1423">
        <v>1392</v>
      </c>
      <c r="E16" s="1423">
        <v>1144</v>
      </c>
      <c r="F16" s="1423">
        <v>1099</v>
      </c>
      <c r="G16" s="1444" t="s">
        <v>1366</v>
      </c>
    </row>
    <row r="17" spans="2:8" s="1436" customFormat="1" ht="27" customHeight="1" x14ac:dyDescent="0.2">
      <c r="B17" s="4172"/>
      <c r="C17" s="4173" t="s">
        <v>2433</v>
      </c>
      <c r="D17" s="4173" t="s">
        <v>2434</v>
      </c>
      <c r="E17" s="4173"/>
      <c r="F17" s="4173"/>
      <c r="G17" s="4185"/>
    </row>
    <row r="18" spans="2:8" s="1436" customFormat="1" ht="28.5" customHeight="1" x14ac:dyDescent="0.2">
      <c r="B18" s="4172"/>
      <c r="C18" s="4173"/>
      <c r="D18" s="1413" t="s">
        <v>2435</v>
      </c>
      <c r="E18" s="1413" t="s">
        <v>2436</v>
      </c>
      <c r="F18" s="1413" t="s">
        <v>2437</v>
      </c>
      <c r="G18" s="4185"/>
    </row>
    <row r="19" spans="2:8" s="1397" customFormat="1" ht="18" customHeight="1" x14ac:dyDescent="0.2">
      <c r="B19" s="4172"/>
      <c r="C19" s="1413" t="s">
        <v>2438</v>
      </c>
      <c r="D19" s="4173" t="s">
        <v>585</v>
      </c>
      <c r="E19" s="4173"/>
      <c r="F19" s="4173"/>
      <c r="G19" s="4185"/>
    </row>
    <row r="20" spans="2:8" s="1397" customFormat="1" ht="15" customHeight="1" x14ac:dyDescent="0.2">
      <c r="B20" s="4186" t="s">
        <v>2453</v>
      </c>
      <c r="C20" s="4186"/>
      <c r="D20" s="4186"/>
      <c r="E20" s="4186"/>
      <c r="F20" s="4186"/>
      <c r="G20" s="4186"/>
      <c r="H20" s="1439"/>
    </row>
    <row r="21" spans="2:8" s="1397" customFormat="1" ht="21" customHeight="1" x14ac:dyDescent="0.2">
      <c r="B21" s="4182" t="s">
        <v>2440</v>
      </c>
      <c r="C21" s="4182"/>
      <c r="D21" s="4182"/>
      <c r="E21" s="4182"/>
      <c r="F21" s="4182"/>
      <c r="G21" s="4182"/>
    </row>
    <row r="22" spans="2:8" s="1397" customFormat="1" ht="57" customHeight="1" x14ac:dyDescent="0.2">
      <c r="B22" s="4165" t="s">
        <v>2454</v>
      </c>
      <c r="C22" s="4165"/>
      <c r="D22" s="4165"/>
      <c r="E22" s="4165"/>
      <c r="F22" s="4165"/>
      <c r="G22" s="4165"/>
    </row>
    <row r="23" spans="2:8" s="1397" customFormat="1" ht="54.75" customHeight="1" x14ac:dyDescent="0.2">
      <c r="B23" s="4165" t="s">
        <v>2455</v>
      </c>
      <c r="C23" s="4051"/>
      <c r="D23" s="4051"/>
      <c r="E23" s="4051"/>
      <c r="F23" s="4051"/>
      <c r="G23" s="4051"/>
    </row>
    <row r="24" spans="2:8" s="1397" customFormat="1" ht="11.25" x14ac:dyDescent="0.2">
      <c r="B24" s="1446"/>
      <c r="C24" s="1446"/>
      <c r="D24" s="1446"/>
      <c r="E24" s="1446"/>
      <c r="F24" s="1446"/>
      <c r="G24" s="1446"/>
    </row>
    <row r="25" spans="2:8" s="1397" customFormat="1" ht="11.25" x14ac:dyDescent="0.2">
      <c r="B25" s="1446"/>
      <c r="C25" s="1446"/>
      <c r="D25" s="1446"/>
      <c r="E25" s="1446"/>
      <c r="F25" s="1446"/>
      <c r="G25" s="1446"/>
    </row>
    <row r="26" spans="2:8" ht="37.5" customHeight="1" x14ac:dyDescent="0.2">
      <c r="B26" s="4183"/>
      <c r="C26" s="4184"/>
      <c r="D26" s="4184"/>
      <c r="E26" s="4184"/>
      <c r="F26" s="4184"/>
      <c r="G26" s="4184"/>
    </row>
  </sheetData>
  <mergeCells count="17">
    <mergeCell ref="B1:G1"/>
    <mergeCell ref="B2:G2"/>
    <mergeCell ref="B4:B6"/>
    <mergeCell ref="C4:C5"/>
    <mergeCell ref="D4:F4"/>
    <mergeCell ref="G4:G6"/>
    <mergeCell ref="D6:F6"/>
    <mergeCell ref="B21:G21"/>
    <mergeCell ref="B22:G22"/>
    <mergeCell ref="B23:G23"/>
    <mergeCell ref="B26:G26"/>
    <mergeCell ref="B17:B19"/>
    <mergeCell ref="C17:C18"/>
    <mergeCell ref="D17:F17"/>
    <mergeCell ref="G17:G19"/>
    <mergeCell ref="D19:F19"/>
    <mergeCell ref="B20:G20"/>
  </mergeCells>
  <conditionalFormatting sqref="D13:F16">
    <cfRule type="cellIs" dxfId="202" priority="1" operator="between">
      <formula>0.000000000000000001</formula>
      <formula>0.499999999999999</formula>
    </cfRule>
  </conditionalFormatting>
  <hyperlinks>
    <hyperlink ref="I3" location="Indice!A1" display="(Voltar ao Índice)" xr:uid="{27E95EA7-8140-4DA4-A2C9-B06104DB500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9B702-C016-4008-B2F0-9501511E1231}">
  <sheetPr codeName="Sheet11"/>
  <dimension ref="B1:M37"/>
  <sheetViews>
    <sheetView showGridLines="0" workbookViewId="0">
      <selection activeCell="B1" sqref="B1:K1"/>
    </sheetView>
  </sheetViews>
  <sheetFormatPr defaultColWidth="9.140625" defaultRowHeight="11.25" customHeight="1" x14ac:dyDescent="0.2"/>
  <cols>
    <col min="1" max="1" width="6.7109375" style="190" customWidth="1"/>
    <col min="2" max="2" width="16.140625" style="190" customWidth="1"/>
    <col min="3" max="4" width="10.28515625" style="190" customWidth="1"/>
    <col min="5" max="5" width="11.140625" style="190" customWidth="1"/>
    <col min="6" max="7" width="10.5703125" style="190" customWidth="1"/>
    <col min="8" max="8" width="10.42578125" style="190" customWidth="1"/>
    <col min="9" max="9" width="7.85546875" style="190" bestFit="1" customWidth="1"/>
    <col min="10" max="10" width="10.85546875" style="190" customWidth="1"/>
    <col min="11" max="11" width="9.7109375" style="190" customWidth="1"/>
    <col min="12" max="12" width="6.7109375" style="190" customWidth="1"/>
    <col min="13" max="13" width="14.28515625" style="190" bestFit="1" customWidth="1"/>
    <col min="14" max="16384" width="9.140625" style="190"/>
  </cols>
  <sheetData>
    <row r="1" spans="2:13" s="209" customFormat="1" ht="30" customHeight="1" x14ac:dyDescent="0.2">
      <c r="B1" s="3511" t="s">
        <v>475</v>
      </c>
      <c r="C1" s="3511"/>
      <c r="D1" s="3511"/>
      <c r="E1" s="3511"/>
      <c r="F1" s="3511"/>
      <c r="G1" s="3511"/>
      <c r="H1" s="3511"/>
      <c r="I1" s="3511"/>
      <c r="J1" s="3511"/>
      <c r="K1" s="3511"/>
      <c r="L1" s="210"/>
    </row>
    <row r="2" spans="2:13" s="209" customFormat="1" ht="30" customHeight="1" x14ac:dyDescent="0.2">
      <c r="B2" s="3512" t="s">
        <v>476</v>
      </c>
      <c r="C2" s="3512"/>
      <c r="D2" s="3512"/>
      <c r="E2" s="3512"/>
      <c r="F2" s="3512"/>
      <c r="G2" s="3512"/>
      <c r="H2" s="3512"/>
      <c r="I2" s="3512"/>
      <c r="J2" s="3512"/>
      <c r="K2" s="3512"/>
      <c r="L2" s="211"/>
    </row>
    <row r="3" spans="2:13" s="209" customFormat="1" ht="15" x14ac:dyDescent="0.2">
      <c r="B3" s="212"/>
      <c r="C3" s="212"/>
      <c r="D3" s="212"/>
      <c r="E3" s="212"/>
      <c r="F3" s="212"/>
      <c r="G3" s="212"/>
      <c r="H3" s="212"/>
      <c r="I3" s="212"/>
      <c r="J3" s="212"/>
      <c r="K3" s="213"/>
      <c r="L3" s="213"/>
      <c r="M3" s="3371" t="s">
        <v>5775</v>
      </c>
    </row>
    <row r="4" spans="2:13" s="176" customFormat="1" ht="18" customHeight="1" x14ac:dyDescent="0.2">
      <c r="B4" s="3534"/>
      <c r="C4" s="3522" t="s">
        <v>477</v>
      </c>
      <c r="D4" s="3523"/>
      <c r="E4" s="3524"/>
      <c r="F4" s="3448" t="s">
        <v>478</v>
      </c>
      <c r="G4" s="3535" t="s">
        <v>479</v>
      </c>
      <c r="H4" s="3536"/>
      <c r="I4" s="3536"/>
      <c r="J4" s="3536"/>
      <c r="K4" s="3536"/>
      <c r="L4" s="177"/>
    </row>
    <row r="5" spans="2:13" s="28" customFormat="1" ht="45" customHeight="1" x14ac:dyDescent="0.2">
      <c r="B5" s="3520"/>
      <c r="C5" s="70" t="s">
        <v>186</v>
      </c>
      <c r="D5" s="109" t="s">
        <v>480</v>
      </c>
      <c r="E5" s="70" t="s">
        <v>481</v>
      </c>
      <c r="F5" s="3449"/>
      <c r="G5" s="70" t="s">
        <v>477</v>
      </c>
      <c r="H5" s="70" t="s">
        <v>480</v>
      </c>
      <c r="I5" s="70" t="s">
        <v>481</v>
      </c>
      <c r="J5" s="70" t="s">
        <v>478</v>
      </c>
      <c r="K5" s="125" t="s">
        <v>443</v>
      </c>
      <c r="L5" s="177"/>
    </row>
    <row r="6" spans="2:13" s="176" customFormat="1" ht="15.75" customHeight="1" x14ac:dyDescent="0.2">
      <c r="B6" s="3521"/>
      <c r="C6" s="3537" t="s">
        <v>482</v>
      </c>
      <c r="D6" s="3538"/>
      <c r="E6" s="3538"/>
      <c r="F6" s="3539"/>
      <c r="G6" s="3537" t="s">
        <v>483</v>
      </c>
      <c r="H6" s="3538"/>
      <c r="I6" s="3538"/>
      <c r="J6" s="3538"/>
      <c r="K6" s="3538"/>
      <c r="L6" s="177"/>
    </row>
    <row r="7" spans="2:13" s="176" customFormat="1" ht="18" customHeight="1" x14ac:dyDescent="0.2">
      <c r="B7" s="184" t="s">
        <v>186</v>
      </c>
      <c r="C7" s="185">
        <v>5257418</v>
      </c>
      <c r="D7" s="185">
        <v>4594960</v>
      </c>
      <c r="E7" s="185">
        <v>1593294</v>
      </c>
      <c r="F7" s="39">
        <v>130569</v>
      </c>
      <c r="G7" s="39" t="s">
        <v>198</v>
      </c>
      <c r="H7" s="39" t="s">
        <v>198</v>
      </c>
      <c r="I7" s="39" t="s">
        <v>198</v>
      </c>
      <c r="J7" s="39" t="s">
        <v>198</v>
      </c>
      <c r="K7" s="39" t="s">
        <v>198</v>
      </c>
      <c r="L7" s="177"/>
    </row>
    <row r="8" spans="2:13" s="176" customFormat="1" ht="18" customHeight="1" x14ac:dyDescent="0.2">
      <c r="B8" s="184" t="s">
        <v>12</v>
      </c>
      <c r="C8" s="187">
        <v>1937522</v>
      </c>
      <c r="D8" s="187">
        <v>1605791</v>
      </c>
      <c r="E8" s="187">
        <v>957002</v>
      </c>
      <c r="F8" s="187">
        <v>127508</v>
      </c>
      <c r="G8" s="214">
        <v>20.3</v>
      </c>
      <c r="H8" s="215">
        <v>16.8</v>
      </c>
      <c r="I8" s="215">
        <v>10</v>
      </c>
      <c r="J8" s="215">
        <v>1.3</v>
      </c>
      <c r="K8" s="215">
        <v>8.9</v>
      </c>
      <c r="L8" s="177"/>
    </row>
    <row r="9" spans="2:13" ht="18" customHeight="1" x14ac:dyDescent="0.2">
      <c r="B9" s="191" t="s">
        <v>214</v>
      </c>
      <c r="C9" s="187">
        <v>25241</v>
      </c>
      <c r="D9" s="192">
        <v>25241</v>
      </c>
      <c r="E9" s="193">
        <v>20487</v>
      </c>
      <c r="F9" s="193">
        <v>0</v>
      </c>
      <c r="G9" s="216">
        <v>31.5</v>
      </c>
      <c r="H9" s="216">
        <v>31.5</v>
      </c>
      <c r="I9" s="216">
        <v>25.6</v>
      </c>
      <c r="J9" s="216">
        <v>0</v>
      </c>
      <c r="K9" s="216">
        <v>64.5</v>
      </c>
    </row>
    <row r="10" spans="2:13" ht="18" customHeight="1" x14ac:dyDescent="0.2">
      <c r="B10" s="195" t="s">
        <v>170</v>
      </c>
      <c r="C10" s="196">
        <v>2469</v>
      </c>
      <c r="D10" s="197">
        <v>2469</v>
      </c>
      <c r="E10" s="198">
        <v>1365</v>
      </c>
      <c r="F10" s="198">
        <v>0</v>
      </c>
      <c r="G10" s="217">
        <v>22.1</v>
      </c>
      <c r="H10" s="217">
        <v>22.1</v>
      </c>
      <c r="I10" s="217">
        <v>12.2</v>
      </c>
      <c r="J10" s="217">
        <v>0</v>
      </c>
      <c r="K10" s="217">
        <v>67.099999999999994</v>
      </c>
    </row>
    <row r="11" spans="2:13" ht="18" customHeight="1" x14ac:dyDescent="0.2">
      <c r="B11" s="195" t="s">
        <v>171</v>
      </c>
      <c r="C11" s="196">
        <v>537</v>
      </c>
      <c r="D11" s="197">
        <v>537</v>
      </c>
      <c r="E11" s="198">
        <v>479</v>
      </c>
      <c r="F11" s="198">
        <v>0</v>
      </c>
      <c r="G11" s="217">
        <v>10.3</v>
      </c>
      <c r="H11" s="217">
        <v>10.3</v>
      </c>
      <c r="I11" s="217">
        <v>9.1999999999999993</v>
      </c>
      <c r="J11" s="217">
        <v>0</v>
      </c>
      <c r="K11" s="217">
        <v>78.8</v>
      </c>
    </row>
    <row r="12" spans="2:13" ht="18" customHeight="1" x14ac:dyDescent="0.2">
      <c r="B12" s="195" t="s">
        <v>172</v>
      </c>
      <c r="C12" s="196">
        <v>1147</v>
      </c>
      <c r="D12" s="197">
        <v>1147</v>
      </c>
      <c r="E12" s="198">
        <v>1098</v>
      </c>
      <c r="F12" s="198">
        <v>0</v>
      </c>
      <c r="G12" s="217">
        <v>15</v>
      </c>
      <c r="H12" s="217">
        <v>15</v>
      </c>
      <c r="I12" s="217">
        <v>14.4</v>
      </c>
      <c r="J12" s="217">
        <v>0</v>
      </c>
      <c r="K12" s="217">
        <v>44.7</v>
      </c>
    </row>
    <row r="13" spans="2:13" ht="18" customHeight="1" x14ac:dyDescent="0.2">
      <c r="B13" s="195" t="s">
        <v>173</v>
      </c>
      <c r="C13" s="196">
        <v>1736</v>
      </c>
      <c r="D13" s="197">
        <v>1736</v>
      </c>
      <c r="E13" s="196">
        <v>1345</v>
      </c>
      <c r="F13" s="196">
        <v>0</v>
      </c>
      <c r="G13" s="218">
        <v>25.4</v>
      </c>
      <c r="H13" s="218">
        <v>25.4</v>
      </c>
      <c r="I13" s="218">
        <v>19.7</v>
      </c>
      <c r="J13" s="217">
        <v>0</v>
      </c>
      <c r="K13" s="218">
        <v>58.4</v>
      </c>
    </row>
    <row r="14" spans="2:13" ht="18" customHeight="1" x14ac:dyDescent="0.2">
      <c r="B14" s="195" t="s">
        <v>174</v>
      </c>
      <c r="C14" s="196">
        <v>1204</v>
      </c>
      <c r="D14" s="197">
        <v>1204</v>
      </c>
      <c r="E14" s="197">
        <v>66</v>
      </c>
      <c r="F14" s="197">
        <v>0</v>
      </c>
      <c r="G14" s="219">
        <v>26</v>
      </c>
      <c r="H14" s="219">
        <v>26</v>
      </c>
      <c r="I14" s="219">
        <v>1.4</v>
      </c>
      <c r="J14" s="217">
        <v>0</v>
      </c>
      <c r="K14" s="219">
        <v>85.7</v>
      </c>
    </row>
    <row r="15" spans="2:13" ht="18" customHeight="1" x14ac:dyDescent="0.2">
      <c r="B15" s="195" t="s">
        <v>175</v>
      </c>
      <c r="C15" s="196">
        <v>6135</v>
      </c>
      <c r="D15" s="197">
        <v>6135</v>
      </c>
      <c r="E15" s="198">
        <v>5187</v>
      </c>
      <c r="F15" s="198">
        <v>0</v>
      </c>
      <c r="G15" s="217">
        <v>74</v>
      </c>
      <c r="H15" s="217">
        <v>74</v>
      </c>
      <c r="I15" s="217">
        <v>62.6</v>
      </c>
      <c r="J15" s="217">
        <v>0</v>
      </c>
      <c r="K15" s="217">
        <v>87</v>
      </c>
    </row>
    <row r="16" spans="2:13" ht="18" customHeight="1" x14ac:dyDescent="0.2">
      <c r="B16" s="195" t="s">
        <v>176</v>
      </c>
      <c r="C16" s="196">
        <v>487</v>
      </c>
      <c r="D16" s="197">
        <v>487</v>
      </c>
      <c r="E16" s="198">
        <v>165</v>
      </c>
      <c r="F16" s="198">
        <v>0</v>
      </c>
      <c r="G16" s="217">
        <v>7.4</v>
      </c>
      <c r="H16" s="217">
        <v>7.4</v>
      </c>
      <c r="I16" s="217">
        <v>2.5</v>
      </c>
      <c r="J16" s="217">
        <v>0</v>
      </c>
      <c r="K16" s="217">
        <v>80.5</v>
      </c>
    </row>
    <row r="17" spans="2:12" ht="18" customHeight="1" x14ac:dyDescent="0.2">
      <c r="B17" s="195" t="s">
        <v>177</v>
      </c>
      <c r="C17" s="196">
        <v>1583</v>
      </c>
      <c r="D17" s="197">
        <v>1583</v>
      </c>
      <c r="E17" s="198">
        <v>1500</v>
      </c>
      <c r="F17" s="198">
        <v>0</v>
      </c>
      <c r="G17" s="217">
        <v>19.5</v>
      </c>
      <c r="H17" s="217">
        <v>19.5</v>
      </c>
      <c r="I17" s="217">
        <v>18.399999999999999</v>
      </c>
      <c r="J17" s="217">
        <v>0</v>
      </c>
      <c r="K17" s="217">
        <v>31.3</v>
      </c>
    </row>
    <row r="18" spans="2:12" ht="18" customHeight="1" x14ac:dyDescent="0.2">
      <c r="B18" s="195" t="s">
        <v>178</v>
      </c>
      <c r="C18" s="196">
        <v>4342</v>
      </c>
      <c r="D18" s="197">
        <v>4342</v>
      </c>
      <c r="E18" s="198">
        <v>4340</v>
      </c>
      <c r="F18" s="198">
        <v>0</v>
      </c>
      <c r="G18" s="217">
        <v>45.5</v>
      </c>
      <c r="H18" s="217">
        <v>45.5</v>
      </c>
      <c r="I18" s="217">
        <v>45.5</v>
      </c>
      <c r="J18" s="217">
        <v>0</v>
      </c>
      <c r="K18" s="217">
        <v>79.400000000000006</v>
      </c>
    </row>
    <row r="19" spans="2:12" ht="18" customHeight="1" x14ac:dyDescent="0.2">
      <c r="B19" s="195" t="s">
        <v>179</v>
      </c>
      <c r="C19" s="196">
        <v>5262</v>
      </c>
      <c r="D19" s="197">
        <v>5262</v>
      </c>
      <c r="E19" s="198">
        <v>4942</v>
      </c>
      <c r="F19" s="198">
        <v>0</v>
      </c>
      <c r="G19" s="217">
        <v>66.7</v>
      </c>
      <c r="H19" s="217">
        <v>66.7</v>
      </c>
      <c r="I19" s="217">
        <v>62.7</v>
      </c>
      <c r="J19" s="217">
        <v>0</v>
      </c>
      <c r="K19" s="217">
        <v>71.599999999999994</v>
      </c>
    </row>
    <row r="20" spans="2:12" ht="18" customHeight="1" x14ac:dyDescent="0.2">
      <c r="B20" s="195" t="s">
        <v>151</v>
      </c>
      <c r="C20" s="196">
        <v>339</v>
      </c>
      <c r="D20" s="197">
        <v>339</v>
      </c>
      <c r="E20" s="197">
        <v>0</v>
      </c>
      <c r="F20" s="197">
        <v>0</v>
      </c>
      <c r="G20" s="219">
        <v>7.9</v>
      </c>
      <c r="H20" s="219">
        <v>7.9</v>
      </c>
      <c r="I20" s="219">
        <v>0</v>
      </c>
      <c r="J20" s="217">
        <v>0</v>
      </c>
      <c r="K20" s="219">
        <v>11.1</v>
      </c>
    </row>
    <row r="21" spans="2:12" ht="18" customHeight="1" x14ac:dyDescent="0.2">
      <c r="B21" s="3519"/>
      <c r="C21" s="3522" t="s">
        <v>484</v>
      </c>
      <c r="D21" s="3523"/>
      <c r="E21" s="3524"/>
      <c r="F21" s="3525" t="s">
        <v>485</v>
      </c>
      <c r="G21" s="3527" t="s">
        <v>486</v>
      </c>
      <c r="H21" s="3528"/>
      <c r="I21" s="3528"/>
      <c r="J21" s="3528"/>
      <c r="K21" s="3528"/>
    </row>
    <row r="22" spans="2:12" ht="45.75" customHeight="1" x14ac:dyDescent="0.2">
      <c r="B22" s="3520"/>
      <c r="C22" s="70" t="s">
        <v>186</v>
      </c>
      <c r="D22" s="70" t="s">
        <v>487</v>
      </c>
      <c r="E22" s="70" t="s">
        <v>488</v>
      </c>
      <c r="F22" s="3526"/>
      <c r="G22" s="70" t="s">
        <v>484</v>
      </c>
      <c r="H22" s="70" t="s">
        <v>487</v>
      </c>
      <c r="I22" s="70" t="s">
        <v>488</v>
      </c>
      <c r="J22" s="70" t="s">
        <v>485</v>
      </c>
      <c r="K22" s="125" t="s">
        <v>457</v>
      </c>
    </row>
    <row r="23" spans="2:12" ht="15" customHeight="1" x14ac:dyDescent="0.2">
      <c r="B23" s="3521"/>
      <c r="C23" s="3529" t="s">
        <v>482</v>
      </c>
      <c r="D23" s="3530"/>
      <c r="E23" s="3530"/>
      <c r="F23" s="3531"/>
      <c r="G23" s="3532" t="s">
        <v>483</v>
      </c>
      <c r="H23" s="3533"/>
      <c r="I23" s="3533"/>
      <c r="J23" s="3533"/>
      <c r="K23" s="3533"/>
    </row>
    <row r="24" spans="2:12" s="28" customFormat="1" ht="13.5" customHeight="1" x14ac:dyDescent="0.2">
      <c r="B24" s="3458" t="s">
        <v>164</v>
      </c>
      <c r="C24" s="3458"/>
      <c r="D24" s="3458"/>
      <c r="E24" s="3458"/>
      <c r="F24" s="3458"/>
      <c r="G24" s="3458"/>
      <c r="H24" s="3458"/>
      <c r="I24" s="3458"/>
      <c r="J24" s="3458"/>
      <c r="K24" s="3458"/>
    </row>
    <row r="25" spans="2:12" ht="18" customHeight="1" x14ac:dyDescent="0.2">
      <c r="B25" s="3509" t="s">
        <v>489</v>
      </c>
      <c r="C25" s="3509"/>
      <c r="D25" s="3509"/>
      <c r="E25" s="3509"/>
      <c r="F25" s="3509"/>
      <c r="G25" s="3509"/>
      <c r="H25" s="3509"/>
      <c r="I25" s="3509"/>
      <c r="J25" s="3509"/>
      <c r="K25" s="3509"/>
      <c r="L25" s="220"/>
    </row>
    <row r="26" spans="2:12" ht="18" customHeight="1" x14ac:dyDescent="0.2">
      <c r="B26" s="3510" t="s">
        <v>471</v>
      </c>
      <c r="C26" s="3510"/>
      <c r="D26" s="3510"/>
      <c r="E26" s="3510"/>
      <c r="F26" s="3510"/>
      <c r="G26" s="3510"/>
      <c r="H26" s="3510"/>
      <c r="I26" s="3510"/>
      <c r="J26" s="3510"/>
      <c r="K26" s="3510"/>
      <c r="L26" s="221"/>
    </row>
    <row r="27" spans="2:12" ht="66.75" customHeight="1" x14ac:dyDescent="0.2">
      <c r="B27" s="3433" t="s">
        <v>490</v>
      </c>
      <c r="C27" s="3433"/>
      <c r="D27" s="3433"/>
      <c r="E27" s="3433"/>
      <c r="F27" s="3433"/>
      <c r="G27" s="3433"/>
      <c r="H27" s="3433"/>
      <c r="I27" s="3433"/>
      <c r="J27" s="3433"/>
      <c r="K27" s="3433"/>
    </row>
    <row r="28" spans="2:12" ht="68.25" customHeight="1" x14ac:dyDescent="0.2">
      <c r="B28" s="3433" t="s">
        <v>491</v>
      </c>
      <c r="C28" s="3433"/>
      <c r="D28" s="3433"/>
      <c r="E28" s="3433"/>
      <c r="F28" s="3433"/>
      <c r="G28" s="3433"/>
      <c r="H28" s="3433"/>
      <c r="I28" s="3433"/>
      <c r="J28" s="3433"/>
      <c r="K28" s="3433"/>
    </row>
    <row r="29" spans="2:12" x14ac:dyDescent="0.2">
      <c r="B29" s="3486" t="s">
        <v>230</v>
      </c>
      <c r="C29" s="3486"/>
      <c r="D29" s="3486"/>
      <c r="E29" s="3486"/>
      <c r="F29" s="3486"/>
      <c r="G29" s="3486"/>
      <c r="H29" s="3486"/>
      <c r="I29" s="3486"/>
      <c r="J29" s="3486"/>
      <c r="K29" s="3486"/>
    </row>
    <row r="30" spans="2:12" x14ac:dyDescent="0.2">
      <c r="B30" s="59" t="s">
        <v>492</v>
      </c>
      <c r="D30" s="59" t="s">
        <v>493</v>
      </c>
      <c r="F30" s="59" t="s">
        <v>494</v>
      </c>
      <c r="H30" s="59" t="s">
        <v>495</v>
      </c>
      <c r="J30" s="59" t="s">
        <v>496</v>
      </c>
    </row>
    <row r="31" spans="2:12" x14ac:dyDescent="0.2">
      <c r="B31" s="59" t="s">
        <v>497</v>
      </c>
      <c r="D31" s="59" t="s">
        <v>498</v>
      </c>
      <c r="F31" s="59" t="s">
        <v>499</v>
      </c>
      <c r="H31" s="59" t="s">
        <v>500</v>
      </c>
    </row>
    <row r="35" spans="2:11" x14ac:dyDescent="0.2">
      <c r="B35" s="221"/>
      <c r="C35" s="221"/>
      <c r="D35" s="221"/>
      <c r="E35" s="221"/>
      <c r="F35" s="221"/>
      <c r="G35" s="221"/>
      <c r="H35" s="221"/>
      <c r="I35" s="221"/>
      <c r="J35" s="221"/>
      <c r="K35" s="221"/>
    </row>
    <row r="36" spans="2:11" x14ac:dyDescent="0.2">
      <c r="B36" s="144"/>
      <c r="C36" s="144"/>
      <c r="D36" s="144"/>
      <c r="E36" s="144"/>
      <c r="F36" s="144"/>
      <c r="G36" s="144"/>
      <c r="H36" s="144"/>
      <c r="I36" s="144"/>
      <c r="J36" s="144"/>
      <c r="K36" s="144"/>
    </row>
    <row r="37" spans="2:11" x14ac:dyDescent="0.2">
      <c r="B37" s="144"/>
      <c r="C37" s="144"/>
      <c r="D37" s="144"/>
      <c r="E37" s="144"/>
      <c r="F37" s="144"/>
      <c r="G37" s="144"/>
      <c r="H37" s="144"/>
      <c r="I37" s="144"/>
      <c r="J37" s="144"/>
      <c r="K37" s="144"/>
    </row>
  </sheetData>
  <mergeCells count="20">
    <mergeCell ref="B1:K1"/>
    <mergeCell ref="B2:K2"/>
    <mergeCell ref="B4:B6"/>
    <mergeCell ref="C4:E4"/>
    <mergeCell ref="F4:F5"/>
    <mergeCell ref="G4:K4"/>
    <mergeCell ref="C6:F6"/>
    <mergeCell ref="G6:K6"/>
    <mergeCell ref="B29:K29"/>
    <mergeCell ref="B21:B23"/>
    <mergeCell ref="C21:E21"/>
    <mergeCell ref="F21:F22"/>
    <mergeCell ref="G21:K21"/>
    <mergeCell ref="C23:F23"/>
    <mergeCell ref="G23:K23"/>
    <mergeCell ref="B24:K24"/>
    <mergeCell ref="B25:K25"/>
    <mergeCell ref="B26:K26"/>
    <mergeCell ref="B27:K27"/>
    <mergeCell ref="B28:K28"/>
  </mergeCells>
  <conditionalFormatting sqref="C7">
    <cfRule type="cellIs" dxfId="329" priority="1" operator="equal">
      <formula>"ә"</formula>
    </cfRule>
  </conditionalFormatting>
  <hyperlinks>
    <hyperlink ref="B30" r:id="rId1" xr:uid="{00000000-0004-0000-0A00-000000000000}"/>
    <hyperlink ref="B31" r:id="rId2" xr:uid="{00000000-0004-0000-0A00-000001000000}"/>
    <hyperlink ref="D31" r:id="rId3" xr:uid="{00000000-0004-0000-0A00-000002000000}"/>
    <hyperlink ref="F30" r:id="rId4" xr:uid="{00000000-0004-0000-0A00-000003000000}"/>
    <hyperlink ref="H30" r:id="rId5" xr:uid="{00000000-0004-0000-0A00-000004000000}"/>
    <hyperlink ref="H31" r:id="rId6" xr:uid="{00000000-0004-0000-0A00-000005000000}"/>
    <hyperlink ref="D30" r:id="rId7" xr:uid="{00000000-0004-0000-0A00-000006000000}"/>
    <hyperlink ref="C5" r:id="rId8" xr:uid="{00000000-0004-0000-0A00-000007000000}"/>
    <hyperlink ref="C22" r:id="rId9" xr:uid="{00000000-0004-0000-0A00-000008000000}"/>
    <hyperlink ref="D5" r:id="rId10" xr:uid="{00000000-0004-0000-0A00-000009000000}"/>
    <hyperlink ref="D22" r:id="rId11" xr:uid="{00000000-0004-0000-0A00-00000A000000}"/>
    <hyperlink ref="E5" r:id="rId12" xr:uid="{00000000-0004-0000-0A00-00000B000000}"/>
    <hyperlink ref="E22" r:id="rId13" xr:uid="{00000000-0004-0000-0A00-00000C000000}"/>
    <hyperlink ref="F4:F5" r:id="rId14" display="Sítios Ramsar" xr:uid="{00000000-0004-0000-0A00-00000D000000}"/>
    <hyperlink ref="F21:F22" r:id="rId15" display="Sites Ramsar" xr:uid="{00000000-0004-0000-0A00-00000E000000}"/>
    <hyperlink ref="K5" r:id="rId16" xr:uid="{00000000-0004-0000-0A00-00000F000000}"/>
    <hyperlink ref="J5" r:id="rId17" xr:uid="{00000000-0004-0000-0A00-000010000000}"/>
    <hyperlink ref="I5" r:id="rId18" xr:uid="{00000000-0004-0000-0A00-000011000000}"/>
    <hyperlink ref="H5" r:id="rId19" xr:uid="{00000000-0004-0000-0A00-000012000000}"/>
    <hyperlink ref="G5" r:id="rId20" xr:uid="{00000000-0004-0000-0A00-000013000000}"/>
    <hyperlink ref="G22" r:id="rId21" xr:uid="{00000000-0004-0000-0A00-000014000000}"/>
    <hyperlink ref="H22" r:id="rId22" xr:uid="{00000000-0004-0000-0A00-000015000000}"/>
    <hyperlink ref="I22" r:id="rId23" xr:uid="{00000000-0004-0000-0A00-000016000000}"/>
    <hyperlink ref="J22" r:id="rId24" xr:uid="{00000000-0004-0000-0A00-000017000000}"/>
    <hyperlink ref="K22" r:id="rId25" xr:uid="{00000000-0004-0000-0A00-000018000000}"/>
    <hyperlink ref="J30" r:id="rId26" xr:uid="{00000000-0004-0000-0A00-000019000000}"/>
    <hyperlink ref="F31" r:id="rId27" xr:uid="{00000000-0004-0000-0A00-00001A000000}"/>
    <hyperlink ref="M3" location="Indice!A1" display="(Voltar ao Índice)" xr:uid="{C396D74E-D4B0-453D-9EB4-0ABD18C0E40C}"/>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91AD7-581E-4CB0-BBE9-CFE6E3B5525A}">
  <sheetPr codeName="Sheet114"/>
  <dimension ref="B1:I23"/>
  <sheetViews>
    <sheetView showGridLines="0" workbookViewId="0">
      <selection activeCell="B1" sqref="B1:G1"/>
    </sheetView>
  </sheetViews>
  <sheetFormatPr defaultColWidth="9.140625" defaultRowHeight="12.75" customHeight="1" x14ac:dyDescent="0.2"/>
  <cols>
    <col min="1" max="1" width="6.7109375" style="238" customWidth="1"/>
    <col min="2" max="2" width="24.5703125" style="1397" customWidth="1"/>
    <col min="3" max="3" width="13.7109375" style="1397" customWidth="1"/>
    <col min="4" max="6" width="15.7109375" style="1397" customWidth="1"/>
    <col min="7" max="7" width="26.5703125" style="1397" customWidth="1"/>
    <col min="8" max="8" width="6.7109375" style="1397" customWidth="1"/>
    <col min="9" max="9" width="14.28515625" style="238" bestFit="1" customWidth="1"/>
    <col min="10" max="16384" width="9.140625" style="238"/>
  </cols>
  <sheetData>
    <row r="1" spans="2:9" ht="30" customHeight="1" x14ac:dyDescent="0.2">
      <c r="B1" s="4178" t="s">
        <v>2456</v>
      </c>
      <c r="C1" s="4178"/>
      <c r="D1" s="4178"/>
      <c r="E1" s="4178"/>
      <c r="F1" s="4178"/>
      <c r="G1" s="4178"/>
      <c r="H1" s="347"/>
    </row>
    <row r="2" spans="2:9" ht="30" customHeight="1" x14ac:dyDescent="0.2">
      <c r="B2" s="4178" t="s">
        <v>2457</v>
      </c>
      <c r="C2" s="4178"/>
      <c r="D2" s="4178"/>
      <c r="E2" s="4178"/>
      <c r="F2" s="4178"/>
      <c r="G2" s="4178"/>
      <c r="H2" s="347"/>
    </row>
    <row r="3" spans="2:9" s="1408" customFormat="1" ht="12" x14ac:dyDescent="0.2">
      <c r="B3" s="1409"/>
      <c r="C3" s="1410"/>
      <c r="D3" s="1410"/>
      <c r="E3" s="1410"/>
      <c r="F3" s="1411"/>
      <c r="G3" s="1440"/>
      <c r="H3" s="1412"/>
      <c r="I3" s="3371" t="s">
        <v>5775</v>
      </c>
    </row>
    <row r="4" spans="2:9" s="1408" customFormat="1" ht="21" customHeight="1" x14ac:dyDescent="0.2">
      <c r="B4" s="4179"/>
      <c r="C4" s="4173" t="s">
        <v>2445</v>
      </c>
      <c r="D4" s="4173" t="s">
        <v>2406</v>
      </c>
      <c r="E4" s="4173"/>
      <c r="F4" s="4173"/>
      <c r="G4" s="4187"/>
    </row>
    <row r="5" spans="2:9" s="1397" customFormat="1" ht="27.75" customHeight="1" x14ac:dyDescent="0.2">
      <c r="B5" s="4179"/>
      <c r="C5" s="4173"/>
      <c r="D5" s="1413" t="s">
        <v>2407</v>
      </c>
      <c r="E5" s="1413" t="s">
        <v>2408</v>
      </c>
      <c r="F5" s="1413" t="s">
        <v>2409</v>
      </c>
      <c r="G5" s="4187"/>
    </row>
    <row r="6" spans="2:9" s="1397" customFormat="1" ht="21" customHeight="1" x14ac:dyDescent="0.2">
      <c r="B6" s="4179"/>
      <c r="C6" s="1413" t="s">
        <v>2410</v>
      </c>
      <c r="D6" s="4173" t="s">
        <v>585</v>
      </c>
      <c r="E6" s="4173"/>
      <c r="F6" s="4173"/>
      <c r="G6" s="4187"/>
    </row>
    <row r="7" spans="2:9" s="3380" customFormat="1" ht="18.75" customHeight="1" x14ac:dyDescent="0.2">
      <c r="B7" s="3376" t="s">
        <v>12</v>
      </c>
      <c r="C7" s="3377">
        <v>4436.3</v>
      </c>
      <c r="D7" s="3378">
        <v>1412</v>
      </c>
      <c r="E7" s="3378">
        <v>1141</v>
      </c>
      <c r="F7" s="3378">
        <v>1070</v>
      </c>
      <c r="G7" s="3379" t="s">
        <v>12</v>
      </c>
    </row>
    <row r="8" spans="2:9" s="1397" customFormat="1" ht="33.75" x14ac:dyDescent="0.2">
      <c r="B8" s="1420" t="s">
        <v>2458</v>
      </c>
      <c r="C8" s="1426">
        <v>807.5</v>
      </c>
      <c r="D8" s="1442">
        <v>1267</v>
      </c>
      <c r="E8" s="1442">
        <v>1014</v>
      </c>
      <c r="F8" s="1442">
        <v>962</v>
      </c>
      <c r="G8" s="1447" t="s">
        <v>2459</v>
      </c>
    </row>
    <row r="9" spans="2:9" s="1397" customFormat="1" ht="22.5" x14ac:dyDescent="0.2">
      <c r="B9" s="1420" t="s">
        <v>2460</v>
      </c>
      <c r="D9" s="1448"/>
      <c r="E9" s="1448"/>
      <c r="F9" s="1448"/>
      <c r="G9" s="1447" t="s">
        <v>2461</v>
      </c>
    </row>
    <row r="10" spans="2:9" s="1397" customFormat="1" ht="22.5" x14ac:dyDescent="0.2">
      <c r="B10" s="1425" t="s">
        <v>2462</v>
      </c>
      <c r="C10" s="1426">
        <v>2545.9</v>
      </c>
      <c r="D10" s="1442">
        <v>1336</v>
      </c>
      <c r="E10" s="1442">
        <v>1073</v>
      </c>
      <c r="F10" s="1442">
        <v>997</v>
      </c>
      <c r="G10" s="1444" t="s">
        <v>2463</v>
      </c>
    </row>
    <row r="11" spans="2:9" s="1397" customFormat="1" ht="22.5" x14ac:dyDescent="0.2">
      <c r="B11" s="1425" t="s">
        <v>2464</v>
      </c>
      <c r="C11" s="1426">
        <v>1080</v>
      </c>
      <c r="D11" s="1442">
        <v>1695</v>
      </c>
      <c r="E11" s="1442">
        <v>1391</v>
      </c>
      <c r="F11" s="1442">
        <v>1319</v>
      </c>
      <c r="G11" s="1444" t="s">
        <v>2465</v>
      </c>
    </row>
    <row r="12" spans="2:9" s="1397" customFormat="1" ht="11.25" x14ac:dyDescent="0.2">
      <c r="B12" s="1416" t="s">
        <v>141</v>
      </c>
      <c r="C12" s="1421">
        <v>97.9</v>
      </c>
      <c r="D12" s="1431">
        <v>1350</v>
      </c>
      <c r="E12" s="1431">
        <v>1114</v>
      </c>
      <c r="F12" s="1431">
        <v>1067</v>
      </c>
      <c r="G12" s="1419" t="s">
        <v>2432</v>
      </c>
    </row>
    <row r="13" spans="2:9" s="1432" customFormat="1" ht="33.75" x14ac:dyDescent="0.2">
      <c r="B13" s="1420" t="s">
        <v>2458</v>
      </c>
      <c r="C13" s="1426">
        <v>5.5</v>
      </c>
      <c r="D13" s="1449">
        <v>1062</v>
      </c>
      <c r="E13" s="1449">
        <v>895</v>
      </c>
      <c r="F13" s="1449">
        <v>851</v>
      </c>
      <c r="G13" s="1447" t="s">
        <v>2459</v>
      </c>
    </row>
    <row r="14" spans="2:9" s="1432" customFormat="1" ht="22.5" x14ac:dyDescent="0.2">
      <c r="B14" s="1420" t="s">
        <v>2460</v>
      </c>
      <c r="C14" s="1426"/>
      <c r="D14" s="1449"/>
      <c r="E14" s="1449"/>
      <c r="F14" s="1449"/>
      <c r="G14" s="1447" t="s">
        <v>2461</v>
      </c>
    </row>
    <row r="15" spans="2:9" s="1432" customFormat="1" ht="22.5" x14ac:dyDescent="0.2">
      <c r="B15" s="1425" t="s">
        <v>2462</v>
      </c>
      <c r="C15" s="1426">
        <v>59.2</v>
      </c>
      <c r="D15" s="1449">
        <v>1178</v>
      </c>
      <c r="E15" s="1449">
        <v>973</v>
      </c>
      <c r="F15" s="1449">
        <v>923</v>
      </c>
      <c r="G15" s="1444" t="s">
        <v>2463</v>
      </c>
    </row>
    <row r="16" spans="2:9" s="1432" customFormat="1" ht="22.5" x14ac:dyDescent="0.2">
      <c r="B16" s="1425" t="s">
        <v>2464</v>
      </c>
      <c r="C16" s="1426">
        <v>33.299999999999997</v>
      </c>
      <c r="D16" s="1449">
        <v>1704</v>
      </c>
      <c r="E16" s="1449">
        <v>1400</v>
      </c>
      <c r="F16" s="1449">
        <v>1359</v>
      </c>
      <c r="G16" s="1444" t="s">
        <v>2465</v>
      </c>
    </row>
    <row r="17" spans="2:8" s="1436" customFormat="1" ht="21" customHeight="1" x14ac:dyDescent="0.2">
      <c r="B17" s="4172"/>
      <c r="C17" s="4173" t="s">
        <v>2433</v>
      </c>
      <c r="D17" s="4173" t="s">
        <v>2434</v>
      </c>
      <c r="E17" s="4173"/>
      <c r="F17" s="4173"/>
      <c r="G17" s="4185"/>
    </row>
    <row r="18" spans="2:8" s="1436" customFormat="1" ht="22.5" x14ac:dyDescent="0.2">
      <c r="B18" s="4172"/>
      <c r="C18" s="4173"/>
      <c r="D18" s="1413" t="s">
        <v>2435</v>
      </c>
      <c r="E18" s="1413" t="s">
        <v>2436</v>
      </c>
      <c r="F18" s="1413" t="s">
        <v>2437</v>
      </c>
      <c r="G18" s="4185"/>
    </row>
    <row r="19" spans="2:8" s="1397" customFormat="1" ht="20.25" customHeight="1" x14ac:dyDescent="0.2">
      <c r="B19" s="4172"/>
      <c r="C19" s="1413" t="s">
        <v>2438</v>
      </c>
      <c r="D19" s="4173" t="s">
        <v>585</v>
      </c>
      <c r="E19" s="4173"/>
      <c r="F19" s="4173"/>
      <c r="G19" s="4185"/>
    </row>
    <row r="20" spans="2:8" s="1397" customFormat="1" ht="13.5" customHeight="1" x14ac:dyDescent="0.2">
      <c r="B20" s="4186" t="s">
        <v>2466</v>
      </c>
      <c r="C20" s="4186"/>
      <c r="D20" s="4186"/>
      <c r="E20" s="4186"/>
      <c r="F20" s="4186"/>
      <c r="G20" s="4186"/>
      <c r="H20" s="1439"/>
    </row>
    <row r="21" spans="2:8" s="1397" customFormat="1" ht="21" customHeight="1" x14ac:dyDescent="0.2">
      <c r="B21" s="4182" t="s">
        <v>2467</v>
      </c>
      <c r="C21" s="4182"/>
      <c r="D21" s="4182"/>
      <c r="E21" s="4182"/>
      <c r="F21" s="4182"/>
      <c r="G21" s="4182"/>
    </row>
    <row r="22" spans="2:8" s="1397" customFormat="1" ht="34.5" customHeight="1" x14ac:dyDescent="0.2">
      <c r="B22" s="4170" t="s">
        <v>2468</v>
      </c>
      <c r="C22" s="4170"/>
      <c r="D22" s="4170"/>
      <c r="E22" s="4170"/>
      <c r="F22" s="4170"/>
      <c r="G22" s="4170"/>
    </row>
    <row r="23" spans="2:8" s="1397" customFormat="1" ht="30" customHeight="1" x14ac:dyDescent="0.2">
      <c r="B23" s="4170" t="s">
        <v>2442</v>
      </c>
      <c r="C23" s="4170"/>
      <c r="D23" s="4170"/>
      <c r="E23" s="4170"/>
      <c r="F23" s="4170"/>
      <c r="G23" s="4170"/>
    </row>
  </sheetData>
  <mergeCells count="16">
    <mergeCell ref="B1:G1"/>
    <mergeCell ref="B2:G2"/>
    <mergeCell ref="B4:B6"/>
    <mergeCell ref="C4:C5"/>
    <mergeCell ref="D4:F4"/>
    <mergeCell ref="G4:G6"/>
    <mergeCell ref="D6:F6"/>
    <mergeCell ref="B21:G21"/>
    <mergeCell ref="B22:G22"/>
    <mergeCell ref="B23:G23"/>
    <mergeCell ref="B17:B19"/>
    <mergeCell ref="C17:C18"/>
    <mergeCell ref="D17:F17"/>
    <mergeCell ref="G17:G19"/>
    <mergeCell ref="D19:F19"/>
    <mergeCell ref="B20:G20"/>
  </mergeCells>
  <conditionalFormatting sqref="D13 F13 C15 D15:D16 F15:F16">
    <cfRule type="cellIs" dxfId="201" priority="1" operator="between">
      <formula>0.000000000000000001</formula>
      <formula>0.499999999999999</formula>
    </cfRule>
  </conditionalFormatting>
  <hyperlinks>
    <hyperlink ref="I3" location="Indice!A1" display="(Voltar ao Índice)" xr:uid="{F7E72D7E-869F-4778-B096-8857BBDCC10F}"/>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080E-8273-4B3D-93AF-C4BCFCB16378}">
  <sheetPr codeName="Sheet115"/>
  <dimension ref="B1:I39"/>
  <sheetViews>
    <sheetView showGridLines="0" workbookViewId="0">
      <selection activeCell="B1" sqref="B1:G1"/>
    </sheetView>
  </sheetViews>
  <sheetFormatPr defaultColWidth="9.140625" defaultRowHeight="12.75" customHeight="1" x14ac:dyDescent="0.2"/>
  <cols>
    <col min="1" max="1" width="6.7109375" style="238" customWidth="1"/>
    <col min="2" max="2" width="28.42578125" style="1397" customWidth="1"/>
    <col min="3" max="3" width="14.7109375" style="1397" customWidth="1"/>
    <col min="4" max="6" width="15.7109375" style="1397" customWidth="1"/>
    <col min="7" max="7" width="27.7109375" style="1397" customWidth="1"/>
    <col min="8" max="8" width="6.7109375" style="1397" customWidth="1"/>
    <col min="9" max="9" width="14.28515625" style="238" bestFit="1" customWidth="1"/>
    <col min="10" max="16384" width="9.140625" style="238"/>
  </cols>
  <sheetData>
    <row r="1" spans="2:9" ht="30" customHeight="1" x14ac:dyDescent="0.2">
      <c r="B1" s="4178" t="s">
        <v>2469</v>
      </c>
      <c r="C1" s="4178"/>
      <c r="D1" s="4178"/>
      <c r="E1" s="4178"/>
      <c r="F1" s="4178"/>
      <c r="G1" s="4178"/>
      <c r="H1" s="347"/>
    </row>
    <row r="2" spans="2:9" ht="30" customHeight="1" x14ac:dyDescent="0.2">
      <c r="B2" s="4178" t="s">
        <v>2470</v>
      </c>
      <c r="C2" s="4178"/>
      <c r="D2" s="4178"/>
      <c r="E2" s="4178"/>
      <c r="F2" s="4178"/>
      <c r="G2" s="4178"/>
      <c r="H2" s="347"/>
    </row>
    <row r="3" spans="2:9" s="1408" customFormat="1" ht="12" x14ac:dyDescent="0.2">
      <c r="B3" s="1409"/>
      <c r="C3" s="1410"/>
      <c r="D3" s="1410"/>
      <c r="E3" s="1410"/>
      <c r="F3" s="1411"/>
      <c r="G3" s="1440"/>
      <c r="H3" s="1412"/>
      <c r="I3" s="3371" t="s">
        <v>5775</v>
      </c>
    </row>
    <row r="4" spans="2:9" s="1408" customFormat="1" ht="21" customHeight="1" x14ac:dyDescent="0.2">
      <c r="B4" s="4179"/>
      <c r="C4" s="4173" t="s">
        <v>2445</v>
      </c>
      <c r="D4" s="4173" t="s">
        <v>2406</v>
      </c>
      <c r="E4" s="4173"/>
      <c r="F4" s="4173"/>
      <c r="G4" s="4187"/>
    </row>
    <row r="5" spans="2:9" s="1397" customFormat="1" ht="27.75" customHeight="1" x14ac:dyDescent="0.2">
      <c r="B5" s="4179"/>
      <c r="C5" s="4173"/>
      <c r="D5" s="1413" t="s">
        <v>2407</v>
      </c>
      <c r="E5" s="1413" t="s">
        <v>2408</v>
      </c>
      <c r="F5" s="1413" t="s">
        <v>2409</v>
      </c>
      <c r="G5" s="4187"/>
    </row>
    <row r="6" spans="2:9" s="1397" customFormat="1" ht="21" customHeight="1" x14ac:dyDescent="0.2">
      <c r="B6" s="4179"/>
      <c r="C6" s="1413" t="s">
        <v>2410</v>
      </c>
      <c r="D6" s="4173" t="s">
        <v>585</v>
      </c>
      <c r="E6" s="4173"/>
      <c r="F6" s="4173"/>
      <c r="G6" s="4187"/>
    </row>
    <row r="7" spans="2:9" s="1397" customFormat="1" ht="11.25" x14ac:dyDescent="0.2">
      <c r="B7" s="1416" t="s">
        <v>12</v>
      </c>
      <c r="C7" s="1417">
        <v>4436.3</v>
      </c>
      <c r="D7" s="1418">
        <v>1412</v>
      </c>
      <c r="E7" s="1418">
        <v>1141</v>
      </c>
      <c r="F7" s="1418">
        <v>1070</v>
      </c>
      <c r="G7" s="1419" t="s">
        <v>12</v>
      </c>
      <c r="H7" s="1450"/>
    </row>
    <row r="8" spans="2:9" s="1397" customFormat="1" ht="22.5" x14ac:dyDescent="0.2">
      <c r="B8" s="1451" t="s">
        <v>2471</v>
      </c>
      <c r="C8" s="1421">
        <v>697.7</v>
      </c>
      <c r="D8" s="1423">
        <v>1317</v>
      </c>
      <c r="E8" s="1423">
        <v>1050</v>
      </c>
      <c r="F8" s="1423">
        <v>996</v>
      </c>
      <c r="G8" s="1419" t="s">
        <v>2472</v>
      </c>
      <c r="H8" s="1450"/>
    </row>
    <row r="9" spans="2:9" s="1397" customFormat="1" ht="11.25" x14ac:dyDescent="0.2">
      <c r="B9" s="1452" t="s">
        <v>2473</v>
      </c>
      <c r="C9" s="1426">
        <v>21.6</v>
      </c>
      <c r="D9" s="1423">
        <v>1955</v>
      </c>
      <c r="E9" s="1423">
        <v>1529</v>
      </c>
      <c r="F9" s="1423">
        <v>1442</v>
      </c>
      <c r="G9" s="1453" t="s">
        <v>2474</v>
      </c>
      <c r="H9" s="1450"/>
    </row>
    <row r="10" spans="2:9" s="1397" customFormat="1" ht="11.25" x14ac:dyDescent="0.2">
      <c r="B10" s="1452" t="s">
        <v>2475</v>
      </c>
      <c r="C10" s="1426">
        <v>309.7</v>
      </c>
      <c r="D10" s="1423">
        <v>1474</v>
      </c>
      <c r="E10" s="1423">
        <v>1163</v>
      </c>
      <c r="F10" s="1423">
        <v>1091</v>
      </c>
      <c r="G10" s="1453" t="s">
        <v>2476</v>
      </c>
      <c r="H10" s="1450"/>
    </row>
    <row r="11" spans="2:9" s="1397" customFormat="1" ht="11.25" x14ac:dyDescent="0.2">
      <c r="B11" s="1452" t="s">
        <v>2477</v>
      </c>
      <c r="C11" s="1426">
        <v>366.3</v>
      </c>
      <c r="D11" s="1423">
        <v>1146</v>
      </c>
      <c r="E11" s="1423">
        <v>926</v>
      </c>
      <c r="F11" s="1423">
        <v>889</v>
      </c>
      <c r="G11" s="1453" t="s">
        <v>2478</v>
      </c>
      <c r="H11" s="1450"/>
    </row>
    <row r="12" spans="2:9" s="1397" customFormat="1" ht="22.5" x14ac:dyDescent="0.2">
      <c r="B12" s="1451" t="s">
        <v>2479</v>
      </c>
      <c r="C12" s="1454">
        <v>3257.2</v>
      </c>
      <c r="D12" s="1445">
        <v>1477</v>
      </c>
      <c r="E12" s="1445">
        <v>1193</v>
      </c>
      <c r="F12" s="1445">
        <v>1115</v>
      </c>
      <c r="G12" s="1455" t="s">
        <v>1366</v>
      </c>
      <c r="H12" s="1450"/>
    </row>
    <row r="13" spans="2:9" s="1397" customFormat="1" ht="11.25" x14ac:dyDescent="0.2">
      <c r="B13" s="1452" t="s">
        <v>2480</v>
      </c>
      <c r="C13" s="1429">
        <v>1753.1</v>
      </c>
      <c r="D13" s="1423">
        <v>1723</v>
      </c>
      <c r="E13" s="1423">
        <v>1403</v>
      </c>
      <c r="F13" s="1423">
        <v>1312</v>
      </c>
      <c r="G13" s="1433" t="s">
        <v>2481</v>
      </c>
      <c r="H13" s="1450"/>
    </row>
    <row r="14" spans="2:9" s="1397" customFormat="1" ht="22.5" x14ac:dyDescent="0.2">
      <c r="B14" s="1456" t="s">
        <v>2482</v>
      </c>
      <c r="C14" s="1429">
        <v>373.6</v>
      </c>
      <c r="D14" s="1423">
        <v>1379</v>
      </c>
      <c r="E14" s="1423">
        <v>1095</v>
      </c>
      <c r="F14" s="1423">
        <v>1039</v>
      </c>
      <c r="G14" s="1457" t="s">
        <v>2483</v>
      </c>
      <c r="H14" s="1450"/>
    </row>
    <row r="15" spans="2:9" s="1397" customFormat="1" ht="33.75" x14ac:dyDescent="0.2">
      <c r="B15" s="1456" t="s">
        <v>2484</v>
      </c>
      <c r="C15" s="1429">
        <v>151.30000000000001</v>
      </c>
      <c r="D15" s="1423">
        <v>2309</v>
      </c>
      <c r="E15" s="1423">
        <v>1858</v>
      </c>
      <c r="F15" s="1423">
        <v>1730</v>
      </c>
      <c r="G15" s="1457" t="s">
        <v>2474</v>
      </c>
      <c r="H15" s="1450"/>
    </row>
    <row r="16" spans="2:9" s="1397" customFormat="1" ht="22.5" x14ac:dyDescent="0.2">
      <c r="B16" s="1456" t="s">
        <v>2485</v>
      </c>
      <c r="C16" s="1429">
        <v>85.1</v>
      </c>
      <c r="D16" s="1423">
        <v>2637</v>
      </c>
      <c r="E16" s="1423">
        <v>2170</v>
      </c>
      <c r="F16" s="1423">
        <v>1756</v>
      </c>
      <c r="G16" s="1457" t="s">
        <v>2486</v>
      </c>
      <c r="H16" s="1450"/>
    </row>
    <row r="17" spans="2:9" s="1397" customFormat="1" ht="22.5" x14ac:dyDescent="0.2">
      <c r="B17" s="1456" t="s">
        <v>2487</v>
      </c>
      <c r="C17" s="1429">
        <v>1143</v>
      </c>
      <c r="D17" s="1423">
        <v>1690</v>
      </c>
      <c r="E17" s="1423">
        <v>1386</v>
      </c>
      <c r="F17" s="1423">
        <v>1313</v>
      </c>
      <c r="G17" s="1457" t="s">
        <v>1733</v>
      </c>
      <c r="H17" s="1450"/>
    </row>
    <row r="18" spans="2:9" s="1397" customFormat="1" ht="22.5" x14ac:dyDescent="0.2">
      <c r="B18" s="1458" t="s">
        <v>2488</v>
      </c>
      <c r="C18" s="1429">
        <v>1504.1</v>
      </c>
      <c r="D18" s="1423">
        <v>1190</v>
      </c>
      <c r="E18" s="1423">
        <v>948</v>
      </c>
      <c r="F18" s="1423">
        <v>884</v>
      </c>
      <c r="G18" s="1433" t="s">
        <v>2489</v>
      </c>
      <c r="H18" s="1450"/>
    </row>
    <row r="19" spans="2:9" s="1397" customFormat="1" ht="11.25" x14ac:dyDescent="0.2">
      <c r="B19" s="1416" t="s">
        <v>141</v>
      </c>
      <c r="C19" s="1421">
        <v>97.9</v>
      </c>
      <c r="D19" s="1422">
        <v>1350</v>
      </c>
      <c r="E19" s="1422">
        <v>1114</v>
      </c>
      <c r="F19" s="1422">
        <v>1067</v>
      </c>
      <c r="G19" s="1419" t="s">
        <v>2432</v>
      </c>
      <c r="H19" s="1450"/>
    </row>
    <row r="20" spans="2:9" s="1430" customFormat="1" ht="22.5" x14ac:dyDescent="0.2">
      <c r="B20" s="1451" t="s">
        <v>2471</v>
      </c>
      <c r="C20" s="1421">
        <v>4.5999999999999996</v>
      </c>
      <c r="D20" s="1445">
        <v>1052</v>
      </c>
      <c r="E20" s="1445">
        <v>874</v>
      </c>
      <c r="F20" s="1445">
        <v>825</v>
      </c>
      <c r="G20" s="1419" t="s">
        <v>2472</v>
      </c>
      <c r="H20" s="1459"/>
      <c r="I20" s="1397"/>
    </row>
    <row r="21" spans="2:9" s="1432" customFormat="1" ht="11.25" x14ac:dyDescent="0.2">
      <c r="B21" s="1452" t="s">
        <v>2473</v>
      </c>
      <c r="C21" s="1426" t="s">
        <v>333</v>
      </c>
      <c r="D21" s="1403" t="s">
        <v>333</v>
      </c>
      <c r="E21" s="1460" t="s">
        <v>333</v>
      </c>
      <c r="F21" s="1460" t="s">
        <v>333</v>
      </c>
      <c r="G21" s="1453" t="s">
        <v>2474</v>
      </c>
      <c r="H21" s="1461"/>
      <c r="I21" s="1397"/>
    </row>
    <row r="22" spans="2:9" s="1432" customFormat="1" ht="11.25" x14ac:dyDescent="0.2">
      <c r="B22" s="1452" t="s">
        <v>2475</v>
      </c>
      <c r="C22" s="1426">
        <v>1.4</v>
      </c>
      <c r="D22" s="1423">
        <v>1231</v>
      </c>
      <c r="E22" s="1423">
        <v>1043</v>
      </c>
      <c r="F22" s="1423">
        <v>998</v>
      </c>
      <c r="G22" s="1453" t="s">
        <v>2476</v>
      </c>
      <c r="H22" s="1461"/>
      <c r="I22" s="1397"/>
    </row>
    <row r="23" spans="2:9" s="1432" customFormat="1" ht="11.25" x14ac:dyDescent="0.2">
      <c r="B23" s="1452" t="s">
        <v>2477</v>
      </c>
      <c r="C23" s="1426">
        <v>3.2</v>
      </c>
      <c r="D23" s="1423">
        <v>973</v>
      </c>
      <c r="E23" s="1423">
        <v>800</v>
      </c>
      <c r="F23" s="1423">
        <v>748</v>
      </c>
      <c r="G23" s="1453" t="s">
        <v>2478</v>
      </c>
      <c r="H23" s="1461"/>
      <c r="I23" s="1397"/>
    </row>
    <row r="24" spans="2:9" s="1432" customFormat="1" ht="22.5" x14ac:dyDescent="0.2">
      <c r="B24" s="1451" t="s">
        <v>2479</v>
      </c>
      <c r="C24" s="1421">
        <v>80.599999999999994</v>
      </c>
      <c r="D24" s="1445">
        <v>1392</v>
      </c>
      <c r="E24" s="1445">
        <v>1144</v>
      </c>
      <c r="F24" s="1445">
        <v>1099</v>
      </c>
      <c r="G24" s="1455" t="s">
        <v>1366</v>
      </c>
      <c r="H24" s="1461"/>
      <c r="I24" s="1397"/>
    </row>
    <row r="25" spans="2:9" s="1432" customFormat="1" ht="11.25" x14ac:dyDescent="0.2">
      <c r="B25" s="1452" t="s">
        <v>2480</v>
      </c>
      <c r="C25" s="1426">
        <v>44.3</v>
      </c>
      <c r="D25" s="1434">
        <v>1642</v>
      </c>
      <c r="E25" s="1423">
        <v>1348</v>
      </c>
      <c r="F25" s="1423">
        <v>1304</v>
      </c>
      <c r="G25" s="1433" t="s">
        <v>2481</v>
      </c>
      <c r="H25" s="1461"/>
      <c r="I25" s="1397"/>
    </row>
    <row r="26" spans="2:9" s="1430" customFormat="1" ht="22.5" x14ac:dyDescent="0.2">
      <c r="B26" s="1457" t="s">
        <v>2482</v>
      </c>
      <c r="C26" s="1426">
        <v>6.9</v>
      </c>
      <c r="D26" s="1423">
        <v>1238</v>
      </c>
      <c r="E26" s="1423">
        <v>1039</v>
      </c>
      <c r="F26" s="1423">
        <v>989</v>
      </c>
      <c r="G26" s="1457" t="s">
        <v>2483</v>
      </c>
      <c r="H26" s="1459"/>
      <c r="I26" s="1397"/>
    </row>
    <row r="27" spans="2:9" s="1432" customFormat="1" ht="33.75" x14ac:dyDescent="0.2">
      <c r="B27" s="1457" t="s">
        <v>2484</v>
      </c>
      <c r="C27" s="1426">
        <v>2</v>
      </c>
      <c r="D27" s="1423">
        <v>2263</v>
      </c>
      <c r="E27" s="1423">
        <v>1824</v>
      </c>
      <c r="F27" s="1423">
        <v>1756</v>
      </c>
      <c r="G27" s="1457" t="s">
        <v>2474</v>
      </c>
      <c r="H27" s="1461"/>
      <c r="I27" s="1397"/>
    </row>
    <row r="28" spans="2:9" s="1432" customFormat="1" ht="22.5" x14ac:dyDescent="0.2">
      <c r="B28" s="1457" t="s">
        <v>2485</v>
      </c>
      <c r="C28" s="1426">
        <v>0.3</v>
      </c>
      <c r="D28" s="1423">
        <v>2560</v>
      </c>
      <c r="E28" s="1423">
        <v>1581</v>
      </c>
      <c r="F28" s="1423">
        <v>1476</v>
      </c>
      <c r="G28" s="1457" t="s">
        <v>2486</v>
      </c>
      <c r="H28" s="1461"/>
      <c r="I28" s="1397"/>
    </row>
    <row r="29" spans="2:9" s="1432" customFormat="1" ht="22.5" x14ac:dyDescent="0.2">
      <c r="B29" s="1457" t="s">
        <v>2487</v>
      </c>
      <c r="C29" s="1426">
        <v>35.1</v>
      </c>
      <c r="D29" s="1423">
        <v>1678</v>
      </c>
      <c r="E29" s="1423">
        <v>1379</v>
      </c>
      <c r="F29" s="1423">
        <v>1339</v>
      </c>
      <c r="G29" s="1457" t="s">
        <v>1733</v>
      </c>
      <c r="H29" s="1461"/>
      <c r="I29" s="1397"/>
    </row>
    <row r="30" spans="2:9" s="1432" customFormat="1" ht="22.5" x14ac:dyDescent="0.2">
      <c r="B30" s="1458" t="s">
        <v>2488</v>
      </c>
      <c r="C30" s="1426">
        <v>36.299999999999997</v>
      </c>
      <c r="D30" s="1434">
        <v>1086</v>
      </c>
      <c r="E30" s="1423">
        <v>895</v>
      </c>
      <c r="F30" s="1423">
        <v>849</v>
      </c>
      <c r="G30" s="1433" t="s">
        <v>2489</v>
      </c>
      <c r="H30" s="1461"/>
      <c r="I30" s="1397"/>
    </row>
    <row r="31" spans="2:9" s="1436" customFormat="1" ht="21" customHeight="1" x14ac:dyDescent="0.2">
      <c r="B31" s="4172"/>
      <c r="C31" s="4173" t="s">
        <v>2433</v>
      </c>
      <c r="D31" s="4173" t="s">
        <v>2434</v>
      </c>
      <c r="E31" s="4173"/>
      <c r="F31" s="4173"/>
      <c r="G31" s="4185"/>
      <c r="H31" s="1462"/>
    </row>
    <row r="32" spans="2:9" s="1436" customFormat="1" ht="27.75" customHeight="1" x14ac:dyDescent="0.2">
      <c r="B32" s="4172"/>
      <c r="C32" s="4173"/>
      <c r="D32" s="1413" t="s">
        <v>2435</v>
      </c>
      <c r="E32" s="1413" t="s">
        <v>2436</v>
      </c>
      <c r="F32" s="1413" t="s">
        <v>2437</v>
      </c>
      <c r="G32" s="4185"/>
      <c r="H32" s="1462"/>
    </row>
    <row r="33" spans="2:8" s="1397" customFormat="1" ht="17.25" customHeight="1" x14ac:dyDescent="0.2">
      <c r="B33" s="4172"/>
      <c r="C33" s="1413" t="s">
        <v>2438</v>
      </c>
      <c r="D33" s="4173" t="s">
        <v>585</v>
      </c>
      <c r="E33" s="4173"/>
      <c r="F33" s="4173"/>
      <c r="G33" s="4185"/>
      <c r="H33" s="1450"/>
    </row>
    <row r="34" spans="2:8" s="1397" customFormat="1" ht="13.5" customHeight="1" x14ac:dyDescent="0.2">
      <c r="B34" s="4186" t="s">
        <v>2453</v>
      </c>
      <c r="C34" s="4186"/>
      <c r="D34" s="4186"/>
      <c r="E34" s="4186"/>
      <c r="F34" s="4186"/>
      <c r="G34" s="4186"/>
      <c r="H34" s="1439"/>
    </row>
    <row r="35" spans="2:8" s="1397" customFormat="1" ht="19.5" customHeight="1" x14ac:dyDescent="0.2">
      <c r="B35" s="4182" t="s">
        <v>2440</v>
      </c>
      <c r="C35" s="4182"/>
      <c r="D35" s="4182"/>
      <c r="E35" s="4182"/>
      <c r="F35" s="4182"/>
      <c r="G35" s="4182"/>
    </row>
    <row r="36" spans="2:8" s="1397" customFormat="1" ht="27.75" customHeight="1" x14ac:dyDescent="0.2">
      <c r="B36" s="4165" t="s">
        <v>2490</v>
      </c>
      <c r="C36" s="4165"/>
      <c r="D36" s="4165"/>
      <c r="E36" s="4165"/>
      <c r="F36" s="4165"/>
      <c r="G36" s="4165"/>
    </row>
    <row r="37" spans="2:8" s="1397" customFormat="1" ht="21.75" customHeight="1" x14ac:dyDescent="0.2">
      <c r="B37" s="4170" t="s">
        <v>2491</v>
      </c>
      <c r="C37" s="4170"/>
      <c r="D37" s="4170"/>
      <c r="E37" s="4170"/>
      <c r="F37" s="4170"/>
      <c r="G37" s="4170"/>
    </row>
    <row r="38" spans="2:8" s="1397" customFormat="1" ht="11.25" x14ac:dyDescent="0.2">
      <c r="B38" s="1058"/>
      <c r="C38" s="1058"/>
      <c r="D38" s="1058"/>
      <c r="E38" s="1058"/>
      <c r="F38" s="1058"/>
      <c r="G38" s="1058"/>
    </row>
    <row r="39" spans="2:8" s="1397" customFormat="1" ht="11.25" x14ac:dyDescent="0.2">
      <c r="B39" s="4188"/>
      <c r="C39" s="4188"/>
      <c r="D39" s="4188"/>
      <c r="E39" s="4188"/>
      <c r="F39" s="4188"/>
      <c r="G39" s="4188"/>
    </row>
  </sheetData>
  <mergeCells count="17">
    <mergeCell ref="B1:G1"/>
    <mergeCell ref="B2:G2"/>
    <mergeCell ref="B4:B6"/>
    <mergeCell ref="C4:C5"/>
    <mergeCell ref="D4:F4"/>
    <mergeCell ref="G4:G6"/>
    <mergeCell ref="D6:F6"/>
    <mergeCell ref="B35:G35"/>
    <mergeCell ref="B36:G36"/>
    <mergeCell ref="B37:G37"/>
    <mergeCell ref="B39:G39"/>
    <mergeCell ref="B31:B33"/>
    <mergeCell ref="C31:C32"/>
    <mergeCell ref="D31:F31"/>
    <mergeCell ref="G31:G33"/>
    <mergeCell ref="D33:F33"/>
    <mergeCell ref="B34:G34"/>
  </mergeCells>
  <conditionalFormatting sqref="C17">
    <cfRule type="cellIs" dxfId="200" priority="1" operator="between">
      <formula>0.000000000000000001</formula>
      <formula>0.499999999999999</formula>
    </cfRule>
  </conditionalFormatting>
  <conditionalFormatting sqref="D8:F18">
    <cfRule type="cellIs" dxfId="199" priority="2" operator="between">
      <formula>0.000000000000000001</formula>
      <formula>0.499999999999999</formula>
    </cfRule>
  </conditionalFormatting>
  <conditionalFormatting sqref="D20:F20 D21:D30 E22:F30">
    <cfRule type="cellIs" dxfId="198" priority="3" operator="between">
      <formula>0.000000000000000001</formula>
      <formula>0.499999999999999</formula>
    </cfRule>
  </conditionalFormatting>
  <hyperlinks>
    <hyperlink ref="I3" location="Indice!A1" display="(Voltar ao Índice)" xr:uid="{596EFCEF-4DDD-4140-8F98-E194032824ED}"/>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83407-82F4-49D1-98F2-790923C6B732}">
  <sheetPr codeName="Sheet117"/>
  <dimension ref="B1:P34"/>
  <sheetViews>
    <sheetView showGridLines="0" workbookViewId="0">
      <selection activeCell="B1" sqref="B1:N1"/>
    </sheetView>
  </sheetViews>
  <sheetFormatPr defaultColWidth="9.140625" defaultRowHeight="12.75" customHeight="1" x14ac:dyDescent="0.2"/>
  <cols>
    <col min="1" max="1" width="6.7109375" style="1482" customWidth="1"/>
    <col min="2" max="2" width="15.140625" style="1482" customWidth="1"/>
    <col min="3" max="9" width="6.7109375" style="1482" customWidth="1"/>
    <col min="10" max="10" width="8.7109375" style="1482" customWidth="1"/>
    <col min="11" max="13" width="6.7109375" style="1482" customWidth="1"/>
    <col min="14" max="14" width="8.7109375" style="1464" customWidth="1"/>
    <col min="15" max="15" width="6.7109375" style="1464" customWidth="1"/>
    <col min="16" max="16" width="14.28515625" style="1482" bestFit="1" customWidth="1"/>
    <col min="17" max="16384" width="9.140625" style="1482"/>
  </cols>
  <sheetData>
    <row r="1" spans="2:16" s="1463" customFormat="1" ht="30" customHeight="1" x14ac:dyDescent="0.2">
      <c r="B1" s="3671" t="s">
        <v>2492</v>
      </c>
      <c r="C1" s="3671"/>
      <c r="D1" s="3671"/>
      <c r="E1" s="3671"/>
      <c r="F1" s="3671"/>
      <c r="G1" s="3671"/>
      <c r="H1" s="3671"/>
      <c r="I1" s="3671"/>
      <c r="J1" s="3671"/>
      <c r="K1" s="3671"/>
      <c r="L1" s="3671"/>
      <c r="M1" s="3671"/>
      <c r="N1" s="3671"/>
      <c r="O1" s="1464"/>
    </row>
    <row r="2" spans="2:16" s="1463" customFormat="1" ht="30" customHeight="1" x14ac:dyDescent="0.2">
      <c r="B2" s="3671" t="s">
        <v>2493</v>
      </c>
      <c r="C2" s="3671"/>
      <c r="D2" s="3671"/>
      <c r="E2" s="3671"/>
      <c r="F2" s="3671"/>
      <c r="G2" s="3671"/>
      <c r="H2" s="3671"/>
      <c r="I2" s="3671"/>
      <c r="J2" s="3671"/>
      <c r="K2" s="3671"/>
      <c r="L2" s="3671"/>
      <c r="M2" s="3671"/>
      <c r="N2" s="3671"/>
    </row>
    <row r="3" spans="2:16" s="1463" customFormat="1" ht="16.5" customHeight="1" x14ac:dyDescent="0.2">
      <c r="B3" s="1465"/>
      <c r="C3" s="1465"/>
      <c r="D3" s="1465"/>
      <c r="E3" s="1465"/>
      <c r="F3" s="1465"/>
      <c r="G3" s="1465"/>
      <c r="H3" s="1465"/>
      <c r="I3" s="1465"/>
      <c r="J3" s="1465"/>
      <c r="K3" s="1465"/>
      <c r="L3" s="1465"/>
      <c r="M3" s="1465"/>
      <c r="N3" s="1465"/>
      <c r="P3" s="3371" t="s">
        <v>5775</v>
      </c>
    </row>
    <row r="4" spans="2:16" s="1466" customFormat="1" ht="30" customHeight="1" x14ac:dyDescent="0.2">
      <c r="B4" s="4189"/>
      <c r="C4" s="3612" t="s">
        <v>2494</v>
      </c>
      <c r="D4" s="4192"/>
      <c r="E4" s="4192"/>
      <c r="F4" s="4192"/>
      <c r="G4" s="3477" t="s">
        <v>2495</v>
      </c>
      <c r="H4" s="3477"/>
      <c r="I4" s="3477"/>
      <c r="J4" s="4193" t="s">
        <v>2496</v>
      </c>
      <c r="K4" s="3460" t="s">
        <v>2497</v>
      </c>
      <c r="L4" s="3631"/>
      <c r="M4" s="3570"/>
      <c r="N4" s="4193" t="s">
        <v>2498</v>
      </c>
    </row>
    <row r="5" spans="2:16" s="1466" customFormat="1" ht="30" customHeight="1" x14ac:dyDescent="0.2">
      <c r="B5" s="4190"/>
      <c r="C5" s="149" t="s">
        <v>186</v>
      </c>
      <c r="D5" s="592" t="s">
        <v>2499</v>
      </c>
      <c r="E5" s="592" t="s">
        <v>2500</v>
      </c>
      <c r="F5" s="311" t="s">
        <v>2501</v>
      </c>
      <c r="G5" s="1469" t="s">
        <v>970</v>
      </c>
      <c r="H5" s="1469" t="s">
        <v>784</v>
      </c>
      <c r="I5" s="1469" t="s">
        <v>785</v>
      </c>
      <c r="J5" s="4194"/>
      <c r="K5" s="1469" t="s">
        <v>970</v>
      </c>
      <c r="L5" s="1469" t="s">
        <v>784</v>
      </c>
      <c r="M5" s="1469" t="s">
        <v>785</v>
      </c>
      <c r="N5" s="4194"/>
    </row>
    <row r="6" spans="2:16" s="1466" customFormat="1" ht="21" customHeight="1" x14ac:dyDescent="0.2">
      <c r="B6" s="4191"/>
      <c r="C6" s="4195" t="s">
        <v>585</v>
      </c>
      <c r="D6" s="4196"/>
      <c r="E6" s="4196"/>
      <c r="F6" s="4196"/>
      <c r="G6" s="4196"/>
      <c r="H6" s="4196"/>
      <c r="I6" s="4196"/>
      <c r="J6" s="4196"/>
      <c r="K6" s="3574" t="s">
        <v>2502</v>
      </c>
      <c r="L6" s="3575"/>
      <c r="M6" s="3575"/>
      <c r="N6" s="3575"/>
      <c r="O6" s="1471"/>
    </row>
    <row r="7" spans="2:16" s="1466" customFormat="1" ht="15" customHeight="1" x14ac:dyDescent="0.2">
      <c r="B7" s="270" t="s">
        <v>12</v>
      </c>
      <c r="C7" s="1472">
        <v>6184</v>
      </c>
      <c r="D7" s="1472">
        <v>5865</v>
      </c>
      <c r="E7" s="1472">
        <v>7123</v>
      </c>
      <c r="F7" s="1472">
        <v>3650</v>
      </c>
      <c r="G7" s="1472">
        <v>3181</v>
      </c>
      <c r="H7" s="1472">
        <v>3368</v>
      </c>
      <c r="I7" s="1472">
        <v>3037</v>
      </c>
      <c r="J7" s="1472">
        <v>1070</v>
      </c>
      <c r="K7" s="1472">
        <v>172</v>
      </c>
      <c r="L7" s="1472">
        <v>168</v>
      </c>
      <c r="M7" s="1472">
        <v>174</v>
      </c>
      <c r="N7" s="1472">
        <v>54</v>
      </c>
      <c r="O7" s="1471"/>
    </row>
    <row r="8" spans="2:16" ht="18" customHeight="1" x14ac:dyDescent="0.2">
      <c r="B8" s="319" t="s">
        <v>214</v>
      </c>
      <c r="C8" s="1472">
        <v>5393</v>
      </c>
      <c r="D8" s="1472">
        <v>5739</v>
      </c>
      <c r="E8" s="1472">
        <v>6297</v>
      </c>
      <c r="F8" s="1472">
        <v>3200</v>
      </c>
      <c r="G8" s="1472">
        <v>3063</v>
      </c>
      <c r="H8" s="1472">
        <v>3220</v>
      </c>
      <c r="I8" s="1472">
        <v>2928</v>
      </c>
      <c r="J8" s="1472">
        <v>1538</v>
      </c>
      <c r="K8" s="1472">
        <v>181</v>
      </c>
      <c r="L8" s="1472">
        <v>182</v>
      </c>
      <c r="M8" s="1472">
        <v>180</v>
      </c>
      <c r="N8" s="1472">
        <v>73</v>
      </c>
    </row>
    <row r="9" spans="2:16" ht="18" customHeight="1" x14ac:dyDescent="0.2">
      <c r="B9" s="199" t="s">
        <v>170</v>
      </c>
      <c r="C9" s="430">
        <v>4145</v>
      </c>
      <c r="D9" s="430">
        <v>4854</v>
      </c>
      <c r="E9" s="430">
        <v>4774</v>
      </c>
      <c r="F9" s="430">
        <v>2521</v>
      </c>
      <c r="G9" s="430">
        <v>3193</v>
      </c>
      <c r="H9" s="430">
        <v>3401</v>
      </c>
      <c r="I9" s="430">
        <v>2995</v>
      </c>
      <c r="J9" s="430">
        <v>1772</v>
      </c>
      <c r="K9" s="430">
        <v>199</v>
      </c>
      <c r="L9" s="430">
        <v>207</v>
      </c>
      <c r="M9" s="430">
        <v>191</v>
      </c>
      <c r="N9" s="430">
        <v>89</v>
      </c>
    </row>
    <row r="10" spans="2:16" ht="18" customHeight="1" x14ac:dyDescent="0.2">
      <c r="B10" s="199" t="s">
        <v>171</v>
      </c>
      <c r="C10" s="430">
        <v>4615</v>
      </c>
      <c r="D10" s="430">
        <v>5290</v>
      </c>
      <c r="E10" s="430">
        <v>5448</v>
      </c>
      <c r="F10" s="430">
        <v>2656</v>
      </c>
      <c r="G10" s="430">
        <v>2713</v>
      </c>
      <c r="H10" s="430">
        <v>2898</v>
      </c>
      <c r="I10" s="430">
        <v>2560</v>
      </c>
      <c r="J10" s="430">
        <v>1181</v>
      </c>
      <c r="K10" s="430">
        <v>168</v>
      </c>
      <c r="L10" s="430">
        <v>171</v>
      </c>
      <c r="M10" s="430">
        <v>166</v>
      </c>
      <c r="N10" s="430">
        <v>65</v>
      </c>
    </row>
    <row r="11" spans="2:16" ht="18" customHeight="1" x14ac:dyDescent="0.2">
      <c r="B11" s="199" t="s">
        <v>172</v>
      </c>
      <c r="C11" s="430">
        <v>6107</v>
      </c>
      <c r="D11" s="430">
        <v>6221</v>
      </c>
      <c r="E11" s="430">
        <v>7131</v>
      </c>
      <c r="F11" s="430">
        <v>3646</v>
      </c>
      <c r="G11" s="430">
        <v>3255</v>
      </c>
      <c r="H11" s="430">
        <v>3348</v>
      </c>
      <c r="I11" s="430">
        <v>3177</v>
      </c>
      <c r="J11" s="430">
        <v>1297</v>
      </c>
      <c r="K11" s="430">
        <v>189</v>
      </c>
      <c r="L11" s="430">
        <v>186</v>
      </c>
      <c r="M11" s="430">
        <v>191</v>
      </c>
      <c r="N11" s="430">
        <v>61</v>
      </c>
    </row>
    <row r="12" spans="2:16" ht="18" customHeight="1" x14ac:dyDescent="0.2">
      <c r="B12" s="199" t="s">
        <v>173</v>
      </c>
      <c r="C12" s="430">
        <v>5350</v>
      </c>
      <c r="D12" s="430">
        <v>5852</v>
      </c>
      <c r="E12" s="430">
        <v>6123</v>
      </c>
      <c r="F12" s="430">
        <v>3321</v>
      </c>
      <c r="G12" s="430">
        <v>3027</v>
      </c>
      <c r="H12" s="430">
        <v>3174</v>
      </c>
      <c r="I12" s="430">
        <v>2861</v>
      </c>
      <c r="J12" s="430">
        <v>2997</v>
      </c>
      <c r="K12" s="430">
        <v>171</v>
      </c>
      <c r="L12" s="430">
        <v>164</v>
      </c>
      <c r="M12" s="430">
        <v>179</v>
      </c>
      <c r="N12" s="430">
        <v>113</v>
      </c>
    </row>
    <row r="13" spans="2:16" ht="18" customHeight="1" x14ac:dyDescent="0.2">
      <c r="B13" s="199" t="s">
        <v>174</v>
      </c>
      <c r="C13" s="430">
        <v>4296</v>
      </c>
      <c r="D13" s="430">
        <v>5343</v>
      </c>
      <c r="E13" s="430">
        <v>4879</v>
      </c>
      <c r="F13" s="430">
        <v>2612</v>
      </c>
      <c r="G13" s="430">
        <v>2691</v>
      </c>
      <c r="H13" s="430">
        <v>2979</v>
      </c>
      <c r="I13" s="430">
        <v>2453</v>
      </c>
      <c r="J13" s="430">
        <v>1233</v>
      </c>
      <c r="K13" s="430">
        <v>169</v>
      </c>
      <c r="L13" s="430">
        <v>178</v>
      </c>
      <c r="M13" s="430">
        <v>161</v>
      </c>
      <c r="N13" s="430">
        <v>77</v>
      </c>
    </row>
    <row r="14" spans="2:16" ht="18" customHeight="1" x14ac:dyDescent="0.2">
      <c r="B14" s="199" t="s">
        <v>175</v>
      </c>
      <c r="C14" s="430">
        <v>4085</v>
      </c>
      <c r="D14" s="430">
        <v>4515</v>
      </c>
      <c r="E14" s="430">
        <v>4708</v>
      </c>
      <c r="F14" s="430">
        <v>2562</v>
      </c>
      <c r="G14" s="430">
        <v>2638</v>
      </c>
      <c r="H14" s="430">
        <v>2841</v>
      </c>
      <c r="I14" s="430">
        <v>2463</v>
      </c>
      <c r="J14" s="430">
        <v>1247</v>
      </c>
      <c r="K14" s="430">
        <v>181</v>
      </c>
      <c r="L14" s="430">
        <v>196</v>
      </c>
      <c r="M14" s="430">
        <v>168</v>
      </c>
      <c r="N14" s="430">
        <v>81</v>
      </c>
    </row>
    <row r="15" spans="2:16" ht="18" customHeight="1" x14ac:dyDescent="0.2">
      <c r="B15" s="199" t="s">
        <v>176</v>
      </c>
      <c r="C15" s="430">
        <v>4631</v>
      </c>
      <c r="D15" s="430">
        <v>5369</v>
      </c>
      <c r="E15" s="430">
        <v>5341</v>
      </c>
      <c r="F15" s="430">
        <v>2554</v>
      </c>
      <c r="G15" s="430">
        <v>2813</v>
      </c>
      <c r="H15" s="430">
        <v>2998</v>
      </c>
      <c r="I15" s="430">
        <v>2680</v>
      </c>
      <c r="J15" s="430">
        <v>1334</v>
      </c>
      <c r="K15" s="430">
        <v>175</v>
      </c>
      <c r="L15" s="430">
        <v>178</v>
      </c>
      <c r="M15" s="430">
        <v>172</v>
      </c>
      <c r="N15" s="430">
        <v>74</v>
      </c>
    </row>
    <row r="16" spans="2:16" ht="18" customHeight="1" x14ac:dyDescent="0.2">
      <c r="B16" s="199" t="s">
        <v>177</v>
      </c>
      <c r="C16" s="430">
        <v>5403</v>
      </c>
      <c r="D16" s="430">
        <v>5751</v>
      </c>
      <c r="E16" s="430">
        <v>6316</v>
      </c>
      <c r="F16" s="430">
        <v>3221</v>
      </c>
      <c r="G16" s="430">
        <v>3256</v>
      </c>
      <c r="H16" s="430">
        <v>3455</v>
      </c>
      <c r="I16" s="430">
        <v>3096</v>
      </c>
      <c r="J16" s="430">
        <v>1405</v>
      </c>
      <c r="K16" s="430">
        <v>184</v>
      </c>
      <c r="L16" s="430">
        <v>187</v>
      </c>
      <c r="M16" s="430">
        <v>182</v>
      </c>
      <c r="N16" s="430">
        <v>68</v>
      </c>
    </row>
    <row r="17" spans="2:15" ht="18" customHeight="1" x14ac:dyDescent="0.2">
      <c r="B17" s="199" t="s">
        <v>178</v>
      </c>
      <c r="C17" s="430">
        <v>4175</v>
      </c>
      <c r="D17" s="430">
        <v>5161</v>
      </c>
      <c r="E17" s="430">
        <v>4824</v>
      </c>
      <c r="F17" s="430">
        <v>2520</v>
      </c>
      <c r="G17" s="430">
        <v>2511</v>
      </c>
      <c r="H17" s="430">
        <v>2842</v>
      </c>
      <c r="I17" s="430">
        <v>2141</v>
      </c>
      <c r="J17" s="430">
        <v>1601</v>
      </c>
      <c r="K17" s="430">
        <v>183</v>
      </c>
      <c r="L17" s="430">
        <v>203</v>
      </c>
      <c r="M17" s="430">
        <v>159</v>
      </c>
      <c r="N17" s="430">
        <v>106</v>
      </c>
    </row>
    <row r="18" spans="2:15" ht="18" customHeight="1" x14ac:dyDescent="0.2">
      <c r="B18" s="199" t="s">
        <v>179</v>
      </c>
      <c r="C18" s="430">
        <v>4251</v>
      </c>
      <c r="D18" s="430">
        <v>4732</v>
      </c>
      <c r="E18" s="430">
        <v>4943</v>
      </c>
      <c r="F18" s="430">
        <v>2611</v>
      </c>
      <c r="G18" s="430">
        <v>2604</v>
      </c>
      <c r="H18" s="430">
        <v>2902</v>
      </c>
      <c r="I18" s="430">
        <v>2329</v>
      </c>
      <c r="J18" s="430">
        <v>1536</v>
      </c>
      <c r="K18" s="430">
        <v>176</v>
      </c>
      <c r="L18" s="430">
        <v>193</v>
      </c>
      <c r="M18" s="430">
        <v>160</v>
      </c>
      <c r="N18" s="430">
        <v>105</v>
      </c>
    </row>
    <row r="19" spans="2:15" ht="18" customHeight="1" x14ac:dyDescent="0.2">
      <c r="B19" s="199" t="s">
        <v>151</v>
      </c>
      <c r="C19" s="430">
        <v>6610</v>
      </c>
      <c r="D19" s="430">
        <v>6242</v>
      </c>
      <c r="E19" s="430">
        <v>7927</v>
      </c>
      <c r="F19" s="430">
        <v>3487</v>
      </c>
      <c r="G19" s="430">
        <v>2348</v>
      </c>
      <c r="H19" s="430">
        <v>2659</v>
      </c>
      <c r="I19" s="430">
        <v>2097</v>
      </c>
      <c r="J19" s="430">
        <v>1534</v>
      </c>
      <c r="K19" s="430">
        <v>157</v>
      </c>
      <c r="L19" s="430">
        <v>167</v>
      </c>
      <c r="M19" s="430">
        <v>149</v>
      </c>
      <c r="N19" s="430">
        <v>67</v>
      </c>
    </row>
    <row r="20" spans="2:15" ht="42" customHeight="1" x14ac:dyDescent="0.2">
      <c r="B20" s="4189"/>
      <c r="C20" s="3612" t="s">
        <v>2503</v>
      </c>
      <c r="D20" s="4192"/>
      <c r="E20" s="4192"/>
      <c r="F20" s="4192"/>
      <c r="G20" s="3477" t="s">
        <v>2504</v>
      </c>
      <c r="H20" s="3477"/>
      <c r="I20" s="3477"/>
      <c r="J20" s="4193" t="s">
        <v>2505</v>
      </c>
      <c r="K20" s="3460" t="s">
        <v>2506</v>
      </c>
      <c r="L20" s="3631"/>
      <c r="M20" s="3570"/>
      <c r="N20" s="4193" t="s">
        <v>2507</v>
      </c>
    </row>
    <row r="21" spans="2:15" ht="24" customHeight="1" x14ac:dyDescent="0.2">
      <c r="B21" s="4190"/>
      <c r="C21" s="149" t="s">
        <v>186</v>
      </c>
      <c r="D21" s="592" t="s">
        <v>2508</v>
      </c>
      <c r="E21" s="592" t="s">
        <v>2509</v>
      </c>
      <c r="F21" s="592" t="s">
        <v>2510</v>
      </c>
      <c r="G21" s="1469" t="s">
        <v>973</v>
      </c>
      <c r="H21" s="1469" t="s">
        <v>785</v>
      </c>
      <c r="I21" s="1469" t="s">
        <v>820</v>
      </c>
      <c r="J21" s="4194"/>
      <c r="K21" s="1469" t="s">
        <v>973</v>
      </c>
      <c r="L21" s="1469" t="s">
        <v>785</v>
      </c>
      <c r="M21" s="1469" t="s">
        <v>820</v>
      </c>
      <c r="N21" s="4194"/>
    </row>
    <row r="22" spans="2:15" ht="18" customHeight="1" x14ac:dyDescent="0.2">
      <c r="B22" s="4191"/>
      <c r="C22" s="4195" t="s">
        <v>585</v>
      </c>
      <c r="D22" s="4196"/>
      <c r="E22" s="4196"/>
      <c r="F22" s="4196"/>
      <c r="G22" s="4196"/>
      <c r="H22" s="4196"/>
      <c r="I22" s="4196"/>
      <c r="J22" s="4196"/>
      <c r="K22" s="3574" t="s">
        <v>2511</v>
      </c>
      <c r="L22" s="3575"/>
      <c r="M22" s="3575"/>
      <c r="N22" s="3575"/>
    </row>
    <row r="23" spans="2:15" ht="6" customHeight="1" x14ac:dyDescent="0.2">
      <c r="B23" s="1473"/>
      <c r="C23" s="1474"/>
      <c r="D23" s="1474"/>
      <c r="E23" s="1474"/>
      <c r="F23" s="1474"/>
      <c r="G23" s="1474"/>
      <c r="H23" s="1474"/>
      <c r="I23" s="1474"/>
      <c r="J23" s="1474"/>
      <c r="K23" s="359"/>
      <c r="L23" s="359"/>
      <c r="M23" s="359"/>
      <c r="N23" s="359"/>
    </row>
    <row r="24" spans="2:15" ht="12" customHeight="1" x14ac:dyDescent="0.2">
      <c r="B24" s="4197" t="s">
        <v>164</v>
      </c>
      <c r="C24" s="4197"/>
      <c r="D24" s="4197"/>
      <c r="E24" s="4197"/>
      <c r="F24" s="4197"/>
      <c r="G24" s="4197"/>
      <c r="H24" s="4197"/>
      <c r="I24" s="4197"/>
      <c r="J24" s="4197"/>
      <c r="K24" s="4197"/>
      <c r="L24" s="4197"/>
      <c r="M24" s="4197"/>
      <c r="N24" s="4197"/>
    </row>
    <row r="25" spans="2:15" ht="15" customHeight="1" x14ac:dyDescent="0.2">
      <c r="B25" s="4197" t="s">
        <v>2512</v>
      </c>
      <c r="C25" s="4197"/>
      <c r="D25" s="4197"/>
      <c r="E25" s="4197"/>
      <c r="F25" s="4197"/>
      <c r="G25" s="4197"/>
      <c r="H25" s="4197"/>
      <c r="I25" s="4197"/>
      <c r="J25" s="4197"/>
      <c r="K25" s="4197"/>
      <c r="L25" s="4197"/>
      <c r="M25" s="4197"/>
      <c r="N25" s="4197"/>
    </row>
    <row r="26" spans="2:15" s="1475" customFormat="1" ht="15" customHeight="1" x14ac:dyDescent="0.2">
      <c r="B26" s="4198" t="s">
        <v>2513</v>
      </c>
      <c r="C26" s="4198"/>
      <c r="D26" s="4198"/>
      <c r="E26" s="4198"/>
      <c r="F26" s="4198"/>
      <c r="G26" s="4198"/>
      <c r="H26" s="4198"/>
      <c r="I26" s="4198"/>
      <c r="J26" s="4198"/>
      <c r="K26" s="4198"/>
      <c r="L26" s="4198"/>
      <c r="M26" s="4198"/>
      <c r="N26" s="4198"/>
    </row>
    <row r="27" spans="2:15" s="1475" customFormat="1" ht="26.25" customHeight="1" x14ac:dyDescent="0.2">
      <c r="B27" s="4199" t="s">
        <v>2514</v>
      </c>
      <c r="C27" s="4199"/>
      <c r="D27" s="4199"/>
      <c r="E27" s="4199"/>
      <c r="F27" s="4199"/>
      <c r="G27" s="4199"/>
      <c r="H27" s="4199"/>
      <c r="I27" s="4199"/>
      <c r="J27" s="4199"/>
      <c r="K27" s="4199"/>
      <c r="L27" s="4199"/>
      <c r="M27" s="4199"/>
      <c r="N27" s="4199"/>
    </row>
    <row r="28" spans="2:15" s="1476" customFormat="1" ht="26.25" customHeight="1" x14ac:dyDescent="0.2">
      <c r="B28" s="4200" t="s">
        <v>2515</v>
      </c>
      <c r="C28" s="4200"/>
      <c r="D28" s="4200"/>
      <c r="E28" s="4200"/>
      <c r="F28" s="4200"/>
      <c r="G28" s="4200"/>
      <c r="H28" s="4200"/>
      <c r="I28" s="4200"/>
      <c r="J28" s="4200"/>
      <c r="K28" s="4200"/>
      <c r="L28" s="4200"/>
      <c r="M28" s="4200"/>
      <c r="N28" s="4200"/>
      <c r="O28" s="1477"/>
    </row>
    <row r="29" spans="2:15" s="1476" customFormat="1" ht="12" customHeight="1" x14ac:dyDescent="0.2">
      <c r="B29" s="3434" t="s">
        <v>230</v>
      </c>
      <c r="C29" s="3434"/>
      <c r="D29" s="3434"/>
      <c r="E29" s="3434"/>
      <c r="F29" s="3434"/>
      <c r="G29" s="3434"/>
      <c r="H29" s="3434"/>
      <c r="I29" s="3434"/>
      <c r="J29" s="3434"/>
      <c r="K29" s="3434"/>
      <c r="L29" s="3434"/>
      <c r="M29" s="3434"/>
      <c r="N29" s="3434"/>
      <c r="O29" s="1477"/>
    </row>
    <row r="30" spans="2:15" ht="12.75" customHeight="1" x14ac:dyDescent="0.2">
      <c r="B30" s="59" t="s">
        <v>2516</v>
      </c>
      <c r="C30" s="1478"/>
      <c r="D30" s="1478"/>
      <c r="E30" s="1479" t="s">
        <v>2517</v>
      </c>
      <c r="F30" s="955"/>
      <c r="I30" s="1480" t="s">
        <v>2518</v>
      </c>
      <c r="J30" s="1478"/>
      <c r="K30" s="1478"/>
      <c r="M30" s="1478"/>
      <c r="N30" s="1481"/>
    </row>
    <row r="31" spans="2:15" s="1478" customFormat="1" ht="12.75" customHeight="1" x14ac:dyDescent="0.2">
      <c r="B31" s="59" t="s">
        <v>2519</v>
      </c>
      <c r="E31" s="1480" t="s">
        <v>2520</v>
      </c>
      <c r="J31" s="1482"/>
      <c r="K31" s="1482"/>
      <c r="L31" s="1482"/>
      <c r="M31" s="1482"/>
      <c r="N31" s="1464"/>
      <c r="O31" s="1481"/>
    </row>
    <row r="32" spans="2:15" ht="12.75" customHeight="1" x14ac:dyDescent="0.2">
      <c r="D32" s="955"/>
      <c r="E32" s="955"/>
      <c r="F32" s="955"/>
      <c r="G32" s="955"/>
      <c r="H32" s="955"/>
      <c r="I32" s="955"/>
      <c r="J32" s="5"/>
      <c r="K32" s="5"/>
      <c r="L32" s="5"/>
      <c r="M32" s="5"/>
      <c r="N32" s="5"/>
    </row>
    <row r="33" spans="2:15" s="5" customFormat="1" x14ac:dyDescent="0.2">
      <c r="B33" s="1482"/>
      <c r="C33" s="1482"/>
      <c r="D33" s="1482"/>
      <c r="E33" s="1482"/>
      <c r="F33" s="1482"/>
      <c r="G33" s="1482"/>
      <c r="H33" s="1482"/>
      <c r="I33" s="1482"/>
      <c r="J33" s="1482"/>
      <c r="K33" s="1482"/>
      <c r="L33" s="1482"/>
      <c r="M33" s="1482"/>
      <c r="N33" s="1464"/>
    </row>
    <row r="34" spans="2:15" x14ac:dyDescent="0.2">
      <c r="N34" s="1482"/>
      <c r="O34" s="1482"/>
    </row>
  </sheetData>
  <mergeCells count="24">
    <mergeCell ref="B1:N1"/>
    <mergeCell ref="B2:N2"/>
    <mergeCell ref="B4:B6"/>
    <mergeCell ref="C4:F4"/>
    <mergeCell ref="G4:I4"/>
    <mergeCell ref="J4:J5"/>
    <mergeCell ref="K4:M4"/>
    <mergeCell ref="N4:N5"/>
    <mergeCell ref="C6:J6"/>
    <mergeCell ref="K6:N6"/>
    <mergeCell ref="B29:N29"/>
    <mergeCell ref="B20:B22"/>
    <mergeCell ref="C20:F20"/>
    <mergeCell ref="G20:I20"/>
    <mergeCell ref="J20:J21"/>
    <mergeCell ref="K20:M20"/>
    <mergeCell ref="N20:N21"/>
    <mergeCell ref="C22:J22"/>
    <mergeCell ref="K22:N22"/>
    <mergeCell ref="B24:N24"/>
    <mergeCell ref="B25:N25"/>
    <mergeCell ref="B26:N26"/>
    <mergeCell ref="B27:N27"/>
    <mergeCell ref="B28:N28"/>
  </mergeCells>
  <conditionalFormatting sqref="C7:N19">
    <cfRule type="cellIs" dxfId="197" priority="1" operator="between">
      <formula>0.000001</formula>
      <formula>0.45</formula>
    </cfRule>
  </conditionalFormatting>
  <hyperlinks>
    <hyperlink ref="C4:F4" r:id="rId1" display="Valor médio anual das pensões" xr:uid="{00000000-0004-0000-7400-000000000000}"/>
    <hyperlink ref="G4:I4" r:id="rId2" display="Valor médio de subsídios de desemprego  " xr:uid="{00000000-0004-0000-7400-000001000000}"/>
    <hyperlink ref="J4:J5" r:id="rId3" display="Valor médio de subsídios de doença" xr:uid="{00000000-0004-0000-7400-000002000000}"/>
    <hyperlink ref="K4:M4" r:id="rId4" display="Número médio de dias de subsídios de desemprego  " xr:uid="{00000000-0004-0000-7400-000003000000}"/>
    <hyperlink ref="N4:N5" r:id="rId5" display="Número médio de dias de subsídios de doença" xr:uid="{00000000-0004-0000-7400-000004000000}"/>
    <hyperlink ref="C20:F20" r:id="rId6" display="Annual mean value of pensions " xr:uid="{00000000-0004-0000-7400-000005000000}"/>
    <hyperlink ref="G20:I20" r:id="rId7" display="Mean value of unemployment benefits" xr:uid="{00000000-0004-0000-7400-000006000000}"/>
    <hyperlink ref="J20:J21" r:id="rId8" display="Mean value of sickness benefits" xr:uid="{00000000-0004-0000-7400-000007000000}"/>
    <hyperlink ref="K20:M20" r:id="rId9" display="Mean number of days of unemployment benefits" xr:uid="{00000000-0004-0000-7400-000008000000}"/>
    <hyperlink ref="N20:N21" r:id="rId10" display="Mean number of days of sickness benefits " xr:uid="{00000000-0004-0000-7400-000009000000}"/>
    <hyperlink ref="B30" r:id="rId11" xr:uid="{00000000-0004-0000-7400-00000A000000}"/>
    <hyperlink ref="B31" r:id="rId12" xr:uid="{00000000-0004-0000-7400-00000B000000}"/>
    <hyperlink ref="E30" r:id="rId13" xr:uid="{00000000-0004-0000-7400-00000C000000}"/>
    <hyperlink ref="E31" r:id="rId14" xr:uid="{00000000-0004-0000-7400-00000D000000}"/>
    <hyperlink ref="I30" r:id="rId15" xr:uid="{00000000-0004-0000-7400-00000E000000}"/>
    <hyperlink ref="P3" location="Indice!A1" display="(Voltar ao Índice)" xr:uid="{9F5FA169-F4E3-4D01-9EDB-4EF452A46B6E}"/>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C27B4-BEE9-4CFE-AD4E-E859D2D28971}">
  <sheetPr codeName="Sheet118"/>
  <dimension ref="B1:L29"/>
  <sheetViews>
    <sheetView showGridLines="0" workbookViewId="0">
      <selection activeCell="B1" sqref="B1:J1"/>
    </sheetView>
  </sheetViews>
  <sheetFormatPr defaultColWidth="9.140625" defaultRowHeight="12.75" customHeight="1" x14ac:dyDescent="0.2"/>
  <cols>
    <col min="1" max="1" width="6.7109375" style="1482" customWidth="1"/>
    <col min="2" max="2" width="23" style="1482" customWidth="1"/>
    <col min="3" max="3" width="7.7109375" style="1482" customWidth="1"/>
    <col min="4" max="4" width="11.7109375" style="1482" customWidth="1"/>
    <col min="5" max="5" width="7.7109375" style="1482" customWidth="1"/>
    <col min="6" max="6" width="11.7109375" style="1482" customWidth="1"/>
    <col min="7" max="7" width="7.7109375" style="1482" customWidth="1"/>
    <col min="8" max="8" width="11.7109375" style="1482" customWidth="1"/>
    <col min="9" max="9" width="7.7109375" style="1482" customWidth="1"/>
    <col min="10" max="10" width="11.7109375" style="1482" customWidth="1"/>
    <col min="11" max="11" width="6.7109375" style="1482" customWidth="1"/>
    <col min="12" max="12" width="14.28515625" style="1482" bestFit="1" customWidth="1"/>
    <col min="13" max="16384" width="9.140625" style="1482"/>
  </cols>
  <sheetData>
    <row r="1" spans="2:12" s="1463" customFormat="1" ht="30" customHeight="1" x14ac:dyDescent="0.2">
      <c r="B1" s="4204" t="s">
        <v>2521</v>
      </c>
      <c r="C1" s="4204"/>
      <c r="D1" s="4204"/>
      <c r="E1" s="4204"/>
      <c r="F1" s="4204"/>
      <c r="G1" s="4204"/>
      <c r="H1" s="4204"/>
      <c r="I1" s="4204"/>
      <c r="J1" s="4204"/>
      <c r="K1" s="1484"/>
    </row>
    <row r="2" spans="2:12" s="1463" customFormat="1" ht="30" customHeight="1" x14ac:dyDescent="0.2">
      <c r="B2" s="4204" t="s">
        <v>2522</v>
      </c>
      <c r="C2" s="4204"/>
      <c r="D2" s="4204"/>
      <c r="E2" s="4204"/>
      <c r="F2" s="4204"/>
      <c r="G2" s="4204"/>
      <c r="H2" s="4204"/>
      <c r="I2" s="4204"/>
      <c r="J2" s="4204"/>
      <c r="K2" s="1484"/>
    </row>
    <row r="3" spans="2:12" s="513" customFormat="1" ht="15" x14ac:dyDescent="0.2">
      <c r="B3" s="547" t="s">
        <v>503</v>
      </c>
      <c r="C3" s="577"/>
      <c r="D3" s="577"/>
      <c r="E3" s="577"/>
      <c r="F3" s="577"/>
      <c r="G3" s="577"/>
      <c r="H3" s="577"/>
      <c r="I3" s="577"/>
      <c r="J3" s="579" t="s">
        <v>504</v>
      </c>
      <c r="K3" s="579"/>
      <c r="L3" s="3371" t="s">
        <v>5775</v>
      </c>
    </row>
    <row r="4" spans="2:12" s="1464" customFormat="1" ht="24" customHeight="1" x14ac:dyDescent="0.2">
      <c r="B4" s="4205"/>
      <c r="C4" s="3729" t="s">
        <v>186</v>
      </c>
      <c r="D4" s="3730"/>
      <c r="E4" s="4206" t="s">
        <v>2499</v>
      </c>
      <c r="F4" s="4207"/>
      <c r="G4" s="4206" t="s">
        <v>2500</v>
      </c>
      <c r="H4" s="4207"/>
      <c r="I4" s="3840" t="s">
        <v>2523</v>
      </c>
      <c r="J4" s="4206"/>
      <c r="K4" s="742"/>
    </row>
    <row r="5" spans="2:12" s="1464" customFormat="1" ht="31.5" customHeight="1" x14ac:dyDescent="0.2">
      <c r="B5" s="4205"/>
      <c r="C5" s="1486" t="s">
        <v>186</v>
      </c>
      <c r="D5" s="1486" t="s">
        <v>2524</v>
      </c>
      <c r="E5" s="741" t="s">
        <v>186</v>
      </c>
      <c r="F5" s="1486" t="s">
        <v>2524</v>
      </c>
      <c r="G5" s="741" t="s">
        <v>186</v>
      </c>
      <c r="H5" s="1486" t="s">
        <v>2524</v>
      </c>
      <c r="I5" s="705" t="s">
        <v>186</v>
      </c>
      <c r="J5" s="1486" t="s">
        <v>2524</v>
      </c>
      <c r="K5" s="1487"/>
    </row>
    <row r="6" spans="2:12" s="1464" customFormat="1" ht="4.5" customHeight="1" x14ac:dyDescent="0.2">
      <c r="B6" s="1488"/>
      <c r="C6" s="1489"/>
      <c r="D6" s="1489"/>
      <c r="E6" s="1490"/>
      <c r="F6" s="1489"/>
      <c r="G6" s="1490"/>
      <c r="H6" s="1489"/>
      <c r="I6" s="1490"/>
      <c r="J6" s="1489"/>
      <c r="K6" s="1487"/>
    </row>
    <row r="7" spans="2:12" s="615" customFormat="1" ht="11.25" x14ac:dyDescent="0.2">
      <c r="B7" s="270" t="s">
        <v>12</v>
      </c>
      <c r="C7" s="1472">
        <v>3027302</v>
      </c>
      <c r="D7" s="1472">
        <v>2882151</v>
      </c>
      <c r="E7" s="1472">
        <v>170663</v>
      </c>
      <c r="F7" s="1472">
        <v>163898</v>
      </c>
      <c r="G7" s="1472">
        <v>2100171</v>
      </c>
      <c r="H7" s="1472">
        <v>2009677</v>
      </c>
      <c r="I7" s="1472">
        <v>756468</v>
      </c>
      <c r="J7" s="1472">
        <v>708576</v>
      </c>
      <c r="K7" s="182"/>
    </row>
    <row r="8" spans="2:12" ht="18" customHeight="1" x14ac:dyDescent="0.2">
      <c r="B8" s="319" t="s">
        <v>214</v>
      </c>
      <c r="C8" s="1472">
        <v>70462</v>
      </c>
      <c r="D8" s="1472">
        <v>66527</v>
      </c>
      <c r="E8" s="1472">
        <v>6412</v>
      </c>
      <c r="F8" s="1472">
        <v>6081</v>
      </c>
      <c r="G8" s="1472">
        <v>44619</v>
      </c>
      <c r="H8" s="1472">
        <v>42309</v>
      </c>
      <c r="I8" s="1472">
        <v>19431</v>
      </c>
      <c r="J8" s="1472">
        <v>18137</v>
      </c>
      <c r="K8" s="352"/>
    </row>
    <row r="9" spans="2:12" ht="18" customHeight="1" x14ac:dyDescent="0.2">
      <c r="B9" s="199" t="s">
        <v>170</v>
      </c>
      <c r="C9" s="430">
        <v>3499</v>
      </c>
      <c r="D9" s="430">
        <v>3239</v>
      </c>
      <c r="E9" s="430">
        <v>277</v>
      </c>
      <c r="F9" s="430">
        <v>264</v>
      </c>
      <c r="G9" s="430">
        <v>2235</v>
      </c>
      <c r="H9" s="430">
        <v>2068</v>
      </c>
      <c r="I9" s="430">
        <v>987</v>
      </c>
      <c r="J9" s="430">
        <v>907</v>
      </c>
      <c r="K9" s="352"/>
    </row>
    <row r="10" spans="2:12" ht="18" customHeight="1" x14ac:dyDescent="0.2">
      <c r="B10" s="199" t="s">
        <v>171</v>
      </c>
      <c r="C10" s="430">
        <v>8318</v>
      </c>
      <c r="D10" s="430">
        <v>7883</v>
      </c>
      <c r="E10" s="430">
        <v>1005</v>
      </c>
      <c r="F10" s="430">
        <v>961</v>
      </c>
      <c r="G10" s="430">
        <v>4888</v>
      </c>
      <c r="H10" s="430">
        <v>4639</v>
      </c>
      <c r="I10" s="430">
        <v>2425</v>
      </c>
      <c r="J10" s="430">
        <v>2283</v>
      </c>
      <c r="K10" s="352"/>
    </row>
    <row r="11" spans="2:12" ht="18" customHeight="1" x14ac:dyDescent="0.2">
      <c r="B11" s="199" t="s">
        <v>172</v>
      </c>
      <c r="C11" s="430">
        <v>30253</v>
      </c>
      <c r="D11" s="430">
        <v>28615</v>
      </c>
      <c r="E11" s="430">
        <v>2360</v>
      </c>
      <c r="F11" s="430">
        <v>2230</v>
      </c>
      <c r="G11" s="430">
        <v>19620</v>
      </c>
      <c r="H11" s="430">
        <v>18664</v>
      </c>
      <c r="I11" s="430">
        <v>8273</v>
      </c>
      <c r="J11" s="430">
        <v>7721</v>
      </c>
      <c r="K11" s="352"/>
    </row>
    <row r="12" spans="2:12" ht="18" customHeight="1" x14ac:dyDescent="0.2">
      <c r="B12" s="199" t="s">
        <v>173</v>
      </c>
      <c r="C12" s="430">
        <v>6427</v>
      </c>
      <c r="D12" s="430">
        <v>6103</v>
      </c>
      <c r="E12" s="430">
        <v>711</v>
      </c>
      <c r="F12" s="430">
        <v>672</v>
      </c>
      <c r="G12" s="430">
        <v>4012</v>
      </c>
      <c r="H12" s="430">
        <v>3837</v>
      </c>
      <c r="I12" s="430">
        <v>1704</v>
      </c>
      <c r="J12" s="430">
        <v>1594</v>
      </c>
      <c r="K12" s="352"/>
    </row>
    <row r="13" spans="2:12" ht="18" customHeight="1" x14ac:dyDescent="0.2">
      <c r="B13" s="199" t="s">
        <v>174</v>
      </c>
      <c r="C13" s="430">
        <v>2365</v>
      </c>
      <c r="D13" s="430">
        <v>2207</v>
      </c>
      <c r="E13" s="430">
        <v>185</v>
      </c>
      <c r="F13" s="430">
        <v>179</v>
      </c>
      <c r="G13" s="430">
        <v>1534</v>
      </c>
      <c r="H13" s="430">
        <v>1437</v>
      </c>
      <c r="I13" s="430">
        <v>646</v>
      </c>
      <c r="J13" s="430">
        <v>591</v>
      </c>
      <c r="K13" s="352"/>
    </row>
    <row r="14" spans="2:12" ht="18" customHeight="1" x14ac:dyDescent="0.2">
      <c r="B14" s="199" t="s">
        <v>175</v>
      </c>
      <c r="C14" s="430">
        <v>1023</v>
      </c>
      <c r="D14" s="430">
        <v>964</v>
      </c>
      <c r="E14" s="430">
        <v>64</v>
      </c>
      <c r="F14" s="430">
        <v>62</v>
      </c>
      <c r="G14" s="430">
        <v>668</v>
      </c>
      <c r="H14" s="430">
        <v>629</v>
      </c>
      <c r="I14" s="430">
        <v>291</v>
      </c>
      <c r="J14" s="430">
        <v>273</v>
      </c>
      <c r="K14" s="182"/>
    </row>
    <row r="15" spans="2:12" ht="18" customHeight="1" x14ac:dyDescent="0.2">
      <c r="B15" s="199" t="s">
        <v>176</v>
      </c>
      <c r="C15" s="430">
        <v>4044</v>
      </c>
      <c r="D15" s="430">
        <v>3816</v>
      </c>
      <c r="E15" s="430">
        <v>434</v>
      </c>
      <c r="F15" s="430">
        <v>423</v>
      </c>
      <c r="G15" s="430">
        <v>2575</v>
      </c>
      <c r="H15" s="430">
        <v>2432</v>
      </c>
      <c r="I15" s="430">
        <v>1035</v>
      </c>
      <c r="J15" s="430">
        <v>961</v>
      </c>
      <c r="K15" s="352"/>
    </row>
    <row r="16" spans="2:12" ht="18" customHeight="1" x14ac:dyDescent="0.2">
      <c r="B16" s="199" t="s">
        <v>177</v>
      </c>
      <c r="C16" s="430">
        <v>8846</v>
      </c>
      <c r="D16" s="430">
        <v>8322</v>
      </c>
      <c r="E16" s="430">
        <v>904</v>
      </c>
      <c r="F16" s="430">
        <v>841</v>
      </c>
      <c r="G16" s="430">
        <v>5498</v>
      </c>
      <c r="H16" s="430">
        <v>5205</v>
      </c>
      <c r="I16" s="430">
        <v>2444</v>
      </c>
      <c r="J16" s="430">
        <v>2276</v>
      </c>
      <c r="K16" s="352"/>
    </row>
    <row r="17" spans="2:11" ht="18" customHeight="1" x14ac:dyDescent="0.2">
      <c r="B17" s="199" t="s">
        <v>178</v>
      </c>
      <c r="C17" s="430">
        <v>2568</v>
      </c>
      <c r="D17" s="430">
        <v>2415</v>
      </c>
      <c r="E17" s="430">
        <v>216</v>
      </c>
      <c r="F17" s="430">
        <v>204</v>
      </c>
      <c r="G17" s="430">
        <v>1597</v>
      </c>
      <c r="H17" s="430">
        <v>1505</v>
      </c>
      <c r="I17" s="430">
        <v>755</v>
      </c>
      <c r="J17" s="430">
        <v>706</v>
      </c>
      <c r="K17" s="352"/>
    </row>
    <row r="18" spans="2:11" ht="18" customHeight="1" x14ac:dyDescent="0.2">
      <c r="B18" s="199" t="s">
        <v>179</v>
      </c>
      <c r="C18" s="430">
        <v>1805</v>
      </c>
      <c r="D18" s="430">
        <v>1712</v>
      </c>
      <c r="E18" s="430">
        <v>148</v>
      </c>
      <c r="F18" s="430">
        <v>142</v>
      </c>
      <c r="G18" s="430">
        <v>1135</v>
      </c>
      <c r="H18" s="430">
        <v>1073</v>
      </c>
      <c r="I18" s="430">
        <v>522</v>
      </c>
      <c r="J18" s="430">
        <v>497</v>
      </c>
      <c r="K18" s="352"/>
    </row>
    <row r="19" spans="2:11" ht="18" customHeight="1" x14ac:dyDescent="0.2">
      <c r="B19" s="199" t="s">
        <v>151</v>
      </c>
      <c r="C19" s="430">
        <v>1314</v>
      </c>
      <c r="D19" s="430">
        <v>1251</v>
      </c>
      <c r="E19" s="430">
        <v>108</v>
      </c>
      <c r="F19" s="430">
        <v>103</v>
      </c>
      <c r="G19" s="430">
        <v>857</v>
      </c>
      <c r="H19" s="430">
        <v>820</v>
      </c>
      <c r="I19" s="430">
        <v>349</v>
      </c>
      <c r="J19" s="430">
        <v>328</v>
      </c>
      <c r="K19" s="352"/>
    </row>
    <row r="20" spans="2:11" ht="21" customHeight="1" x14ac:dyDescent="0.2">
      <c r="B20" s="4208"/>
      <c r="C20" s="3729" t="s">
        <v>186</v>
      </c>
      <c r="D20" s="3730"/>
      <c r="E20" s="4206" t="s">
        <v>2508</v>
      </c>
      <c r="F20" s="4207"/>
      <c r="G20" s="4206" t="s">
        <v>2509</v>
      </c>
      <c r="H20" s="4207"/>
      <c r="I20" s="3840" t="s">
        <v>2510</v>
      </c>
      <c r="J20" s="4206"/>
      <c r="K20" s="742"/>
    </row>
    <row r="21" spans="2:11" ht="31.5" customHeight="1" x14ac:dyDescent="0.2">
      <c r="B21" s="4209"/>
      <c r="C21" s="1022" t="s">
        <v>186</v>
      </c>
      <c r="D21" s="69" t="s">
        <v>2525</v>
      </c>
      <c r="E21" s="741" t="s">
        <v>186</v>
      </c>
      <c r="F21" s="69" t="s">
        <v>2525</v>
      </c>
      <c r="G21" s="741" t="s">
        <v>186</v>
      </c>
      <c r="H21" s="69" t="s">
        <v>2525</v>
      </c>
      <c r="I21" s="705" t="s">
        <v>186</v>
      </c>
      <c r="J21" s="69" t="s">
        <v>2525</v>
      </c>
      <c r="K21" s="334"/>
    </row>
    <row r="22" spans="2:11" ht="12.75" customHeight="1" x14ac:dyDescent="0.2">
      <c r="B22" s="4203" t="s">
        <v>164</v>
      </c>
      <c r="C22" s="4203"/>
      <c r="D22" s="4203"/>
      <c r="E22" s="4203"/>
      <c r="F22" s="4203"/>
      <c r="G22" s="4203"/>
      <c r="H22" s="4203"/>
      <c r="I22" s="4203"/>
      <c r="J22" s="4203"/>
      <c r="K22" s="334"/>
    </row>
    <row r="23" spans="2:11" s="1475" customFormat="1" ht="15" customHeight="1" x14ac:dyDescent="0.2">
      <c r="B23" s="4197" t="s">
        <v>2526</v>
      </c>
      <c r="C23" s="4197"/>
      <c r="D23" s="4197"/>
      <c r="E23" s="4197"/>
      <c r="F23" s="4197"/>
      <c r="G23" s="4197"/>
      <c r="H23" s="4197"/>
      <c r="I23" s="4197"/>
      <c r="J23" s="4197"/>
      <c r="K23" s="1492"/>
    </row>
    <row r="24" spans="2:11" s="1475" customFormat="1" ht="15" customHeight="1" x14ac:dyDescent="0.2">
      <c r="B24" s="4201" t="s">
        <v>2527</v>
      </c>
      <c r="C24" s="4201"/>
      <c r="D24" s="4201"/>
      <c r="E24" s="4201"/>
      <c r="F24" s="4201"/>
      <c r="G24" s="4201"/>
      <c r="H24" s="4201"/>
      <c r="I24" s="4201"/>
      <c r="J24" s="4201"/>
      <c r="K24" s="1493"/>
    </row>
    <row r="25" spans="2:11" s="1494" customFormat="1" ht="15" customHeight="1" x14ac:dyDescent="0.2">
      <c r="B25" s="4202" t="s">
        <v>2528</v>
      </c>
      <c r="C25" s="4202"/>
      <c r="D25" s="4202"/>
      <c r="E25" s="4202"/>
      <c r="F25" s="4202"/>
      <c r="G25" s="4202"/>
      <c r="H25" s="4202"/>
      <c r="I25" s="4202"/>
      <c r="J25" s="4202"/>
      <c r="K25" s="1495"/>
    </row>
    <row r="26" spans="2:11" s="1496" customFormat="1" ht="15" customHeight="1" x14ac:dyDescent="0.2">
      <c r="B26" s="4202" t="s">
        <v>2529</v>
      </c>
      <c r="C26" s="4202"/>
      <c r="D26" s="4202"/>
      <c r="E26" s="4202"/>
      <c r="F26" s="4202"/>
      <c r="G26" s="4202"/>
      <c r="H26" s="4202"/>
      <c r="I26" s="4202"/>
      <c r="J26" s="4202"/>
      <c r="K26" s="1495"/>
    </row>
    <row r="27" spans="2:11" ht="12.75" customHeight="1" x14ac:dyDescent="0.2">
      <c r="B27" s="3486" t="s">
        <v>230</v>
      </c>
      <c r="C27" s="3486"/>
      <c r="D27" s="3486"/>
      <c r="E27" s="3486"/>
      <c r="F27" s="3486"/>
      <c r="G27" s="3486"/>
      <c r="H27" s="3486"/>
      <c r="I27" s="3486"/>
      <c r="J27" s="3486"/>
    </row>
    <row r="28" spans="2:11" s="1478" customFormat="1" ht="9" x14ac:dyDescent="0.15">
      <c r="B28" s="59" t="s">
        <v>2530</v>
      </c>
      <c r="C28" s="59" t="s">
        <v>2531</v>
      </c>
    </row>
    <row r="29" spans="2:11" s="1478" customFormat="1" ht="9" x14ac:dyDescent="0.15"/>
  </sheetData>
  <mergeCells count="18">
    <mergeCell ref="B22:J22"/>
    <mergeCell ref="B1:J1"/>
    <mergeCell ref="B2:J2"/>
    <mergeCell ref="B4:B5"/>
    <mergeCell ref="C4:D4"/>
    <mergeCell ref="E4:F4"/>
    <mergeCell ref="G4:H4"/>
    <mergeCell ref="I4:J4"/>
    <mergeCell ref="B20:B21"/>
    <mergeCell ref="C20:D20"/>
    <mergeCell ref="E20:F20"/>
    <mergeCell ref="G20:H20"/>
    <mergeCell ref="I20:J20"/>
    <mergeCell ref="B23:J23"/>
    <mergeCell ref="B24:J24"/>
    <mergeCell ref="B25:J25"/>
    <mergeCell ref="B26:J26"/>
    <mergeCell ref="B27:J27"/>
  </mergeCells>
  <hyperlinks>
    <hyperlink ref="B28" r:id="rId1" xr:uid="{00000000-0004-0000-7500-000000000000}"/>
    <hyperlink ref="C21" r:id="rId2" xr:uid="{00000000-0004-0000-7500-000001000000}"/>
    <hyperlink ref="C5" r:id="rId3" display="'Total" xr:uid="{00000000-0004-0000-7500-000002000000}"/>
    <hyperlink ref="E5" r:id="rId4" xr:uid="{00000000-0004-0000-7500-000003000000}"/>
    <hyperlink ref="G5" r:id="rId5" xr:uid="{00000000-0004-0000-7500-000004000000}"/>
    <hyperlink ref="I5" r:id="rId6" xr:uid="{00000000-0004-0000-7500-000005000000}"/>
    <hyperlink ref="E21" r:id="rId7" xr:uid="{00000000-0004-0000-7500-000006000000}"/>
    <hyperlink ref="G21" r:id="rId8" xr:uid="{00000000-0004-0000-7500-000007000000}"/>
    <hyperlink ref="I21" r:id="rId9" xr:uid="{00000000-0004-0000-7500-000008000000}"/>
    <hyperlink ref="D5" r:id="rId10" display="'Pensionistas em  31 dez." xr:uid="{00000000-0004-0000-7500-000009000000}"/>
    <hyperlink ref="H5" r:id="rId11" display="'Pensionistas em  31 dez." xr:uid="{00000000-0004-0000-7500-00000A000000}"/>
    <hyperlink ref="F5" r:id="rId12" display="'Pensionistas em  31 dez." xr:uid="{00000000-0004-0000-7500-00000B000000}"/>
    <hyperlink ref="J5" r:id="rId13" display="'Pensionistas em  31 dez." xr:uid="{00000000-0004-0000-7500-00000C000000}"/>
    <hyperlink ref="D21" r:id="rId14" xr:uid="{00000000-0004-0000-7500-00000D000000}"/>
    <hyperlink ref="F21" r:id="rId15" xr:uid="{00000000-0004-0000-7500-00000E000000}"/>
    <hyperlink ref="H21" r:id="rId16" xr:uid="{00000000-0004-0000-7500-00000F000000}"/>
    <hyperlink ref="J21" r:id="rId17" xr:uid="{00000000-0004-0000-7500-000010000000}"/>
    <hyperlink ref="C28" r:id="rId18" xr:uid="{00000000-0004-0000-7500-000011000000}"/>
    <hyperlink ref="L3" location="Indice!A1" display="(Voltar ao Índice)" xr:uid="{626DBF55-9D48-4815-9140-B87A235E8BE6}"/>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F6B8D-C7B6-45B6-BC43-6A19706FB357}">
  <sheetPr codeName="Sheet119"/>
  <dimension ref="B1:L29"/>
  <sheetViews>
    <sheetView showGridLines="0" workbookViewId="0">
      <selection activeCell="B1" sqref="B1:J1"/>
    </sheetView>
  </sheetViews>
  <sheetFormatPr defaultColWidth="9.140625" defaultRowHeight="13.5" customHeight="1" x14ac:dyDescent="0.15"/>
  <cols>
    <col min="1" max="1" width="6.7109375" style="1511" customWidth="1"/>
    <col min="2" max="2" width="21.5703125" style="1511" customWidth="1"/>
    <col min="3" max="3" width="8.7109375" style="1511" bestFit="1" customWidth="1"/>
    <col min="4" max="4" width="9.7109375" style="1511" customWidth="1"/>
    <col min="5" max="5" width="8.7109375" style="1511" customWidth="1"/>
    <col min="6" max="6" width="9.7109375" style="1511" customWidth="1"/>
    <col min="7" max="7" width="8.7109375" style="1511" customWidth="1"/>
    <col min="8" max="8" width="9.7109375" style="1511" customWidth="1"/>
    <col min="9" max="9" width="8.7109375" style="1511" customWidth="1"/>
    <col min="10" max="10" width="9.7109375" style="1511" customWidth="1"/>
    <col min="11" max="11" width="6.7109375" style="1511" customWidth="1"/>
    <col min="12" max="12" width="14.28515625" style="1511" bestFit="1" customWidth="1"/>
    <col min="13" max="16384" width="9.140625" style="1511"/>
  </cols>
  <sheetData>
    <row r="1" spans="2:12" s="1497" customFormat="1" ht="30" customHeight="1" x14ac:dyDescent="0.15">
      <c r="B1" s="4210" t="s">
        <v>2532</v>
      </c>
      <c r="C1" s="4210"/>
      <c r="D1" s="4210"/>
      <c r="E1" s="4210"/>
      <c r="F1" s="4210"/>
      <c r="G1" s="4210"/>
      <c r="H1" s="4210"/>
      <c r="I1" s="4210"/>
      <c r="J1" s="4210"/>
      <c r="K1" s="1498"/>
    </row>
    <row r="2" spans="2:12" s="1499" customFormat="1" ht="30" customHeight="1" x14ac:dyDescent="0.2">
      <c r="B2" s="4210" t="s">
        <v>2533</v>
      </c>
      <c r="C2" s="4210"/>
      <c r="D2" s="4210"/>
      <c r="E2" s="4210"/>
      <c r="F2" s="4210"/>
      <c r="G2" s="4210"/>
      <c r="H2" s="4210"/>
      <c r="I2" s="4210"/>
      <c r="J2" s="4210"/>
      <c r="K2" s="1498"/>
    </row>
    <row r="3" spans="2:12" s="1500" customFormat="1" ht="15" x14ac:dyDescent="0.2">
      <c r="B3" s="1501" t="s">
        <v>764</v>
      </c>
      <c r="C3" s="1502"/>
      <c r="D3" s="1502"/>
      <c r="E3" s="1502"/>
      <c r="F3" s="1502"/>
      <c r="G3" s="1502"/>
      <c r="H3" s="1502"/>
      <c r="I3" s="1502"/>
      <c r="J3" s="1503" t="s">
        <v>765</v>
      </c>
      <c r="K3" s="1503"/>
      <c r="L3" s="3371" t="s">
        <v>5775</v>
      </c>
    </row>
    <row r="4" spans="2:12" s="1466" customFormat="1" ht="21" customHeight="1" x14ac:dyDescent="0.2">
      <c r="B4" s="4211"/>
      <c r="C4" s="3729" t="s">
        <v>186</v>
      </c>
      <c r="D4" s="3730"/>
      <c r="E4" s="3729" t="s">
        <v>2499</v>
      </c>
      <c r="F4" s="3730"/>
      <c r="G4" s="3729" t="s">
        <v>2500</v>
      </c>
      <c r="H4" s="3730"/>
      <c r="I4" s="3720" t="s">
        <v>2523</v>
      </c>
      <c r="J4" s="3729"/>
      <c r="K4" s="568"/>
    </row>
    <row r="5" spans="2:12" s="1466" customFormat="1" ht="32.25" customHeight="1" x14ac:dyDescent="0.2">
      <c r="B5" s="4211"/>
      <c r="C5" s="1022" t="s">
        <v>186</v>
      </c>
      <c r="D5" s="1486" t="s">
        <v>2534</v>
      </c>
      <c r="E5" s="1022" t="s">
        <v>186</v>
      </c>
      <c r="F5" s="1486" t="s">
        <v>2534</v>
      </c>
      <c r="G5" s="69" t="s">
        <v>186</v>
      </c>
      <c r="H5" s="1486" t="s">
        <v>2534</v>
      </c>
      <c r="I5" s="69" t="s">
        <v>186</v>
      </c>
      <c r="J5" s="1486" t="s">
        <v>2534</v>
      </c>
      <c r="K5" s="313"/>
    </row>
    <row r="6" spans="2:12" s="615" customFormat="1" ht="18" customHeight="1" x14ac:dyDescent="0.2">
      <c r="B6" s="270" t="s">
        <v>12</v>
      </c>
      <c r="C6" s="1472">
        <v>18720939</v>
      </c>
      <c r="D6" s="1472">
        <v>18410526</v>
      </c>
      <c r="E6" s="1472">
        <v>1000956</v>
      </c>
      <c r="F6" s="1472">
        <v>987228</v>
      </c>
      <c r="G6" s="1472">
        <v>14959142</v>
      </c>
      <c r="H6" s="1472">
        <v>14727735</v>
      </c>
      <c r="I6" s="1472">
        <v>2760841</v>
      </c>
      <c r="J6" s="1472">
        <v>2695564</v>
      </c>
      <c r="K6" s="1472"/>
    </row>
    <row r="7" spans="2:12" ht="18" customHeight="1" x14ac:dyDescent="0.15">
      <c r="B7" s="319" t="s">
        <v>214</v>
      </c>
      <c r="C7" s="1472">
        <v>379970</v>
      </c>
      <c r="D7" s="1472">
        <v>372179</v>
      </c>
      <c r="E7" s="1472">
        <v>36800</v>
      </c>
      <c r="F7" s="1472">
        <v>36084</v>
      </c>
      <c r="G7" s="1472">
        <v>280984</v>
      </c>
      <c r="H7" s="1472">
        <v>275480</v>
      </c>
      <c r="I7" s="1472">
        <v>62186</v>
      </c>
      <c r="J7" s="1472">
        <v>60616</v>
      </c>
      <c r="K7" s="1504"/>
    </row>
    <row r="8" spans="2:12" ht="18" customHeight="1" x14ac:dyDescent="0.15">
      <c r="B8" s="199" t="s">
        <v>170</v>
      </c>
      <c r="C8" s="430">
        <v>14502</v>
      </c>
      <c r="D8" s="430">
        <v>14044</v>
      </c>
      <c r="E8" s="430">
        <v>1345</v>
      </c>
      <c r="F8" s="430">
        <v>1324</v>
      </c>
      <c r="G8" s="430">
        <v>10670</v>
      </c>
      <c r="H8" s="430">
        <v>10320</v>
      </c>
      <c r="I8" s="430">
        <v>2488</v>
      </c>
      <c r="J8" s="430">
        <v>2400</v>
      </c>
      <c r="K8" s="1505"/>
    </row>
    <row r="9" spans="2:12" ht="18" customHeight="1" x14ac:dyDescent="0.15">
      <c r="B9" s="199" t="s">
        <v>171</v>
      </c>
      <c r="C9" s="430">
        <v>38388</v>
      </c>
      <c r="D9" s="430">
        <v>37660</v>
      </c>
      <c r="E9" s="430">
        <v>5316</v>
      </c>
      <c r="F9" s="430">
        <v>5241</v>
      </c>
      <c r="G9" s="430">
        <v>26631</v>
      </c>
      <c r="H9" s="430">
        <v>26112</v>
      </c>
      <c r="I9" s="430">
        <v>6440</v>
      </c>
      <c r="J9" s="430">
        <v>6307</v>
      </c>
      <c r="K9" s="1506"/>
    </row>
    <row r="10" spans="2:12" ht="18" customHeight="1" x14ac:dyDescent="0.15">
      <c r="B10" s="199" t="s">
        <v>172</v>
      </c>
      <c r="C10" s="430">
        <v>184751</v>
      </c>
      <c r="D10" s="430">
        <v>181227</v>
      </c>
      <c r="E10" s="430">
        <v>14682</v>
      </c>
      <c r="F10" s="430">
        <v>14368</v>
      </c>
      <c r="G10" s="430">
        <v>139903</v>
      </c>
      <c r="H10" s="430">
        <v>137492</v>
      </c>
      <c r="I10" s="430">
        <v>30166</v>
      </c>
      <c r="J10" s="430">
        <v>29367</v>
      </c>
      <c r="K10" s="1504"/>
    </row>
    <row r="11" spans="2:12" ht="18" customHeight="1" x14ac:dyDescent="0.15">
      <c r="B11" s="199" t="s">
        <v>173</v>
      </c>
      <c r="C11" s="430">
        <v>34384</v>
      </c>
      <c r="D11" s="430">
        <v>33758</v>
      </c>
      <c r="E11" s="430">
        <v>4161</v>
      </c>
      <c r="F11" s="430">
        <v>4076</v>
      </c>
      <c r="G11" s="430">
        <v>24564</v>
      </c>
      <c r="H11" s="430">
        <v>24140</v>
      </c>
      <c r="I11" s="430">
        <v>5659</v>
      </c>
      <c r="J11" s="430">
        <v>5542</v>
      </c>
      <c r="K11" s="1505"/>
    </row>
    <row r="12" spans="2:12" ht="18" customHeight="1" x14ac:dyDescent="0.15">
      <c r="B12" s="199" t="s">
        <v>174</v>
      </c>
      <c r="C12" s="430">
        <v>10160</v>
      </c>
      <c r="D12" s="430">
        <v>9861</v>
      </c>
      <c r="E12" s="430">
        <v>988</v>
      </c>
      <c r="F12" s="430">
        <v>982</v>
      </c>
      <c r="G12" s="430">
        <v>7484</v>
      </c>
      <c r="H12" s="430">
        <v>7244</v>
      </c>
      <c r="I12" s="430">
        <v>1688</v>
      </c>
      <c r="J12" s="430">
        <v>1635</v>
      </c>
      <c r="K12" s="1506"/>
    </row>
    <row r="13" spans="2:12" ht="18" customHeight="1" x14ac:dyDescent="0.15">
      <c r="B13" s="199" t="s">
        <v>175</v>
      </c>
      <c r="C13" s="430">
        <v>4179</v>
      </c>
      <c r="D13" s="430">
        <v>4074</v>
      </c>
      <c r="E13" s="430">
        <v>289</v>
      </c>
      <c r="F13" s="430">
        <v>285</v>
      </c>
      <c r="G13" s="430">
        <v>3145</v>
      </c>
      <c r="H13" s="430">
        <v>3061</v>
      </c>
      <c r="I13" s="430">
        <v>745</v>
      </c>
      <c r="J13" s="430">
        <v>728</v>
      </c>
      <c r="K13" s="1507"/>
    </row>
    <row r="14" spans="2:12" ht="18" customHeight="1" x14ac:dyDescent="0.15">
      <c r="B14" s="199" t="s">
        <v>176</v>
      </c>
      <c r="C14" s="430">
        <v>18727</v>
      </c>
      <c r="D14" s="430">
        <v>18306</v>
      </c>
      <c r="E14" s="430">
        <v>2330</v>
      </c>
      <c r="F14" s="430">
        <v>2310</v>
      </c>
      <c r="G14" s="430">
        <v>13753</v>
      </c>
      <c r="H14" s="430">
        <v>13433</v>
      </c>
      <c r="I14" s="430">
        <v>2644</v>
      </c>
      <c r="J14" s="430">
        <v>2563</v>
      </c>
      <c r="K14" s="1504"/>
    </row>
    <row r="15" spans="2:12" ht="18" customHeight="1" x14ac:dyDescent="0.15">
      <c r="B15" s="199" t="s">
        <v>177</v>
      </c>
      <c r="C15" s="430">
        <v>47798</v>
      </c>
      <c r="D15" s="430">
        <v>46793</v>
      </c>
      <c r="E15" s="430">
        <v>5199</v>
      </c>
      <c r="F15" s="430">
        <v>5091</v>
      </c>
      <c r="G15" s="430">
        <v>34726</v>
      </c>
      <c r="H15" s="430">
        <v>34011</v>
      </c>
      <c r="I15" s="430">
        <v>7873</v>
      </c>
      <c r="J15" s="430">
        <v>7690</v>
      </c>
      <c r="K15" s="1504"/>
    </row>
    <row r="16" spans="2:12" ht="18" customHeight="1" x14ac:dyDescent="0.15">
      <c r="B16" s="199" t="s">
        <v>178</v>
      </c>
      <c r="C16" s="430">
        <v>10721</v>
      </c>
      <c r="D16" s="430">
        <v>10437</v>
      </c>
      <c r="E16" s="430">
        <v>1115</v>
      </c>
      <c r="F16" s="430">
        <v>1089</v>
      </c>
      <c r="G16" s="430">
        <v>7703</v>
      </c>
      <c r="H16" s="430">
        <v>7498</v>
      </c>
      <c r="I16" s="430">
        <v>1903</v>
      </c>
      <c r="J16" s="430">
        <v>1850</v>
      </c>
      <c r="K16" s="1504"/>
    </row>
    <row r="17" spans="2:11" ht="18" customHeight="1" x14ac:dyDescent="0.15">
      <c r="B17" s="199" t="s">
        <v>179</v>
      </c>
      <c r="C17" s="430">
        <v>7674</v>
      </c>
      <c r="D17" s="430">
        <v>7513</v>
      </c>
      <c r="E17" s="430">
        <v>700</v>
      </c>
      <c r="F17" s="430">
        <v>693</v>
      </c>
      <c r="G17" s="430">
        <v>5610</v>
      </c>
      <c r="H17" s="430">
        <v>5482</v>
      </c>
      <c r="I17" s="430">
        <v>1363</v>
      </c>
      <c r="J17" s="430">
        <v>1339</v>
      </c>
      <c r="K17" s="1504"/>
    </row>
    <row r="18" spans="2:11" ht="18" customHeight="1" x14ac:dyDescent="0.15">
      <c r="B18" s="199" t="s">
        <v>151</v>
      </c>
      <c r="C18" s="430">
        <v>8685</v>
      </c>
      <c r="D18" s="430">
        <v>8506</v>
      </c>
      <c r="E18" s="430">
        <v>674</v>
      </c>
      <c r="F18" s="430">
        <v>624</v>
      </c>
      <c r="G18" s="430">
        <v>6794</v>
      </c>
      <c r="H18" s="430">
        <v>6686</v>
      </c>
      <c r="I18" s="430">
        <v>1217</v>
      </c>
      <c r="J18" s="430">
        <v>1196</v>
      </c>
      <c r="K18" s="1504"/>
    </row>
    <row r="19" spans="2:11" ht="18" customHeight="1" x14ac:dyDescent="0.15">
      <c r="B19" s="4212"/>
      <c r="C19" s="3729" t="s">
        <v>186</v>
      </c>
      <c r="D19" s="3714"/>
      <c r="E19" s="4206" t="s">
        <v>2508</v>
      </c>
      <c r="F19" s="4214"/>
      <c r="G19" s="4206" t="s">
        <v>2509</v>
      </c>
      <c r="H19" s="4214"/>
      <c r="I19" s="4206" t="s">
        <v>2510</v>
      </c>
      <c r="J19" s="4207"/>
      <c r="K19" s="742"/>
    </row>
    <row r="20" spans="2:11" ht="35.25" customHeight="1" x14ac:dyDescent="0.15">
      <c r="B20" s="4213"/>
      <c r="C20" s="1022" t="s">
        <v>186</v>
      </c>
      <c r="D20" s="69" t="s">
        <v>2535</v>
      </c>
      <c r="E20" s="1022" t="s">
        <v>186</v>
      </c>
      <c r="F20" s="69" t="s">
        <v>2535</v>
      </c>
      <c r="G20" s="1022" t="s">
        <v>186</v>
      </c>
      <c r="H20" s="69" t="s">
        <v>2535</v>
      </c>
      <c r="I20" s="1022" t="s">
        <v>186</v>
      </c>
      <c r="J20" s="69" t="s">
        <v>2535</v>
      </c>
      <c r="K20" s="334"/>
    </row>
    <row r="21" spans="2:11" ht="15" customHeight="1" x14ac:dyDescent="0.15">
      <c r="B21" s="4197" t="s">
        <v>164</v>
      </c>
      <c r="C21" s="4197"/>
      <c r="D21" s="4197"/>
      <c r="E21" s="4197"/>
      <c r="F21" s="4197"/>
      <c r="G21" s="4197"/>
      <c r="H21" s="4197"/>
      <c r="I21" s="4197"/>
      <c r="J21" s="4197"/>
      <c r="K21" s="334"/>
    </row>
    <row r="22" spans="2:11" s="1475" customFormat="1" ht="15" customHeight="1" x14ac:dyDescent="0.2">
      <c r="B22" s="4197" t="s">
        <v>2526</v>
      </c>
      <c r="C22" s="4197"/>
      <c r="D22" s="4197"/>
      <c r="E22" s="4197"/>
      <c r="F22" s="4197"/>
      <c r="G22" s="4197"/>
      <c r="H22" s="4197"/>
      <c r="I22" s="4197"/>
      <c r="J22" s="4197"/>
      <c r="K22" s="1492"/>
    </row>
    <row r="23" spans="2:11" s="1475" customFormat="1" ht="15" customHeight="1" x14ac:dyDescent="0.2">
      <c r="B23" s="4198" t="s">
        <v>2513</v>
      </c>
      <c r="C23" s="4198"/>
      <c r="D23" s="4198"/>
      <c r="E23" s="4198"/>
      <c r="F23" s="4198"/>
      <c r="G23" s="4198"/>
      <c r="H23" s="4198"/>
      <c r="I23" s="4198"/>
      <c r="J23" s="4198"/>
      <c r="K23" s="1493"/>
    </row>
    <row r="24" spans="2:11" ht="21" customHeight="1" x14ac:dyDescent="0.15">
      <c r="B24" s="4199" t="s">
        <v>2536</v>
      </c>
      <c r="C24" s="4199"/>
      <c r="D24" s="4199"/>
      <c r="E24" s="4199"/>
      <c r="F24" s="4199"/>
      <c r="G24" s="4199"/>
      <c r="H24" s="4199"/>
      <c r="I24" s="4199"/>
      <c r="J24" s="4199"/>
      <c r="K24" s="1508"/>
    </row>
    <row r="25" spans="2:11" ht="21.75" customHeight="1" x14ac:dyDescent="0.15">
      <c r="B25" s="4199" t="s">
        <v>2537</v>
      </c>
      <c r="C25" s="4199"/>
      <c r="D25" s="4199"/>
      <c r="E25" s="4199"/>
      <c r="F25" s="4199"/>
      <c r="G25" s="4199"/>
      <c r="H25" s="4199"/>
      <c r="I25" s="4199"/>
      <c r="J25" s="4199"/>
      <c r="K25" s="1495"/>
    </row>
    <row r="26" spans="2:11" ht="9" x14ac:dyDescent="0.15">
      <c r="B26" s="3486" t="s">
        <v>230</v>
      </c>
      <c r="C26" s="3486"/>
      <c r="D26" s="3486"/>
      <c r="E26" s="3486"/>
      <c r="F26" s="3486"/>
      <c r="G26" s="3486"/>
      <c r="H26" s="3486"/>
      <c r="I26" s="3486"/>
      <c r="J26" s="3486"/>
    </row>
    <row r="27" spans="2:11" ht="9" x14ac:dyDescent="0.15">
      <c r="B27" s="59" t="s">
        <v>2538</v>
      </c>
      <c r="C27" s="1509" t="s">
        <v>2539</v>
      </c>
    </row>
    <row r="28" spans="2:11" ht="9" x14ac:dyDescent="0.15"/>
    <row r="29" spans="2:11" ht="11.25" x14ac:dyDescent="0.2">
      <c r="C29" s="1510"/>
      <c r="D29" s="1510"/>
      <c r="E29" s="1510"/>
      <c r="F29" s="1510"/>
      <c r="G29" s="1510"/>
      <c r="H29" s="1510"/>
      <c r="I29" s="1510"/>
      <c r="J29" s="1510"/>
      <c r="K29" s="1510"/>
    </row>
  </sheetData>
  <mergeCells count="18">
    <mergeCell ref="B21:J21"/>
    <mergeCell ref="B1:J1"/>
    <mergeCell ref="B2:J2"/>
    <mergeCell ref="B4:B5"/>
    <mergeCell ref="C4:D4"/>
    <mergeCell ref="E4:F4"/>
    <mergeCell ref="G4:H4"/>
    <mergeCell ref="I4:J4"/>
    <mergeCell ref="B19:B20"/>
    <mergeCell ref="C19:D19"/>
    <mergeCell ref="E19:F19"/>
    <mergeCell ref="G19:H19"/>
    <mergeCell ref="I19:J19"/>
    <mergeCell ref="B22:J22"/>
    <mergeCell ref="B23:J23"/>
    <mergeCell ref="B24:J24"/>
    <mergeCell ref="B25:J25"/>
    <mergeCell ref="B26:J26"/>
  </mergeCells>
  <hyperlinks>
    <hyperlink ref="B27" r:id="rId1" xr:uid="{00000000-0004-0000-7600-000000000000}"/>
    <hyperlink ref="C20" r:id="rId2" xr:uid="{00000000-0004-0000-7600-000001000000}"/>
    <hyperlink ref="E20" r:id="rId3" xr:uid="{00000000-0004-0000-7600-000002000000}"/>
    <hyperlink ref="G20" r:id="rId4" xr:uid="{00000000-0004-0000-7600-000003000000}"/>
    <hyperlink ref="I20" r:id="rId5" xr:uid="{00000000-0004-0000-7600-000004000000}"/>
    <hyperlink ref="D20" r:id="rId6" xr:uid="{00000000-0004-0000-7600-000005000000}"/>
    <hyperlink ref="F20" r:id="rId7" xr:uid="{00000000-0004-0000-7600-000006000000}"/>
    <hyperlink ref="H20" r:id="rId8" xr:uid="{00000000-0004-0000-7600-000007000000}"/>
    <hyperlink ref="J20" r:id="rId9" xr:uid="{00000000-0004-0000-7600-000008000000}"/>
    <hyperlink ref="C27" r:id="rId10" xr:uid="{00000000-0004-0000-7600-000009000000}"/>
    <hyperlink ref="C5" r:id="rId11" xr:uid="{00000000-0004-0000-7600-00000A000000}"/>
    <hyperlink ref="E5" r:id="rId12" xr:uid="{00000000-0004-0000-7600-00000B000000}"/>
    <hyperlink ref="G5" r:id="rId13" xr:uid="{00000000-0004-0000-7600-00000C000000}"/>
    <hyperlink ref="I5" r:id="rId14" xr:uid="{00000000-0004-0000-7600-00000D000000}"/>
    <hyperlink ref="D5" r:id="rId15" display="'Pensões em 31 dez." xr:uid="{00000000-0004-0000-7600-00000E000000}"/>
    <hyperlink ref="F5" r:id="rId16" display="'Pensões em 31 dez." xr:uid="{00000000-0004-0000-7600-00000F000000}"/>
    <hyperlink ref="H5" r:id="rId17" display="'Pensões em 31 dez." xr:uid="{00000000-0004-0000-7600-000010000000}"/>
    <hyperlink ref="J5" r:id="rId18" display="'Pensões em 31 dez." xr:uid="{00000000-0004-0000-7600-000011000000}"/>
    <hyperlink ref="L3" location="Indice!A1" display="(Voltar ao Índice)" xr:uid="{5D792F78-E900-4EE7-B0EF-437B2C0864AB}"/>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5DDD0-24D4-498F-BB18-FC3EDD3B6DDA}">
  <sheetPr codeName="Sheet120"/>
  <dimension ref="B1:O29"/>
  <sheetViews>
    <sheetView showGridLines="0" workbookViewId="0">
      <selection activeCell="B1" sqref="B1:M1"/>
    </sheetView>
  </sheetViews>
  <sheetFormatPr defaultColWidth="9.140625" defaultRowHeight="13.5" customHeight="1" x14ac:dyDescent="0.15"/>
  <cols>
    <col min="1" max="1" width="6.7109375" style="1511" customWidth="1"/>
    <col min="2" max="2" width="14.28515625" style="1511" customWidth="1"/>
    <col min="3" max="3" width="9.7109375" style="1511" customWidth="1"/>
    <col min="4" max="4" width="8.7109375" style="1511" customWidth="1"/>
    <col min="5" max="5" width="10" style="1511" customWidth="1"/>
    <col min="6" max="6" width="8.7109375" style="1511" customWidth="1"/>
    <col min="7" max="7" width="10" style="1511" customWidth="1"/>
    <col min="8" max="8" width="7.85546875" style="1511" customWidth="1"/>
    <col min="9" max="12" width="6.7109375" style="1511" customWidth="1"/>
    <col min="13" max="13" width="7.7109375" style="1511" customWidth="1"/>
    <col min="14" max="14" width="6.7109375" style="1511" customWidth="1"/>
    <col min="15" max="15" width="14.28515625" style="1511" bestFit="1" customWidth="1"/>
    <col min="16" max="16384" width="9.140625" style="1511"/>
  </cols>
  <sheetData>
    <row r="1" spans="2:15" s="1497" customFormat="1" ht="30" customHeight="1" x14ac:dyDescent="0.15">
      <c r="B1" s="4204" t="s">
        <v>2540</v>
      </c>
      <c r="C1" s="4204"/>
      <c r="D1" s="4204"/>
      <c r="E1" s="4204"/>
      <c r="F1" s="4204"/>
      <c r="G1" s="4204"/>
      <c r="H1" s="4204"/>
      <c r="I1" s="4204"/>
      <c r="J1" s="4204"/>
      <c r="K1" s="4204"/>
      <c r="L1" s="4204"/>
      <c r="M1" s="4204"/>
      <c r="N1" s="1484"/>
    </row>
    <row r="2" spans="2:15" s="1499" customFormat="1" ht="30" customHeight="1" x14ac:dyDescent="0.2">
      <c r="B2" s="4204" t="s">
        <v>2541</v>
      </c>
      <c r="C2" s="4204"/>
      <c r="D2" s="4204"/>
      <c r="E2" s="4204"/>
      <c r="F2" s="4204"/>
      <c r="G2" s="4204"/>
      <c r="H2" s="4204"/>
      <c r="I2" s="4204"/>
      <c r="J2" s="4204"/>
      <c r="K2" s="4204"/>
      <c r="L2" s="4204"/>
      <c r="M2" s="4204"/>
      <c r="N2" s="1484"/>
    </row>
    <row r="3" spans="2:15" s="1500" customFormat="1" ht="15" x14ac:dyDescent="0.2">
      <c r="B3" s="1501" t="s">
        <v>503</v>
      </c>
      <c r="C3" s="1502"/>
      <c r="D3" s="1502"/>
      <c r="E3" s="1502"/>
      <c r="F3" s="1502"/>
      <c r="G3" s="1502"/>
      <c r="H3" s="1502"/>
      <c r="I3" s="1502"/>
      <c r="M3" s="1512" t="s">
        <v>504</v>
      </c>
      <c r="N3" s="1512"/>
      <c r="O3" s="3371" t="s">
        <v>5775</v>
      </c>
    </row>
    <row r="4" spans="2:15" s="1466" customFormat="1" ht="21" customHeight="1" x14ac:dyDescent="0.2">
      <c r="B4" s="4226"/>
      <c r="C4" s="3491" t="s">
        <v>186</v>
      </c>
      <c r="D4" s="4229" t="s">
        <v>780</v>
      </c>
      <c r="E4" s="4229"/>
      <c r="F4" s="4229"/>
      <c r="G4" s="4229"/>
      <c r="H4" s="3648" t="s">
        <v>2542</v>
      </c>
      <c r="I4" s="3648"/>
      <c r="J4" s="3648"/>
      <c r="K4" s="3648"/>
      <c r="L4" s="3648"/>
      <c r="M4" s="3507"/>
      <c r="N4" s="1513"/>
    </row>
    <row r="5" spans="2:15" s="1466" customFormat="1" ht="21" customHeight="1" x14ac:dyDescent="0.2">
      <c r="B5" s="4227"/>
      <c r="C5" s="3491"/>
      <c r="D5" s="4230" t="s">
        <v>784</v>
      </c>
      <c r="E5" s="4230"/>
      <c r="F5" s="4230" t="s">
        <v>785</v>
      </c>
      <c r="G5" s="4230"/>
      <c r="H5" s="4218" t="s">
        <v>2543</v>
      </c>
      <c r="I5" s="4218" t="s">
        <v>2544</v>
      </c>
      <c r="J5" s="4218" t="s">
        <v>2545</v>
      </c>
      <c r="K5" s="4218" t="s">
        <v>2546</v>
      </c>
      <c r="L5" s="4218" t="s">
        <v>2547</v>
      </c>
      <c r="M5" s="4219" t="s">
        <v>2548</v>
      </c>
      <c r="N5" s="1516"/>
    </row>
    <row r="6" spans="2:15" s="1466" customFormat="1" ht="29.25" customHeight="1" x14ac:dyDescent="0.2">
      <c r="B6" s="4228"/>
      <c r="C6" s="3491"/>
      <c r="D6" s="109" t="s">
        <v>186</v>
      </c>
      <c r="E6" s="109" t="s">
        <v>2549</v>
      </c>
      <c r="F6" s="109" t="s">
        <v>186</v>
      </c>
      <c r="G6" s="109" t="s">
        <v>2550</v>
      </c>
      <c r="H6" s="4218"/>
      <c r="I6" s="4218"/>
      <c r="J6" s="4218"/>
      <c r="K6" s="4218"/>
      <c r="L6" s="4218"/>
      <c r="M6" s="4219"/>
      <c r="N6" s="1516"/>
    </row>
    <row r="7" spans="2:15" s="615" customFormat="1" ht="15" customHeight="1" x14ac:dyDescent="0.2">
      <c r="B7" s="1472" t="s">
        <v>12</v>
      </c>
      <c r="C7" s="1505">
        <v>335222</v>
      </c>
      <c r="D7" s="1505">
        <v>145577</v>
      </c>
      <c r="E7" s="1505">
        <v>66772</v>
      </c>
      <c r="F7" s="1505">
        <v>189645</v>
      </c>
      <c r="G7" s="1505">
        <v>79782</v>
      </c>
      <c r="H7" s="1505">
        <v>16038</v>
      </c>
      <c r="I7" s="1505">
        <v>87571</v>
      </c>
      <c r="J7" s="1505">
        <v>34785</v>
      </c>
      <c r="K7" s="1505">
        <v>76903</v>
      </c>
      <c r="L7" s="1505">
        <v>83737</v>
      </c>
      <c r="M7" s="1505">
        <v>36188</v>
      </c>
      <c r="N7" s="1472"/>
    </row>
    <row r="8" spans="2:15" ht="15" customHeight="1" x14ac:dyDescent="0.15">
      <c r="B8" s="319" t="s">
        <v>214</v>
      </c>
      <c r="C8" s="1505">
        <v>7495</v>
      </c>
      <c r="D8" s="1505">
        <v>3471</v>
      </c>
      <c r="E8" s="1505">
        <v>1412</v>
      </c>
      <c r="F8" s="1505">
        <v>4024</v>
      </c>
      <c r="G8" s="1505">
        <v>1578</v>
      </c>
      <c r="H8" s="1505">
        <v>404</v>
      </c>
      <c r="I8" s="1505">
        <v>2098</v>
      </c>
      <c r="J8" s="1505">
        <v>893</v>
      </c>
      <c r="K8" s="1505">
        <v>1505</v>
      </c>
      <c r="L8" s="1505">
        <v>1730</v>
      </c>
      <c r="M8" s="1505">
        <v>865</v>
      </c>
      <c r="N8" s="1504"/>
    </row>
    <row r="9" spans="2:15" ht="15" customHeight="1" x14ac:dyDescent="0.15">
      <c r="B9" s="199" t="s">
        <v>170</v>
      </c>
      <c r="C9" s="1506">
        <v>222</v>
      </c>
      <c r="D9" s="1506">
        <v>108</v>
      </c>
      <c r="E9" s="1506">
        <v>50</v>
      </c>
      <c r="F9" s="1506">
        <v>114</v>
      </c>
      <c r="G9" s="1506">
        <v>38</v>
      </c>
      <c r="H9" s="1506">
        <v>8</v>
      </c>
      <c r="I9" s="1506">
        <v>65</v>
      </c>
      <c r="J9" s="1506">
        <v>27</v>
      </c>
      <c r="K9" s="1506">
        <v>45</v>
      </c>
      <c r="L9" s="1506">
        <v>55</v>
      </c>
      <c r="M9" s="1506">
        <v>22</v>
      </c>
      <c r="N9" s="1505"/>
    </row>
    <row r="10" spans="2:15" ht="15" customHeight="1" x14ac:dyDescent="0.15">
      <c r="B10" s="199" t="s">
        <v>171</v>
      </c>
      <c r="C10" s="1506">
        <v>877</v>
      </c>
      <c r="D10" s="1506">
        <v>397</v>
      </c>
      <c r="E10" s="1506">
        <v>177</v>
      </c>
      <c r="F10" s="1506">
        <v>480</v>
      </c>
      <c r="G10" s="1506">
        <v>198</v>
      </c>
      <c r="H10" s="1506">
        <v>74</v>
      </c>
      <c r="I10" s="1506">
        <v>192</v>
      </c>
      <c r="J10" s="1506">
        <v>151</v>
      </c>
      <c r="K10" s="1506">
        <v>184</v>
      </c>
      <c r="L10" s="1506">
        <v>198</v>
      </c>
      <c r="M10" s="1506">
        <v>78</v>
      </c>
      <c r="N10" s="1506"/>
    </row>
    <row r="11" spans="2:15" ht="15" customHeight="1" x14ac:dyDescent="0.15">
      <c r="B11" s="199" t="s">
        <v>172</v>
      </c>
      <c r="C11" s="1506">
        <v>3154</v>
      </c>
      <c r="D11" s="1506">
        <v>1440</v>
      </c>
      <c r="E11" s="1506">
        <v>563</v>
      </c>
      <c r="F11" s="1506">
        <v>1714</v>
      </c>
      <c r="G11" s="1506">
        <v>648</v>
      </c>
      <c r="H11" s="1506">
        <v>150</v>
      </c>
      <c r="I11" s="1506">
        <v>945</v>
      </c>
      <c r="J11" s="1506">
        <v>356</v>
      </c>
      <c r="K11" s="1506">
        <v>631</v>
      </c>
      <c r="L11" s="1506">
        <v>697</v>
      </c>
      <c r="M11" s="1506">
        <v>375</v>
      </c>
      <c r="N11" s="1506"/>
    </row>
    <row r="12" spans="2:15" ht="15" customHeight="1" x14ac:dyDescent="0.15">
      <c r="B12" s="199" t="s">
        <v>173</v>
      </c>
      <c r="C12" s="1506">
        <v>810</v>
      </c>
      <c r="D12" s="1506">
        <v>430</v>
      </c>
      <c r="E12" s="1506">
        <v>191</v>
      </c>
      <c r="F12" s="1506">
        <v>380</v>
      </c>
      <c r="G12" s="1506">
        <v>162</v>
      </c>
      <c r="H12" s="1506">
        <v>44</v>
      </c>
      <c r="I12" s="1506">
        <v>251</v>
      </c>
      <c r="J12" s="1506">
        <v>84</v>
      </c>
      <c r="K12" s="1506">
        <v>130</v>
      </c>
      <c r="L12" s="1506">
        <v>198</v>
      </c>
      <c r="M12" s="1506">
        <v>103</v>
      </c>
      <c r="N12" s="1505"/>
    </row>
    <row r="13" spans="2:15" ht="15" customHeight="1" x14ac:dyDescent="0.15">
      <c r="B13" s="199" t="s">
        <v>174</v>
      </c>
      <c r="C13" s="1506">
        <v>201</v>
      </c>
      <c r="D13" s="1506">
        <v>91</v>
      </c>
      <c r="E13" s="1506">
        <v>37</v>
      </c>
      <c r="F13" s="1506">
        <v>110</v>
      </c>
      <c r="G13" s="1506">
        <v>46</v>
      </c>
      <c r="H13" s="1506">
        <v>20</v>
      </c>
      <c r="I13" s="1506">
        <v>51</v>
      </c>
      <c r="J13" s="1506">
        <v>26</v>
      </c>
      <c r="K13" s="1506">
        <v>37</v>
      </c>
      <c r="L13" s="1506">
        <v>43</v>
      </c>
      <c r="M13" s="1506">
        <v>24</v>
      </c>
      <c r="N13" s="1506"/>
    </row>
    <row r="14" spans="2:15" ht="15" customHeight="1" x14ac:dyDescent="0.15">
      <c r="B14" s="199" t="s">
        <v>175</v>
      </c>
      <c r="C14" s="1506">
        <v>69</v>
      </c>
      <c r="D14" s="1506">
        <v>32</v>
      </c>
      <c r="E14" s="1506">
        <v>17</v>
      </c>
      <c r="F14" s="1506">
        <v>37</v>
      </c>
      <c r="G14" s="1506">
        <v>11</v>
      </c>
      <c r="H14" s="1506" t="s">
        <v>2551</v>
      </c>
      <c r="I14" s="1506">
        <v>26</v>
      </c>
      <c r="J14" s="1506" t="s">
        <v>2551</v>
      </c>
      <c r="K14" s="1506">
        <v>18</v>
      </c>
      <c r="L14" s="1506">
        <v>11</v>
      </c>
      <c r="M14" s="1506">
        <v>9</v>
      </c>
      <c r="N14" s="1507"/>
    </row>
    <row r="15" spans="2:15" ht="15" customHeight="1" x14ac:dyDescent="0.15">
      <c r="B15" s="199" t="s">
        <v>176</v>
      </c>
      <c r="C15" s="1506">
        <v>335</v>
      </c>
      <c r="D15" s="1506">
        <v>140</v>
      </c>
      <c r="E15" s="1506">
        <v>52</v>
      </c>
      <c r="F15" s="1506">
        <v>195</v>
      </c>
      <c r="G15" s="1506">
        <v>74</v>
      </c>
      <c r="H15" s="1506">
        <v>21</v>
      </c>
      <c r="I15" s="1506">
        <v>81</v>
      </c>
      <c r="J15" s="1506">
        <v>55</v>
      </c>
      <c r="K15" s="1506">
        <v>64</v>
      </c>
      <c r="L15" s="1506">
        <v>82</v>
      </c>
      <c r="M15" s="1506">
        <v>32</v>
      </c>
      <c r="N15" s="1504"/>
    </row>
    <row r="16" spans="2:15" ht="15" customHeight="1" x14ac:dyDescent="0.15">
      <c r="B16" s="199" t="s">
        <v>177</v>
      </c>
      <c r="C16" s="1506">
        <v>1260</v>
      </c>
      <c r="D16" s="1506">
        <v>563</v>
      </c>
      <c r="E16" s="1506">
        <v>212</v>
      </c>
      <c r="F16" s="1506">
        <v>697</v>
      </c>
      <c r="G16" s="1506">
        <v>265</v>
      </c>
      <c r="H16" s="1506">
        <v>55</v>
      </c>
      <c r="I16" s="1506">
        <v>338</v>
      </c>
      <c r="J16" s="1506">
        <v>124</v>
      </c>
      <c r="K16" s="1506">
        <v>270</v>
      </c>
      <c r="L16" s="1506">
        <v>320</v>
      </c>
      <c r="M16" s="1506">
        <v>153</v>
      </c>
      <c r="N16" s="1504"/>
    </row>
    <row r="17" spans="2:14" ht="15" customHeight="1" x14ac:dyDescent="0.15">
      <c r="B17" s="199" t="s">
        <v>178</v>
      </c>
      <c r="C17" s="1506">
        <v>159</v>
      </c>
      <c r="D17" s="1506">
        <v>84</v>
      </c>
      <c r="E17" s="1506">
        <v>34</v>
      </c>
      <c r="F17" s="1506">
        <v>75</v>
      </c>
      <c r="G17" s="1506">
        <v>35</v>
      </c>
      <c r="H17" s="1506">
        <v>7</v>
      </c>
      <c r="I17" s="1506">
        <v>44</v>
      </c>
      <c r="J17" s="1506">
        <v>11</v>
      </c>
      <c r="K17" s="1506">
        <v>38</v>
      </c>
      <c r="L17" s="1506">
        <v>38</v>
      </c>
      <c r="M17" s="1506">
        <v>21</v>
      </c>
      <c r="N17" s="1504"/>
    </row>
    <row r="18" spans="2:14" ht="15" customHeight="1" x14ac:dyDescent="0.15">
      <c r="B18" s="199" t="s">
        <v>179</v>
      </c>
      <c r="C18" s="1506">
        <v>104</v>
      </c>
      <c r="D18" s="1506">
        <v>50</v>
      </c>
      <c r="E18" s="1506">
        <v>21</v>
      </c>
      <c r="F18" s="1506">
        <v>54</v>
      </c>
      <c r="G18" s="1506">
        <v>24</v>
      </c>
      <c r="H18" s="1506" t="s">
        <v>2551</v>
      </c>
      <c r="I18" s="1506">
        <v>32</v>
      </c>
      <c r="J18" s="1506" t="s">
        <v>2551</v>
      </c>
      <c r="K18" s="1506">
        <v>27</v>
      </c>
      <c r="L18" s="1506">
        <v>18</v>
      </c>
      <c r="M18" s="1506">
        <v>8</v>
      </c>
      <c r="N18" s="1504"/>
    </row>
    <row r="19" spans="2:14" ht="15" customHeight="1" x14ac:dyDescent="0.15">
      <c r="B19" s="199" t="s">
        <v>151</v>
      </c>
      <c r="C19" s="1506">
        <v>304</v>
      </c>
      <c r="D19" s="1506">
        <v>136</v>
      </c>
      <c r="E19" s="1506">
        <v>58</v>
      </c>
      <c r="F19" s="1506">
        <v>168</v>
      </c>
      <c r="G19" s="1506">
        <v>77</v>
      </c>
      <c r="H19" s="1506">
        <v>17</v>
      </c>
      <c r="I19" s="1506">
        <v>73</v>
      </c>
      <c r="J19" s="1506">
        <v>43</v>
      </c>
      <c r="K19" s="1506">
        <v>61</v>
      </c>
      <c r="L19" s="1506">
        <v>70</v>
      </c>
      <c r="M19" s="1506">
        <v>40</v>
      </c>
      <c r="N19" s="1504"/>
    </row>
    <row r="20" spans="2:14" ht="21" customHeight="1" x14ac:dyDescent="0.15">
      <c r="B20" s="4212"/>
      <c r="C20" s="3594" t="s">
        <v>186</v>
      </c>
      <c r="D20" s="4223" t="s">
        <v>816</v>
      </c>
      <c r="E20" s="4224"/>
      <c r="F20" s="4224"/>
      <c r="G20" s="4224"/>
      <c r="H20" s="3507" t="s">
        <v>2552</v>
      </c>
      <c r="I20" s="3508"/>
      <c r="J20" s="3508"/>
      <c r="K20" s="3508"/>
      <c r="L20" s="3508"/>
      <c r="M20" s="3508"/>
      <c r="N20" s="1513"/>
    </row>
    <row r="21" spans="2:14" ht="21" customHeight="1" x14ac:dyDescent="0.15">
      <c r="B21" s="4221"/>
      <c r="C21" s="4222"/>
      <c r="D21" s="4219" t="s">
        <v>785</v>
      </c>
      <c r="E21" s="4225"/>
      <c r="F21" s="4219" t="s">
        <v>820</v>
      </c>
      <c r="G21" s="4225"/>
      <c r="H21" s="4215" t="s">
        <v>2553</v>
      </c>
      <c r="I21" s="4215" t="s">
        <v>2554</v>
      </c>
      <c r="J21" s="4215" t="s">
        <v>2555</v>
      </c>
      <c r="K21" s="4217" t="s">
        <v>2556</v>
      </c>
      <c r="L21" s="4216" t="s">
        <v>2557</v>
      </c>
      <c r="M21" s="4220" t="s">
        <v>2558</v>
      </c>
      <c r="N21" s="1516"/>
    </row>
    <row r="22" spans="2:14" ht="30" customHeight="1" x14ac:dyDescent="0.15">
      <c r="B22" s="4213"/>
      <c r="C22" s="3595"/>
      <c r="D22" s="239" t="s">
        <v>186</v>
      </c>
      <c r="E22" s="239" t="s">
        <v>2559</v>
      </c>
      <c r="F22" s="239" t="s">
        <v>186</v>
      </c>
      <c r="G22" s="239" t="s">
        <v>2559</v>
      </c>
      <c r="H22" s="4216"/>
      <c r="I22" s="4216"/>
      <c r="J22" s="4216"/>
      <c r="K22" s="4218"/>
      <c r="L22" s="4219"/>
      <c r="M22" s="4216"/>
      <c r="N22" s="1516"/>
    </row>
    <row r="23" spans="2:14" ht="15" customHeight="1" x14ac:dyDescent="0.15">
      <c r="B23" s="4197" t="s">
        <v>164</v>
      </c>
      <c r="C23" s="4197"/>
      <c r="D23" s="4197"/>
      <c r="E23" s="4197"/>
      <c r="F23" s="4197"/>
      <c r="G23" s="4197"/>
      <c r="H23" s="4197"/>
      <c r="I23" s="4197"/>
      <c r="J23" s="4197"/>
      <c r="K23" s="4197"/>
      <c r="L23" s="4197"/>
      <c r="M23" s="4197"/>
      <c r="N23" s="1516"/>
    </row>
    <row r="24" spans="2:14" s="1475" customFormat="1" ht="14.25" customHeight="1" x14ac:dyDescent="0.2">
      <c r="B24" s="4197" t="s">
        <v>2512</v>
      </c>
      <c r="C24" s="4197"/>
      <c r="D24" s="4197"/>
      <c r="E24" s="4197"/>
      <c r="F24" s="4197"/>
      <c r="G24" s="4197"/>
      <c r="H24" s="4197"/>
      <c r="I24" s="4197"/>
      <c r="J24" s="4197"/>
      <c r="K24" s="4197"/>
      <c r="L24" s="4197"/>
      <c r="M24" s="4197"/>
      <c r="N24" s="1517"/>
    </row>
    <row r="25" spans="2:14" s="1475" customFormat="1" ht="13.5" customHeight="1" x14ac:dyDescent="0.2">
      <c r="B25" s="4198" t="s">
        <v>2513</v>
      </c>
      <c r="C25" s="4198"/>
      <c r="D25" s="4198"/>
      <c r="E25" s="4198"/>
      <c r="F25" s="4198"/>
      <c r="G25" s="4198"/>
      <c r="H25" s="4198"/>
      <c r="I25" s="4198"/>
      <c r="J25" s="4198"/>
      <c r="K25" s="4198"/>
      <c r="L25" s="4198"/>
      <c r="M25" s="4198"/>
      <c r="N25" s="1493"/>
    </row>
    <row r="26" spans="2:14" ht="47.25" customHeight="1" x14ac:dyDescent="0.15">
      <c r="B26" s="4200" t="s">
        <v>2560</v>
      </c>
      <c r="C26" s="4200"/>
      <c r="D26" s="4200"/>
      <c r="E26" s="4200"/>
      <c r="F26" s="4200"/>
      <c r="G26" s="4200"/>
      <c r="H26" s="4200"/>
      <c r="I26" s="4200"/>
      <c r="J26" s="4200"/>
      <c r="K26" s="4200"/>
      <c r="L26" s="4200"/>
      <c r="M26" s="4200"/>
      <c r="N26" s="1518"/>
    </row>
    <row r="27" spans="2:14" ht="47.25" customHeight="1" x14ac:dyDescent="0.15">
      <c r="B27" s="4200" t="s">
        <v>2561</v>
      </c>
      <c r="C27" s="4200"/>
      <c r="D27" s="4200"/>
      <c r="E27" s="4200"/>
      <c r="F27" s="4200"/>
      <c r="G27" s="4200"/>
      <c r="H27" s="4200"/>
      <c r="I27" s="4200"/>
      <c r="J27" s="4200"/>
      <c r="K27" s="4200"/>
      <c r="L27" s="4200"/>
      <c r="M27" s="4200"/>
      <c r="N27" s="1518"/>
    </row>
    <row r="28" spans="2:14" ht="12" customHeight="1" x14ac:dyDescent="0.15">
      <c r="B28" s="3434" t="s">
        <v>230</v>
      </c>
      <c r="C28" s="3434"/>
      <c r="D28" s="3434"/>
      <c r="E28" s="3434"/>
      <c r="F28" s="3434"/>
      <c r="G28" s="3434"/>
      <c r="H28" s="3434"/>
      <c r="I28" s="3434"/>
      <c r="J28" s="3434"/>
      <c r="K28" s="3434"/>
      <c r="L28" s="3434"/>
      <c r="M28" s="3434"/>
    </row>
    <row r="29" spans="2:14" ht="12" customHeight="1" x14ac:dyDescent="0.15">
      <c r="B29" s="1519" t="s">
        <v>2562</v>
      </c>
      <c r="D29" s="1519" t="s">
        <v>2563</v>
      </c>
      <c r="G29" s="1519" t="s">
        <v>2564</v>
      </c>
    </row>
  </sheetData>
  <mergeCells count="32">
    <mergeCell ref="D21:E21"/>
    <mergeCell ref="F21:G21"/>
    <mergeCell ref="B1:M1"/>
    <mergeCell ref="B2:M2"/>
    <mergeCell ref="B4:B6"/>
    <mergeCell ref="C4:C6"/>
    <mergeCell ref="D4:G4"/>
    <mergeCell ref="H4:M4"/>
    <mergeCell ref="D5:E5"/>
    <mergeCell ref="F5:G5"/>
    <mergeCell ref="H5:H6"/>
    <mergeCell ref="I5:I6"/>
    <mergeCell ref="J5:J6"/>
    <mergeCell ref="K5:K6"/>
    <mergeCell ref="L5:L6"/>
    <mergeCell ref="M5:M6"/>
    <mergeCell ref="B28:M28"/>
    <mergeCell ref="H21:H22"/>
    <mergeCell ref="I21:I22"/>
    <mergeCell ref="J21:J22"/>
    <mergeCell ref="K21:K22"/>
    <mergeCell ref="L21:L22"/>
    <mergeCell ref="M21:M22"/>
    <mergeCell ref="B23:M23"/>
    <mergeCell ref="B24:M24"/>
    <mergeCell ref="B25:M25"/>
    <mergeCell ref="B26:M26"/>
    <mergeCell ref="B27:M27"/>
    <mergeCell ref="B20:B22"/>
    <mergeCell ref="C20:C22"/>
    <mergeCell ref="D20:G20"/>
    <mergeCell ref="H20:M20"/>
  </mergeCells>
  <hyperlinks>
    <hyperlink ref="C4:C6" r:id="rId1" display="Total" xr:uid="{00000000-0004-0000-7700-000000000000}"/>
    <hyperlink ref="D6" r:id="rId2" xr:uid="{00000000-0004-0000-7700-000001000000}"/>
    <hyperlink ref="F6" r:id="rId3" xr:uid="{00000000-0004-0000-7700-000002000000}"/>
    <hyperlink ref="C20:C22" r:id="rId4" display="Total" xr:uid="{00000000-0004-0000-7700-000003000000}"/>
    <hyperlink ref="D22" r:id="rId5" xr:uid="{00000000-0004-0000-7700-000004000000}"/>
    <hyperlink ref="F22" r:id="rId6" xr:uid="{00000000-0004-0000-7700-000005000000}"/>
    <hyperlink ref="B29" r:id="rId7" xr:uid="{00000000-0004-0000-7700-000006000000}"/>
    <hyperlink ref="H4:M4" r:id="rId8" display="Idade" xr:uid="{00000000-0004-0000-7700-000007000000}"/>
    <hyperlink ref="H20:M20" r:id="rId9" display="Age" xr:uid="{00000000-0004-0000-7700-000008000000}"/>
    <hyperlink ref="D29" r:id="rId10" xr:uid="{00000000-0004-0000-7700-000009000000}"/>
    <hyperlink ref="E6" r:id="rId11" xr:uid="{00000000-0004-0000-7700-00000A000000}"/>
    <hyperlink ref="G6" r:id="rId12" xr:uid="{00000000-0004-0000-7700-00000B000000}"/>
    <hyperlink ref="E22" r:id="rId13" xr:uid="{00000000-0004-0000-7700-00000C000000}"/>
    <hyperlink ref="G22" r:id="rId14" xr:uid="{00000000-0004-0000-7700-00000D000000}"/>
    <hyperlink ref="G29" r:id="rId15" xr:uid="{00000000-0004-0000-7700-00000E000000}"/>
    <hyperlink ref="O3" location="Indice!A1" display="(Voltar ao Índice)" xr:uid="{EBC4531D-5C0F-47C6-8FA2-3D80E3427269}"/>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D2259-C508-467B-B9A4-6937A69AE40E}">
  <sheetPr codeName="Sheet121"/>
  <dimension ref="B1:J30"/>
  <sheetViews>
    <sheetView showGridLines="0" workbookViewId="0">
      <selection activeCell="B1" sqref="B1:H1"/>
    </sheetView>
  </sheetViews>
  <sheetFormatPr defaultColWidth="9.140625" defaultRowHeight="12.75" customHeight="1" x14ac:dyDescent="0.2"/>
  <cols>
    <col min="1" max="1" width="6.7109375" style="1511" customWidth="1"/>
    <col min="2" max="2" width="23.42578125" style="1511" customWidth="1"/>
    <col min="3" max="5" width="11.7109375" style="1511" customWidth="1"/>
    <col min="6" max="6" width="11.7109375" style="1482" customWidth="1"/>
    <col min="7" max="8" width="11.7109375" style="67" customWidth="1"/>
    <col min="9" max="9" width="6.7109375" style="1511" customWidth="1"/>
    <col min="10" max="10" width="14.28515625" style="1511" bestFit="1" customWidth="1"/>
    <col min="11" max="16384" width="9.140625" style="1511"/>
  </cols>
  <sheetData>
    <row r="1" spans="2:10" s="1497" customFormat="1" ht="30" customHeight="1" x14ac:dyDescent="0.15">
      <c r="B1" s="4204" t="s">
        <v>2565</v>
      </c>
      <c r="C1" s="4204"/>
      <c r="D1" s="4204"/>
      <c r="E1" s="4204"/>
      <c r="F1" s="4204"/>
      <c r="G1" s="4204"/>
      <c r="H1" s="4204"/>
    </row>
    <row r="2" spans="2:10" s="1499" customFormat="1" ht="30" customHeight="1" x14ac:dyDescent="0.2">
      <c r="B2" s="4204" t="s">
        <v>2566</v>
      </c>
      <c r="C2" s="4204"/>
      <c r="D2" s="4204"/>
      <c r="E2" s="4204"/>
      <c r="F2" s="4204"/>
      <c r="G2" s="4204"/>
      <c r="H2" s="4204"/>
    </row>
    <row r="3" spans="2:10" s="1499" customFormat="1" ht="15" x14ac:dyDescent="0.2">
      <c r="B3" s="1483"/>
      <c r="C3" s="1483"/>
      <c r="D3" s="1483"/>
      <c r="E3" s="1483"/>
      <c r="F3" s="1483"/>
      <c r="G3" s="1483"/>
      <c r="H3" s="1483"/>
      <c r="J3" s="3371" t="s">
        <v>5775</v>
      </c>
    </row>
    <row r="4" spans="2:10" s="1466" customFormat="1" ht="18" customHeight="1" x14ac:dyDescent="0.2">
      <c r="B4" s="4232"/>
      <c r="C4" s="3477" t="s">
        <v>2567</v>
      </c>
      <c r="D4" s="3477"/>
      <c r="E4" s="3477"/>
      <c r="F4" s="3477" t="s">
        <v>2568</v>
      </c>
      <c r="G4" s="3477"/>
      <c r="H4" s="3460"/>
    </row>
    <row r="5" spans="2:10" s="1466" customFormat="1" ht="18" customHeight="1" x14ac:dyDescent="0.2">
      <c r="B5" s="4232"/>
      <c r="C5" s="1514" t="s">
        <v>970</v>
      </c>
      <c r="D5" s="1514" t="s">
        <v>784</v>
      </c>
      <c r="E5" s="1514" t="s">
        <v>785</v>
      </c>
      <c r="F5" s="1514" t="s">
        <v>970</v>
      </c>
      <c r="G5" s="1514" t="s">
        <v>784</v>
      </c>
      <c r="H5" s="1515" t="s">
        <v>785</v>
      </c>
    </row>
    <row r="6" spans="2:10" s="1466" customFormat="1" ht="18" customHeight="1" x14ac:dyDescent="0.2">
      <c r="B6" s="4232"/>
      <c r="C6" s="3581" t="s">
        <v>2569</v>
      </c>
      <c r="D6" s="3581"/>
      <c r="E6" s="3581"/>
      <c r="F6" s="3581" t="s">
        <v>391</v>
      </c>
      <c r="G6" s="3581"/>
      <c r="H6" s="3574"/>
    </row>
    <row r="7" spans="2:10" s="659" customFormat="1" ht="18" customHeight="1" x14ac:dyDescent="0.2">
      <c r="B7" s="270" t="s">
        <v>12</v>
      </c>
      <c r="C7" s="1472">
        <v>1066343</v>
      </c>
      <c r="D7" s="1472">
        <v>490371</v>
      </c>
      <c r="E7" s="1472">
        <v>575972</v>
      </c>
      <c r="F7" s="1472">
        <v>57581312</v>
      </c>
      <c r="G7" s="1472">
        <v>24526923</v>
      </c>
      <c r="H7" s="1472">
        <v>33054389</v>
      </c>
      <c r="I7" s="1520"/>
    </row>
    <row r="8" spans="2:10" ht="18" customHeight="1" x14ac:dyDescent="0.15">
      <c r="B8" s="319" t="s">
        <v>214</v>
      </c>
      <c r="C8" s="1472">
        <v>22959</v>
      </c>
      <c r="D8" s="1472">
        <v>11176</v>
      </c>
      <c r="E8" s="1472">
        <v>11784</v>
      </c>
      <c r="F8" s="1472">
        <v>1356864</v>
      </c>
      <c r="G8" s="1472">
        <v>630970</v>
      </c>
      <c r="H8" s="1472">
        <v>725894</v>
      </c>
      <c r="I8" s="1521"/>
    </row>
    <row r="9" spans="2:10" s="1522" customFormat="1" ht="18" customHeight="1" x14ac:dyDescent="0.15">
      <c r="B9" s="199" t="s">
        <v>170</v>
      </c>
      <c r="C9" s="430">
        <v>709</v>
      </c>
      <c r="D9" s="430">
        <v>367</v>
      </c>
      <c r="E9" s="430">
        <v>341</v>
      </c>
      <c r="F9" s="430">
        <v>44079</v>
      </c>
      <c r="G9" s="430">
        <v>22336</v>
      </c>
      <c r="H9" s="430">
        <v>21743</v>
      </c>
      <c r="I9" s="1523"/>
    </row>
    <row r="10" spans="2:10" ht="18" customHeight="1" x14ac:dyDescent="0.15">
      <c r="B10" s="199" t="s">
        <v>171</v>
      </c>
      <c r="C10" s="430">
        <v>2379</v>
      </c>
      <c r="D10" s="430">
        <v>1151</v>
      </c>
      <c r="E10" s="430">
        <v>1229</v>
      </c>
      <c r="F10" s="430">
        <v>147449</v>
      </c>
      <c r="G10" s="430">
        <v>67903</v>
      </c>
      <c r="H10" s="430">
        <v>79546</v>
      </c>
      <c r="I10" s="1521"/>
    </row>
    <row r="11" spans="2:10" ht="18" customHeight="1" x14ac:dyDescent="0.15">
      <c r="B11" s="199" t="s">
        <v>172</v>
      </c>
      <c r="C11" s="430">
        <v>10267</v>
      </c>
      <c r="D11" s="430">
        <v>4821</v>
      </c>
      <c r="E11" s="430">
        <v>5446</v>
      </c>
      <c r="F11" s="430">
        <v>594910</v>
      </c>
      <c r="G11" s="430">
        <v>268223</v>
      </c>
      <c r="H11" s="430">
        <v>326687</v>
      </c>
      <c r="I11" s="1521"/>
    </row>
    <row r="12" spans="2:10" s="1522" customFormat="1" ht="18" customHeight="1" x14ac:dyDescent="0.15">
      <c r="B12" s="199" t="s">
        <v>173</v>
      </c>
      <c r="C12" s="430">
        <v>2452</v>
      </c>
      <c r="D12" s="430">
        <v>1365</v>
      </c>
      <c r="E12" s="430">
        <v>1087</v>
      </c>
      <c r="F12" s="430">
        <v>138601</v>
      </c>
      <c r="G12" s="430">
        <v>70468</v>
      </c>
      <c r="H12" s="430">
        <v>68133</v>
      </c>
      <c r="I12" s="1523"/>
    </row>
    <row r="13" spans="2:10" ht="18" customHeight="1" x14ac:dyDescent="0.15">
      <c r="B13" s="199" t="s">
        <v>174</v>
      </c>
      <c r="C13" s="430">
        <v>541</v>
      </c>
      <c r="D13" s="430">
        <v>271</v>
      </c>
      <c r="E13" s="430">
        <v>270</v>
      </c>
      <c r="F13" s="430">
        <v>33965</v>
      </c>
      <c r="G13" s="430">
        <v>16208</v>
      </c>
      <c r="H13" s="430">
        <v>17757</v>
      </c>
      <c r="I13" s="1521"/>
    </row>
    <row r="14" spans="2:10" s="1522" customFormat="1" ht="18" customHeight="1" x14ac:dyDescent="0.15">
      <c r="B14" s="199" t="s">
        <v>175</v>
      </c>
      <c r="C14" s="430">
        <v>182</v>
      </c>
      <c r="D14" s="430">
        <v>91</v>
      </c>
      <c r="E14" s="430">
        <v>91</v>
      </c>
      <c r="F14" s="430">
        <v>12479</v>
      </c>
      <c r="G14" s="430">
        <v>6277</v>
      </c>
      <c r="H14" s="430">
        <v>6202</v>
      </c>
      <c r="I14" s="1523"/>
    </row>
    <row r="15" spans="2:10" ht="18" customHeight="1" x14ac:dyDescent="0.15">
      <c r="B15" s="199" t="s">
        <v>176</v>
      </c>
      <c r="C15" s="430">
        <v>942</v>
      </c>
      <c r="D15" s="430">
        <v>420</v>
      </c>
      <c r="E15" s="430">
        <v>523</v>
      </c>
      <c r="F15" s="430">
        <v>58497</v>
      </c>
      <c r="G15" s="430">
        <v>24989</v>
      </c>
      <c r="H15" s="430">
        <v>33508</v>
      </c>
      <c r="I15" s="1521"/>
    </row>
    <row r="16" spans="2:10" ht="18" customHeight="1" x14ac:dyDescent="0.15">
      <c r="B16" s="199" t="s">
        <v>177</v>
      </c>
      <c r="C16" s="430">
        <v>4103</v>
      </c>
      <c r="D16" s="430">
        <v>1945</v>
      </c>
      <c r="E16" s="430">
        <v>2158</v>
      </c>
      <c r="F16" s="430">
        <v>231816</v>
      </c>
      <c r="G16" s="430">
        <v>105104</v>
      </c>
      <c r="H16" s="430">
        <v>126712</v>
      </c>
      <c r="I16" s="1521"/>
    </row>
    <row r="17" spans="2:9" ht="18" customHeight="1" x14ac:dyDescent="0.15">
      <c r="B17" s="199" t="s">
        <v>178</v>
      </c>
      <c r="C17" s="430">
        <v>399</v>
      </c>
      <c r="D17" s="430">
        <v>239</v>
      </c>
      <c r="E17" s="430">
        <v>161</v>
      </c>
      <c r="F17" s="430">
        <v>29022</v>
      </c>
      <c r="G17" s="430">
        <v>17073</v>
      </c>
      <c r="H17" s="430">
        <v>11949</v>
      </c>
      <c r="I17" s="1521"/>
    </row>
    <row r="18" spans="2:9" ht="18" customHeight="1" x14ac:dyDescent="0.15">
      <c r="B18" s="199" t="s">
        <v>179</v>
      </c>
      <c r="C18" s="430">
        <v>271</v>
      </c>
      <c r="D18" s="430">
        <v>145</v>
      </c>
      <c r="E18" s="430">
        <v>126</v>
      </c>
      <c r="F18" s="430">
        <v>18296</v>
      </c>
      <c r="G18" s="430">
        <v>9656</v>
      </c>
      <c r="H18" s="430">
        <v>8640</v>
      </c>
      <c r="I18" s="1521"/>
    </row>
    <row r="19" spans="2:9" ht="18" customHeight="1" x14ac:dyDescent="0.15">
      <c r="B19" s="199" t="s">
        <v>151</v>
      </c>
      <c r="C19" s="430">
        <v>714</v>
      </c>
      <c r="D19" s="430">
        <v>362</v>
      </c>
      <c r="E19" s="430">
        <v>352</v>
      </c>
      <c r="F19" s="430">
        <v>47750</v>
      </c>
      <c r="G19" s="430">
        <v>22733</v>
      </c>
      <c r="H19" s="430">
        <v>25017</v>
      </c>
      <c r="I19" s="1521"/>
    </row>
    <row r="20" spans="2:9" ht="18" customHeight="1" x14ac:dyDescent="0.2">
      <c r="B20" s="4232"/>
      <c r="C20" s="3477" t="s">
        <v>2570</v>
      </c>
      <c r="D20" s="3477"/>
      <c r="E20" s="3477"/>
      <c r="F20" s="3477" t="s">
        <v>2571</v>
      </c>
      <c r="G20" s="3477"/>
      <c r="H20" s="3460"/>
      <c r="I20" s="631"/>
    </row>
    <row r="21" spans="2:9" ht="18" customHeight="1" x14ac:dyDescent="0.15">
      <c r="B21" s="4232"/>
      <c r="C21" s="1514" t="s">
        <v>973</v>
      </c>
      <c r="D21" s="1514" t="s">
        <v>785</v>
      </c>
      <c r="E21" s="1514" t="s">
        <v>820</v>
      </c>
      <c r="F21" s="1514" t="s">
        <v>973</v>
      </c>
      <c r="G21" s="1514" t="s">
        <v>785</v>
      </c>
      <c r="H21" s="1515" t="s">
        <v>820</v>
      </c>
      <c r="I21" s="502"/>
    </row>
    <row r="22" spans="2:9" ht="18" customHeight="1" x14ac:dyDescent="0.15">
      <c r="B22" s="4233"/>
      <c r="C22" s="3581" t="s">
        <v>2572</v>
      </c>
      <c r="D22" s="3581"/>
      <c r="E22" s="3581"/>
      <c r="F22" s="3581" t="s">
        <v>400</v>
      </c>
      <c r="G22" s="3581"/>
      <c r="H22" s="3574"/>
      <c r="I22" s="502"/>
    </row>
    <row r="23" spans="2:9" ht="12.75" customHeight="1" x14ac:dyDescent="0.15">
      <c r="B23" s="3680" t="s">
        <v>164</v>
      </c>
      <c r="C23" s="3680"/>
      <c r="D23" s="3680"/>
      <c r="E23" s="3680"/>
      <c r="F23" s="3680"/>
      <c r="G23" s="3680"/>
      <c r="H23" s="3680"/>
      <c r="I23" s="502"/>
    </row>
    <row r="24" spans="2:9" ht="12.75" customHeight="1" x14ac:dyDescent="0.15">
      <c r="B24" s="3680" t="s">
        <v>2573</v>
      </c>
      <c r="C24" s="3680"/>
      <c r="D24" s="3680"/>
      <c r="E24" s="3680"/>
      <c r="F24" s="3680"/>
      <c r="G24" s="3680"/>
      <c r="H24" s="3680"/>
      <c r="I24" s="1524"/>
    </row>
    <row r="25" spans="2:9" ht="12.75" customHeight="1" x14ac:dyDescent="0.15">
      <c r="B25" s="3680" t="s">
        <v>2513</v>
      </c>
      <c r="C25" s="3680"/>
      <c r="D25" s="3680"/>
      <c r="E25" s="3680"/>
      <c r="F25" s="3680"/>
      <c r="G25" s="3680"/>
      <c r="H25" s="3680"/>
    </row>
    <row r="26" spans="2:9" ht="47.25" customHeight="1" x14ac:dyDescent="0.15">
      <c r="B26" s="4200" t="s">
        <v>2574</v>
      </c>
      <c r="C26" s="4200"/>
      <c r="D26" s="4200"/>
      <c r="E26" s="4200"/>
      <c r="F26" s="4200"/>
      <c r="G26" s="4200"/>
      <c r="H26" s="4200"/>
    </row>
    <row r="27" spans="2:9" ht="45.75" customHeight="1" x14ac:dyDescent="0.15">
      <c r="B27" s="4231" t="s">
        <v>2575</v>
      </c>
      <c r="C27" s="4231"/>
      <c r="D27" s="4231"/>
      <c r="E27" s="4231"/>
      <c r="F27" s="4231"/>
      <c r="G27" s="4231"/>
      <c r="H27" s="4231"/>
    </row>
    <row r="28" spans="2:9" ht="19.5" customHeight="1" x14ac:dyDescent="0.15">
      <c r="B28" s="3434" t="s">
        <v>230</v>
      </c>
      <c r="C28" s="3434"/>
      <c r="D28" s="3434"/>
      <c r="E28" s="3434"/>
      <c r="F28" s="3434"/>
      <c r="G28" s="3434"/>
      <c r="H28" s="3434"/>
    </row>
    <row r="29" spans="2:9" ht="11.25" x14ac:dyDescent="0.2">
      <c r="B29" s="1519" t="s">
        <v>2576</v>
      </c>
      <c r="C29" s="1519" t="s">
        <v>2577</v>
      </c>
      <c r="D29" s="67"/>
      <c r="E29" s="67"/>
      <c r="F29" s="67"/>
    </row>
    <row r="30" spans="2:9" ht="11.25" x14ac:dyDescent="0.2">
      <c r="C30" s="88"/>
      <c r="D30" s="88"/>
      <c r="E30" s="88"/>
      <c r="F30" s="88"/>
      <c r="G30" s="88"/>
      <c r="H30" s="88"/>
    </row>
  </sheetData>
  <mergeCells count="18">
    <mergeCell ref="B23:H23"/>
    <mergeCell ref="B1:H1"/>
    <mergeCell ref="B2:H2"/>
    <mergeCell ref="B4:B6"/>
    <mergeCell ref="C4:E4"/>
    <mergeCell ref="F4:H4"/>
    <mergeCell ref="C6:E6"/>
    <mergeCell ref="F6:H6"/>
    <mergeCell ref="B20:B22"/>
    <mergeCell ref="C20:E20"/>
    <mergeCell ref="F20:H20"/>
    <mergeCell ref="C22:E22"/>
    <mergeCell ref="F22:H22"/>
    <mergeCell ref="B24:H24"/>
    <mergeCell ref="B25:H25"/>
    <mergeCell ref="B26:H26"/>
    <mergeCell ref="B27:H27"/>
    <mergeCell ref="B28:H28"/>
  </mergeCells>
  <conditionalFormatting sqref="C7:H19">
    <cfRule type="cellIs" dxfId="196" priority="1" operator="between">
      <formula>0.0000001</formula>
      <formula>0.499999</formula>
    </cfRule>
  </conditionalFormatting>
  <hyperlinks>
    <hyperlink ref="C4:E4" r:id="rId1" display="Valores processados" xr:uid="{00000000-0004-0000-7800-000000000000}"/>
    <hyperlink ref="C20:E20" r:id="rId2" display="Values paid" xr:uid="{00000000-0004-0000-7800-000001000000}"/>
    <hyperlink ref="B29" r:id="rId3" xr:uid="{00000000-0004-0000-7800-000002000000}"/>
    <hyperlink ref="F4:H4" r:id="rId4" display="Dias processados" xr:uid="{00000000-0004-0000-7800-000003000000}"/>
    <hyperlink ref="F20:H20" r:id="rId5" display="Days subsidized " xr:uid="{00000000-0004-0000-7800-000004000000}"/>
    <hyperlink ref="C29" r:id="rId6" xr:uid="{00000000-0004-0000-7800-000005000000}"/>
    <hyperlink ref="J3" location="Indice!A1" display="(Voltar ao Índice)" xr:uid="{147F911C-6991-41CB-A446-7698B761354F}"/>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57D0A-E907-47B2-AB5D-3B10379087E5}">
  <sheetPr codeName="Sheet122"/>
  <dimension ref="B1:L31"/>
  <sheetViews>
    <sheetView showGridLines="0" workbookViewId="0">
      <selection activeCell="B1" sqref="B1:J1"/>
    </sheetView>
  </sheetViews>
  <sheetFormatPr defaultColWidth="9.140625" defaultRowHeight="13.5" customHeight="1" x14ac:dyDescent="0.15"/>
  <cols>
    <col min="1" max="1" width="6.7109375" style="1511" customWidth="1"/>
    <col min="2" max="2" width="14.5703125" style="1511" customWidth="1"/>
    <col min="3" max="3" width="12.7109375" style="1511" customWidth="1"/>
    <col min="4" max="4" width="11.7109375" style="1511" customWidth="1"/>
    <col min="5" max="5" width="9.7109375" style="1511" customWidth="1"/>
    <col min="6" max="6" width="12.7109375" style="1511" customWidth="1"/>
    <col min="7" max="7" width="11.7109375" style="1511" customWidth="1"/>
    <col min="8" max="8" width="9.7109375" style="1511" customWidth="1"/>
    <col min="9" max="9" width="12.7109375" style="1511" customWidth="1"/>
    <col min="10" max="10" width="9.7109375" style="1511" customWidth="1"/>
    <col min="11" max="11" width="6.7109375" style="1511" customWidth="1"/>
    <col min="12" max="12" width="14.28515625" style="1511" bestFit="1" customWidth="1"/>
    <col min="13" max="16384" width="9.140625" style="1511"/>
  </cols>
  <sheetData>
    <row r="1" spans="2:12" s="1497" customFormat="1" ht="30" customHeight="1" x14ac:dyDescent="0.15">
      <c r="B1" s="4204" t="s">
        <v>2578</v>
      </c>
      <c r="C1" s="4204"/>
      <c r="D1" s="4204"/>
      <c r="E1" s="4204"/>
      <c r="F1" s="4204"/>
      <c r="G1" s="4204"/>
      <c r="H1" s="4204"/>
      <c r="I1" s="4204"/>
      <c r="J1" s="4204"/>
    </row>
    <row r="2" spans="2:12" s="1499" customFormat="1" ht="15" x14ac:dyDescent="0.2">
      <c r="B2" s="4204" t="s">
        <v>2579</v>
      </c>
      <c r="C2" s="4204"/>
      <c r="D2" s="4204"/>
      <c r="E2" s="4204"/>
      <c r="F2" s="4204"/>
      <c r="G2" s="4204"/>
      <c r="H2" s="4204"/>
      <c r="I2" s="4204"/>
      <c r="J2" s="4204"/>
    </row>
    <row r="3" spans="2:12" s="1499" customFormat="1" ht="15" x14ac:dyDescent="0.2">
      <c r="B3" s="1525"/>
      <c r="C3" s="1525"/>
      <c r="D3" s="1525"/>
      <c r="E3" s="1525"/>
      <c r="F3" s="1525"/>
      <c r="G3" s="1525"/>
      <c r="H3" s="1525"/>
      <c r="I3" s="1525"/>
      <c r="J3" s="1525"/>
      <c r="L3" s="3371" t="s">
        <v>5775</v>
      </c>
    </row>
    <row r="4" spans="2:12" s="1466" customFormat="1" ht="30" customHeight="1" x14ac:dyDescent="0.2">
      <c r="B4" s="4212"/>
      <c r="C4" s="4237" t="s">
        <v>2580</v>
      </c>
      <c r="D4" s="4238"/>
      <c r="E4" s="4239"/>
      <c r="F4" s="4237" t="s">
        <v>2581</v>
      </c>
      <c r="G4" s="4238"/>
      <c r="H4" s="4239"/>
      <c r="I4" s="4243" t="s">
        <v>2582</v>
      </c>
      <c r="J4" s="4237"/>
    </row>
    <row r="5" spans="2:12" s="1466" customFormat="1" ht="42.75" customHeight="1" x14ac:dyDescent="0.2">
      <c r="B5" s="4236"/>
      <c r="C5" s="1528" t="s">
        <v>2583</v>
      </c>
      <c r="D5" s="1528" t="s">
        <v>2584</v>
      </c>
      <c r="E5" s="1528" t="s">
        <v>2585</v>
      </c>
      <c r="F5" s="1528" t="s">
        <v>2583</v>
      </c>
      <c r="G5" s="1528" t="s">
        <v>2584</v>
      </c>
      <c r="H5" s="1529" t="s">
        <v>2585</v>
      </c>
      <c r="I5" s="1528" t="s">
        <v>2583</v>
      </c>
      <c r="J5" s="1528" t="s">
        <v>2585</v>
      </c>
    </row>
    <row r="6" spans="2:12" s="1466" customFormat="1" ht="28.5" customHeight="1" x14ac:dyDescent="0.2">
      <c r="B6" s="4213"/>
      <c r="C6" s="4237" t="s">
        <v>391</v>
      </c>
      <c r="D6" s="4239"/>
      <c r="E6" s="1526" t="s">
        <v>2569</v>
      </c>
      <c r="F6" s="4237" t="s">
        <v>391</v>
      </c>
      <c r="G6" s="4239"/>
      <c r="H6" s="1530" t="s">
        <v>2569</v>
      </c>
      <c r="I6" s="1526" t="s">
        <v>391</v>
      </c>
      <c r="J6" s="1531" t="s">
        <v>2569</v>
      </c>
    </row>
    <row r="7" spans="2:12" s="1532" customFormat="1" ht="18" customHeight="1" x14ac:dyDescent="0.2">
      <c r="B7" s="270" t="s">
        <v>12</v>
      </c>
      <c r="C7" s="1505">
        <v>832999</v>
      </c>
      <c r="D7" s="1505">
        <v>1238912</v>
      </c>
      <c r="E7" s="1505">
        <v>813201</v>
      </c>
      <c r="F7" s="1505">
        <v>12892</v>
      </c>
      <c r="G7" s="1505">
        <v>13225</v>
      </c>
      <c r="H7" s="1505">
        <v>17025</v>
      </c>
      <c r="I7" s="1505">
        <v>7906</v>
      </c>
      <c r="J7" s="1505">
        <v>1792</v>
      </c>
    </row>
    <row r="8" spans="2:12" s="1532" customFormat="1" ht="18" customHeight="1" x14ac:dyDescent="0.2">
      <c r="B8" s="319" t="s">
        <v>214</v>
      </c>
      <c r="C8" s="1505">
        <v>20093</v>
      </c>
      <c r="D8" s="1505">
        <v>30077</v>
      </c>
      <c r="E8" s="1505">
        <v>19187</v>
      </c>
      <c r="F8" s="1505">
        <v>404</v>
      </c>
      <c r="G8" s="1505">
        <v>413</v>
      </c>
      <c r="H8" s="1505">
        <v>541</v>
      </c>
      <c r="I8" s="1505">
        <v>201</v>
      </c>
      <c r="J8" s="1505">
        <v>44</v>
      </c>
    </row>
    <row r="9" spans="2:12" s="1532" customFormat="1" ht="18" customHeight="1" x14ac:dyDescent="0.2">
      <c r="B9" s="199" t="s">
        <v>170</v>
      </c>
      <c r="C9" s="1506">
        <v>828</v>
      </c>
      <c r="D9" s="1506">
        <v>1289</v>
      </c>
      <c r="E9" s="1506">
        <v>844</v>
      </c>
      <c r="F9" s="1506">
        <v>13</v>
      </c>
      <c r="G9" s="1506">
        <v>13</v>
      </c>
      <c r="H9" s="1506">
        <v>17</v>
      </c>
      <c r="I9" s="1506">
        <v>20</v>
      </c>
      <c r="J9" s="1506">
        <v>4</v>
      </c>
    </row>
    <row r="10" spans="2:12" s="953" customFormat="1" ht="18" customHeight="1" x14ac:dyDescent="0.2">
      <c r="B10" s="199" t="s">
        <v>171</v>
      </c>
      <c r="C10" s="1506">
        <v>3522</v>
      </c>
      <c r="D10" s="1506">
        <v>5507</v>
      </c>
      <c r="E10" s="1506">
        <v>3617</v>
      </c>
      <c r="F10" s="1506">
        <v>69</v>
      </c>
      <c r="G10" s="1506">
        <v>73</v>
      </c>
      <c r="H10" s="1506">
        <v>99</v>
      </c>
      <c r="I10" s="1506">
        <v>22</v>
      </c>
      <c r="J10" s="1506">
        <v>5</v>
      </c>
    </row>
    <row r="11" spans="2:12" s="953" customFormat="1" ht="18" customHeight="1" x14ac:dyDescent="0.2">
      <c r="B11" s="199" t="s">
        <v>172</v>
      </c>
      <c r="C11" s="1506">
        <v>7298</v>
      </c>
      <c r="D11" s="1506">
        <v>10748</v>
      </c>
      <c r="E11" s="1506">
        <v>6921</v>
      </c>
      <c r="F11" s="1506">
        <v>164</v>
      </c>
      <c r="G11" s="1506">
        <v>168</v>
      </c>
      <c r="H11" s="1506">
        <v>219</v>
      </c>
      <c r="I11" s="1506">
        <v>93</v>
      </c>
      <c r="J11" s="1506">
        <v>20</v>
      </c>
    </row>
    <row r="12" spans="2:12" s="983" customFormat="1" ht="18" customHeight="1" x14ac:dyDescent="0.2">
      <c r="B12" s="199" t="s">
        <v>173</v>
      </c>
      <c r="C12" s="1506">
        <v>1556</v>
      </c>
      <c r="D12" s="1506">
        <v>2252</v>
      </c>
      <c r="E12" s="1506">
        <v>1398</v>
      </c>
      <c r="F12" s="1506">
        <v>43</v>
      </c>
      <c r="G12" s="1506">
        <v>44</v>
      </c>
      <c r="H12" s="1506">
        <v>58</v>
      </c>
      <c r="I12" s="1506">
        <v>9</v>
      </c>
      <c r="J12" s="1506">
        <v>2</v>
      </c>
    </row>
    <row r="13" spans="2:12" s="656" customFormat="1" ht="18" customHeight="1" x14ac:dyDescent="0.2">
      <c r="B13" s="199" t="s">
        <v>174</v>
      </c>
      <c r="C13" s="1506">
        <v>750</v>
      </c>
      <c r="D13" s="1506">
        <v>1154</v>
      </c>
      <c r="E13" s="1506">
        <v>740</v>
      </c>
      <c r="F13" s="1506">
        <v>7</v>
      </c>
      <c r="G13" s="1506">
        <v>7</v>
      </c>
      <c r="H13" s="1506">
        <v>9</v>
      </c>
      <c r="I13" s="1506">
        <v>6</v>
      </c>
      <c r="J13" s="1506">
        <v>1</v>
      </c>
    </row>
    <row r="14" spans="2:12" s="983" customFormat="1" ht="18" customHeight="1" x14ac:dyDescent="0.2">
      <c r="B14" s="199" t="s">
        <v>175</v>
      </c>
      <c r="C14" s="1506">
        <v>160</v>
      </c>
      <c r="D14" s="1506">
        <v>249</v>
      </c>
      <c r="E14" s="1506">
        <v>151</v>
      </c>
      <c r="F14" s="1506">
        <v>3</v>
      </c>
      <c r="G14" s="1506">
        <v>3</v>
      </c>
      <c r="H14" s="1506">
        <v>4</v>
      </c>
      <c r="I14" s="1506" t="s">
        <v>2551</v>
      </c>
      <c r="J14" s="1506" t="s">
        <v>2551</v>
      </c>
    </row>
    <row r="15" spans="2:12" s="656" customFormat="1" ht="18" customHeight="1" x14ac:dyDescent="0.2">
      <c r="B15" s="199" t="s">
        <v>176</v>
      </c>
      <c r="C15" s="1506">
        <v>1136</v>
      </c>
      <c r="D15" s="1506">
        <v>1749</v>
      </c>
      <c r="E15" s="1506">
        <v>1100</v>
      </c>
      <c r="F15" s="1506">
        <v>28</v>
      </c>
      <c r="G15" s="1506">
        <v>28</v>
      </c>
      <c r="H15" s="1506">
        <v>37</v>
      </c>
      <c r="I15" s="1506">
        <v>15</v>
      </c>
      <c r="J15" s="1506">
        <v>3</v>
      </c>
    </row>
    <row r="16" spans="2:12" s="656" customFormat="1" ht="18" customHeight="1" x14ac:dyDescent="0.2">
      <c r="B16" s="199" t="s">
        <v>177</v>
      </c>
      <c r="C16" s="1506">
        <v>3709</v>
      </c>
      <c r="D16" s="1506">
        <v>5474</v>
      </c>
      <c r="E16" s="1506">
        <v>3396</v>
      </c>
      <c r="F16" s="1506">
        <v>57</v>
      </c>
      <c r="G16" s="1506">
        <v>57</v>
      </c>
      <c r="H16" s="1506">
        <v>72</v>
      </c>
      <c r="I16" s="1506">
        <v>19</v>
      </c>
      <c r="J16" s="1506">
        <v>4</v>
      </c>
    </row>
    <row r="17" spans="2:11" s="656" customFormat="1" ht="18" customHeight="1" x14ac:dyDescent="0.2">
      <c r="B17" s="199" t="s">
        <v>178</v>
      </c>
      <c r="C17" s="1506">
        <v>441</v>
      </c>
      <c r="D17" s="1506">
        <v>647</v>
      </c>
      <c r="E17" s="1506">
        <v>409</v>
      </c>
      <c r="F17" s="1506">
        <v>9</v>
      </c>
      <c r="G17" s="1506">
        <v>9</v>
      </c>
      <c r="H17" s="1506">
        <v>12</v>
      </c>
      <c r="I17" s="1506">
        <v>5</v>
      </c>
      <c r="J17" s="1506">
        <v>1</v>
      </c>
    </row>
    <row r="18" spans="2:11" s="656" customFormat="1" ht="18" customHeight="1" x14ac:dyDescent="0.2">
      <c r="B18" s="199" t="s">
        <v>179</v>
      </c>
      <c r="C18" s="1506">
        <v>324</v>
      </c>
      <c r="D18" s="1506">
        <v>479</v>
      </c>
      <c r="E18" s="1506">
        <v>313</v>
      </c>
      <c r="F18" s="1506">
        <v>7</v>
      </c>
      <c r="G18" s="1506">
        <v>7</v>
      </c>
      <c r="H18" s="1506">
        <v>9</v>
      </c>
      <c r="I18" s="1506">
        <v>7</v>
      </c>
      <c r="J18" s="1506">
        <v>2</v>
      </c>
    </row>
    <row r="19" spans="2:11" s="656" customFormat="1" ht="18" customHeight="1" x14ac:dyDescent="0.2">
      <c r="B19" s="199" t="s">
        <v>151</v>
      </c>
      <c r="C19" s="1506">
        <v>369</v>
      </c>
      <c r="D19" s="1506">
        <v>529</v>
      </c>
      <c r="E19" s="1506">
        <v>297</v>
      </c>
      <c r="F19" s="1506">
        <v>4</v>
      </c>
      <c r="G19" s="1506">
        <v>4</v>
      </c>
      <c r="H19" s="1506">
        <v>5</v>
      </c>
      <c r="I19" s="1506" t="s">
        <v>2551</v>
      </c>
      <c r="J19" s="1506" t="s">
        <v>2551</v>
      </c>
    </row>
    <row r="20" spans="2:11" s="656" customFormat="1" ht="21" customHeight="1" x14ac:dyDescent="0.2">
      <c r="B20" s="4212"/>
      <c r="C20" s="4237" t="s">
        <v>2586</v>
      </c>
      <c r="D20" s="4238"/>
      <c r="E20" s="4239"/>
      <c r="F20" s="4240" t="s">
        <v>2587</v>
      </c>
      <c r="G20" s="4241"/>
      <c r="H20" s="4242"/>
      <c r="I20" s="4237" t="s">
        <v>2588</v>
      </c>
      <c r="J20" s="4238"/>
    </row>
    <row r="21" spans="2:11" s="1533" customFormat="1" ht="27" customHeight="1" x14ac:dyDescent="0.15">
      <c r="B21" s="4236"/>
      <c r="C21" s="1534" t="s">
        <v>2589</v>
      </c>
      <c r="D21" s="1534" t="s">
        <v>2590</v>
      </c>
      <c r="E21" s="1534" t="s">
        <v>2591</v>
      </c>
      <c r="F21" s="1535" t="s">
        <v>2589</v>
      </c>
      <c r="G21" s="1535" t="s">
        <v>2590</v>
      </c>
      <c r="H21" s="1535" t="s">
        <v>2591</v>
      </c>
      <c r="I21" s="1534" t="s">
        <v>2589</v>
      </c>
      <c r="J21" s="1534" t="s">
        <v>2591</v>
      </c>
    </row>
    <row r="22" spans="2:11" s="1533" customFormat="1" ht="27" customHeight="1" x14ac:dyDescent="0.15">
      <c r="B22" s="4213"/>
      <c r="C22" s="4237" t="s">
        <v>400</v>
      </c>
      <c r="D22" s="4239"/>
      <c r="E22" s="1526" t="s">
        <v>2572</v>
      </c>
      <c r="F22" s="4237" t="s">
        <v>400</v>
      </c>
      <c r="G22" s="4239"/>
      <c r="H22" s="1527" t="s">
        <v>2572</v>
      </c>
      <c r="I22" s="1526" t="s">
        <v>400</v>
      </c>
      <c r="J22" s="1526" t="s">
        <v>2572</v>
      </c>
    </row>
    <row r="23" spans="2:11" s="1533" customFormat="1" ht="13.5" customHeight="1" x14ac:dyDescent="0.15">
      <c r="B23" s="4197" t="s">
        <v>164</v>
      </c>
      <c r="C23" s="4197"/>
      <c r="D23" s="4197"/>
      <c r="E23" s="4197"/>
      <c r="F23" s="4197"/>
      <c r="G23" s="4197"/>
      <c r="H23" s="4197"/>
      <c r="I23" s="4197"/>
      <c r="J23" s="4197"/>
    </row>
    <row r="24" spans="2:11" s="1475" customFormat="1" ht="13.5" customHeight="1" x14ac:dyDescent="0.2">
      <c r="B24" s="4197" t="s">
        <v>2526</v>
      </c>
      <c r="C24" s="4197"/>
      <c r="D24" s="4197"/>
      <c r="E24" s="4197"/>
      <c r="F24" s="4197"/>
      <c r="G24" s="4197"/>
      <c r="H24" s="4197"/>
      <c r="I24" s="4197"/>
      <c r="J24" s="4197"/>
      <c r="K24" s="1517"/>
    </row>
    <row r="25" spans="2:11" s="1475" customFormat="1" ht="13.5" customHeight="1" x14ac:dyDescent="0.2">
      <c r="B25" s="4198" t="s">
        <v>2513</v>
      </c>
      <c r="C25" s="4198"/>
      <c r="D25" s="4198"/>
      <c r="E25" s="4198"/>
      <c r="F25" s="4198"/>
      <c r="G25" s="4198"/>
      <c r="H25" s="4198"/>
      <c r="I25" s="4198"/>
      <c r="J25" s="4198"/>
      <c r="K25" s="1493"/>
    </row>
    <row r="26" spans="2:11" s="1536" customFormat="1" ht="21.75" customHeight="1" x14ac:dyDescent="0.2">
      <c r="B26" s="4200" t="s">
        <v>2592</v>
      </c>
      <c r="C26" s="4200"/>
      <c r="D26" s="4200"/>
      <c r="E26" s="4200"/>
      <c r="F26" s="4200"/>
      <c r="G26" s="4200"/>
      <c r="H26" s="4200"/>
      <c r="I26" s="4200"/>
      <c r="J26" s="4200"/>
    </row>
    <row r="27" spans="2:11" ht="18.75" customHeight="1" x14ac:dyDescent="0.15">
      <c r="B27" s="4231" t="s">
        <v>2593</v>
      </c>
      <c r="C27" s="4231"/>
      <c r="D27" s="4231"/>
      <c r="E27" s="4231"/>
      <c r="F27" s="4231"/>
      <c r="G27" s="4231"/>
      <c r="H27" s="4231"/>
      <c r="I27" s="4231"/>
      <c r="J27" s="4231"/>
    </row>
    <row r="28" spans="2:11" ht="15" customHeight="1" x14ac:dyDescent="0.15">
      <c r="B28" s="3486" t="s">
        <v>230</v>
      </c>
      <c r="C28" s="3486"/>
      <c r="D28" s="3486"/>
      <c r="E28" s="3486"/>
      <c r="F28" s="3486"/>
      <c r="G28" s="3486"/>
      <c r="H28" s="3486"/>
      <c r="I28" s="3486"/>
      <c r="J28" s="3486"/>
    </row>
    <row r="29" spans="2:11" ht="9" x14ac:dyDescent="0.15">
      <c r="B29" s="1537" t="s">
        <v>2594</v>
      </c>
      <c r="C29" s="1538"/>
      <c r="D29" s="1519" t="s">
        <v>2595</v>
      </c>
      <c r="F29" s="1509" t="s">
        <v>2596</v>
      </c>
      <c r="H29" s="4234" t="s">
        <v>2597</v>
      </c>
      <c r="I29" s="4234"/>
      <c r="J29" s="4234"/>
    </row>
    <row r="30" spans="2:11" ht="9" x14ac:dyDescent="0.15">
      <c r="B30" s="1519" t="s">
        <v>2598</v>
      </c>
      <c r="D30" s="1519" t="s">
        <v>2599</v>
      </c>
      <c r="E30" s="1538"/>
      <c r="F30" s="1509" t="s">
        <v>2600</v>
      </c>
      <c r="H30" s="4235" t="s">
        <v>2601</v>
      </c>
      <c r="I30" s="4235"/>
      <c r="J30" s="4235"/>
    </row>
    <row r="31" spans="2:11" ht="9" x14ac:dyDescent="0.15"/>
  </sheetData>
  <mergeCells count="22">
    <mergeCell ref="B1:J1"/>
    <mergeCell ref="B2:J2"/>
    <mergeCell ref="B4:B6"/>
    <mergeCell ref="C4:E4"/>
    <mergeCell ref="F4:H4"/>
    <mergeCell ref="I4:J4"/>
    <mergeCell ref="C6:D6"/>
    <mergeCell ref="F6:G6"/>
    <mergeCell ref="B20:B22"/>
    <mergeCell ref="C20:E20"/>
    <mergeCell ref="F20:H20"/>
    <mergeCell ref="I20:J20"/>
    <mergeCell ref="C22:D22"/>
    <mergeCell ref="F22:G22"/>
    <mergeCell ref="H29:J29"/>
    <mergeCell ref="H30:J30"/>
    <mergeCell ref="B23:J23"/>
    <mergeCell ref="B24:J24"/>
    <mergeCell ref="B25:J25"/>
    <mergeCell ref="B26:J26"/>
    <mergeCell ref="B27:J27"/>
    <mergeCell ref="B28:J28"/>
  </mergeCells>
  <conditionalFormatting sqref="C7:J19">
    <cfRule type="cellIs" dxfId="195" priority="1" operator="between">
      <formula>0.00000000000001</formula>
      <formula>0.499999999999999</formula>
    </cfRule>
  </conditionalFormatting>
  <hyperlinks>
    <hyperlink ref="B29" r:id="rId1" xr:uid="{00000000-0004-0000-7900-000000000000}"/>
    <hyperlink ref="B30" r:id="rId2" xr:uid="{00000000-0004-0000-7900-000001000000}"/>
    <hyperlink ref="D29" r:id="rId3" xr:uid="{00000000-0004-0000-7900-000002000000}"/>
    <hyperlink ref="D30" r:id="rId4" xr:uid="{00000000-0004-0000-7900-000003000000}"/>
    <hyperlink ref="F29" r:id="rId5" xr:uid="{00000000-0004-0000-7900-000004000000}"/>
    <hyperlink ref="F30" r:id="rId6" xr:uid="{00000000-0004-0000-7900-000005000000}"/>
    <hyperlink ref="H29" r:id="rId7" xr:uid="{00000000-0004-0000-7900-000006000000}"/>
    <hyperlink ref="H30" r:id="rId8" xr:uid="{00000000-0004-0000-7900-000007000000}"/>
    <hyperlink ref="C21" r:id="rId9" xr:uid="{00000000-0004-0000-7900-000008000000}"/>
    <hyperlink ref="D21" r:id="rId10" xr:uid="{00000000-0004-0000-7900-000009000000}"/>
    <hyperlink ref="E21" r:id="rId11" xr:uid="{00000000-0004-0000-7900-00000A000000}"/>
    <hyperlink ref="F21" r:id="rId12" xr:uid="{00000000-0004-0000-7900-00000B000000}"/>
    <hyperlink ref="G21" r:id="rId13" xr:uid="{00000000-0004-0000-7900-00000C000000}"/>
    <hyperlink ref="H21" r:id="rId14" xr:uid="{00000000-0004-0000-7900-00000D000000}"/>
    <hyperlink ref="I21" r:id="rId15" xr:uid="{00000000-0004-0000-7900-00000E000000}"/>
    <hyperlink ref="J21" r:id="rId16" xr:uid="{00000000-0004-0000-7900-00000F000000}"/>
    <hyperlink ref="C5" r:id="rId17" xr:uid="{00000000-0004-0000-7900-000010000000}"/>
    <hyperlink ref="D5" r:id="rId18" xr:uid="{00000000-0004-0000-7900-000011000000}"/>
    <hyperlink ref="E5" r:id="rId19" xr:uid="{00000000-0004-0000-7900-000012000000}"/>
    <hyperlink ref="F5" r:id="rId20" xr:uid="{00000000-0004-0000-7900-000013000000}"/>
    <hyperlink ref="G5" r:id="rId21" xr:uid="{00000000-0004-0000-7900-000014000000}"/>
    <hyperlink ref="H5" r:id="rId22" xr:uid="{00000000-0004-0000-7900-000015000000}"/>
    <hyperlink ref="I5" r:id="rId23" xr:uid="{00000000-0004-0000-7900-000016000000}"/>
    <hyperlink ref="J5" r:id="rId24" xr:uid="{00000000-0004-0000-7900-000017000000}"/>
    <hyperlink ref="L3" location="Indice!A1" display="(Voltar ao Índice)" xr:uid="{1D2EA225-0C0B-4AB5-A462-5DC712E3D5E1}"/>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0FDB8-D167-4D09-81B1-D545F1D4E747}">
  <sheetPr codeName="Sheet123"/>
  <dimension ref="B1:M31"/>
  <sheetViews>
    <sheetView showGridLines="0" workbookViewId="0">
      <selection activeCell="B1" sqref="B1:K1"/>
    </sheetView>
  </sheetViews>
  <sheetFormatPr defaultColWidth="9.140625" defaultRowHeight="13.5" customHeight="1" x14ac:dyDescent="0.15"/>
  <cols>
    <col min="1" max="1" width="6.7109375" style="1511" customWidth="1"/>
    <col min="2" max="2" width="19.42578125" style="1511" customWidth="1"/>
    <col min="3" max="11" width="8.7109375" style="1511" customWidth="1"/>
    <col min="12" max="12" width="6.7109375" style="1511" customWidth="1"/>
    <col min="13" max="13" width="14.28515625" style="1511" bestFit="1" customWidth="1"/>
    <col min="14" max="16384" width="9.140625" style="1511"/>
  </cols>
  <sheetData>
    <row r="1" spans="2:13" s="1497" customFormat="1" ht="30" customHeight="1" x14ac:dyDescent="0.15">
      <c r="B1" s="4204" t="s">
        <v>2602</v>
      </c>
      <c r="C1" s="4204"/>
      <c r="D1" s="4204"/>
      <c r="E1" s="4204"/>
      <c r="F1" s="4204"/>
      <c r="G1" s="4204"/>
      <c r="H1" s="4204"/>
      <c r="I1" s="4204"/>
      <c r="J1" s="4204"/>
      <c r="K1" s="4204"/>
      <c r="L1" s="1511"/>
    </row>
    <row r="2" spans="2:13" s="1499" customFormat="1" ht="30" customHeight="1" x14ac:dyDescent="0.2">
      <c r="B2" s="4204" t="s">
        <v>2603</v>
      </c>
      <c r="C2" s="4204"/>
      <c r="D2" s="4204"/>
      <c r="E2" s="4204"/>
      <c r="F2" s="4204"/>
      <c r="G2" s="4204"/>
      <c r="H2" s="4204"/>
      <c r="I2" s="4204"/>
      <c r="J2" s="4204"/>
      <c r="K2" s="4204"/>
    </row>
    <row r="3" spans="2:13" s="1499" customFormat="1" ht="15" x14ac:dyDescent="0.2">
      <c r="B3" s="1484"/>
      <c r="C3" s="1484"/>
      <c r="D3" s="1484"/>
      <c r="E3" s="1484"/>
      <c r="F3" s="1484"/>
      <c r="G3" s="1484"/>
      <c r="H3" s="1484"/>
      <c r="I3" s="1484"/>
      <c r="J3" s="1484"/>
      <c r="K3" s="1484"/>
      <c r="M3" s="3371" t="s">
        <v>5775</v>
      </c>
    </row>
    <row r="4" spans="2:13" s="1466" customFormat="1" ht="18" customHeight="1" x14ac:dyDescent="0.2">
      <c r="B4" s="4212"/>
      <c r="C4" s="4245" t="s">
        <v>2583</v>
      </c>
      <c r="D4" s="4246"/>
      <c r="E4" s="4247"/>
      <c r="F4" s="4245" t="s">
        <v>2568</v>
      </c>
      <c r="G4" s="4246"/>
      <c r="H4" s="4247"/>
      <c r="I4" s="4245" t="s">
        <v>2567</v>
      </c>
      <c r="J4" s="4246"/>
      <c r="K4" s="4246"/>
    </row>
    <row r="5" spans="2:13" s="1466" customFormat="1" ht="18" customHeight="1" x14ac:dyDescent="0.2">
      <c r="B5" s="4236"/>
      <c r="C5" s="1514" t="s">
        <v>970</v>
      </c>
      <c r="D5" s="1514" t="s">
        <v>784</v>
      </c>
      <c r="E5" s="1514" t="s">
        <v>785</v>
      </c>
      <c r="F5" s="1514" t="s">
        <v>970</v>
      </c>
      <c r="G5" s="1514" t="s">
        <v>784</v>
      </c>
      <c r="H5" s="1514" t="s">
        <v>785</v>
      </c>
      <c r="I5" s="1514" t="s">
        <v>970</v>
      </c>
      <c r="J5" s="1514" t="s">
        <v>784</v>
      </c>
      <c r="K5" s="1515" t="s">
        <v>785</v>
      </c>
    </row>
    <row r="6" spans="2:13" s="1466" customFormat="1" ht="18" customHeight="1" x14ac:dyDescent="0.2">
      <c r="B6" s="4213"/>
      <c r="C6" s="4237" t="s">
        <v>391</v>
      </c>
      <c r="D6" s="4238"/>
      <c r="E6" s="4238"/>
      <c r="F6" s="4238"/>
      <c r="G6" s="4238"/>
      <c r="H6" s="4239"/>
      <c r="I6" s="4237" t="s">
        <v>2569</v>
      </c>
      <c r="J6" s="4238"/>
      <c r="K6" s="4238"/>
    </row>
    <row r="7" spans="2:13" s="1532" customFormat="1" ht="18" customHeight="1" x14ac:dyDescent="0.2">
      <c r="B7" s="270" t="s">
        <v>12</v>
      </c>
      <c r="C7" s="1472">
        <v>795758</v>
      </c>
      <c r="D7" s="1472">
        <v>333588</v>
      </c>
      <c r="E7" s="1472">
        <v>462170</v>
      </c>
      <c r="F7" s="1472">
        <v>43204507</v>
      </c>
      <c r="G7" s="1472">
        <v>18539703</v>
      </c>
      <c r="H7" s="1472">
        <v>24664804</v>
      </c>
      <c r="I7" s="1472">
        <v>851293</v>
      </c>
      <c r="J7" s="1472">
        <v>407198</v>
      </c>
      <c r="K7" s="1472">
        <v>444095</v>
      </c>
      <c r="L7" s="1539"/>
    </row>
    <row r="8" spans="2:13" s="1532" customFormat="1" ht="18" customHeight="1" x14ac:dyDescent="0.2">
      <c r="B8" s="319" t="s">
        <v>214</v>
      </c>
      <c r="C8" s="1472">
        <v>15849</v>
      </c>
      <c r="D8" s="1472">
        <v>7358</v>
      </c>
      <c r="E8" s="1472">
        <v>8491</v>
      </c>
      <c r="F8" s="1472">
        <v>1158530</v>
      </c>
      <c r="G8" s="1472">
        <v>542469</v>
      </c>
      <c r="H8" s="1472">
        <v>616061</v>
      </c>
      <c r="I8" s="1472">
        <v>24382</v>
      </c>
      <c r="J8" s="1472">
        <v>13412</v>
      </c>
      <c r="K8" s="1472">
        <v>10970</v>
      </c>
      <c r="L8" s="1539"/>
    </row>
    <row r="9" spans="2:13" s="1532" customFormat="1" ht="18" customHeight="1" x14ac:dyDescent="0.2">
      <c r="B9" s="199" t="s">
        <v>170</v>
      </c>
      <c r="C9" s="430">
        <v>503</v>
      </c>
      <c r="D9" s="430">
        <v>240</v>
      </c>
      <c r="E9" s="430">
        <v>263</v>
      </c>
      <c r="F9" s="430">
        <v>45018</v>
      </c>
      <c r="G9" s="430">
        <v>21618</v>
      </c>
      <c r="H9" s="430">
        <v>23400</v>
      </c>
      <c r="I9" s="430">
        <v>892</v>
      </c>
      <c r="J9" s="430">
        <v>514</v>
      </c>
      <c r="K9" s="430">
        <v>377</v>
      </c>
      <c r="L9" s="1539"/>
    </row>
    <row r="10" spans="2:13" s="953" customFormat="1" ht="18" customHeight="1" x14ac:dyDescent="0.2">
      <c r="B10" s="199" t="s">
        <v>171</v>
      </c>
      <c r="C10" s="430">
        <v>2200</v>
      </c>
      <c r="D10" s="430">
        <v>1058</v>
      </c>
      <c r="E10" s="430">
        <v>1142</v>
      </c>
      <c r="F10" s="430">
        <v>141948</v>
      </c>
      <c r="G10" s="430">
        <v>68880</v>
      </c>
      <c r="H10" s="430">
        <v>73068</v>
      </c>
      <c r="I10" s="430">
        <v>2598</v>
      </c>
      <c r="J10" s="430">
        <v>1440</v>
      </c>
      <c r="K10" s="430">
        <v>1159</v>
      </c>
      <c r="L10" s="1539"/>
    </row>
    <row r="11" spans="2:13" s="953" customFormat="1" ht="18" customHeight="1" x14ac:dyDescent="0.2">
      <c r="B11" s="199" t="s">
        <v>172</v>
      </c>
      <c r="C11" s="430">
        <v>6176</v>
      </c>
      <c r="D11" s="430">
        <v>2661</v>
      </c>
      <c r="E11" s="430">
        <v>3515</v>
      </c>
      <c r="F11" s="430">
        <v>378037</v>
      </c>
      <c r="G11" s="430">
        <v>165706</v>
      </c>
      <c r="H11" s="430">
        <v>212331</v>
      </c>
      <c r="I11" s="430">
        <v>8012</v>
      </c>
      <c r="J11" s="430">
        <v>3726</v>
      </c>
      <c r="K11" s="430">
        <v>4285</v>
      </c>
      <c r="L11" s="1539"/>
    </row>
    <row r="12" spans="2:13" s="983" customFormat="1" ht="18" customHeight="1" x14ac:dyDescent="0.2">
      <c r="B12" s="199" t="s">
        <v>173</v>
      </c>
      <c r="C12" s="430">
        <v>1935</v>
      </c>
      <c r="D12" s="430">
        <v>1120</v>
      </c>
      <c r="E12" s="430">
        <v>815</v>
      </c>
      <c r="F12" s="430">
        <v>218251</v>
      </c>
      <c r="G12" s="430">
        <v>133155</v>
      </c>
      <c r="H12" s="430">
        <v>85096</v>
      </c>
      <c r="I12" s="430">
        <v>5799</v>
      </c>
      <c r="J12" s="430">
        <v>4439</v>
      </c>
      <c r="K12" s="430">
        <v>1360</v>
      </c>
      <c r="L12" s="1539"/>
    </row>
    <row r="13" spans="2:13" s="656" customFormat="1" ht="18" customHeight="1" x14ac:dyDescent="0.2">
      <c r="B13" s="199" t="s">
        <v>174</v>
      </c>
      <c r="C13" s="430">
        <v>392</v>
      </c>
      <c r="D13" s="430">
        <v>190</v>
      </c>
      <c r="E13" s="430">
        <v>202</v>
      </c>
      <c r="F13" s="430">
        <v>30379</v>
      </c>
      <c r="G13" s="430">
        <v>13068</v>
      </c>
      <c r="H13" s="430">
        <v>17311</v>
      </c>
      <c r="I13" s="430">
        <v>484</v>
      </c>
      <c r="J13" s="430">
        <v>229</v>
      </c>
      <c r="K13" s="430">
        <v>255</v>
      </c>
      <c r="L13" s="1539"/>
    </row>
    <row r="14" spans="2:13" s="983" customFormat="1" ht="18" customHeight="1" x14ac:dyDescent="0.2">
      <c r="B14" s="199" t="s">
        <v>175</v>
      </c>
      <c r="C14" s="430">
        <v>125</v>
      </c>
      <c r="D14" s="430">
        <v>62</v>
      </c>
      <c r="E14" s="430">
        <v>63</v>
      </c>
      <c r="F14" s="430">
        <v>10116</v>
      </c>
      <c r="G14" s="430">
        <v>3999</v>
      </c>
      <c r="H14" s="430">
        <v>6117</v>
      </c>
      <c r="I14" s="430">
        <v>156</v>
      </c>
      <c r="J14" s="430">
        <v>67</v>
      </c>
      <c r="K14" s="430">
        <v>89</v>
      </c>
      <c r="L14" s="1539"/>
    </row>
    <row r="15" spans="2:13" s="656" customFormat="1" ht="18" customHeight="1" x14ac:dyDescent="0.2">
      <c r="B15" s="199" t="s">
        <v>176</v>
      </c>
      <c r="C15" s="430">
        <v>705</v>
      </c>
      <c r="D15" s="430">
        <v>352</v>
      </c>
      <c r="E15" s="430">
        <v>353</v>
      </c>
      <c r="F15" s="430">
        <v>52061</v>
      </c>
      <c r="G15" s="430">
        <v>27126</v>
      </c>
      <c r="H15" s="430">
        <v>24935</v>
      </c>
      <c r="I15" s="430">
        <v>941</v>
      </c>
      <c r="J15" s="430">
        <v>560</v>
      </c>
      <c r="K15" s="430">
        <v>380</v>
      </c>
      <c r="L15" s="1539"/>
    </row>
    <row r="16" spans="2:13" s="656" customFormat="1" ht="18" customHeight="1" x14ac:dyDescent="0.2">
      <c r="B16" s="199" t="s">
        <v>177</v>
      </c>
      <c r="C16" s="430">
        <v>2872</v>
      </c>
      <c r="D16" s="430">
        <v>1273</v>
      </c>
      <c r="E16" s="430">
        <v>1599</v>
      </c>
      <c r="F16" s="430">
        <v>196295</v>
      </c>
      <c r="G16" s="430">
        <v>81739</v>
      </c>
      <c r="H16" s="430">
        <v>114556</v>
      </c>
      <c r="I16" s="430">
        <v>4034</v>
      </c>
      <c r="J16" s="430">
        <v>1841</v>
      </c>
      <c r="K16" s="430">
        <v>2193</v>
      </c>
      <c r="L16" s="1539"/>
    </row>
    <row r="17" spans="2:12" s="656" customFormat="1" ht="18" customHeight="1" x14ac:dyDescent="0.2">
      <c r="B17" s="199" t="s">
        <v>178</v>
      </c>
      <c r="C17" s="430">
        <v>359</v>
      </c>
      <c r="D17" s="430">
        <v>144</v>
      </c>
      <c r="E17" s="430">
        <v>215</v>
      </c>
      <c r="F17" s="430">
        <v>37904</v>
      </c>
      <c r="G17" s="430">
        <v>10750</v>
      </c>
      <c r="H17" s="430">
        <v>27154</v>
      </c>
      <c r="I17" s="430">
        <v>575</v>
      </c>
      <c r="J17" s="430">
        <v>234</v>
      </c>
      <c r="K17" s="430">
        <v>340</v>
      </c>
      <c r="L17" s="1539"/>
    </row>
    <row r="18" spans="2:12" s="656" customFormat="1" ht="18" customHeight="1" x14ac:dyDescent="0.2">
      <c r="B18" s="199" t="s">
        <v>179</v>
      </c>
      <c r="C18" s="430">
        <v>245</v>
      </c>
      <c r="D18" s="430">
        <v>109</v>
      </c>
      <c r="E18" s="430">
        <v>136</v>
      </c>
      <c r="F18" s="430">
        <v>25797</v>
      </c>
      <c r="G18" s="430">
        <v>8370</v>
      </c>
      <c r="H18" s="430">
        <v>17427</v>
      </c>
      <c r="I18" s="430">
        <v>376</v>
      </c>
      <c r="J18" s="430">
        <v>140</v>
      </c>
      <c r="K18" s="430">
        <v>236</v>
      </c>
      <c r="L18" s="1539"/>
    </row>
    <row r="19" spans="2:12" s="656" customFormat="1" ht="18" customHeight="1" x14ac:dyDescent="0.2">
      <c r="B19" s="199" t="s">
        <v>151</v>
      </c>
      <c r="C19" s="430">
        <v>337</v>
      </c>
      <c r="D19" s="430">
        <v>149</v>
      </c>
      <c r="E19" s="430">
        <v>188</v>
      </c>
      <c r="F19" s="430">
        <v>22724</v>
      </c>
      <c r="G19" s="430">
        <v>8058</v>
      </c>
      <c r="H19" s="430">
        <v>14666</v>
      </c>
      <c r="I19" s="430">
        <v>517</v>
      </c>
      <c r="J19" s="430">
        <v>222</v>
      </c>
      <c r="K19" s="430">
        <v>295</v>
      </c>
      <c r="L19" s="1539"/>
    </row>
    <row r="20" spans="2:12" s="1533" customFormat="1" ht="18" customHeight="1" x14ac:dyDescent="0.15">
      <c r="B20" s="4244"/>
      <c r="C20" s="4245" t="s">
        <v>2589</v>
      </c>
      <c r="D20" s="4246"/>
      <c r="E20" s="4247"/>
      <c r="F20" s="4245" t="s">
        <v>2604</v>
      </c>
      <c r="G20" s="4246"/>
      <c r="H20" s="4247"/>
      <c r="I20" s="4245" t="s">
        <v>2570</v>
      </c>
      <c r="J20" s="4246"/>
      <c r="K20" s="4246"/>
    </row>
    <row r="21" spans="2:12" s="1533" customFormat="1" ht="18" customHeight="1" x14ac:dyDescent="0.15">
      <c r="B21" s="4236"/>
      <c r="C21" s="1514" t="s">
        <v>973</v>
      </c>
      <c r="D21" s="1514" t="s">
        <v>785</v>
      </c>
      <c r="E21" s="1514" t="s">
        <v>820</v>
      </c>
      <c r="F21" s="1514" t="s">
        <v>973</v>
      </c>
      <c r="G21" s="1514" t="s">
        <v>785</v>
      </c>
      <c r="H21" s="1514" t="s">
        <v>820</v>
      </c>
      <c r="I21" s="1514" t="s">
        <v>973</v>
      </c>
      <c r="J21" s="1514" t="s">
        <v>785</v>
      </c>
      <c r="K21" s="1515" t="s">
        <v>820</v>
      </c>
    </row>
    <row r="22" spans="2:12" s="1510" customFormat="1" ht="18" customHeight="1" x14ac:dyDescent="0.2">
      <c r="B22" s="4213"/>
      <c r="C22" s="4237" t="s">
        <v>400</v>
      </c>
      <c r="D22" s="4238"/>
      <c r="E22" s="4238"/>
      <c r="F22" s="4238"/>
      <c r="G22" s="4238"/>
      <c r="H22" s="4239"/>
      <c r="I22" s="4237" t="s">
        <v>2572</v>
      </c>
      <c r="J22" s="4238"/>
      <c r="K22" s="4238"/>
    </row>
    <row r="23" spans="2:12" s="1510" customFormat="1" ht="12.75" customHeight="1" x14ac:dyDescent="0.2">
      <c r="B23" s="4248" t="s">
        <v>164</v>
      </c>
      <c r="C23" s="4248"/>
      <c r="D23" s="4248"/>
      <c r="E23" s="4248"/>
      <c r="F23" s="4248"/>
      <c r="G23" s="4248"/>
      <c r="H23" s="4248"/>
      <c r="I23" s="4248"/>
      <c r="J23" s="4248"/>
      <c r="K23" s="4248"/>
    </row>
    <row r="24" spans="2:12" s="1475" customFormat="1" ht="12.75" customHeight="1" x14ac:dyDescent="0.2">
      <c r="B24" s="4198" t="s">
        <v>2605</v>
      </c>
      <c r="C24" s="4198"/>
      <c r="D24" s="4198"/>
      <c r="E24" s="4198"/>
      <c r="F24" s="4198"/>
      <c r="G24" s="4198"/>
      <c r="H24" s="4198"/>
      <c r="I24" s="4198"/>
      <c r="J24" s="4198"/>
      <c r="K24" s="4198"/>
    </row>
    <row r="25" spans="2:12" s="1475" customFormat="1" ht="12.75" customHeight="1" x14ac:dyDescent="0.2">
      <c r="B25" s="4198" t="s">
        <v>2513</v>
      </c>
      <c r="C25" s="4198"/>
      <c r="D25" s="4198"/>
      <c r="E25" s="4198"/>
      <c r="F25" s="4198"/>
      <c r="G25" s="4198"/>
      <c r="H25" s="4198"/>
      <c r="I25" s="4198"/>
      <c r="J25" s="4198"/>
      <c r="K25" s="4198"/>
    </row>
    <row r="26" spans="2:12" ht="29.25" customHeight="1" x14ac:dyDescent="0.15">
      <c r="B26" s="4200" t="s">
        <v>2606</v>
      </c>
      <c r="C26" s="4249"/>
      <c r="D26" s="4249"/>
      <c r="E26" s="4249"/>
      <c r="F26" s="4249"/>
      <c r="G26" s="4249"/>
      <c r="H26" s="4249"/>
      <c r="I26" s="4249"/>
      <c r="J26" s="4249"/>
      <c r="K26" s="4249"/>
    </row>
    <row r="27" spans="2:12" ht="29.25" customHeight="1" x14ac:dyDescent="0.15">
      <c r="B27" s="4200" t="s">
        <v>2607</v>
      </c>
      <c r="C27" s="4249"/>
      <c r="D27" s="4249"/>
      <c r="E27" s="4249"/>
      <c r="F27" s="4249"/>
      <c r="G27" s="4249"/>
      <c r="H27" s="4249"/>
      <c r="I27" s="4249"/>
      <c r="J27" s="4249"/>
      <c r="K27" s="4249"/>
    </row>
    <row r="28" spans="2:12" ht="12" customHeight="1" x14ac:dyDescent="0.15">
      <c r="B28" s="3486" t="s">
        <v>230</v>
      </c>
      <c r="C28" s="3486"/>
      <c r="D28" s="3486"/>
      <c r="E28" s="3486"/>
      <c r="F28" s="3486"/>
      <c r="G28" s="3486"/>
      <c r="H28" s="3486"/>
      <c r="I28" s="3486"/>
      <c r="J28" s="3486"/>
      <c r="K28" s="3486"/>
    </row>
    <row r="29" spans="2:12" ht="9" x14ac:dyDescent="0.15">
      <c r="B29" s="1519" t="s">
        <v>2608</v>
      </c>
      <c r="D29" s="1519" t="s">
        <v>2609</v>
      </c>
      <c r="G29" s="1519" t="s">
        <v>2610</v>
      </c>
    </row>
    <row r="30" spans="2:12" ht="9" x14ac:dyDescent="0.15"/>
    <row r="31" spans="2:12" ht="9" x14ac:dyDescent="0.15"/>
  </sheetData>
  <mergeCells count="20">
    <mergeCell ref="B1:K1"/>
    <mergeCell ref="B2:K2"/>
    <mergeCell ref="B4:B6"/>
    <mergeCell ref="C4:E4"/>
    <mergeCell ref="F4:H4"/>
    <mergeCell ref="I4:K4"/>
    <mergeCell ref="C6:H6"/>
    <mergeCell ref="I6:K6"/>
    <mergeCell ref="B28:K28"/>
    <mergeCell ref="B20:B22"/>
    <mergeCell ref="C20:E20"/>
    <mergeCell ref="F20:H20"/>
    <mergeCell ref="I20:K20"/>
    <mergeCell ref="C22:H22"/>
    <mergeCell ref="I22:K22"/>
    <mergeCell ref="B23:K23"/>
    <mergeCell ref="B24:K24"/>
    <mergeCell ref="B25:K25"/>
    <mergeCell ref="B26:K26"/>
    <mergeCell ref="B27:K27"/>
  </mergeCells>
  <hyperlinks>
    <hyperlink ref="C4:E4" r:id="rId1" display="Beneficiárias/os" xr:uid="{00000000-0004-0000-7A00-000000000000}"/>
    <hyperlink ref="C20:E20" r:id="rId2" display="Recipients" xr:uid="{00000000-0004-0000-7A00-000001000000}"/>
    <hyperlink ref="B29" r:id="rId3" xr:uid="{00000000-0004-0000-7A00-000002000000}"/>
    <hyperlink ref="F4:H4" r:id="rId4" display="Dias processados" xr:uid="{00000000-0004-0000-7A00-000003000000}"/>
    <hyperlink ref="F20:H20" r:id="rId5" display=" Days subsidized " xr:uid="{00000000-0004-0000-7A00-000004000000}"/>
    <hyperlink ref="D29" r:id="rId6" xr:uid="{00000000-0004-0000-7A00-000005000000}"/>
    <hyperlink ref="I4:K4" r:id="rId7" display="Valores processados" xr:uid="{00000000-0004-0000-7A00-000006000000}"/>
    <hyperlink ref="I20:K20" r:id="rId8" display="Values paid" xr:uid="{00000000-0004-0000-7A00-000007000000}"/>
    <hyperlink ref="G29" r:id="rId9" xr:uid="{00000000-0004-0000-7A00-000008000000}"/>
    <hyperlink ref="M3" location="Indice!A1" display="(Voltar ao Índice)" xr:uid="{2D339827-E3A3-48F1-80FF-F2AF8E984965}"/>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DC9F1-27F7-4CD9-B6DA-D6F2A6E89B67}">
  <sheetPr codeName="Sheet124"/>
  <dimension ref="B1:M33"/>
  <sheetViews>
    <sheetView showGridLines="0" workbookViewId="0">
      <selection activeCell="B1" sqref="B1:K1"/>
    </sheetView>
  </sheetViews>
  <sheetFormatPr defaultColWidth="9.140625" defaultRowHeight="12.75" customHeight="1" x14ac:dyDescent="0.15"/>
  <cols>
    <col min="1" max="1" width="6.7109375" style="1511" customWidth="1"/>
    <col min="2" max="2" width="19.28515625" style="1511" customWidth="1"/>
    <col min="3" max="5" width="8.7109375" style="1511" customWidth="1"/>
    <col min="6" max="6" width="8.7109375" style="1546" customWidth="1"/>
    <col min="7" max="8" width="8.7109375" style="1511" customWidth="1"/>
    <col min="9" max="11" width="8.7109375" style="1547" customWidth="1"/>
    <col min="12" max="12" width="6.7109375" style="1511" customWidth="1"/>
    <col min="13" max="13" width="14.28515625" style="1511" bestFit="1" customWidth="1"/>
    <col min="14" max="16384" width="9.140625" style="1511"/>
  </cols>
  <sheetData>
    <row r="1" spans="2:13" s="1497" customFormat="1" ht="30" customHeight="1" x14ac:dyDescent="0.15">
      <c r="B1" s="4204" t="s">
        <v>2611</v>
      </c>
      <c r="C1" s="4204"/>
      <c r="D1" s="4204"/>
      <c r="E1" s="4204"/>
      <c r="F1" s="4204"/>
      <c r="G1" s="4204"/>
      <c r="H1" s="4204"/>
      <c r="I1" s="4204"/>
      <c r="J1" s="4204"/>
      <c r="K1" s="4204"/>
      <c r="L1" s="1511"/>
    </row>
    <row r="2" spans="2:13" s="1499" customFormat="1" ht="30" customHeight="1" x14ac:dyDescent="0.2">
      <c r="B2" s="4204" t="s">
        <v>2612</v>
      </c>
      <c r="C2" s="4204"/>
      <c r="D2" s="4204"/>
      <c r="E2" s="4204"/>
      <c r="F2" s="4204"/>
      <c r="G2" s="4204"/>
      <c r="H2" s="4204"/>
      <c r="I2" s="4204"/>
      <c r="J2" s="4204"/>
      <c r="K2" s="4204"/>
    </row>
    <row r="3" spans="2:13" s="1499" customFormat="1" ht="15" x14ac:dyDescent="0.2">
      <c r="B3" s="1484"/>
      <c r="C3" s="1484"/>
      <c r="D3" s="1484"/>
      <c r="E3" s="1484"/>
      <c r="F3" s="1484"/>
      <c r="G3" s="1484"/>
      <c r="H3" s="1484"/>
      <c r="I3" s="1484"/>
      <c r="J3" s="1484"/>
      <c r="K3" s="1484"/>
    </row>
    <row r="4" spans="2:13" s="953" customFormat="1" ht="18" customHeight="1" x14ac:dyDescent="0.2">
      <c r="B4" s="4212"/>
      <c r="C4" s="4245" t="s">
        <v>2583</v>
      </c>
      <c r="D4" s="4246"/>
      <c r="E4" s="4247"/>
      <c r="F4" s="4245" t="s">
        <v>2568</v>
      </c>
      <c r="G4" s="4246"/>
      <c r="H4" s="4247"/>
      <c r="I4" s="4245" t="s">
        <v>2567</v>
      </c>
      <c r="J4" s="4246"/>
      <c r="K4" s="4246"/>
      <c r="M4" s="3371" t="s">
        <v>5775</v>
      </c>
    </row>
    <row r="5" spans="2:13" s="953" customFormat="1" ht="18" customHeight="1" x14ac:dyDescent="0.2">
      <c r="B5" s="4236"/>
      <c r="C5" s="1514" t="s">
        <v>970</v>
      </c>
      <c r="D5" s="1514" t="s">
        <v>784</v>
      </c>
      <c r="E5" s="1514" t="s">
        <v>785</v>
      </c>
      <c r="F5" s="1540" t="s">
        <v>970</v>
      </c>
      <c r="G5" s="1514" t="s">
        <v>784</v>
      </c>
      <c r="H5" s="1514" t="s">
        <v>785</v>
      </c>
      <c r="I5" s="1514" t="s">
        <v>970</v>
      </c>
      <c r="J5" s="1514" t="s">
        <v>784</v>
      </c>
      <c r="K5" s="1515" t="s">
        <v>785</v>
      </c>
    </row>
    <row r="6" spans="2:13" s="953" customFormat="1" ht="18" customHeight="1" x14ac:dyDescent="0.2">
      <c r="B6" s="4213"/>
      <c r="C6" s="4237" t="s">
        <v>391</v>
      </c>
      <c r="D6" s="4238"/>
      <c r="E6" s="4238"/>
      <c r="F6" s="4238"/>
      <c r="G6" s="4238"/>
      <c r="H6" s="4239"/>
      <c r="I6" s="4237" t="s">
        <v>2569</v>
      </c>
      <c r="J6" s="4238"/>
      <c r="K6" s="4238"/>
    </row>
    <row r="7" spans="2:13" s="1532" customFormat="1" ht="18" customHeight="1" x14ac:dyDescent="0.2">
      <c r="B7" s="270" t="s">
        <v>12</v>
      </c>
      <c r="C7" s="1472">
        <v>167958</v>
      </c>
      <c r="D7" s="1472">
        <v>78917</v>
      </c>
      <c r="E7" s="1472">
        <v>89041</v>
      </c>
      <c r="F7" s="1541">
        <v>12595212</v>
      </c>
      <c r="G7" s="1472">
        <v>2731089</v>
      </c>
      <c r="H7" s="1472">
        <v>9864123</v>
      </c>
      <c r="I7" s="1472">
        <v>404972</v>
      </c>
      <c r="J7" s="1472">
        <v>112944</v>
      </c>
      <c r="K7" s="1472">
        <v>292028</v>
      </c>
      <c r="L7" s="1542"/>
    </row>
    <row r="8" spans="2:13" s="1532" customFormat="1" ht="18" customHeight="1" x14ac:dyDescent="0.2">
      <c r="B8" s="319" t="s">
        <v>214</v>
      </c>
      <c r="C8" s="1472">
        <v>3632</v>
      </c>
      <c r="D8" s="1472">
        <v>1703</v>
      </c>
      <c r="E8" s="1472">
        <v>1929</v>
      </c>
      <c r="F8" s="1541">
        <v>278861</v>
      </c>
      <c r="G8" s="1472">
        <v>59502</v>
      </c>
      <c r="H8" s="1472">
        <v>219359</v>
      </c>
      <c r="I8" s="1472">
        <v>8738</v>
      </c>
      <c r="J8" s="1472">
        <v>2280</v>
      </c>
      <c r="K8" s="1472">
        <v>6458</v>
      </c>
      <c r="L8" s="1542"/>
    </row>
    <row r="9" spans="2:13" s="1532" customFormat="1" ht="18" customHeight="1" x14ac:dyDescent="0.2">
      <c r="B9" s="199" t="s">
        <v>170</v>
      </c>
      <c r="C9" s="1506">
        <v>143</v>
      </c>
      <c r="D9" s="1506">
        <v>63</v>
      </c>
      <c r="E9" s="1506">
        <v>80</v>
      </c>
      <c r="F9" s="1543">
        <v>11604</v>
      </c>
      <c r="G9" s="1506">
        <v>2021</v>
      </c>
      <c r="H9" s="1506">
        <v>9583</v>
      </c>
      <c r="I9" s="1506">
        <v>278</v>
      </c>
      <c r="J9" s="1506">
        <v>64</v>
      </c>
      <c r="K9" s="1506">
        <v>214</v>
      </c>
      <c r="L9" s="1542"/>
    </row>
    <row r="10" spans="2:13" s="953" customFormat="1" ht="18" customHeight="1" x14ac:dyDescent="0.2">
      <c r="B10" s="199" t="s">
        <v>171</v>
      </c>
      <c r="C10" s="1506">
        <v>528</v>
      </c>
      <c r="D10" s="1506">
        <v>256</v>
      </c>
      <c r="E10" s="1506">
        <v>272</v>
      </c>
      <c r="F10" s="1543">
        <v>40100</v>
      </c>
      <c r="G10" s="1506">
        <v>9030</v>
      </c>
      <c r="H10" s="1506">
        <v>31070</v>
      </c>
      <c r="I10" s="1506">
        <v>983</v>
      </c>
      <c r="J10" s="1506">
        <v>260</v>
      </c>
      <c r="K10" s="1506">
        <v>723</v>
      </c>
      <c r="L10" s="1542"/>
    </row>
    <row r="11" spans="2:13" s="953" customFormat="1" ht="18" customHeight="1" x14ac:dyDescent="0.2">
      <c r="B11" s="199" t="s">
        <v>172</v>
      </c>
      <c r="C11" s="430">
        <v>1486</v>
      </c>
      <c r="D11" s="430">
        <v>668</v>
      </c>
      <c r="E11" s="430">
        <v>818</v>
      </c>
      <c r="F11" s="1544">
        <v>114436</v>
      </c>
      <c r="G11" s="430">
        <v>23101</v>
      </c>
      <c r="H11" s="430">
        <v>91335</v>
      </c>
      <c r="I11" s="430">
        <v>4281</v>
      </c>
      <c r="J11" s="430">
        <v>1082</v>
      </c>
      <c r="K11" s="430">
        <v>3199</v>
      </c>
      <c r="L11" s="1542"/>
    </row>
    <row r="12" spans="2:13" s="983" customFormat="1" ht="18" customHeight="1" x14ac:dyDescent="0.2">
      <c r="B12" s="199" t="s">
        <v>173</v>
      </c>
      <c r="C12" s="1506">
        <v>243</v>
      </c>
      <c r="D12" s="1506">
        <v>122</v>
      </c>
      <c r="E12" s="1506">
        <v>121</v>
      </c>
      <c r="F12" s="1543">
        <v>18687</v>
      </c>
      <c r="G12" s="1506">
        <v>4575</v>
      </c>
      <c r="H12" s="1506">
        <v>14112</v>
      </c>
      <c r="I12" s="1506">
        <v>495</v>
      </c>
      <c r="J12" s="1506">
        <v>145</v>
      </c>
      <c r="K12" s="1506">
        <v>349</v>
      </c>
      <c r="L12" s="1542"/>
    </row>
    <row r="13" spans="2:13" s="656" customFormat="1" ht="18" customHeight="1" x14ac:dyDescent="0.2">
      <c r="B13" s="199" t="s">
        <v>174</v>
      </c>
      <c r="C13" s="1506">
        <v>114</v>
      </c>
      <c r="D13" s="1506">
        <v>52</v>
      </c>
      <c r="E13" s="1506">
        <v>62</v>
      </c>
      <c r="F13" s="1543">
        <v>8635</v>
      </c>
      <c r="G13" s="1506">
        <v>1617</v>
      </c>
      <c r="H13" s="1506">
        <v>7018</v>
      </c>
      <c r="I13" s="1506">
        <v>222</v>
      </c>
      <c r="J13" s="1506">
        <v>51</v>
      </c>
      <c r="K13" s="1506">
        <v>170</v>
      </c>
      <c r="L13" s="1542"/>
    </row>
    <row r="14" spans="2:13" s="983" customFormat="1" ht="18" customHeight="1" x14ac:dyDescent="0.2">
      <c r="B14" s="199" t="s">
        <v>175</v>
      </c>
      <c r="C14" s="430">
        <v>32</v>
      </c>
      <c r="D14" s="430">
        <v>17</v>
      </c>
      <c r="E14" s="430">
        <v>15</v>
      </c>
      <c r="F14" s="1544">
        <v>2267</v>
      </c>
      <c r="G14" s="430">
        <v>491</v>
      </c>
      <c r="H14" s="430">
        <v>1776</v>
      </c>
      <c r="I14" s="430">
        <v>52</v>
      </c>
      <c r="J14" s="430">
        <v>15</v>
      </c>
      <c r="K14" s="430">
        <v>37</v>
      </c>
      <c r="L14" s="1542"/>
    </row>
    <row r="15" spans="2:13" s="656" customFormat="1" ht="18" customHeight="1" x14ac:dyDescent="0.2">
      <c r="B15" s="199" t="s">
        <v>176</v>
      </c>
      <c r="C15" s="430">
        <v>132</v>
      </c>
      <c r="D15" s="430">
        <v>65</v>
      </c>
      <c r="E15" s="430">
        <v>67</v>
      </c>
      <c r="F15" s="1544">
        <v>9501</v>
      </c>
      <c r="G15" s="430">
        <v>2074</v>
      </c>
      <c r="H15" s="430">
        <v>7427</v>
      </c>
      <c r="I15" s="430">
        <v>223</v>
      </c>
      <c r="J15" s="430">
        <v>63</v>
      </c>
      <c r="K15" s="430">
        <v>160</v>
      </c>
      <c r="L15" s="1542"/>
    </row>
    <row r="16" spans="2:13" s="656" customFormat="1" ht="18" customHeight="1" x14ac:dyDescent="0.2">
      <c r="B16" s="199" t="s">
        <v>177</v>
      </c>
      <c r="C16" s="430">
        <v>747</v>
      </c>
      <c r="D16" s="430">
        <v>352</v>
      </c>
      <c r="E16" s="430">
        <v>395</v>
      </c>
      <c r="F16" s="1544">
        <v>57602</v>
      </c>
      <c r="G16" s="430">
        <v>12508</v>
      </c>
      <c r="H16" s="430">
        <v>45094</v>
      </c>
      <c r="I16" s="430">
        <v>1713</v>
      </c>
      <c r="J16" s="430">
        <v>449</v>
      </c>
      <c r="K16" s="430">
        <v>1264</v>
      </c>
      <c r="L16" s="1542"/>
    </row>
    <row r="17" spans="2:12" s="656" customFormat="1" ht="18" customHeight="1" x14ac:dyDescent="0.2">
      <c r="B17" s="199" t="s">
        <v>178</v>
      </c>
      <c r="C17" s="430">
        <v>71</v>
      </c>
      <c r="D17" s="430">
        <v>36</v>
      </c>
      <c r="E17" s="430">
        <v>35</v>
      </c>
      <c r="F17" s="1544">
        <v>5837</v>
      </c>
      <c r="G17" s="430">
        <v>1434</v>
      </c>
      <c r="H17" s="430">
        <v>4403</v>
      </c>
      <c r="I17" s="430">
        <v>166</v>
      </c>
      <c r="J17" s="430">
        <v>58</v>
      </c>
      <c r="K17" s="430">
        <v>108</v>
      </c>
      <c r="L17" s="1542"/>
    </row>
    <row r="18" spans="2:12" s="656" customFormat="1" ht="18" customHeight="1" x14ac:dyDescent="0.2">
      <c r="B18" s="199" t="s">
        <v>179</v>
      </c>
      <c r="C18" s="430">
        <v>58</v>
      </c>
      <c r="D18" s="430">
        <v>29</v>
      </c>
      <c r="E18" s="430">
        <v>29</v>
      </c>
      <c r="F18" s="1544">
        <v>4496</v>
      </c>
      <c r="G18" s="430">
        <v>899</v>
      </c>
      <c r="H18" s="430">
        <v>3597</v>
      </c>
      <c r="I18" s="430">
        <v>110</v>
      </c>
      <c r="J18" s="430">
        <v>26</v>
      </c>
      <c r="K18" s="430">
        <v>84</v>
      </c>
      <c r="L18" s="1542"/>
    </row>
    <row r="19" spans="2:12" s="656" customFormat="1" ht="18" customHeight="1" x14ac:dyDescent="0.2">
      <c r="B19" s="199" t="s">
        <v>151</v>
      </c>
      <c r="C19" s="430">
        <v>78</v>
      </c>
      <c r="D19" s="430">
        <v>43</v>
      </c>
      <c r="E19" s="430">
        <v>35</v>
      </c>
      <c r="F19" s="1544">
        <v>5696</v>
      </c>
      <c r="G19" s="430">
        <v>1752</v>
      </c>
      <c r="H19" s="430">
        <v>3944</v>
      </c>
      <c r="I19" s="430">
        <v>214</v>
      </c>
      <c r="J19" s="430">
        <v>67</v>
      </c>
      <c r="K19" s="430">
        <v>148</v>
      </c>
      <c r="L19" s="1542"/>
    </row>
    <row r="20" spans="2:12" s="656" customFormat="1" ht="18" customHeight="1" x14ac:dyDescent="0.2">
      <c r="B20" s="4244"/>
      <c r="C20" s="4245" t="s">
        <v>2589</v>
      </c>
      <c r="D20" s="4246"/>
      <c r="E20" s="4247"/>
      <c r="F20" s="4245" t="s">
        <v>2604</v>
      </c>
      <c r="G20" s="4246"/>
      <c r="H20" s="4247"/>
      <c r="I20" s="4245" t="s">
        <v>2570</v>
      </c>
      <c r="J20" s="4246"/>
      <c r="K20" s="4246"/>
    </row>
    <row r="21" spans="2:12" s="1533" customFormat="1" ht="18" customHeight="1" x14ac:dyDescent="0.15">
      <c r="B21" s="4236"/>
      <c r="C21" s="1514" t="s">
        <v>973</v>
      </c>
      <c r="D21" s="1514" t="s">
        <v>785</v>
      </c>
      <c r="E21" s="1514" t="s">
        <v>820</v>
      </c>
      <c r="F21" s="1540" t="s">
        <v>973</v>
      </c>
      <c r="G21" s="1514" t="s">
        <v>785</v>
      </c>
      <c r="H21" s="1514" t="s">
        <v>820</v>
      </c>
      <c r="I21" s="1514" t="s">
        <v>973</v>
      </c>
      <c r="J21" s="1514" t="s">
        <v>785</v>
      </c>
      <c r="K21" s="1515" t="s">
        <v>820</v>
      </c>
    </row>
    <row r="22" spans="2:12" s="1533" customFormat="1" ht="18" customHeight="1" x14ac:dyDescent="0.15">
      <c r="B22" s="4213"/>
      <c r="C22" s="4237" t="s">
        <v>400</v>
      </c>
      <c r="D22" s="4238"/>
      <c r="E22" s="4238"/>
      <c r="F22" s="4238"/>
      <c r="G22" s="4238"/>
      <c r="H22" s="4239"/>
      <c r="I22" s="4237" t="s">
        <v>2572</v>
      </c>
      <c r="J22" s="4238"/>
      <c r="K22" s="4238"/>
    </row>
    <row r="23" spans="2:12" s="1533" customFormat="1" ht="15" customHeight="1" x14ac:dyDescent="0.15">
      <c r="B23" s="4197" t="s">
        <v>164</v>
      </c>
      <c r="C23" s="4197"/>
      <c r="D23" s="4197"/>
      <c r="E23" s="4197"/>
      <c r="F23" s="4197"/>
      <c r="G23" s="4197"/>
      <c r="H23" s="4197"/>
      <c r="I23" s="4197"/>
      <c r="J23" s="4197"/>
      <c r="K23" s="4197"/>
    </row>
    <row r="24" spans="2:12" s="1475" customFormat="1" ht="15" customHeight="1" x14ac:dyDescent="0.2">
      <c r="B24" s="4197" t="s">
        <v>2526</v>
      </c>
      <c r="C24" s="4197"/>
      <c r="D24" s="4197"/>
      <c r="E24" s="4197"/>
      <c r="F24" s="4197"/>
      <c r="G24" s="4197"/>
      <c r="H24" s="4197"/>
      <c r="I24" s="4197"/>
      <c r="J24" s="4197"/>
      <c r="K24" s="4197"/>
    </row>
    <row r="25" spans="2:12" s="1475" customFormat="1" ht="15" customHeight="1" x14ac:dyDescent="0.2">
      <c r="B25" s="4250" t="s">
        <v>2613</v>
      </c>
      <c r="C25" s="4250"/>
      <c r="D25" s="4250"/>
      <c r="E25" s="4250"/>
      <c r="F25" s="4250"/>
      <c r="G25" s="4250"/>
      <c r="H25" s="4250"/>
      <c r="I25" s="4250"/>
      <c r="J25" s="4250"/>
      <c r="K25" s="4250"/>
    </row>
    <row r="26" spans="2:12" ht="21" customHeight="1" x14ac:dyDescent="0.15">
      <c r="B26" s="4200" t="s">
        <v>2614</v>
      </c>
      <c r="C26" s="4200"/>
      <c r="D26" s="4200"/>
      <c r="E26" s="4200"/>
      <c r="F26" s="4200"/>
      <c r="G26" s="4200"/>
      <c r="H26" s="4200"/>
      <c r="I26" s="4200"/>
      <c r="J26" s="4200"/>
      <c r="K26" s="4200"/>
    </row>
    <row r="27" spans="2:12" ht="21" customHeight="1" x14ac:dyDescent="0.15">
      <c r="B27" s="4201" t="s">
        <v>2615</v>
      </c>
      <c r="C27" s="4201"/>
      <c r="D27" s="4201"/>
      <c r="E27" s="4201"/>
      <c r="F27" s="4201"/>
      <c r="G27" s="4201"/>
      <c r="H27" s="4201"/>
      <c r="I27" s="4201"/>
      <c r="J27" s="4201"/>
      <c r="K27" s="4201"/>
    </row>
    <row r="28" spans="2:12" s="1059" customFormat="1" x14ac:dyDescent="0.2">
      <c r="B28" s="3434" t="s">
        <v>230</v>
      </c>
      <c r="C28" s="3434"/>
      <c r="D28" s="3434"/>
      <c r="E28" s="3434"/>
      <c r="F28" s="3434"/>
      <c r="G28" s="3434"/>
      <c r="H28" s="3434"/>
      <c r="I28" s="3434"/>
      <c r="J28" s="3434"/>
      <c r="K28" s="3434"/>
    </row>
    <row r="29" spans="2:12" s="1060" customFormat="1" ht="9" x14ac:dyDescent="0.15">
      <c r="B29" s="59" t="s">
        <v>2616</v>
      </c>
      <c r="D29" s="59" t="s">
        <v>2617</v>
      </c>
      <c r="F29" s="1545"/>
      <c r="G29" s="59" t="s">
        <v>2618</v>
      </c>
      <c r="H29" s="1511"/>
    </row>
    <row r="30" spans="2:12" s="1060" customFormat="1" ht="9" x14ac:dyDescent="0.15">
      <c r="F30" s="1545"/>
    </row>
    <row r="31" spans="2:12" ht="9" x14ac:dyDescent="0.15"/>
    <row r="33" s="1511" customFormat="1" ht="9" x14ac:dyDescent="0.15"/>
  </sheetData>
  <mergeCells count="20">
    <mergeCell ref="B1:K1"/>
    <mergeCell ref="B2:K2"/>
    <mergeCell ref="B4:B6"/>
    <mergeCell ref="C4:E4"/>
    <mergeCell ref="F4:H4"/>
    <mergeCell ref="I4:K4"/>
    <mergeCell ref="C6:H6"/>
    <mergeCell ref="I6:K6"/>
    <mergeCell ref="B28:K28"/>
    <mergeCell ref="B20:B22"/>
    <mergeCell ref="C20:E20"/>
    <mergeCell ref="F20:H20"/>
    <mergeCell ref="I20:K20"/>
    <mergeCell ref="C22:H22"/>
    <mergeCell ref="I22:K22"/>
    <mergeCell ref="B23:K23"/>
    <mergeCell ref="B24:K24"/>
    <mergeCell ref="B25:K25"/>
    <mergeCell ref="B26:K26"/>
    <mergeCell ref="B27:K27"/>
  </mergeCells>
  <conditionalFormatting sqref="C7:K7">
    <cfRule type="cellIs" dxfId="194" priority="1" operator="between">
      <formula>0.000000000001</formula>
      <formula>0.499999999999999</formula>
    </cfRule>
  </conditionalFormatting>
  <hyperlinks>
    <hyperlink ref="F4:H4" r:id="rId1" display="Dias processados" xr:uid="{00000000-0004-0000-7B00-000000000000}"/>
    <hyperlink ref="F20:H20" r:id="rId2" display=" Days subsidized " xr:uid="{00000000-0004-0000-7B00-000001000000}"/>
    <hyperlink ref="B29" r:id="rId3" xr:uid="{00000000-0004-0000-7B00-000002000000}"/>
    <hyperlink ref="C4:E4" r:id="rId4" display="Beneficiárias/os" xr:uid="{00000000-0004-0000-7B00-000003000000}"/>
    <hyperlink ref="C20:E20" r:id="rId5" display="Recipients" xr:uid="{00000000-0004-0000-7B00-000004000000}"/>
    <hyperlink ref="D29" r:id="rId6" xr:uid="{00000000-0004-0000-7B00-000005000000}"/>
    <hyperlink ref="I4:K4" r:id="rId7" display="Valores processados" xr:uid="{00000000-0004-0000-7B00-000006000000}"/>
    <hyperlink ref="I20:K20" r:id="rId8" display="Values paid" xr:uid="{00000000-0004-0000-7B00-000007000000}"/>
    <hyperlink ref="G29" r:id="rId9" xr:uid="{00000000-0004-0000-7B00-000008000000}"/>
    <hyperlink ref="M4" location="Indice!A1" display="(Voltar ao Índice)" xr:uid="{A4D60CC8-8B3C-48B8-933A-5B80461E96F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D29E9-78FB-4B80-A1C7-2D50F52B27C7}">
  <sheetPr codeName="Sheet12"/>
  <dimension ref="B1:G26"/>
  <sheetViews>
    <sheetView showGridLines="0" workbookViewId="0">
      <selection activeCell="B1" sqref="B1:E1"/>
    </sheetView>
  </sheetViews>
  <sheetFormatPr defaultColWidth="9.140625" defaultRowHeight="11.25" customHeight="1" x14ac:dyDescent="0.2"/>
  <cols>
    <col min="1" max="1" width="6.85546875" style="61" customWidth="1"/>
    <col min="2" max="2" width="21.42578125" style="61" customWidth="1"/>
    <col min="3" max="5" width="25.140625" style="61" customWidth="1"/>
    <col min="6" max="6" width="6.7109375" style="61" customWidth="1"/>
    <col min="7" max="7" width="14.28515625" style="61" bestFit="1" customWidth="1"/>
    <col min="8" max="16384" width="9.140625" style="61"/>
  </cols>
  <sheetData>
    <row r="1" spans="2:7" s="222" customFormat="1" ht="30" customHeight="1" x14ac:dyDescent="0.2">
      <c r="B1" s="3541" t="s">
        <v>501</v>
      </c>
      <c r="C1" s="3541"/>
      <c r="D1" s="3541"/>
      <c r="E1" s="3541"/>
      <c r="F1" s="223"/>
    </row>
    <row r="2" spans="2:7" s="222" customFormat="1" ht="30" customHeight="1" x14ac:dyDescent="0.2">
      <c r="B2" s="3541" t="s">
        <v>502</v>
      </c>
      <c r="C2" s="3541"/>
      <c r="D2" s="3541"/>
      <c r="E2" s="3541"/>
      <c r="F2" s="223"/>
    </row>
    <row r="3" spans="2:7" s="222" customFormat="1" ht="15" x14ac:dyDescent="0.2">
      <c r="B3" s="224" t="s">
        <v>503</v>
      </c>
      <c r="C3" s="224"/>
      <c r="D3" s="224"/>
      <c r="E3" s="225" t="s">
        <v>504</v>
      </c>
      <c r="F3" s="225"/>
      <c r="G3" s="3371" t="s">
        <v>5775</v>
      </c>
    </row>
    <row r="4" spans="2:7" ht="27" customHeight="1" x14ac:dyDescent="0.2">
      <c r="B4" s="3542"/>
      <c r="C4" s="3427" t="s">
        <v>505</v>
      </c>
      <c r="D4" s="3428"/>
      <c r="E4" s="3428"/>
      <c r="F4" s="35"/>
    </row>
    <row r="5" spans="2:7" ht="27" customHeight="1" x14ac:dyDescent="0.2">
      <c r="B5" s="3543"/>
      <c r="C5" s="9" t="s">
        <v>443</v>
      </c>
      <c r="D5" s="9" t="s">
        <v>506</v>
      </c>
      <c r="E5" s="2" t="s">
        <v>507</v>
      </c>
      <c r="F5" s="35"/>
    </row>
    <row r="6" spans="2:7" ht="18" customHeight="1" x14ac:dyDescent="0.2">
      <c r="B6" s="126" t="s">
        <v>12</v>
      </c>
      <c r="C6" s="226">
        <v>37</v>
      </c>
      <c r="D6" s="226">
        <v>21</v>
      </c>
      <c r="E6" s="226">
        <v>48</v>
      </c>
      <c r="F6" s="35"/>
    </row>
    <row r="7" spans="2:7" ht="18" customHeight="1" x14ac:dyDescent="0.2">
      <c r="B7" s="158" t="s">
        <v>214</v>
      </c>
      <c r="C7" s="226">
        <v>8</v>
      </c>
      <c r="D7" s="226">
        <v>1</v>
      </c>
      <c r="E7" s="226">
        <v>0</v>
      </c>
      <c r="F7" s="227"/>
    </row>
    <row r="8" spans="2:7" ht="18" customHeight="1" x14ac:dyDescent="0.2">
      <c r="B8" s="118" t="s">
        <v>170</v>
      </c>
      <c r="C8" s="227">
        <v>2</v>
      </c>
      <c r="D8" s="227">
        <v>0</v>
      </c>
      <c r="E8" s="227">
        <v>0</v>
      </c>
      <c r="F8" s="226"/>
    </row>
    <row r="9" spans="2:7" ht="18" customHeight="1" x14ac:dyDescent="0.2">
      <c r="B9" s="118" t="s">
        <v>171</v>
      </c>
      <c r="C9" s="227">
        <v>3</v>
      </c>
      <c r="D9" s="227">
        <v>0</v>
      </c>
      <c r="E9" s="227">
        <v>0</v>
      </c>
      <c r="F9" s="227"/>
    </row>
    <row r="10" spans="2:7" ht="18" customHeight="1" x14ac:dyDescent="0.2">
      <c r="B10" s="118" t="s">
        <v>172</v>
      </c>
      <c r="C10" s="227">
        <v>3</v>
      </c>
      <c r="D10" s="227">
        <v>0</v>
      </c>
      <c r="E10" s="227">
        <v>0</v>
      </c>
      <c r="F10" s="227"/>
    </row>
    <row r="11" spans="2:7" ht="18" customHeight="1" x14ac:dyDescent="0.2">
      <c r="B11" s="118" t="s">
        <v>173</v>
      </c>
      <c r="C11" s="227">
        <v>3</v>
      </c>
      <c r="D11" s="227">
        <v>0</v>
      </c>
      <c r="E11" s="227">
        <v>0</v>
      </c>
      <c r="F11" s="226"/>
    </row>
    <row r="12" spans="2:7" ht="18" customHeight="1" x14ac:dyDescent="0.2">
      <c r="B12" s="118" t="s">
        <v>174</v>
      </c>
      <c r="C12" s="227">
        <v>2</v>
      </c>
      <c r="D12" s="227">
        <v>0</v>
      </c>
      <c r="E12" s="227">
        <v>0</v>
      </c>
      <c r="F12" s="227"/>
    </row>
    <row r="13" spans="2:7" ht="18" customHeight="1" x14ac:dyDescent="0.2">
      <c r="B13" s="118" t="s">
        <v>175</v>
      </c>
      <c r="C13" s="227">
        <v>2</v>
      </c>
      <c r="D13" s="227">
        <v>0</v>
      </c>
      <c r="E13" s="227">
        <v>0</v>
      </c>
      <c r="F13" s="226"/>
    </row>
    <row r="14" spans="2:7" ht="18" customHeight="1" x14ac:dyDescent="0.2">
      <c r="B14" s="118" t="s">
        <v>176</v>
      </c>
      <c r="C14" s="227">
        <v>3</v>
      </c>
      <c r="D14" s="227">
        <v>0</v>
      </c>
      <c r="E14" s="227">
        <v>0</v>
      </c>
      <c r="F14" s="227"/>
    </row>
    <row r="15" spans="2:7" ht="18" customHeight="1" x14ac:dyDescent="0.2">
      <c r="B15" s="118" t="s">
        <v>177</v>
      </c>
      <c r="C15" s="227">
        <v>3</v>
      </c>
      <c r="D15" s="227">
        <v>0</v>
      </c>
      <c r="E15" s="227">
        <v>0</v>
      </c>
      <c r="F15" s="227"/>
    </row>
    <row r="16" spans="2:7" ht="18" customHeight="1" x14ac:dyDescent="0.2">
      <c r="B16" s="118" t="s">
        <v>178</v>
      </c>
      <c r="C16" s="227">
        <v>2</v>
      </c>
      <c r="D16" s="227">
        <v>0</v>
      </c>
      <c r="E16" s="227">
        <v>0</v>
      </c>
      <c r="F16" s="227"/>
    </row>
    <row r="17" spans="2:6" ht="18" customHeight="1" x14ac:dyDescent="0.2">
      <c r="B17" s="118" t="s">
        <v>179</v>
      </c>
      <c r="C17" s="227">
        <v>2</v>
      </c>
      <c r="D17" s="227">
        <v>0</v>
      </c>
      <c r="E17" s="227">
        <v>0</v>
      </c>
      <c r="F17" s="227"/>
    </row>
    <row r="18" spans="2:6" ht="18" customHeight="1" x14ac:dyDescent="0.2">
      <c r="B18" s="118" t="s">
        <v>151</v>
      </c>
      <c r="C18" s="227">
        <v>1</v>
      </c>
      <c r="D18" s="227">
        <v>1</v>
      </c>
      <c r="E18" s="227">
        <v>0</v>
      </c>
      <c r="F18" s="227"/>
    </row>
    <row r="19" spans="2:6" ht="27" customHeight="1" x14ac:dyDescent="0.2">
      <c r="B19" s="3544"/>
      <c r="C19" s="3459" t="s">
        <v>508</v>
      </c>
      <c r="D19" s="3459"/>
      <c r="E19" s="3427"/>
      <c r="F19" s="228"/>
    </row>
    <row r="20" spans="2:6" ht="27" customHeight="1" x14ac:dyDescent="0.2">
      <c r="B20" s="3545"/>
      <c r="C20" s="9" t="s">
        <v>457</v>
      </c>
      <c r="D20" s="9" t="s">
        <v>509</v>
      </c>
      <c r="E20" s="2" t="s">
        <v>510</v>
      </c>
      <c r="F20" s="228"/>
    </row>
    <row r="21" spans="2:6" s="28" customFormat="1" ht="15.75" customHeight="1" x14ac:dyDescent="0.2">
      <c r="B21" s="3458" t="s">
        <v>164</v>
      </c>
      <c r="C21" s="3458"/>
      <c r="D21" s="3458"/>
      <c r="E21" s="3458"/>
      <c r="F21" s="144"/>
    </row>
    <row r="22" spans="2:6" ht="15.75" customHeight="1" x14ac:dyDescent="0.2">
      <c r="B22" s="3475" t="s">
        <v>511</v>
      </c>
      <c r="C22" s="3475"/>
      <c r="D22" s="3475"/>
      <c r="E22" s="3475"/>
    </row>
    <row r="23" spans="2:6" ht="15.75" customHeight="1" x14ac:dyDescent="0.2">
      <c r="B23" s="3475" t="s">
        <v>321</v>
      </c>
      <c r="C23" s="3475"/>
      <c r="D23" s="3475"/>
      <c r="E23" s="3475"/>
      <c r="F23" s="65"/>
    </row>
    <row r="24" spans="2:6" ht="41.25" customHeight="1" x14ac:dyDescent="0.2">
      <c r="B24" s="3484" t="s">
        <v>512</v>
      </c>
      <c r="C24" s="3484"/>
      <c r="D24" s="3484"/>
      <c r="E24" s="3484"/>
      <c r="F24" s="65"/>
    </row>
    <row r="25" spans="2:6" ht="41.25" customHeight="1" x14ac:dyDescent="0.2">
      <c r="B25" s="3484" t="s">
        <v>513</v>
      </c>
      <c r="C25" s="3540"/>
      <c r="D25" s="3540"/>
      <c r="E25" s="3540"/>
      <c r="F25" s="66"/>
    </row>
    <row r="26" spans="2:6" x14ac:dyDescent="0.2">
      <c r="C26" s="67"/>
      <c r="D26" s="67"/>
      <c r="E26" s="67"/>
      <c r="F26" s="67"/>
    </row>
  </sheetData>
  <mergeCells count="11">
    <mergeCell ref="B1:E1"/>
    <mergeCell ref="B2:E2"/>
    <mergeCell ref="B4:B5"/>
    <mergeCell ref="C4:E4"/>
    <mergeCell ref="B19:B20"/>
    <mergeCell ref="C19:E19"/>
    <mergeCell ref="B21:E21"/>
    <mergeCell ref="B22:E22"/>
    <mergeCell ref="B23:E23"/>
    <mergeCell ref="B24:E24"/>
    <mergeCell ref="B25:E25"/>
  </mergeCells>
  <hyperlinks>
    <hyperlink ref="G3" location="Indice!A1" display="(Voltar ao Índice)" xr:uid="{7F0E1916-80A7-409A-89DA-C4F25BF69D03}"/>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CC7DB-876E-4AAE-80CD-22CB49BE7285}">
  <sheetPr codeName="Sheet125"/>
  <dimension ref="B1:L29"/>
  <sheetViews>
    <sheetView showGridLines="0" workbookViewId="0">
      <selection activeCell="B1" sqref="B1:J1"/>
    </sheetView>
  </sheetViews>
  <sheetFormatPr defaultColWidth="9.140625" defaultRowHeight="12.75" customHeight="1" x14ac:dyDescent="0.2"/>
  <cols>
    <col min="1" max="1" width="6.7109375" style="1059" customWidth="1"/>
    <col min="2" max="2" width="18.7109375" style="1059" customWidth="1"/>
    <col min="3" max="9" width="8.7109375" style="1059" customWidth="1"/>
    <col min="10" max="10" width="11.42578125" style="1059" customWidth="1"/>
    <col min="11" max="11" width="6.7109375" style="1059" customWidth="1"/>
    <col min="12" max="12" width="14.28515625" style="1059" bestFit="1" customWidth="1"/>
    <col min="13" max="16384" width="9.140625" style="1059"/>
  </cols>
  <sheetData>
    <row r="1" spans="2:12" s="1548" customFormat="1" ht="30" customHeight="1" x14ac:dyDescent="0.2">
      <c r="B1" s="4204" t="s">
        <v>2619</v>
      </c>
      <c r="C1" s="4204"/>
      <c r="D1" s="4204"/>
      <c r="E1" s="4204"/>
      <c r="F1" s="4204"/>
      <c r="G1" s="4204"/>
      <c r="H1" s="4204"/>
      <c r="I1" s="4204"/>
      <c r="J1" s="4204"/>
      <c r="K1" s="1484"/>
    </row>
    <row r="2" spans="2:12" s="1548" customFormat="1" ht="30" customHeight="1" x14ac:dyDescent="0.2">
      <c r="B2" s="4204" t="s">
        <v>2620</v>
      </c>
      <c r="C2" s="4204"/>
      <c r="D2" s="4204"/>
      <c r="E2" s="4204"/>
      <c r="F2" s="4204"/>
      <c r="G2" s="4204"/>
      <c r="H2" s="4204"/>
      <c r="I2" s="4204"/>
      <c r="J2" s="4204"/>
      <c r="K2" s="1484"/>
    </row>
    <row r="3" spans="2:12" s="1548" customFormat="1" ht="9" customHeight="1" x14ac:dyDescent="0.2">
      <c r="B3" s="1483"/>
      <c r="C3" s="1483"/>
      <c r="D3" s="1483"/>
      <c r="E3" s="1483"/>
      <c r="F3" s="1483"/>
      <c r="G3" s="1483"/>
      <c r="H3" s="1483"/>
      <c r="I3" s="1483"/>
      <c r="J3" s="1483"/>
      <c r="K3" s="1484"/>
    </row>
    <row r="4" spans="2:12" ht="18" customHeight="1" x14ac:dyDescent="0.2">
      <c r="B4" s="4254"/>
      <c r="C4" s="3477" t="s">
        <v>186</v>
      </c>
      <c r="D4" s="3477" t="s">
        <v>780</v>
      </c>
      <c r="E4" s="3477"/>
      <c r="F4" s="3477" t="s">
        <v>2542</v>
      </c>
      <c r="G4" s="3477"/>
      <c r="H4" s="3477"/>
      <c r="I4" s="3477"/>
      <c r="J4" s="3460" t="s">
        <v>2567</v>
      </c>
      <c r="K4" s="108"/>
      <c r="L4" s="3371" t="s">
        <v>5775</v>
      </c>
    </row>
    <row r="5" spans="2:12" ht="27" customHeight="1" x14ac:dyDescent="0.2">
      <c r="B5" s="4254"/>
      <c r="C5" s="3477"/>
      <c r="D5" s="1540" t="s">
        <v>784</v>
      </c>
      <c r="E5" s="1540" t="s">
        <v>785</v>
      </c>
      <c r="F5" s="1540" t="s">
        <v>2543</v>
      </c>
      <c r="G5" s="1540" t="s">
        <v>2621</v>
      </c>
      <c r="H5" s="1540" t="s">
        <v>2622</v>
      </c>
      <c r="I5" s="1540" t="s">
        <v>2548</v>
      </c>
      <c r="J5" s="3460"/>
      <c r="K5" s="108"/>
    </row>
    <row r="6" spans="2:12" ht="22.5" x14ac:dyDescent="0.2">
      <c r="B6" s="4254"/>
      <c r="C6" s="4255" t="s">
        <v>391</v>
      </c>
      <c r="D6" s="4255"/>
      <c r="E6" s="4255"/>
      <c r="F6" s="4255"/>
      <c r="G6" s="4255"/>
      <c r="H6" s="4255"/>
      <c r="I6" s="4255"/>
      <c r="J6" s="1549" t="s">
        <v>2569</v>
      </c>
      <c r="K6" s="1550"/>
    </row>
    <row r="7" spans="2:12" s="953" customFormat="1" ht="18" customHeight="1" x14ac:dyDescent="0.2">
      <c r="B7" s="270" t="s">
        <v>12</v>
      </c>
      <c r="C7" s="1551">
        <v>262545</v>
      </c>
      <c r="D7" s="1551">
        <v>122358</v>
      </c>
      <c r="E7" s="1551">
        <v>140187</v>
      </c>
      <c r="F7" s="1551">
        <v>108348</v>
      </c>
      <c r="G7" s="1551">
        <v>43567</v>
      </c>
      <c r="H7" s="1551">
        <v>53387</v>
      </c>
      <c r="I7" s="1551">
        <v>57243</v>
      </c>
      <c r="J7" s="1551">
        <v>312881</v>
      </c>
      <c r="K7" s="1551"/>
    </row>
    <row r="8" spans="2:12" s="1532" customFormat="1" ht="18" customHeight="1" x14ac:dyDescent="0.2">
      <c r="B8" s="319" t="s">
        <v>214</v>
      </c>
      <c r="C8" s="1551">
        <v>6523</v>
      </c>
      <c r="D8" s="1551">
        <v>3071</v>
      </c>
      <c r="E8" s="1551">
        <v>3452</v>
      </c>
      <c r="F8" s="1551">
        <v>2288</v>
      </c>
      <c r="G8" s="1551">
        <v>950</v>
      </c>
      <c r="H8" s="1551">
        <v>1489</v>
      </c>
      <c r="I8" s="1551">
        <v>1796</v>
      </c>
      <c r="J8" s="1551">
        <v>7454</v>
      </c>
      <c r="K8" s="1551"/>
    </row>
    <row r="9" spans="2:12" s="953" customFormat="1" ht="18" customHeight="1" x14ac:dyDescent="0.2">
      <c r="B9" s="199" t="s">
        <v>170</v>
      </c>
      <c r="C9" s="1552">
        <v>354</v>
      </c>
      <c r="D9" s="1552">
        <v>161</v>
      </c>
      <c r="E9" s="1552">
        <v>193</v>
      </c>
      <c r="F9" s="1552">
        <v>113</v>
      </c>
      <c r="G9" s="1552">
        <v>48</v>
      </c>
      <c r="H9" s="1552">
        <v>80</v>
      </c>
      <c r="I9" s="1552">
        <v>113</v>
      </c>
      <c r="J9" s="1552">
        <v>419</v>
      </c>
      <c r="K9" s="1551"/>
    </row>
    <row r="10" spans="2:12" s="953" customFormat="1" ht="18" customHeight="1" x14ac:dyDescent="0.2">
      <c r="B10" s="199" t="s">
        <v>171</v>
      </c>
      <c r="C10" s="1552">
        <v>758</v>
      </c>
      <c r="D10" s="1552">
        <v>354</v>
      </c>
      <c r="E10" s="1552">
        <v>404</v>
      </c>
      <c r="F10" s="1552">
        <v>299</v>
      </c>
      <c r="G10" s="1552">
        <v>110</v>
      </c>
      <c r="H10" s="1552">
        <v>180</v>
      </c>
      <c r="I10" s="1552">
        <v>169</v>
      </c>
      <c r="J10" s="1552">
        <v>859</v>
      </c>
      <c r="K10" s="1551"/>
    </row>
    <row r="11" spans="2:12" s="953" customFormat="1" ht="18" customHeight="1" x14ac:dyDescent="0.2">
      <c r="B11" s="199" t="s">
        <v>172</v>
      </c>
      <c r="C11" s="1552">
        <v>3276</v>
      </c>
      <c r="D11" s="1552">
        <v>1559</v>
      </c>
      <c r="E11" s="1552">
        <v>1717</v>
      </c>
      <c r="F11" s="1552">
        <v>1167</v>
      </c>
      <c r="G11" s="1552">
        <v>514</v>
      </c>
      <c r="H11" s="1552">
        <v>753</v>
      </c>
      <c r="I11" s="1552">
        <v>842</v>
      </c>
      <c r="J11" s="1552">
        <v>3878</v>
      </c>
      <c r="K11" s="1551"/>
    </row>
    <row r="12" spans="2:12" s="656" customFormat="1" ht="18" customHeight="1" x14ac:dyDescent="0.2">
      <c r="B12" s="199" t="s">
        <v>173</v>
      </c>
      <c r="C12" s="1552">
        <v>476</v>
      </c>
      <c r="D12" s="1552">
        <v>219</v>
      </c>
      <c r="E12" s="1552">
        <v>257</v>
      </c>
      <c r="F12" s="1552">
        <v>175</v>
      </c>
      <c r="G12" s="1552">
        <v>64</v>
      </c>
      <c r="H12" s="1552">
        <v>117</v>
      </c>
      <c r="I12" s="1552">
        <v>120</v>
      </c>
      <c r="J12" s="1552">
        <v>516</v>
      </c>
      <c r="K12" s="1551"/>
    </row>
    <row r="13" spans="2:12" s="656" customFormat="1" ht="18" customHeight="1" x14ac:dyDescent="0.2">
      <c r="B13" s="199" t="s">
        <v>174</v>
      </c>
      <c r="C13" s="1552">
        <v>202</v>
      </c>
      <c r="D13" s="1552">
        <v>85</v>
      </c>
      <c r="E13" s="1552">
        <v>117</v>
      </c>
      <c r="F13" s="1552">
        <v>64</v>
      </c>
      <c r="G13" s="1552">
        <v>23</v>
      </c>
      <c r="H13" s="1552">
        <v>45</v>
      </c>
      <c r="I13" s="1552">
        <v>70</v>
      </c>
      <c r="J13" s="1552">
        <v>235</v>
      </c>
      <c r="K13" s="1551"/>
    </row>
    <row r="14" spans="2:12" s="656" customFormat="1" ht="18" customHeight="1" x14ac:dyDescent="0.2">
      <c r="B14" s="199" t="s">
        <v>175</v>
      </c>
      <c r="C14" s="1552">
        <v>45</v>
      </c>
      <c r="D14" s="1552">
        <v>32</v>
      </c>
      <c r="E14" s="1552">
        <v>13</v>
      </c>
      <c r="F14" s="1552">
        <v>8</v>
      </c>
      <c r="G14" s="1552">
        <v>4</v>
      </c>
      <c r="H14" s="1552">
        <v>12</v>
      </c>
      <c r="I14" s="1552">
        <v>21</v>
      </c>
      <c r="J14" s="1552">
        <v>63</v>
      </c>
      <c r="K14" s="1551"/>
    </row>
    <row r="15" spans="2:12" s="656" customFormat="1" ht="18" customHeight="1" x14ac:dyDescent="0.2">
      <c r="B15" s="199" t="s">
        <v>176</v>
      </c>
      <c r="C15" s="1552">
        <v>268</v>
      </c>
      <c r="D15" s="1552">
        <v>122</v>
      </c>
      <c r="E15" s="1552">
        <v>146</v>
      </c>
      <c r="F15" s="1552">
        <v>85</v>
      </c>
      <c r="G15" s="1552">
        <v>25</v>
      </c>
      <c r="H15" s="1552">
        <v>60</v>
      </c>
      <c r="I15" s="1552">
        <v>98</v>
      </c>
      <c r="J15" s="1552">
        <v>290</v>
      </c>
      <c r="K15" s="1551"/>
    </row>
    <row r="16" spans="2:12" s="656" customFormat="1" ht="18" customHeight="1" x14ac:dyDescent="0.2">
      <c r="B16" s="199" t="s">
        <v>177</v>
      </c>
      <c r="C16" s="1552">
        <v>757</v>
      </c>
      <c r="D16" s="1552">
        <v>340</v>
      </c>
      <c r="E16" s="1552">
        <v>417</v>
      </c>
      <c r="F16" s="1552">
        <v>280</v>
      </c>
      <c r="G16" s="1552">
        <v>113</v>
      </c>
      <c r="H16" s="1552">
        <v>156</v>
      </c>
      <c r="I16" s="1552">
        <v>208</v>
      </c>
      <c r="J16" s="1552">
        <v>700</v>
      </c>
      <c r="K16" s="1551"/>
    </row>
    <row r="17" spans="2:11" s="656" customFormat="1" ht="18" customHeight="1" x14ac:dyDescent="0.2">
      <c r="B17" s="199" t="s">
        <v>178</v>
      </c>
      <c r="C17" s="1552">
        <v>240</v>
      </c>
      <c r="D17" s="1552">
        <v>125</v>
      </c>
      <c r="E17" s="1552">
        <v>115</v>
      </c>
      <c r="F17" s="1552">
        <v>69</v>
      </c>
      <c r="G17" s="1552">
        <v>37</v>
      </c>
      <c r="H17" s="1552">
        <v>52</v>
      </c>
      <c r="I17" s="1552">
        <v>82</v>
      </c>
      <c r="J17" s="1552">
        <v>296</v>
      </c>
      <c r="K17" s="1551"/>
    </row>
    <row r="18" spans="2:11" s="656" customFormat="1" ht="18" customHeight="1" x14ac:dyDescent="0.2">
      <c r="B18" s="199" t="s">
        <v>179</v>
      </c>
      <c r="C18" s="1552">
        <v>94</v>
      </c>
      <c r="D18" s="1552">
        <v>49</v>
      </c>
      <c r="E18" s="1552">
        <v>45</v>
      </c>
      <c r="F18" s="1552">
        <v>16</v>
      </c>
      <c r="G18" s="1552">
        <v>8</v>
      </c>
      <c r="H18" s="1552">
        <v>19</v>
      </c>
      <c r="I18" s="1552">
        <v>51</v>
      </c>
      <c r="J18" s="1552">
        <v>128</v>
      </c>
      <c r="K18" s="1551"/>
    </row>
    <row r="19" spans="2:11" s="656" customFormat="1" ht="18" customHeight="1" x14ac:dyDescent="0.2">
      <c r="B19" s="199" t="s">
        <v>151</v>
      </c>
      <c r="C19" s="1552">
        <v>53</v>
      </c>
      <c r="D19" s="1552">
        <v>25</v>
      </c>
      <c r="E19" s="1552">
        <v>28</v>
      </c>
      <c r="F19" s="1552">
        <v>12</v>
      </c>
      <c r="G19" s="1552">
        <v>4</v>
      </c>
      <c r="H19" s="1552">
        <v>15</v>
      </c>
      <c r="I19" s="1552">
        <v>22</v>
      </c>
      <c r="J19" s="1552">
        <v>69</v>
      </c>
      <c r="K19" s="1551"/>
    </row>
    <row r="20" spans="2:11" ht="18" customHeight="1" x14ac:dyDescent="0.2">
      <c r="B20" s="4251"/>
      <c r="C20" s="3491" t="s">
        <v>186</v>
      </c>
      <c r="D20" s="3491" t="s">
        <v>816</v>
      </c>
      <c r="E20" s="3491"/>
      <c r="F20" s="3477" t="s">
        <v>2552</v>
      </c>
      <c r="G20" s="3491"/>
      <c r="H20" s="3491"/>
      <c r="I20" s="3491"/>
      <c r="J20" s="3660" t="s">
        <v>2570</v>
      </c>
      <c r="K20" s="1551"/>
    </row>
    <row r="21" spans="2:11" ht="32.25" customHeight="1" x14ac:dyDescent="0.2">
      <c r="B21" s="4251"/>
      <c r="C21" s="3491"/>
      <c r="D21" s="1514" t="s">
        <v>785</v>
      </c>
      <c r="E21" s="1514" t="s">
        <v>820</v>
      </c>
      <c r="F21" s="1514" t="s">
        <v>2623</v>
      </c>
      <c r="G21" s="1514" t="s">
        <v>2624</v>
      </c>
      <c r="H21" s="1514" t="s">
        <v>2625</v>
      </c>
      <c r="I21" s="1469" t="s">
        <v>2558</v>
      </c>
      <c r="J21" s="3660"/>
      <c r="K21" s="1551"/>
    </row>
    <row r="22" spans="2:11" s="1511" customFormat="1" ht="22.5" x14ac:dyDescent="0.15">
      <c r="B22" s="4251"/>
      <c r="C22" s="4252" t="s">
        <v>400</v>
      </c>
      <c r="D22" s="4252"/>
      <c r="E22" s="4252"/>
      <c r="F22" s="4252"/>
      <c r="G22" s="4252"/>
      <c r="H22" s="4252"/>
      <c r="I22" s="4252"/>
      <c r="J22" s="1549" t="s">
        <v>2572</v>
      </c>
      <c r="K22" s="1551"/>
    </row>
    <row r="23" spans="2:11" s="1511" customFormat="1" ht="13.5" customHeight="1" x14ac:dyDescent="0.15">
      <c r="B23" s="4248" t="s">
        <v>164</v>
      </c>
      <c r="C23" s="4248"/>
      <c r="D23" s="4248"/>
      <c r="E23" s="4248"/>
      <c r="F23" s="4248"/>
      <c r="G23" s="4248"/>
      <c r="H23" s="4248"/>
      <c r="I23" s="4248"/>
      <c r="J23" s="4248"/>
      <c r="K23" s="1551"/>
    </row>
    <row r="24" spans="2:11" s="1511" customFormat="1" ht="13.5" customHeight="1" x14ac:dyDescent="0.15">
      <c r="B24" s="4198" t="s">
        <v>2605</v>
      </c>
      <c r="C24" s="4198"/>
      <c r="D24" s="4198"/>
      <c r="E24" s="4198"/>
      <c r="F24" s="4198"/>
      <c r="G24" s="4198"/>
      <c r="H24" s="4198"/>
      <c r="I24" s="4198"/>
      <c r="J24" s="4198"/>
      <c r="K24" s="1551"/>
    </row>
    <row r="25" spans="2:11" s="1553" customFormat="1" ht="13.5" customHeight="1" x14ac:dyDescent="0.2">
      <c r="B25" s="4198" t="s">
        <v>2527</v>
      </c>
      <c r="C25" s="4198"/>
      <c r="D25" s="4198"/>
      <c r="E25" s="4198"/>
      <c r="F25" s="4198"/>
      <c r="G25" s="4198"/>
      <c r="H25" s="4198"/>
      <c r="I25" s="4198"/>
      <c r="J25" s="4198"/>
      <c r="K25" s="1551"/>
    </row>
    <row r="26" spans="2:11" s="1554" customFormat="1" ht="21.75" customHeight="1" x14ac:dyDescent="0.2">
      <c r="B26" s="4253" t="s">
        <v>2626</v>
      </c>
      <c r="C26" s="4253"/>
      <c r="D26" s="4253"/>
      <c r="E26" s="4253"/>
      <c r="F26" s="4253"/>
      <c r="G26" s="4253"/>
      <c r="H26" s="4253"/>
      <c r="I26" s="4253"/>
      <c r="J26" s="4253"/>
      <c r="K26" s="1551"/>
    </row>
    <row r="27" spans="2:11" s="1554" customFormat="1" ht="23.25" customHeight="1" x14ac:dyDescent="0.2">
      <c r="B27" s="4253" t="s">
        <v>2627</v>
      </c>
      <c r="C27" s="4253"/>
      <c r="D27" s="4253"/>
      <c r="E27" s="4253"/>
      <c r="F27" s="4253"/>
      <c r="G27" s="4253"/>
      <c r="H27" s="4253"/>
      <c r="I27" s="4253"/>
      <c r="J27" s="4253"/>
      <c r="K27" s="1551"/>
    </row>
    <row r="28" spans="2:11" ht="12" customHeight="1" x14ac:dyDescent="0.2">
      <c r="B28" s="3434" t="s">
        <v>230</v>
      </c>
      <c r="C28" s="3434"/>
      <c r="D28" s="3434"/>
      <c r="E28" s="3434"/>
      <c r="F28" s="3434"/>
      <c r="G28" s="3434"/>
      <c r="H28" s="3434"/>
      <c r="I28" s="3434"/>
      <c r="J28" s="3434"/>
    </row>
    <row r="29" spans="2:11" s="1060" customFormat="1" ht="10.5" customHeight="1" x14ac:dyDescent="0.2">
      <c r="B29" s="59" t="s">
        <v>2628</v>
      </c>
      <c r="D29" s="59" t="s">
        <v>2629</v>
      </c>
      <c r="E29" s="1059"/>
      <c r="G29" s="59" t="s">
        <v>2630</v>
      </c>
      <c r="H29" s="1059"/>
      <c r="I29" s="1059"/>
    </row>
  </sheetData>
  <mergeCells count="20">
    <mergeCell ref="B1:J1"/>
    <mergeCell ref="B2:J2"/>
    <mergeCell ref="B4:B6"/>
    <mergeCell ref="C4:C5"/>
    <mergeCell ref="D4:E4"/>
    <mergeCell ref="F4:I4"/>
    <mergeCell ref="J4:J5"/>
    <mergeCell ref="C6:I6"/>
    <mergeCell ref="B28:J28"/>
    <mergeCell ref="B20:B22"/>
    <mergeCell ref="C20:C21"/>
    <mergeCell ref="D20:E20"/>
    <mergeCell ref="F20:I20"/>
    <mergeCell ref="J20:J21"/>
    <mergeCell ref="C22:I22"/>
    <mergeCell ref="B23:J23"/>
    <mergeCell ref="B24:J24"/>
    <mergeCell ref="B25:J25"/>
    <mergeCell ref="B26:J26"/>
    <mergeCell ref="B27:J27"/>
  </mergeCells>
  <hyperlinks>
    <hyperlink ref="C4:C5" r:id="rId1" display="Total" xr:uid="{00000000-0004-0000-7C00-000000000000}"/>
    <hyperlink ref="B29" r:id="rId2" xr:uid="{00000000-0004-0000-7C00-000001000000}"/>
    <hyperlink ref="C20:C21" r:id="rId3" display="Total" xr:uid="{00000000-0004-0000-7C00-000002000000}"/>
    <hyperlink ref="D4:E4" r:id="rId4" display="Sexo" xr:uid="{00000000-0004-0000-7C00-000003000000}"/>
    <hyperlink ref="D20:E20" r:id="rId5" display="Sex" xr:uid="{00000000-0004-0000-7C00-000004000000}"/>
    <hyperlink ref="D29" r:id="rId6" xr:uid="{00000000-0004-0000-7C00-000005000000}"/>
    <hyperlink ref="F20:I20" r:id="rId7" display="Age" xr:uid="{00000000-0004-0000-7C00-000006000000}"/>
    <hyperlink ref="F4:I4" r:id="rId8" display="Idade" xr:uid="{00000000-0004-0000-7C00-000007000000}"/>
    <hyperlink ref="J4:J5" r:id="rId9" display="Valores processados" xr:uid="{00000000-0004-0000-7C00-000008000000}"/>
    <hyperlink ref="J20:J21" r:id="rId10" display="Values paid" xr:uid="{00000000-0004-0000-7C00-000009000000}"/>
    <hyperlink ref="G29" r:id="rId11" xr:uid="{00000000-0004-0000-7C00-00000A000000}"/>
    <hyperlink ref="L4" location="Indice!A1" display="(Voltar ao Índice)" xr:uid="{2693A2FA-0BA1-475E-9B50-FAA3A7C2F8E6}"/>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05FDE-4C92-492B-BD3C-62117E781EC6}">
  <sheetPr codeName="Sheet126"/>
  <dimension ref="B1:P33"/>
  <sheetViews>
    <sheetView showGridLines="0" workbookViewId="0">
      <selection activeCell="B1" sqref="B1:N1"/>
    </sheetView>
  </sheetViews>
  <sheetFormatPr defaultColWidth="9.140625" defaultRowHeight="11.25" customHeight="1" x14ac:dyDescent="0.2"/>
  <cols>
    <col min="1" max="1" width="6.7109375" style="1572" customWidth="1"/>
    <col min="2" max="2" width="14.85546875" style="1574" customWidth="1"/>
    <col min="3" max="3" width="7.7109375" style="1571" customWidth="1"/>
    <col min="4" max="5" width="7.7109375" style="1575" customWidth="1"/>
    <col min="6" max="11" width="7.85546875" style="1575" customWidth="1"/>
    <col min="12" max="14" width="7.7109375" style="1575" customWidth="1"/>
    <col min="15" max="15" width="6.7109375" style="1572" customWidth="1"/>
    <col min="16" max="16" width="14.28515625" style="1572" bestFit="1" customWidth="1"/>
    <col min="17" max="16384" width="9.140625" style="1572"/>
  </cols>
  <sheetData>
    <row r="1" spans="2:16" ht="30" customHeight="1" x14ac:dyDescent="0.2">
      <c r="B1" s="4265" t="s">
        <v>2631</v>
      </c>
      <c r="C1" s="4265"/>
      <c r="D1" s="4265"/>
      <c r="E1" s="4265"/>
      <c r="F1" s="4265"/>
      <c r="G1" s="4265"/>
      <c r="H1" s="4265"/>
      <c r="I1" s="4265"/>
      <c r="J1" s="4265"/>
      <c r="K1" s="4265"/>
      <c r="L1" s="4265"/>
      <c r="M1" s="4265"/>
      <c r="N1" s="4265"/>
    </row>
    <row r="2" spans="2:16" ht="30" customHeight="1" x14ac:dyDescent="0.2">
      <c r="B2" s="4265" t="s">
        <v>2632</v>
      </c>
      <c r="C2" s="4265"/>
      <c r="D2" s="4265"/>
      <c r="E2" s="4265"/>
      <c r="F2" s="4265"/>
      <c r="G2" s="4265"/>
      <c r="H2" s="4265"/>
      <c r="I2" s="4265"/>
      <c r="J2" s="4265"/>
      <c r="K2" s="4265"/>
      <c r="L2" s="4265"/>
      <c r="M2" s="4265"/>
      <c r="N2" s="4265"/>
    </row>
    <row r="3" spans="2:16" ht="11.25" customHeight="1" x14ac:dyDescent="0.2">
      <c r="P3" s="3371" t="s">
        <v>5775</v>
      </c>
    </row>
    <row r="4" spans="2:16" ht="21" customHeight="1" x14ac:dyDescent="0.2">
      <c r="B4" s="4266"/>
      <c r="C4" s="4259" t="s">
        <v>2583</v>
      </c>
      <c r="D4" s="4259"/>
      <c r="E4" s="4259"/>
      <c r="F4" s="4260" t="s">
        <v>2542</v>
      </c>
      <c r="G4" s="4260"/>
      <c r="H4" s="4260"/>
      <c r="I4" s="4260"/>
      <c r="J4" s="4260"/>
      <c r="K4" s="4260"/>
      <c r="L4" s="4260" t="s">
        <v>2567</v>
      </c>
      <c r="M4" s="4260"/>
      <c r="N4" s="4261"/>
    </row>
    <row r="5" spans="2:16" ht="30" customHeight="1" x14ac:dyDescent="0.2">
      <c r="B5" s="4266"/>
      <c r="C5" s="1555" t="s">
        <v>970</v>
      </c>
      <c r="D5" s="1556" t="s">
        <v>784</v>
      </c>
      <c r="E5" s="1556" t="s">
        <v>785</v>
      </c>
      <c r="F5" s="1557" t="s">
        <v>2543</v>
      </c>
      <c r="G5" s="1558" t="s">
        <v>2544</v>
      </c>
      <c r="H5" s="1558" t="s">
        <v>2545</v>
      </c>
      <c r="I5" s="1558" t="s">
        <v>2546</v>
      </c>
      <c r="J5" s="1558" t="s">
        <v>2547</v>
      </c>
      <c r="K5" s="1557" t="s">
        <v>2548</v>
      </c>
      <c r="L5" s="1556" t="s">
        <v>970</v>
      </c>
      <c r="M5" s="1556" t="s">
        <v>784</v>
      </c>
      <c r="N5" s="1559" t="s">
        <v>785</v>
      </c>
    </row>
    <row r="6" spans="2:16" ht="18" customHeight="1" x14ac:dyDescent="0.2">
      <c r="B6" s="4266"/>
      <c r="C6" s="4262" t="s">
        <v>391</v>
      </c>
      <c r="D6" s="4262"/>
      <c r="E6" s="4262"/>
      <c r="F6" s="4262"/>
      <c r="G6" s="4262"/>
      <c r="H6" s="4262"/>
      <c r="I6" s="4262"/>
      <c r="J6" s="4262"/>
      <c r="K6" s="4262"/>
      <c r="L6" s="4267" t="s">
        <v>2569</v>
      </c>
      <c r="M6" s="4267"/>
      <c r="N6" s="3596"/>
    </row>
    <row r="7" spans="2:16" ht="18" customHeight="1" x14ac:dyDescent="0.2">
      <c r="B7" s="1560" t="s">
        <v>12</v>
      </c>
      <c r="C7" s="1561">
        <v>136858</v>
      </c>
      <c r="D7" s="1561">
        <v>68815</v>
      </c>
      <c r="E7" s="1561">
        <v>68043</v>
      </c>
      <c r="F7" s="1561">
        <v>13624</v>
      </c>
      <c r="G7" s="1561">
        <v>7626</v>
      </c>
      <c r="H7" s="1561">
        <v>39309</v>
      </c>
      <c r="I7" s="1561">
        <v>19840</v>
      </c>
      <c r="J7" s="1561">
        <v>22643</v>
      </c>
      <c r="K7" s="1561">
        <v>33816</v>
      </c>
      <c r="L7" s="1561">
        <v>472145</v>
      </c>
      <c r="M7" s="1561">
        <v>237885</v>
      </c>
      <c r="N7" s="1561">
        <v>234261</v>
      </c>
      <c r="O7" s="1562"/>
    </row>
    <row r="8" spans="2:16" ht="18" customHeight="1" x14ac:dyDescent="0.2">
      <c r="B8" s="1563" t="s">
        <v>214</v>
      </c>
      <c r="C8" s="1561">
        <v>4065</v>
      </c>
      <c r="D8" s="1561">
        <v>2156</v>
      </c>
      <c r="E8" s="1561">
        <v>1909</v>
      </c>
      <c r="F8" s="1561">
        <v>410</v>
      </c>
      <c r="G8" s="1561">
        <v>287</v>
      </c>
      <c r="H8" s="1561">
        <v>1059</v>
      </c>
      <c r="I8" s="1561">
        <v>733</v>
      </c>
      <c r="J8" s="1561">
        <v>634</v>
      </c>
      <c r="K8" s="1561">
        <v>942</v>
      </c>
      <c r="L8" s="1561">
        <v>14254</v>
      </c>
      <c r="M8" s="1561">
        <v>7568</v>
      </c>
      <c r="N8" s="1561">
        <v>6686</v>
      </c>
      <c r="O8" s="1562"/>
    </row>
    <row r="9" spans="2:16" ht="18" customHeight="1" x14ac:dyDescent="0.2">
      <c r="B9" s="1564" t="s">
        <v>170</v>
      </c>
      <c r="C9" s="1565">
        <v>189</v>
      </c>
      <c r="D9" s="1565">
        <v>111</v>
      </c>
      <c r="E9" s="1565">
        <v>78</v>
      </c>
      <c r="F9" s="1565">
        <v>14</v>
      </c>
      <c r="G9" s="1565">
        <v>13</v>
      </c>
      <c r="H9" s="1565">
        <v>56</v>
      </c>
      <c r="I9" s="1565">
        <v>39</v>
      </c>
      <c r="J9" s="1565">
        <v>26</v>
      </c>
      <c r="K9" s="1565">
        <v>41</v>
      </c>
      <c r="L9" s="1565">
        <v>680</v>
      </c>
      <c r="M9" s="1565">
        <v>406</v>
      </c>
      <c r="N9" s="1565">
        <v>274</v>
      </c>
      <c r="O9" s="1562"/>
    </row>
    <row r="10" spans="2:16" ht="18" customHeight="1" x14ac:dyDescent="0.2">
      <c r="B10" s="1564" t="s">
        <v>171</v>
      </c>
      <c r="C10" s="1565">
        <v>532</v>
      </c>
      <c r="D10" s="1565">
        <v>295</v>
      </c>
      <c r="E10" s="1565">
        <v>237</v>
      </c>
      <c r="F10" s="1565">
        <v>62</v>
      </c>
      <c r="G10" s="1565">
        <v>45</v>
      </c>
      <c r="H10" s="1565">
        <v>112</v>
      </c>
      <c r="I10" s="1565">
        <v>101</v>
      </c>
      <c r="J10" s="1565">
        <v>83</v>
      </c>
      <c r="K10" s="1565">
        <v>129</v>
      </c>
      <c r="L10" s="1565">
        <v>1860</v>
      </c>
      <c r="M10" s="1565">
        <v>1018</v>
      </c>
      <c r="N10" s="1565">
        <v>842</v>
      </c>
      <c r="O10" s="1562"/>
    </row>
    <row r="11" spans="2:16" ht="18" customHeight="1" x14ac:dyDescent="0.2">
      <c r="B11" s="1564" t="s">
        <v>172</v>
      </c>
      <c r="C11" s="1565">
        <v>1797</v>
      </c>
      <c r="D11" s="1565">
        <v>919</v>
      </c>
      <c r="E11" s="1565">
        <v>878</v>
      </c>
      <c r="F11" s="1565">
        <v>177</v>
      </c>
      <c r="G11" s="1565">
        <v>112</v>
      </c>
      <c r="H11" s="1565">
        <v>492</v>
      </c>
      <c r="I11" s="1565">
        <v>322</v>
      </c>
      <c r="J11" s="1565">
        <v>285</v>
      </c>
      <c r="K11" s="1565">
        <v>409</v>
      </c>
      <c r="L11" s="1565">
        <v>6107</v>
      </c>
      <c r="M11" s="1565">
        <v>3122</v>
      </c>
      <c r="N11" s="1565">
        <v>2985</v>
      </c>
      <c r="O11" s="1562"/>
    </row>
    <row r="12" spans="2:16" ht="18" customHeight="1" x14ac:dyDescent="0.2">
      <c r="B12" s="1564" t="s">
        <v>173</v>
      </c>
      <c r="C12" s="1565">
        <v>350</v>
      </c>
      <c r="D12" s="1565">
        <v>194</v>
      </c>
      <c r="E12" s="1565">
        <v>156</v>
      </c>
      <c r="F12" s="1565">
        <v>37</v>
      </c>
      <c r="G12" s="1565">
        <v>39</v>
      </c>
      <c r="H12" s="1565">
        <v>78</v>
      </c>
      <c r="I12" s="1565">
        <v>54</v>
      </c>
      <c r="J12" s="1565">
        <v>61</v>
      </c>
      <c r="K12" s="1565">
        <v>81</v>
      </c>
      <c r="L12" s="1565">
        <v>1305</v>
      </c>
      <c r="M12" s="1565">
        <v>709</v>
      </c>
      <c r="N12" s="1565">
        <v>596</v>
      </c>
      <c r="O12" s="1562"/>
    </row>
    <row r="13" spans="2:16" ht="18" customHeight="1" x14ac:dyDescent="0.2">
      <c r="B13" s="1564" t="s">
        <v>174</v>
      </c>
      <c r="C13" s="1565">
        <v>142</v>
      </c>
      <c r="D13" s="1565">
        <v>77</v>
      </c>
      <c r="E13" s="1565">
        <v>65</v>
      </c>
      <c r="F13" s="1565">
        <v>16</v>
      </c>
      <c r="G13" s="1565">
        <v>10</v>
      </c>
      <c r="H13" s="1565">
        <v>37</v>
      </c>
      <c r="I13" s="1565">
        <v>26</v>
      </c>
      <c r="J13" s="1565">
        <v>24</v>
      </c>
      <c r="K13" s="1565">
        <v>29</v>
      </c>
      <c r="L13" s="1565">
        <v>531</v>
      </c>
      <c r="M13" s="1565">
        <v>286</v>
      </c>
      <c r="N13" s="1565">
        <v>245</v>
      </c>
      <c r="O13" s="1562"/>
    </row>
    <row r="14" spans="2:16" ht="18" customHeight="1" x14ac:dyDescent="0.2">
      <c r="B14" s="1564" t="s">
        <v>175</v>
      </c>
      <c r="C14" s="1565">
        <v>54</v>
      </c>
      <c r="D14" s="1565">
        <v>28</v>
      </c>
      <c r="E14" s="1565">
        <v>26</v>
      </c>
      <c r="F14" s="1565" t="s">
        <v>1408</v>
      </c>
      <c r="G14" s="1565" t="s">
        <v>1408</v>
      </c>
      <c r="H14" s="1565">
        <v>15</v>
      </c>
      <c r="I14" s="1565">
        <v>12</v>
      </c>
      <c r="J14" s="1565">
        <v>9</v>
      </c>
      <c r="K14" s="1565">
        <v>16</v>
      </c>
      <c r="L14" s="1565">
        <v>215</v>
      </c>
      <c r="M14" s="1565">
        <v>113</v>
      </c>
      <c r="N14" s="1565">
        <v>102</v>
      </c>
      <c r="O14" s="1562"/>
    </row>
    <row r="15" spans="2:16" ht="18" customHeight="1" x14ac:dyDescent="0.2">
      <c r="B15" s="1564" t="s">
        <v>176</v>
      </c>
      <c r="C15" s="1565">
        <v>248</v>
      </c>
      <c r="D15" s="1565">
        <v>124</v>
      </c>
      <c r="E15" s="1565">
        <v>124</v>
      </c>
      <c r="F15" s="1565">
        <v>17</v>
      </c>
      <c r="G15" s="1565">
        <v>21</v>
      </c>
      <c r="H15" s="1565">
        <v>69</v>
      </c>
      <c r="I15" s="1565">
        <v>41</v>
      </c>
      <c r="J15" s="1565">
        <v>42</v>
      </c>
      <c r="K15" s="1565">
        <v>58</v>
      </c>
      <c r="L15" s="1565">
        <v>953</v>
      </c>
      <c r="M15" s="1565">
        <v>478</v>
      </c>
      <c r="N15" s="1565">
        <v>475</v>
      </c>
      <c r="O15" s="1562"/>
    </row>
    <row r="16" spans="2:16" ht="18" customHeight="1" x14ac:dyDescent="0.2">
      <c r="B16" s="1564" t="s">
        <v>177</v>
      </c>
      <c r="C16" s="1565">
        <v>462</v>
      </c>
      <c r="D16" s="1565">
        <v>239</v>
      </c>
      <c r="E16" s="1565">
        <v>223</v>
      </c>
      <c r="F16" s="1565">
        <v>56</v>
      </c>
      <c r="G16" s="1565">
        <v>35</v>
      </c>
      <c r="H16" s="1565">
        <v>124</v>
      </c>
      <c r="I16" s="1565">
        <v>80</v>
      </c>
      <c r="J16" s="1565">
        <v>62</v>
      </c>
      <c r="K16" s="1565">
        <v>105</v>
      </c>
      <c r="L16" s="1565">
        <v>1577</v>
      </c>
      <c r="M16" s="1565">
        <v>831</v>
      </c>
      <c r="N16" s="1565">
        <v>746</v>
      </c>
      <c r="O16" s="1562"/>
    </row>
    <row r="17" spans="2:15" ht="18" customHeight="1" x14ac:dyDescent="0.2">
      <c r="B17" s="1564" t="s">
        <v>178</v>
      </c>
      <c r="C17" s="1565">
        <v>137</v>
      </c>
      <c r="D17" s="1565">
        <v>88</v>
      </c>
      <c r="E17" s="1565">
        <v>49</v>
      </c>
      <c r="F17" s="1565">
        <v>10</v>
      </c>
      <c r="G17" s="1565">
        <v>4</v>
      </c>
      <c r="H17" s="1565">
        <v>38</v>
      </c>
      <c r="I17" s="1565">
        <v>23</v>
      </c>
      <c r="J17" s="1565">
        <v>21</v>
      </c>
      <c r="K17" s="1565">
        <v>41</v>
      </c>
      <c r="L17" s="1565">
        <v>494</v>
      </c>
      <c r="M17" s="1565">
        <v>316</v>
      </c>
      <c r="N17" s="1565">
        <v>178</v>
      </c>
      <c r="O17" s="1562"/>
    </row>
    <row r="18" spans="2:15" ht="18" customHeight="1" x14ac:dyDescent="0.2">
      <c r="B18" s="1564" t="s">
        <v>179</v>
      </c>
      <c r="C18" s="1565">
        <v>90</v>
      </c>
      <c r="D18" s="1565">
        <v>52</v>
      </c>
      <c r="E18" s="1565">
        <v>38</v>
      </c>
      <c r="F18" s="1565">
        <v>11</v>
      </c>
      <c r="G18" s="1565">
        <v>3</v>
      </c>
      <c r="H18" s="1565">
        <v>20</v>
      </c>
      <c r="I18" s="1565">
        <v>30</v>
      </c>
      <c r="J18" s="1565">
        <v>10</v>
      </c>
      <c r="K18" s="1565">
        <v>16</v>
      </c>
      <c r="L18" s="1565">
        <v>329</v>
      </c>
      <c r="M18" s="1565">
        <v>206</v>
      </c>
      <c r="N18" s="1565">
        <v>124</v>
      </c>
      <c r="O18" s="1562"/>
    </row>
    <row r="19" spans="2:15" ht="18" customHeight="1" x14ac:dyDescent="0.2">
      <c r="B19" s="1564" t="s">
        <v>151</v>
      </c>
      <c r="C19" s="1565">
        <v>64</v>
      </c>
      <c r="D19" s="1565">
        <v>29</v>
      </c>
      <c r="E19" s="1565">
        <v>35</v>
      </c>
      <c r="F19" s="1565" t="s">
        <v>1408</v>
      </c>
      <c r="G19" s="1565" t="s">
        <v>1408</v>
      </c>
      <c r="H19" s="1565">
        <v>18</v>
      </c>
      <c r="I19" s="1565">
        <v>5</v>
      </c>
      <c r="J19" s="1565">
        <v>11</v>
      </c>
      <c r="K19" s="1565">
        <v>17</v>
      </c>
      <c r="L19" s="1565">
        <v>202</v>
      </c>
      <c r="M19" s="1565">
        <v>84</v>
      </c>
      <c r="N19" s="1565">
        <v>118</v>
      </c>
      <c r="O19" s="1562"/>
    </row>
    <row r="20" spans="2:15" ht="21" customHeight="1" x14ac:dyDescent="0.2">
      <c r="B20" s="4256"/>
      <c r="C20" s="4259" t="s">
        <v>2589</v>
      </c>
      <c r="D20" s="4259"/>
      <c r="E20" s="4259"/>
      <c r="F20" s="4260" t="s">
        <v>2552</v>
      </c>
      <c r="G20" s="4260"/>
      <c r="H20" s="4260"/>
      <c r="I20" s="4260"/>
      <c r="J20" s="4260"/>
      <c r="K20" s="4260"/>
      <c r="L20" s="4260" t="s">
        <v>2570</v>
      </c>
      <c r="M20" s="4260"/>
      <c r="N20" s="4261"/>
    </row>
    <row r="21" spans="2:15" ht="30" customHeight="1" x14ac:dyDescent="0.2">
      <c r="B21" s="4257"/>
      <c r="C21" s="1566" t="s">
        <v>973</v>
      </c>
      <c r="D21" s="1567" t="s">
        <v>785</v>
      </c>
      <c r="E21" s="1567" t="s">
        <v>820</v>
      </c>
      <c r="F21" s="1514" t="s">
        <v>2623</v>
      </c>
      <c r="G21" s="1568" t="s">
        <v>2554</v>
      </c>
      <c r="H21" s="1568" t="s">
        <v>2555</v>
      </c>
      <c r="I21" s="1568" t="s">
        <v>2633</v>
      </c>
      <c r="J21" s="1568" t="s">
        <v>2634</v>
      </c>
      <c r="K21" s="1514" t="s">
        <v>2558</v>
      </c>
      <c r="L21" s="1567" t="s">
        <v>973</v>
      </c>
      <c r="M21" s="1567" t="s">
        <v>785</v>
      </c>
      <c r="N21" s="1569" t="s">
        <v>820</v>
      </c>
    </row>
    <row r="22" spans="2:15" ht="18" customHeight="1" x14ac:dyDescent="0.2">
      <c r="B22" s="4258"/>
      <c r="C22" s="4262" t="s">
        <v>400</v>
      </c>
      <c r="D22" s="4262"/>
      <c r="E22" s="4262"/>
      <c r="F22" s="4262"/>
      <c r="G22" s="4262"/>
      <c r="H22" s="4262"/>
      <c r="I22" s="4262"/>
      <c r="J22" s="4262"/>
      <c r="K22" s="4262"/>
      <c r="L22" s="3581" t="s">
        <v>2572</v>
      </c>
      <c r="M22" s="3581"/>
      <c r="N22" s="3574"/>
    </row>
    <row r="23" spans="2:15" x14ac:dyDescent="0.2">
      <c r="B23" s="4263" t="s">
        <v>164</v>
      </c>
      <c r="C23" s="4263"/>
      <c r="D23" s="4263"/>
      <c r="E23" s="4263"/>
      <c r="F23" s="4263"/>
      <c r="G23" s="4263"/>
      <c r="H23" s="4263"/>
      <c r="I23" s="4263"/>
      <c r="J23" s="4263"/>
      <c r="K23" s="4263"/>
      <c r="L23" s="4263"/>
      <c r="M23" s="4263"/>
      <c r="N23" s="4263"/>
    </row>
    <row r="24" spans="2:15" x14ac:dyDescent="0.2">
      <c r="B24" s="4264" t="s">
        <v>2605</v>
      </c>
      <c r="C24" s="4264"/>
      <c r="D24" s="4264"/>
      <c r="E24" s="4264"/>
      <c r="F24" s="4264"/>
      <c r="G24" s="4264"/>
      <c r="H24" s="4264"/>
      <c r="I24" s="4264"/>
      <c r="J24" s="4264"/>
      <c r="K24" s="4264"/>
      <c r="L24" s="4264"/>
      <c r="M24" s="4264"/>
      <c r="N24" s="4264"/>
    </row>
    <row r="25" spans="2:15" x14ac:dyDescent="0.2">
      <c r="B25" s="4264" t="s">
        <v>2527</v>
      </c>
      <c r="C25" s="4264"/>
      <c r="D25" s="4264"/>
      <c r="E25" s="4264"/>
      <c r="F25" s="4264"/>
      <c r="G25" s="4264"/>
      <c r="H25" s="4264"/>
      <c r="I25" s="4264"/>
      <c r="J25" s="4264"/>
      <c r="K25" s="4264"/>
      <c r="L25" s="4264"/>
      <c r="M25" s="4264"/>
      <c r="N25" s="4264"/>
    </row>
    <row r="26" spans="2:15" s="1554" customFormat="1" ht="21" customHeight="1" x14ac:dyDescent="0.2">
      <c r="B26" s="4253" t="s">
        <v>2635</v>
      </c>
      <c r="C26" s="4253"/>
      <c r="D26" s="4253"/>
      <c r="E26" s="4253"/>
      <c r="F26" s="4253"/>
      <c r="G26" s="4253"/>
      <c r="H26" s="4253"/>
      <c r="I26" s="4253"/>
      <c r="J26" s="4253"/>
      <c r="K26" s="4253"/>
      <c r="L26" s="4253"/>
      <c r="M26" s="4253"/>
      <c r="N26" s="4253"/>
    </row>
    <row r="27" spans="2:15" s="1554" customFormat="1" ht="21" customHeight="1" x14ac:dyDescent="0.2">
      <c r="B27" s="4253" t="s">
        <v>2636</v>
      </c>
      <c r="C27" s="4253"/>
      <c r="D27" s="4253"/>
      <c r="E27" s="4253"/>
      <c r="F27" s="4253"/>
      <c r="G27" s="4253"/>
      <c r="H27" s="4253"/>
      <c r="I27" s="4253"/>
      <c r="J27" s="4253"/>
      <c r="K27" s="4253"/>
      <c r="L27" s="4253"/>
      <c r="M27" s="4253"/>
      <c r="N27" s="4253"/>
    </row>
    <row r="28" spans="2:15" s="1059" customFormat="1" ht="12" customHeight="1" x14ac:dyDescent="0.2">
      <c r="B28" s="3434" t="s">
        <v>230</v>
      </c>
      <c r="C28" s="3434"/>
      <c r="D28" s="3434"/>
      <c r="E28" s="3434"/>
      <c r="F28" s="3434"/>
      <c r="G28" s="3434"/>
      <c r="H28" s="3434"/>
      <c r="I28" s="3434"/>
      <c r="J28" s="3434"/>
      <c r="K28" s="3434"/>
      <c r="L28" s="3434"/>
      <c r="M28" s="3434"/>
      <c r="N28" s="3434"/>
    </row>
    <row r="29" spans="2:15" x14ac:dyDescent="0.2">
      <c r="B29" s="1570" t="s">
        <v>2637</v>
      </c>
      <c r="D29" s="1570" t="s">
        <v>2638</v>
      </c>
      <c r="E29" s="1571"/>
      <c r="H29" s="1570" t="s">
        <v>2639</v>
      </c>
      <c r="I29" s="1571"/>
    </row>
    <row r="30" spans="2:15" x14ac:dyDescent="0.2">
      <c r="B30" s="1572"/>
      <c r="C30" s="1572"/>
      <c r="J30" s="1572"/>
      <c r="K30" s="1572"/>
      <c r="L30" s="1572"/>
    </row>
    <row r="31" spans="2:15" x14ac:dyDescent="0.2">
      <c r="B31" s="1572"/>
      <c r="C31" s="1572"/>
    </row>
    <row r="32" spans="2:15" x14ac:dyDescent="0.2">
      <c r="B32" s="1573"/>
    </row>
    <row r="33" spans="4:14" x14ac:dyDescent="0.2">
      <c r="D33" s="1571"/>
      <c r="E33" s="1571"/>
      <c r="F33" s="1571"/>
      <c r="G33" s="1571"/>
      <c r="H33" s="1571"/>
      <c r="I33" s="1571"/>
      <c r="J33" s="1571"/>
      <c r="K33" s="1571"/>
      <c r="L33" s="1571"/>
      <c r="M33" s="1571"/>
      <c r="N33" s="1571"/>
    </row>
  </sheetData>
  <mergeCells count="20">
    <mergeCell ref="B1:N1"/>
    <mergeCell ref="B2:N2"/>
    <mergeCell ref="B4:B6"/>
    <mergeCell ref="C4:E4"/>
    <mergeCell ref="F4:K4"/>
    <mergeCell ref="L4:N4"/>
    <mergeCell ref="C6:K6"/>
    <mergeCell ref="L6:N6"/>
    <mergeCell ref="B28:N28"/>
    <mergeCell ref="B20:B22"/>
    <mergeCell ref="C20:E20"/>
    <mergeCell ref="F20:K20"/>
    <mergeCell ref="L20:N20"/>
    <mergeCell ref="C22:K22"/>
    <mergeCell ref="L22:N22"/>
    <mergeCell ref="B23:N23"/>
    <mergeCell ref="B24:N24"/>
    <mergeCell ref="B25:N25"/>
    <mergeCell ref="B26:N26"/>
    <mergeCell ref="B27:N27"/>
  </mergeCells>
  <hyperlinks>
    <hyperlink ref="C4:E4" r:id="rId1" display="Beneficiárias/os" xr:uid="{00000000-0004-0000-7D00-000000000000}"/>
    <hyperlink ref="C20:E20" r:id="rId2" display="Recipients" xr:uid="{00000000-0004-0000-7D00-000001000000}"/>
    <hyperlink ref="B29" r:id="rId3" xr:uid="{00000000-0004-0000-7D00-000002000000}"/>
    <hyperlink ref="F4:K4" r:id="rId4" display="Idade" xr:uid="{00000000-0004-0000-7D00-000003000000}"/>
    <hyperlink ref="F20:K20" r:id="rId5" display="Age" xr:uid="{00000000-0004-0000-7D00-000004000000}"/>
    <hyperlink ref="D29" r:id="rId6" xr:uid="{00000000-0004-0000-7D00-000005000000}"/>
    <hyperlink ref="L4:N4" r:id="rId7" display="Valores processados" xr:uid="{00000000-0004-0000-7D00-000006000000}"/>
    <hyperlink ref="L20:N20" r:id="rId8" display="Values paid" xr:uid="{00000000-0004-0000-7D00-000007000000}"/>
    <hyperlink ref="H29" r:id="rId9" xr:uid="{00000000-0004-0000-7D00-000008000000}"/>
    <hyperlink ref="P3" location="Indice!A1" display="(Voltar ao Índice)" xr:uid="{6A672627-FFA5-47F0-B440-5DD6086686BA}"/>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03FC8-8936-4793-A6EF-53B17F966CCA}">
  <sheetPr codeName="Sheet127"/>
  <dimension ref="B1:G26"/>
  <sheetViews>
    <sheetView showGridLines="0" workbookViewId="0">
      <selection activeCell="B1" sqref="B1:E1"/>
    </sheetView>
  </sheetViews>
  <sheetFormatPr defaultColWidth="9.140625" defaultRowHeight="12.75" customHeight="1" x14ac:dyDescent="0.2"/>
  <cols>
    <col min="1" max="1" width="6.7109375" style="5" customWidth="1"/>
    <col min="2" max="2" width="18.7109375" style="5" customWidth="1"/>
    <col min="3" max="5" width="27.7109375" style="5" customWidth="1"/>
    <col min="6" max="6" width="6.7109375" style="5" customWidth="1"/>
    <col min="7" max="7" width="14.28515625" style="5" bestFit="1" customWidth="1"/>
    <col min="8" max="16384" width="9.140625" style="5"/>
  </cols>
  <sheetData>
    <row r="1" spans="2:7" s="1463" customFormat="1" ht="30" customHeight="1" x14ac:dyDescent="0.2">
      <c r="B1" s="4204" t="s">
        <v>2640</v>
      </c>
      <c r="C1" s="4204"/>
      <c r="D1" s="4204"/>
      <c r="E1" s="4204"/>
      <c r="F1" s="1484"/>
    </row>
    <row r="2" spans="2:7" s="1463" customFormat="1" ht="30" customHeight="1" x14ac:dyDescent="0.2">
      <c r="B2" s="4204" t="s">
        <v>2641</v>
      </c>
      <c r="C2" s="4204"/>
      <c r="D2" s="4204"/>
      <c r="E2" s="4204"/>
      <c r="F2" s="1484"/>
    </row>
    <row r="3" spans="2:7" s="513" customFormat="1" ht="15" x14ac:dyDescent="0.2">
      <c r="B3" s="547" t="s">
        <v>503</v>
      </c>
      <c r="C3" s="577"/>
      <c r="D3" s="577"/>
      <c r="E3" s="579" t="s">
        <v>504</v>
      </c>
      <c r="F3" s="579"/>
      <c r="G3" s="3371" t="s">
        <v>5775</v>
      </c>
    </row>
    <row r="4" spans="2:7" s="1464" customFormat="1" ht="21" customHeight="1" x14ac:dyDescent="0.2">
      <c r="B4" s="4205"/>
      <c r="C4" s="906" t="s">
        <v>186</v>
      </c>
      <c r="D4" s="1576" t="s">
        <v>2642</v>
      </c>
      <c r="E4" s="1576" t="s">
        <v>2523</v>
      </c>
      <c r="F4" s="1577"/>
    </row>
    <row r="5" spans="2:7" s="1464" customFormat="1" ht="21" customHeight="1" x14ac:dyDescent="0.2">
      <c r="B5" s="4205"/>
      <c r="C5" s="1578" t="s">
        <v>2524</v>
      </c>
      <c r="D5" s="1578" t="s">
        <v>2524</v>
      </c>
      <c r="E5" s="1578" t="s">
        <v>2524</v>
      </c>
      <c r="F5" s="1487"/>
    </row>
    <row r="6" spans="2:7" s="1482" customFormat="1" ht="16.5" customHeight="1" x14ac:dyDescent="0.2">
      <c r="B6" s="319" t="s">
        <v>12</v>
      </c>
      <c r="C6" s="1472">
        <v>648357</v>
      </c>
      <c r="D6" s="1472">
        <v>482938</v>
      </c>
      <c r="E6" s="1472">
        <v>165419</v>
      </c>
      <c r="F6" s="352"/>
    </row>
    <row r="7" spans="2:7" s="1482" customFormat="1" ht="16.5" customHeight="1" x14ac:dyDescent="0.2">
      <c r="B7" s="319" t="s">
        <v>214</v>
      </c>
      <c r="C7" s="1472">
        <v>13562</v>
      </c>
      <c r="D7" s="1472">
        <v>9670</v>
      </c>
      <c r="E7" s="1472">
        <v>3892</v>
      </c>
      <c r="F7" s="352"/>
    </row>
    <row r="8" spans="2:7" s="1482" customFormat="1" ht="16.5" customHeight="1" x14ac:dyDescent="0.2">
      <c r="B8" s="199" t="s">
        <v>170</v>
      </c>
      <c r="C8" s="430">
        <v>392</v>
      </c>
      <c r="D8" s="430">
        <v>268</v>
      </c>
      <c r="E8" s="430">
        <v>124</v>
      </c>
      <c r="F8" s="352"/>
    </row>
    <row r="9" spans="2:7" s="1482" customFormat="1" ht="16.5" customHeight="1" x14ac:dyDescent="0.2">
      <c r="B9" s="199" t="s">
        <v>171</v>
      </c>
      <c r="C9" s="430">
        <v>720</v>
      </c>
      <c r="D9" s="430">
        <v>459</v>
      </c>
      <c r="E9" s="430">
        <v>261</v>
      </c>
      <c r="F9" s="352"/>
    </row>
    <row r="10" spans="2:7" s="1482" customFormat="1" ht="16.5" customHeight="1" x14ac:dyDescent="0.2">
      <c r="B10" s="199" t="s">
        <v>172</v>
      </c>
      <c r="C10" s="430">
        <v>7767</v>
      </c>
      <c r="D10" s="430">
        <v>5769</v>
      </c>
      <c r="E10" s="430">
        <v>1998</v>
      </c>
      <c r="F10" s="352"/>
    </row>
    <row r="11" spans="2:7" s="1482" customFormat="1" ht="16.5" customHeight="1" x14ac:dyDescent="0.2">
      <c r="B11" s="199" t="s">
        <v>173</v>
      </c>
      <c r="C11" s="430">
        <v>1067</v>
      </c>
      <c r="D11" s="430">
        <v>726</v>
      </c>
      <c r="E11" s="430">
        <v>341</v>
      </c>
      <c r="F11" s="352"/>
    </row>
    <row r="12" spans="2:7" s="1482" customFormat="1" ht="16.5" customHeight="1" x14ac:dyDescent="0.2">
      <c r="B12" s="199" t="s">
        <v>174</v>
      </c>
      <c r="C12" s="430">
        <v>271</v>
      </c>
      <c r="D12" s="430">
        <v>185</v>
      </c>
      <c r="E12" s="430">
        <v>86</v>
      </c>
      <c r="F12" s="352"/>
    </row>
    <row r="13" spans="2:7" s="1482" customFormat="1" ht="16.5" customHeight="1" x14ac:dyDescent="0.2">
      <c r="B13" s="199" t="s">
        <v>175</v>
      </c>
      <c r="C13" s="430">
        <v>144</v>
      </c>
      <c r="D13" s="430">
        <v>94</v>
      </c>
      <c r="E13" s="430">
        <v>50</v>
      </c>
      <c r="F13" s="182"/>
    </row>
    <row r="14" spans="2:7" s="1482" customFormat="1" ht="16.5" customHeight="1" x14ac:dyDescent="0.2">
      <c r="B14" s="199" t="s">
        <v>176</v>
      </c>
      <c r="C14" s="430">
        <v>390</v>
      </c>
      <c r="D14" s="430">
        <v>261</v>
      </c>
      <c r="E14" s="430">
        <v>129</v>
      </c>
      <c r="F14" s="352"/>
    </row>
    <row r="15" spans="2:7" s="1482" customFormat="1" ht="16.5" customHeight="1" x14ac:dyDescent="0.2">
      <c r="B15" s="199" t="s">
        <v>177</v>
      </c>
      <c r="C15" s="430">
        <v>1653</v>
      </c>
      <c r="D15" s="430">
        <v>1140</v>
      </c>
      <c r="E15" s="430">
        <v>513</v>
      </c>
      <c r="F15" s="352"/>
    </row>
    <row r="16" spans="2:7" s="1482" customFormat="1" ht="16.5" customHeight="1" x14ac:dyDescent="0.2">
      <c r="B16" s="199" t="s">
        <v>178</v>
      </c>
      <c r="C16" s="430">
        <v>410</v>
      </c>
      <c r="D16" s="430">
        <v>259</v>
      </c>
      <c r="E16" s="430">
        <v>151</v>
      </c>
      <c r="F16" s="352"/>
    </row>
    <row r="17" spans="2:6" s="1482" customFormat="1" ht="16.5" customHeight="1" x14ac:dyDescent="0.2">
      <c r="B17" s="199" t="s">
        <v>179</v>
      </c>
      <c r="C17" s="430">
        <v>269</v>
      </c>
      <c r="D17" s="430">
        <v>184</v>
      </c>
      <c r="E17" s="430">
        <v>85</v>
      </c>
      <c r="F17" s="352"/>
    </row>
    <row r="18" spans="2:6" s="1482" customFormat="1" ht="16.5" customHeight="1" x14ac:dyDescent="0.2">
      <c r="B18" s="199" t="s">
        <v>151</v>
      </c>
      <c r="C18" s="430">
        <v>479</v>
      </c>
      <c r="D18" s="430">
        <v>325</v>
      </c>
      <c r="E18" s="430">
        <v>154</v>
      </c>
      <c r="F18" s="352"/>
    </row>
    <row r="19" spans="2:6" s="1482" customFormat="1" ht="19.5" customHeight="1" x14ac:dyDescent="0.2">
      <c r="B19" s="4208"/>
      <c r="C19" s="906" t="s">
        <v>186</v>
      </c>
      <c r="D19" s="1576" t="s">
        <v>2643</v>
      </c>
      <c r="E19" s="1576" t="s">
        <v>2644</v>
      </c>
      <c r="F19" s="1577"/>
    </row>
    <row r="20" spans="2:6" s="1482" customFormat="1" ht="19.5" customHeight="1" x14ac:dyDescent="0.2">
      <c r="B20" s="4209"/>
      <c r="C20" s="1579" t="s">
        <v>2525</v>
      </c>
      <c r="D20" s="1579" t="s">
        <v>2525</v>
      </c>
      <c r="E20" s="1579" t="s">
        <v>2525</v>
      </c>
      <c r="F20" s="982"/>
    </row>
    <row r="21" spans="2:6" s="1482" customFormat="1" ht="4.5" customHeight="1" x14ac:dyDescent="0.2">
      <c r="B21" s="1491"/>
      <c r="C21" s="1580"/>
      <c r="D21" s="1580"/>
      <c r="E21" s="1580"/>
      <c r="F21" s="982"/>
    </row>
    <row r="22" spans="2:6" s="1475" customFormat="1" ht="12" customHeight="1" x14ac:dyDescent="0.2">
      <c r="B22" s="4197" t="s">
        <v>2645</v>
      </c>
      <c r="C22" s="4197"/>
      <c r="D22" s="4197"/>
      <c r="E22" s="4197"/>
      <c r="F22" s="1492"/>
    </row>
    <row r="23" spans="2:6" s="1475" customFormat="1" ht="12" customHeight="1" x14ac:dyDescent="0.2">
      <c r="B23" s="4198" t="s">
        <v>2646</v>
      </c>
      <c r="C23" s="4198"/>
      <c r="D23" s="4198"/>
      <c r="E23" s="4198"/>
      <c r="F23" s="1493"/>
    </row>
    <row r="24" spans="2:6" s="1494" customFormat="1" ht="12" customHeight="1" x14ac:dyDescent="0.2">
      <c r="B24" s="4268" t="s">
        <v>2647</v>
      </c>
      <c r="C24" s="4268"/>
      <c r="D24" s="4268"/>
      <c r="E24" s="4268"/>
      <c r="F24" s="1495"/>
    </row>
    <row r="25" spans="2:6" s="1494" customFormat="1" ht="12" customHeight="1" x14ac:dyDescent="0.2">
      <c r="B25" s="4268" t="s">
        <v>2648</v>
      </c>
      <c r="C25" s="4268"/>
      <c r="D25" s="4268"/>
      <c r="E25" s="4268"/>
      <c r="F25" s="1495"/>
    </row>
    <row r="26" spans="2:6" s="1496" customFormat="1" ht="3.75" customHeight="1" x14ac:dyDescent="0.2">
      <c r="B26" s="1495"/>
      <c r="C26" s="1495"/>
      <c r="D26" s="1495"/>
      <c r="E26" s="1495"/>
      <c r="F26" s="1495"/>
    </row>
  </sheetData>
  <mergeCells count="8">
    <mergeCell ref="B24:E24"/>
    <mergeCell ref="B25:E25"/>
    <mergeCell ref="B1:E1"/>
    <mergeCell ref="B2:E2"/>
    <mergeCell ref="B4:B5"/>
    <mergeCell ref="B19:B20"/>
    <mergeCell ref="B22:E22"/>
    <mergeCell ref="B23:E23"/>
  </mergeCells>
  <hyperlinks>
    <hyperlink ref="G3" location="Indice!A1" display="(Voltar ao Índice)" xr:uid="{DAFBF3BA-4ACE-49F1-B1AF-622284842865}"/>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2DA38-B6D8-4814-AB17-89B817C9E14D}">
  <sheetPr codeName="Sheet129"/>
  <dimension ref="B1:L34"/>
  <sheetViews>
    <sheetView showGridLines="0" workbookViewId="0">
      <selection activeCell="B1" sqref="B1:J1"/>
    </sheetView>
  </sheetViews>
  <sheetFormatPr defaultColWidth="9.140625" defaultRowHeight="11.25" customHeight="1" x14ac:dyDescent="0.2"/>
  <cols>
    <col min="1" max="1" width="6.7109375" style="1610" customWidth="1"/>
    <col min="2" max="2" width="18.5703125" style="1610" customWidth="1"/>
    <col min="3" max="3" width="11.85546875" style="1610" customWidth="1"/>
    <col min="4" max="4" width="9.7109375" style="1610" customWidth="1"/>
    <col min="5" max="5" width="11.5703125" style="1610" customWidth="1"/>
    <col min="6" max="6" width="8.140625" style="1610" customWidth="1"/>
    <col min="7" max="7" width="10.7109375" style="1610" customWidth="1"/>
    <col min="8" max="8" width="14.7109375" style="1610" customWidth="1"/>
    <col min="9" max="9" width="12.7109375" style="1610" customWidth="1"/>
    <col min="10" max="10" width="11.7109375" style="1584" customWidth="1"/>
    <col min="11" max="11" width="6.7109375" style="1610" customWidth="1"/>
    <col min="12" max="12" width="14.28515625" style="1610" bestFit="1" customWidth="1"/>
    <col min="13" max="16384" width="9.140625" style="1610"/>
  </cols>
  <sheetData>
    <row r="1" spans="2:12" s="1581" customFormat="1" ht="30" customHeight="1" x14ac:dyDescent="0.2">
      <c r="B1" s="4281" t="s">
        <v>2649</v>
      </c>
      <c r="C1" s="4281"/>
      <c r="D1" s="4281"/>
      <c r="E1" s="4281"/>
      <c r="F1" s="4281"/>
      <c r="G1" s="4281"/>
      <c r="H1" s="4281"/>
      <c r="I1" s="4281"/>
      <c r="J1" s="4281"/>
    </row>
    <row r="2" spans="2:12" s="1581" customFormat="1" ht="30" customHeight="1" x14ac:dyDescent="0.2">
      <c r="B2" s="4281" t="s">
        <v>2650</v>
      </c>
      <c r="C2" s="4281"/>
      <c r="D2" s="4281"/>
      <c r="E2" s="4281"/>
      <c r="F2" s="4281"/>
      <c r="G2" s="4281"/>
      <c r="H2" s="4281"/>
      <c r="I2" s="4281"/>
      <c r="J2" s="4281"/>
    </row>
    <row r="3" spans="2:12" s="1581" customFormat="1" ht="15" x14ac:dyDescent="0.2">
      <c r="B3" s="1582"/>
      <c r="C3" s="1582"/>
      <c r="D3" s="1582"/>
      <c r="E3" s="1582"/>
      <c r="F3" s="1582"/>
      <c r="G3" s="1582"/>
      <c r="H3" s="1582"/>
      <c r="I3" s="1582"/>
      <c r="J3" s="1582"/>
      <c r="L3" s="3371" t="s">
        <v>5775</v>
      </c>
    </row>
    <row r="4" spans="2:12" ht="51.75" customHeight="1" x14ac:dyDescent="0.2">
      <c r="B4" s="4282"/>
      <c r="C4" s="3611" t="s">
        <v>2651</v>
      </c>
      <c r="D4" s="3611" t="s">
        <v>2652</v>
      </c>
      <c r="E4" s="3611" t="s">
        <v>2653</v>
      </c>
      <c r="F4" s="4270" t="s">
        <v>2654</v>
      </c>
      <c r="G4" s="4271"/>
      <c r="H4" s="3611" t="s">
        <v>2655</v>
      </c>
      <c r="I4" s="3611" t="s">
        <v>2656</v>
      </c>
      <c r="J4" s="3612" t="s">
        <v>2657</v>
      </c>
      <c r="K4" s="1584"/>
    </row>
    <row r="5" spans="2:12" ht="64.5" customHeight="1" x14ac:dyDescent="0.2">
      <c r="B5" s="4283"/>
      <c r="C5" s="3611"/>
      <c r="D5" s="3611"/>
      <c r="E5" s="3611"/>
      <c r="F5" s="357" t="s">
        <v>186</v>
      </c>
      <c r="G5" s="357" t="s">
        <v>2658</v>
      </c>
      <c r="H5" s="3611"/>
      <c r="I5" s="3611"/>
      <c r="J5" s="3612"/>
      <c r="K5" s="1584"/>
    </row>
    <row r="6" spans="2:12" ht="20.25" customHeight="1" x14ac:dyDescent="0.2">
      <c r="B6" s="4283"/>
      <c r="C6" s="4272" t="s">
        <v>483</v>
      </c>
      <c r="D6" s="4273"/>
      <c r="E6" s="4273"/>
      <c r="F6" s="4273"/>
      <c r="G6" s="4273"/>
      <c r="H6" s="4273"/>
      <c r="I6" s="4274"/>
      <c r="J6" s="1583" t="s">
        <v>391</v>
      </c>
      <c r="K6" s="1584"/>
    </row>
    <row r="7" spans="2:12" ht="20.25" customHeight="1" x14ac:dyDescent="0.2">
      <c r="B7" s="4284"/>
      <c r="C7" s="4270">
        <v>2022</v>
      </c>
      <c r="D7" s="4271"/>
      <c r="E7" s="4271"/>
      <c r="F7" s="4272">
        <v>2021</v>
      </c>
      <c r="G7" s="4273"/>
      <c r="H7" s="4273"/>
      <c r="I7" s="4273"/>
      <c r="J7" s="4273"/>
      <c r="K7" s="1584"/>
    </row>
    <row r="8" spans="2:12" s="1587" customFormat="1" ht="18" customHeight="1" x14ac:dyDescent="0.2">
      <c r="B8" s="1177" t="s">
        <v>12</v>
      </c>
      <c r="C8" s="1588">
        <v>20.100000000000001</v>
      </c>
      <c r="D8" s="1589">
        <v>11.9</v>
      </c>
      <c r="E8" s="1590">
        <v>5.3</v>
      </c>
      <c r="F8" s="1588">
        <v>16.399999999999999</v>
      </c>
      <c r="G8" s="1588">
        <v>10.3</v>
      </c>
      <c r="H8" s="1591">
        <v>5.6</v>
      </c>
      <c r="I8" s="1588">
        <v>32</v>
      </c>
      <c r="J8" s="1588">
        <v>5.0999999999999996</v>
      </c>
      <c r="K8" s="1592"/>
    </row>
    <row r="9" spans="2:12" s="1587" customFormat="1" ht="18" customHeight="1" x14ac:dyDescent="0.2">
      <c r="B9" s="1209" t="s">
        <v>6</v>
      </c>
      <c r="C9" s="1593">
        <v>23.9</v>
      </c>
      <c r="D9" s="1594">
        <v>13</v>
      </c>
      <c r="E9" s="1594">
        <v>6.3</v>
      </c>
      <c r="F9" s="1593">
        <v>20</v>
      </c>
      <c r="G9" s="1593">
        <v>13.1</v>
      </c>
      <c r="H9" s="1595">
        <v>5.7</v>
      </c>
      <c r="I9" s="1593">
        <v>31.2</v>
      </c>
      <c r="J9" s="1593">
        <v>5</v>
      </c>
      <c r="K9" s="1592"/>
    </row>
    <row r="10" spans="2:12" s="1587" customFormat="1" ht="18" customHeight="1" x14ac:dyDescent="0.2">
      <c r="B10" s="1209" t="s">
        <v>30</v>
      </c>
      <c r="C10" s="1593">
        <v>18.7</v>
      </c>
      <c r="D10" s="1594">
        <v>9.6999999999999993</v>
      </c>
      <c r="E10" s="1594">
        <v>3.9</v>
      </c>
      <c r="F10" s="1593">
        <v>15.6</v>
      </c>
      <c r="G10" s="1593">
        <v>9.5</v>
      </c>
      <c r="H10" s="1595">
        <v>5.0999999999999996</v>
      </c>
      <c r="I10" s="1593">
        <v>31.5</v>
      </c>
      <c r="J10" s="1593">
        <v>5</v>
      </c>
      <c r="K10" s="1592"/>
    </row>
    <row r="11" spans="2:12" s="1587" customFormat="1" ht="18" customHeight="1" x14ac:dyDescent="0.2">
      <c r="B11" s="1209" t="s">
        <v>201</v>
      </c>
      <c r="C11" s="1593">
        <v>14.5</v>
      </c>
      <c r="D11" s="1596">
        <v>11.8</v>
      </c>
      <c r="E11" s="1594">
        <v>5.0999999999999996</v>
      </c>
      <c r="F11" s="1593">
        <v>10.4</v>
      </c>
      <c r="G11" s="1593">
        <v>6.1</v>
      </c>
      <c r="H11" s="1595">
        <v>5.4</v>
      </c>
      <c r="I11" s="1593">
        <v>31.4</v>
      </c>
      <c r="J11" s="1593">
        <v>5.0999999999999996</v>
      </c>
      <c r="K11" s="1592"/>
    </row>
    <row r="12" spans="2:12" s="1587" customFormat="1" ht="18" customHeight="1" x14ac:dyDescent="0.2">
      <c r="B12" s="1209" t="s">
        <v>46</v>
      </c>
      <c r="C12" s="1593">
        <v>18.100000000000001</v>
      </c>
      <c r="D12" s="1594">
        <v>8</v>
      </c>
      <c r="E12" s="1594">
        <v>3.2</v>
      </c>
      <c r="F12" s="1593">
        <v>14.9</v>
      </c>
      <c r="G12" s="1593">
        <v>10.5</v>
      </c>
      <c r="H12" s="1595">
        <v>4</v>
      </c>
      <c r="I12" s="1593">
        <v>30.8</v>
      </c>
      <c r="J12" s="1593">
        <v>4.8</v>
      </c>
      <c r="K12" s="1592"/>
    </row>
    <row r="13" spans="2:12" s="1587" customFormat="1" ht="18" customHeight="1" x14ac:dyDescent="0.2">
      <c r="B13" s="1209" t="s">
        <v>55</v>
      </c>
      <c r="C13" s="1593">
        <v>25.7</v>
      </c>
      <c r="D13" s="1596">
        <v>12.9</v>
      </c>
      <c r="E13" s="1594">
        <v>5</v>
      </c>
      <c r="F13" s="1593">
        <v>22.1</v>
      </c>
      <c r="G13" s="1593">
        <v>13.3</v>
      </c>
      <c r="H13" s="1595">
        <v>7.5</v>
      </c>
      <c r="I13" s="1593">
        <v>31.8</v>
      </c>
      <c r="J13" s="1593">
        <v>5.3</v>
      </c>
      <c r="K13" s="1592"/>
    </row>
    <row r="14" spans="2:12" s="1587" customFormat="1" ht="18" customHeight="1" x14ac:dyDescent="0.2">
      <c r="B14" s="1206" t="s">
        <v>62</v>
      </c>
      <c r="C14" s="1588">
        <v>30.3</v>
      </c>
      <c r="D14" s="1597">
        <v>19.899999999999999</v>
      </c>
      <c r="E14" s="1597">
        <v>9.8000000000000007</v>
      </c>
      <c r="F14" s="1588">
        <v>25.1</v>
      </c>
      <c r="G14" s="1588">
        <v>17.399999999999999</v>
      </c>
      <c r="H14" s="1591">
        <v>7.6</v>
      </c>
      <c r="I14" s="1588">
        <v>34.799999999999997</v>
      </c>
      <c r="J14" s="1588">
        <v>6</v>
      </c>
      <c r="K14" s="1598"/>
    </row>
    <row r="15" spans="2:12" s="1587" customFormat="1" ht="18" customHeight="1" x14ac:dyDescent="0.2">
      <c r="B15" s="1206" t="s">
        <v>141</v>
      </c>
      <c r="C15" s="1588">
        <v>30.2</v>
      </c>
      <c r="D15" s="1597">
        <v>18.5</v>
      </c>
      <c r="E15" s="1597">
        <v>7.8</v>
      </c>
      <c r="F15" s="1588">
        <v>25.9</v>
      </c>
      <c r="G15" s="1588">
        <v>15.2</v>
      </c>
      <c r="H15" s="1591">
        <v>8.8000000000000007</v>
      </c>
      <c r="I15" s="1588">
        <v>32.4</v>
      </c>
      <c r="J15" s="1588">
        <v>5.3</v>
      </c>
      <c r="K15" s="1592"/>
    </row>
    <row r="16" spans="2:12" ht="27.75" customHeight="1" x14ac:dyDescent="0.2">
      <c r="B16" s="4278"/>
      <c r="C16" s="3611" t="s">
        <v>2659</v>
      </c>
      <c r="D16" s="3611" t="s">
        <v>2660</v>
      </c>
      <c r="E16" s="3611" t="s">
        <v>2661</v>
      </c>
      <c r="F16" s="4270" t="s">
        <v>2662</v>
      </c>
      <c r="G16" s="4271"/>
      <c r="H16" s="3611" t="s">
        <v>2663</v>
      </c>
      <c r="I16" s="3611" t="s">
        <v>2664</v>
      </c>
      <c r="J16" s="3612" t="s">
        <v>2665</v>
      </c>
      <c r="K16" s="1599"/>
    </row>
    <row r="17" spans="2:11" ht="75.75" customHeight="1" x14ac:dyDescent="0.2">
      <c r="B17" s="4279"/>
      <c r="C17" s="3611"/>
      <c r="D17" s="3611"/>
      <c r="E17" s="3611"/>
      <c r="F17" s="357" t="s">
        <v>186</v>
      </c>
      <c r="G17" s="357" t="s">
        <v>2666</v>
      </c>
      <c r="H17" s="3611"/>
      <c r="I17" s="3611"/>
      <c r="J17" s="3612"/>
      <c r="K17" s="1584"/>
    </row>
    <row r="18" spans="2:11" ht="19.5" customHeight="1" x14ac:dyDescent="0.2">
      <c r="B18" s="4279"/>
      <c r="C18" s="4270">
        <v>2022</v>
      </c>
      <c r="D18" s="4271"/>
      <c r="E18" s="4271"/>
      <c r="F18" s="4272">
        <v>2021</v>
      </c>
      <c r="G18" s="4273"/>
      <c r="H18" s="4273"/>
      <c r="I18" s="4273"/>
      <c r="J18" s="4273"/>
      <c r="K18" s="1584"/>
    </row>
    <row r="19" spans="2:11" ht="19.5" customHeight="1" x14ac:dyDescent="0.2">
      <c r="B19" s="4280"/>
      <c r="C19" s="4272" t="s">
        <v>483</v>
      </c>
      <c r="D19" s="4273"/>
      <c r="E19" s="4273"/>
      <c r="F19" s="4273"/>
      <c r="G19" s="4273"/>
      <c r="H19" s="4273"/>
      <c r="I19" s="4274"/>
      <c r="J19" s="1583" t="s">
        <v>400</v>
      </c>
      <c r="K19" s="1584"/>
    </row>
    <row r="20" spans="2:11" ht="15" customHeight="1" x14ac:dyDescent="0.2">
      <c r="B20" s="4275" t="s">
        <v>164</v>
      </c>
      <c r="C20" s="4275"/>
      <c r="D20" s="4275"/>
      <c r="E20" s="4275"/>
      <c r="F20" s="4275"/>
      <c r="G20" s="4275"/>
      <c r="H20" s="4275"/>
      <c r="I20" s="4275"/>
      <c r="J20" s="4275"/>
      <c r="K20" s="1584"/>
    </row>
    <row r="21" spans="2:11" s="1600" customFormat="1" ht="14.25" customHeight="1" x14ac:dyDescent="0.15">
      <c r="B21" s="4276" t="s">
        <v>2667</v>
      </c>
      <c r="C21" s="4276"/>
      <c r="D21" s="4276"/>
      <c r="E21" s="4276"/>
      <c r="F21" s="4276"/>
      <c r="G21" s="4276"/>
      <c r="H21" s="4276"/>
      <c r="I21" s="4276"/>
      <c r="J21" s="4276"/>
      <c r="K21" s="1601"/>
    </row>
    <row r="22" spans="2:11" ht="14.25" customHeight="1" x14ac:dyDescent="0.2">
      <c r="B22" s="4276" t="s">
        <v>2668</v>
      </c>
      <c r="C22" s="4276"/>
      <c r="D22" s="4276"/>
      <c r="E22" s="4276"/>
      <c r="F22" s="4276"/>
      <c r="G22" s="4276"/>
      <c r="H22" s="4276"/>
      <c r="I22" s="4276"/>
      <c r="J22" s="4276"/>
      <c r="K22" s="1602"/>
    </row>
    <row r="23" spans="2:11" s="1603" customFormat="1" ht="39" customHeight="1" x14ac:dyDescent="0.2">
      <c r="B23" s="4277" t="s">
        <v>2669</v>
      </c>
      <c r="C23" s="4277"/>
      <c r="D23" s="4277"/>
      <c r="E23" s="4277"/>
      <c r="F23" s="4277"/>
      <c r="G23" s="4277"/>
      <c r="H23" s="4277"/>
      <c r="I23" s="4277"/>
      <c r="J23" s="4277"/>
      <c r="K23" s="1604"/>
    </row>
    <row r="24" spans="2:11" s="1603" customFormat="1" ht="28.5" customHeight="1" x14ac:dyDescent="0.2">
      <c r="B24" s="4277" t="s">
        <v>2670</v>
      </c>
      <c r="C24" s="4277"/>
      <c r="D24" s="4277"/>
      <c r="E24" s="4277"/>
      <c r="F24" s="4277"/>
      <c r="G24" s="4277"/>
      <c r="H24" s="4277"/>
      <c r="I24" s="4277"/>
      <c r="J24" s="4277"/>
    </row>
    <row r="25" spans="2:11" s="1605" customFormat="1" ht="14.25" customHeight="1" x14ac:dyDescent="0.2">
      <c r="B25" s="4269" t="s">
        <v>230</v>
      </c>
      <c r="C25" s="4269"/>
      <c r="D25" s="4269"/>
      <c r="E25" s="4269"/>
      <c r="F25" s="4269"/>
      <c r="G25" s="4269"/>
      <c r="H25" s="4269"/>
      <c r="I25" s="4269"/>
      <c r="J25" s="4269"/>
      <c r="K25" s="1606"/>
    </row>
    <row r="26" spans="2:11" s="1605" customFormat="1" x14ac:dyDescent="0.2">
      <c r="B26" s="59" t="s">
        <v>2671</v>
      </c>
      <c r="C26" s="1607"/>
      <c r="D26" s="59" t="s">
        <v>2672</v>
      </c>
      <c r="E26" s="1608"/>
      <c r="F26" s="59" t="s">
        <v>2673</v>
      </c>
      <c r="G26" s="1609"/>
      <c r="H26" s="1200" t="s">
        <v>2674</v>
      </c>
      <c r="I26" s="1608"/>
      <c r="J26" s="1609"/>
    </row>
    <row r="27" spans="2:11" s="1605" customFormat="1" x14ac:dyDescent="0.2">
      <c r="B27" s="59" t="s">
        <v>2675</v>
      </c>
      <c r="C27" s="1608"/>
      <c r="D27" s="59" t="s">
        <v>2676</v>
      </c>
      <c r="E27" s="1608"/>
      <c r="F27" s="59" t="s">
        <v>2677</v>
      </c>
      <c r="G27" s="1609"/>
      <c r="H27" s="59" t="s">
        <v>2678</v>
      </c>
      <c r="I27" s="1609"/>
      <c r="J27" s="1609"/>
    </row>
    <row r="28" spans="2:11" s="1605" customFormat="1" x14ac:dyDescent="0.2">
      <c r="D28" s="1610"/>
      <c r="G28" s="59"/>
      <c r="I28" s="1610"/>
    </row>
    <row r="29" spans="2:11" s="1605" customFormat="1" x14ac:dyDescent="0.2">
      <c r="B29" s="59"/>
      <c r="C29" s="1610"/>
      <c r="D29" s="1610"/>
      <c r="E29" s="1610"/>
      <c r="I29" s="1610"/>
    </row>
    <row r="30" spans="2:11" s="1605" customFormat="1" x14ac:dyDescent="0.2">
      <c r="B30" s="59"/>
      <c r="C30" s="1607"/>
      <c r="D30" s="1607"/>
      <c r="E30" s="1607"/>
      <c r="F30" s="1610"/>
      <c r="G30" s="1610"/>
      <c r="H30" s="1610"/>
      <c r="I30" s="1610"/>
      <c r="J30" s="1584"/>
    </row>
    <row r="31" spans="2:11" x14ac:dyDescent="0.2">
      <c r="B31" s="59"/>
    </row>
    <row r="32" spans="2:11" x14ac:dyDescent="0.2">
      <c r="B32" s="59"/>
    </row>
    <row r="33" spans="2:2" x14ac:dyDescent="0.2">
      <c r="B33" s="1200"/>
    </row>
    <row r="34" spans="2:2" x14ac:dyDescent="0.2">
      <c r="B34" s="59"/>
    </row>
  </sheetData>
  <mergeCells count="30">
    <mergeCell ref="F16:G16"/>
    <mergeCell ref="B1:J1"/>
    <mergeCell ref="B2:J2"/>
    <mergeCell ref="B4:B7"/>
    <mergeCell ref="C4:C5"/>
    <mergeCell ref="D4:D5"/>
    <mergeCell ref="E4:E5"/>
    <mergeCell ref="F4:G4"/>
    <mergeCell ref="H4:H5"/>
    <mergeCell ref="I4:I5"/>
    <mergeCell ref="J4:J5"/>
    <mergeCell ref="C6:I6"/>
    <mergeCell ref="C7:E7"/>
    <mergeCell ref="F7:J7"/>
    <mergeCell ref="B25:J25"/>
    <mergeCell ref="J16:J17"/>
    <mergeCell ref="C18:E18"/>
    <mergeCell ref="F18:J18"/>
    <mergeCell ref="C19:I19"/>
    <mergeCell ref="B20:J20"/>
    <mergeCell ref="B21:J21"/>
    <mergeCell ref="H16:H17"/>
    <mergeCell ref="I16:I17"/>
    <mergeCell ref="B22:J22"/>
    <mergeCell ref="B23:J23"/>
    <mergeCell ref="B24:J24"/>
    <mergeCell ref="B16:B19"/>
    <mergeCell ref="C16:C17"/>
    <mergeCell ref="D16:D17"/>
    <mergeCell ref="E16:E17"/>
  </mergeCells>
  <hyperlinks>
    <hyperlink ref="F5" r:id="rId1" xr:uid="{00000000-0004-0000-8000-000000000000}"/>
    <hyperlink ref="G5" r:id="rId2" xr:uid="{00000000-0004-0000-8000-000001000000}"/>
    <hyperlink ref="J4:J5" r:id="rId3" display="Desigualdade na distribuição de rendimentos (S80/S20)" xr:uid="{00000000-0004-0000-8000-000002000000}"/>
    <hyperlink ref="F17" r:id="rId4" xr:uid="{00000000-0004-0000-8000-000003000000}"/>
    <hyperlink ref="G17" r:id="rId5" xr:uid="{00000000-0004-0000-8000-000004000000}"/>
    <hyperlink ref="J16:J17" r:id="rId6" display="Inequality of income distribution (S80/S20)" xr:uid="{00000000-0004-0000-8000-000005000000}"/>
    <hyperlink ref="H4:H5" r:id="rId7" display="Proporção da população residente com menos de 65 anos de idade que vive em agregados com intensidade laboral per capita muito reduzida (Europa 2030)" xr:uid="{00000000-0004-0000-8000-000006000000}"/>
    <hyperlink ref="H16:H17" r:id="rId8" display="Proportion of resident population with less than 65 years of age living in households with very low work intensity per capita (Europe 2030)" xr:uid="{00000000-0004-0000-8000-000007000000}"/>
    <hyperlink ref="C4:C5" r:id="rId9" display="Proporção da população residente em risco de pobreza ou exclusão social (Europa 2030)" xr:uid="{00000000-0004-0000-8000-000008000000}"/>
    <hyperlink ref="C16:C17" r:id="rId10" display="Proportion of resident population at-risk-of poverty or social exclusion (Europe 2030)" xr:uid="{00000000-0004-0000-8000-000009000000}"/>
    <hyperlink ref="D4:D5" r:id="rId11" display="Taxa de privação material e social" xr:uid="{00000000-0004-0000-8000-00000A000000}"/>
    <hyperlink ref="E4:E5" r:id="rId12" display="Taxa de privação material e social severa" xr:uid="{00000000-0004-0000-8000-00000B000000}"/>
    <hyperlink ref="D16:D17" r:id="rId13" display="Material and social deprivation rate" xr:uid="{00000000-0004-0000-8000-00000C000000}"/>
    <hyperlink ref="E16:E17" r:id="rId14" display="Severe material and social deprivation rate " xr:uid="{00000000-0004-0000-8000-00000D000000}"/>
    <hyperlink ref="I4:I5" r:id="rId15" display="Coeficiente de Gini do rendimento monetário líquido por adulto equivalente" xr:uid="{00000000-0004-0000-8000-00000E000000}"/>
    <hyperlink ref="I16:I17" r:id="rId16" display="Gini coefficient of equivalent net monetary income" xr:uid="{00000000-0004-0000-8000-00000F000000}"/>
    <hyperlink ref="B26" r:id="rId17" xr:uid="{00000000-0004-0000-8000-000010000000}"/>
    <hyperlink ref="B27" r:id="rId18" xr:uid="{00000000-0004-0000-8000-000011000000}"/>
    <hyperlink ref="D27" r:id="rId19" xr:uid="{00000000-0004-0000-8000-000012000000}"/>
    <hyperlink ref="D26" r:id="rId20" xr:uid="{00000000-0004-0000-8000-000013000000}"/>
    <hyperlink ref="F26" r:id="rId21" xr:uid="{00000000-0004-0000-8000-000014000000}"/>
    <hyperlink ref="F27" r:id="rId22" xr:uid="{00000000-0004-0000-8000-000015000000}"/>
    <hyperlink ref="H27" r:id="rId23" xr:uid="{00000000-0004-0000-8000-000016000000}"/>
    <hyperlink ref="H26" r:id="rId24" xr:uid="{00000000-0004-0000-8000-000017000000}"/>
    <hyperlink ref="L3" location="Indice!A1" display="(Voltar ao Índice)" xr:uid="{44260550-1DF2-4453-8AFF-D4B97AC3304E}"/>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DD9F9-59A8-4852-88B7-BDD2933F4EC9}">
  <sheetPr codeName="Sheet130"/>
  <dimension ref="B1:G47"/>
  <sheetViews>
    <sheetView showGridLines="0" workbookViewId="0">
      <selection activeCell="B1" sqref="B1:E1"/>
    </sheetView>
  </sheetViews>
  <sheetFormatPr defaultColWidth="9.140625" defaultRowHeight="11.25" customHeight="1" x14ac:dyDescent="0.2"/>
  <cols>
    <col min="1" max="1" width="6.7109375" style="1610" customWidth="1"/>
    <col min="2" max="2" width="25.42578125" style="1610" customWidth="1"/>
    <col min="3" max="4" width="19.5703125" style="1610" customWidth="1"/>
    <col min="5" max="5" width="19.5703125" style="1584" customWidth="1"/>
    <col min="6" max="6" width="6.7109375" style="1610" customWidth="1"/>
    <col min="7" max="7" width="14.28515625" style="1610" bestFit="1" customWidth="1"/>
    <col min="8" max="16384" width="9.140625" style="1610"/>
  </cols>
  <sheetData>
    <row r="1" spans="2:7" s="1581" customFormat="1" ht="30" customHeight="1" x14ac:dyDescent="0.2">
      <c r="B1" s="4281" t="s">
        <v>2679</v>
      </c>
      <c r="C1" s="4281"/>
      <c r="D1" s="4281"/>
      <c r="E1" s="4281"/>
    </row>
    <row r="2" spans="2:7" s="1581" customFormat="1" ht="30" customHeight="1" x14ac:dyDescent="0.2">
      <c r="B2" s="4286" t="s">
        <v>2680</v>
      </c>
      <c r="C2" s="4286"/>
      <c r="D2" s="4286"/>
      <c r="E2" s="4286"/>
    </row>
    <row r="3" spans="2:7" ht="30" customHeight="1" x14ac:dyDescent="0.2">
      <c r="B3" s="4287"/>
      <c r="C3" s="142" t="s">
        <v>2681</v>
      </c>
      <c r="D3" s="142" t="s">
        <v>2682</v>
      </c>
      <c r="E3" s="239" t="s">
        <v>2683</v>
      </c>
      <c r="F3" s="1584"/>
      <c r="G3" s="3371" t="s">
        <v>5775</v>
      </c>
    </row>
    <row r="4" spans="2:7" ht="20.25" customHeight="1" x14ac:dyDescent="0.2">
      <c r="B4" s="4288"/>
      <c r="C4" s="4270" t="s">
        <v>483</v>
      </c>
      <c r="D4" s="4271"/>
      <c r="E4" s="4271"/>
      <c r="F4" s="1584"/>
    </row>
    <row r="5" spans="2:7" ht="4.5" customHeight="1" x14ac:dyDescent="0.2">
      <c r="B5" s="1611"/>
      <c r="C5" s="1175"/>
      <c r="D5" s="1175"/>
      <c r="E5" s="1175"/>
      <c r="F5" s="1584"/>
    </row>
    <row r="6" spans="2:7" s="1587" customFormat="1" ht="18" customHeight="1" x14ac:dyDescent="0.2">
      <c r="B6" s="1177" t="s">
        <v>12</v>
      </c>
      <c r="C6" s="1612">
        <v>9.4</v>
      </c>
      <c r="D6" s="1612">
        <v>10.199999999999999</v>
      </c>
      <c r="E6" s="1612">
        <v>5</v>
      </c>
      <c r="F6" s="1592"/>
    </row>
    <row r="7" spans="2:7" s="1587" customFormat="1" ht="18" customHeight="1" x14ac:dyDescent="0.2">
      <c r="B7" s="1613" t="s">
        <v>2684</v>
      </c>
      <c r="C7" s="1614">
        <v>10.8</v>
      </c>
      <c r="D7" s="1614">
        <v>10.5</v>
      </c>
      <c r="E7" s="1614">
        <v>5.4</v>
      </c>
      <c r="F7" s="1592"/>
    </row>
    <row r="8" spans="2:7" s="1587" customFormat="1" ht="18" customHeight="1" x14ac:dyDescent="0.2">
      <c r="B8" s="1613" t="s">
        <v>2685</v>
      </c>
      <c r="C8" s="1614">
        <v>9</v>
      </c>
      <c r="D8" s="1614">
        <v>10.1</v>
      </c>
      <c r="E8" s="1614">
        <v>5.0999999999999996</v>
      </c>
      <c r="F8" s="1592"/>
    </row>
    <row r="9" spans="2:7" s="1587" customFormat="1" ht="18" customHeight="1" x14ac:dyDescent="0.2">
      <c r="B9" s="1613" t="s">
        <v>2686</v>
      </c>
      <c r="C9" s="1614">
        <v>7.1</v>
      </c>
      <c r="D9" s="1614">
        <v>9.6999999999999993</v>
      </c>
      <c r="E9" s="1614">
        <v>4.0999999999999996</v>
      </c>
      <c r="F9" s="1592"/>
    </row>
    <row r="10" spans="2:7" s="1587" customFormat="1" ht="18" customHeight="1" x14ac:dyDescent="0.2">
      <c r="B10" s="1615" t="s">
        <v>6</v>
      </c>
      <c r="C10" s="1614">
        <v>9</v>
      </c>
      <c r="D10" s="1614">
        <v>10.4</v>
      </c>
      <c r="E10" s="1614">
        <v>3.9</v>
      </c>
      <c r="F10" s="1592"/>
    </row>
    <row r="11" spans="2:7" s="1587" customFormat="1" ht="18" customHeight="1" x14ac:dyDescent="0.2">
      <c r="B11" s="1613" t="s">
        <v>2684</v>
      </c>
      <c r="C11" s="1614">
        <v>7.6</v>
      </c>
      <c r="D11" s="1614">
        <v>10.8</v>
      </c>
      <c r="E11" s="1614">
        <v>3.8</v>
      </c>
      <c r="F11" s="1592"/>
    </row>
    <row r="12" spans="2:7" s="1587" customFormat="1" ht="18" customHeight="1" x14ac:dyDescent="0.2">
      <c r="B12" s="1613" t="s">
        <v>2685</v>
      </c>
      <c r="C12" s="1614">
        <v>9.9</v>
      </c>
      <c r="D12" s="1614">
        <v>70.8</v>
      </c>
      <c r="E12" s="1614">
        <v>4.4000000000000004</v>
      </c>
      <c r="F12" s="1592"/>
    </row>
    <row r="13" spans="2:7" s="1587" customFormat="1" ht="18" customHeight="1" x14ac:dyDescent="0.2">
      <c r="B13" s="1613" t="s">
        <v>2686</v>
      </c>
      <c r="C13" s="1614">
        <v>10.5</v>
      </c>
      <c r="D13" s="1614">
        <v>9.4</v>
      </c>
      <c r="E13" s="1614">
        <v>3.4</v>
      </c>
      <c r="F13" s="1592"/>
    </row>
    <row r="14" spans="2:7" s="1587" customFormat="1" ht="18" customHeight="1" x14ac:dyDescent="0.2">
      <c r="B14" s="1615" t="s">
        <v>30</v>
      </c>
      <c r="C14" s="1614">
        <v>5.9</v>
      </c>
      <c r="D14" s="1614">
        <v>9.5</v>
      </c>
      <c r="E14" s="1614">
        <v>4.2</v>
      </c>
      <c r="F14" s="1592"/>
    </row>
    <row r="15" spans="2:7" s="1587" customFormat="1" ht="18" customHeight="1" x14ac:dyDescent="0.2">
      <c r="B15" s="1613" t="s">
        <v>2684</v>
      </c>
      <c r="C15" s="1614">
        <v>6</v>
      </c>
      <c r="D15" s="1614">
        <v>9.3000000000000007</v>
      </c>
      <c r="E15" s="1614">
        <v>5.8</v>
      </c>
      <c r="F15" s="1592"/>
    </row>
    <row r="16" spans="2:7" s="1587" customFormat="1" ht="18" customHeight="1" x14ac:dyDescent="0.2">
      <c r="B16" s="1613" t="s">
        <v>2685</v>
      </c>
      <c r="C16" s="1614">
        <v>7</v>
      </c>
      <c r="D16" s="1614">
        <v>9.5</v>
      </c>
      <c r="E16" s="1614">
        <v>3.3</v>
      </c>
      <c r="F16" s="1592"/>
    </row>
    <row r="17" spans="2:6" s="1587" customFormat="1" ht="18" customHeight="1" x14ac:dyDescent="0.2">
      <c r="B17" s="1613" t="s">
        <v>2686</v>
      </c>
      <c r="C17" s="1614">
        <v>4.7</v>
      </c>
      <c r="D17" s="1614">
        <v>9.6</v>
      </c>
      <c r="E17" s="1614">
        <v>4.4000000000000004</v>
      </c>
      <c r="F17" s="1592"/>
    </row>
    <row r="18" spans="2:6" s="1587" customFormat="1" ht="18" customHeight="1" x14ac:dyDescent="0.2">
      <c r="B18" s="1615" t="s">
        <v>201</v>
      </c>
      <c r="C18" s="1614">
        <v>11.9</v>
      </c>
      <c r="D18" s="1614">
        <v>10.199999999999999</v>
      </c>
      <c r="E18" s="1614">
        <v>6.6</v>
      </c>
      <c r="F18" s="1592"/>
    </row>
    <row r="19" spans="2:6" s="1587" customFormat="1" ht="18" customHeight="1" x14ac:dyDescent="0.2">
      <c r="B19" s="1613" t="s">
        <v>2684</v>
      </c>
      <c r="C19" s="1614">
        <v>13</v>
      </c>
      <c r="D19" s="1614">
        <v>10.4</v>
      </c>
      <c r="E19" s="1614">
        <v>6.3</v>
      </c>
      <c r="F19" s="1592"/>
    </row>
    <row r="20" spans="2:6" s="1587" customFormat="1" ht="18" customHeight="1" x14ac:dyDescent="0.2">
      <c r="B20" s="1613" t="s">
        <v>2685</v>
      </c>
      <c r="C20" s="1614">
        <v>5.2</v>
      </c>
      <c r="D20" s="1614">
        <v>9</v>
      </c>
      <c r="E20" s="1614">
        <v>8.5</v>
      </c>
      <c r="F20" s="1592"/>
    </row>
    <row r="21" spans="2:6" s="1587" customFormat="1" ht="18" customHeight="1" x14ac:dyDescent="0.2">
      <c r="B21" s="1613" t="s">
        <v>2686</v>
      </c>
      <c r="C21" s="1595" t="s">
        <v>333</v>
      </c>
      <c r="D21" s="1614">
        <v>7.8</v>
      </c>
      <c r="E21" s="1614">
        <v>6.5</v>
      </c>
      <c r="F21" s="1592"/>
    </row>
    <row r="22" spans="2:6" s="1587" customFormat="1" ht="18" customHeight="1" x14ac:dyDescent="0.2">
      <c r="B22" s="1615" t="s">
        <v>46</v>
      </c>
      <c r="C22" s="1614">
        <v>7.5</v>
      </c>
      <c r="D22" s="1614">
        <v>10.199999999999999</v>
      </c>
      <c r="E22" s="1614">
        <v>4.9000000000000004</v>
      </c>
      <c r="F22" s="1592"/>
    </row>
    <row r="23" spans="2:6" s="1587" customFormat="1" ht="18" customHeight="1" x14ac:dyDescent="0.2">
      <c r="B23" s="1613" t="s">
        <v>2684</v>
      </c>
      <c r="C23" s="1595" t="s">
        <v>333</v>
      </c>
      <c r="D23" s="1614">
        <v>10.6</v>
      </c>
      <c r="E23" s="1595" t="s">
        <v>333</v>
      </c>
      <c r="F23" s="1592"/>
    </row>
    <row r="24" spans="2:6" s="1587" customFormat="1" ht="18" customHeight="1" x14ac:dyDescent="0.2">
      <c r="B24" s="1613" t="s">
        <v>2685</v>
      </c>
      <c r="C24" s="1614">
        <v>9.1999999999999993</v>
      </c>
      <c r="D24" s="1614">
        <v>9.6</v>
      </c>
      <c r="E24" s="1614">
        <v>6.5</v>
      </c>
      <c r="F24" s="1592"/>
    </row>
    <row r="25" spans="2:6" s="1587" customFormat="1" ht="18" customHeight="1" x14ac:dyDescent="0.2">
      <c r="B25" s="1613" t="s">
        <v>2686</v>
      </c>
      <c r="C25" s="1614">
        <v>6.7</v>
      </c>
      <c r="D25" s="1614">
        <v>10.4</v>
      </c>
      <c r="E25" s="1614">
        <v>4.2</v>
      </c>
      <c r="F25" s="1592"/>
    </row>
    <row r="26" spans="2:6" s="1587" customFormat="1" ht="18" customHeight="1" x14ac:dyDescent="0.2">
      <c r="B26" s="1615" t="s">
        <v>55</v>
      </c>
      <c r="C26" s="1614">
        <v>13.3</v>
      </c>
      <c r="D26" s="1614">
        <v>11.3</v>
      </c>
      <c r="E26" s="1614">
        <v>9.1</v>
      </c>
      <c r="F26" s="1592"/>
    </row>
    <row r="27" spans="2:6" s="1587" customFormat="1" ht="18" customHeight="1" x14ac:dyDescent="0.2">
      <c r="B27" s="1613" t="s">
        <v>2684</v>
      </c>
      <c r="C27" s="1595" t="s">
        <v>333</v>
      </c>
      <c r="D27" s="1614">
        <v>10.9</v>
      </c>
      <c r="E27" s="1614">
        <v>12.4</v>
      </c>
      <c r="F27" s="1592"/>
    </row>
    <row r="28" spans="2:6" s="1587" customFormat="1" ht="18" customHeight="1" x14ac:dyDescent="0.2">
      <c r="B28" s="1613" t="s">
        <v>2685</v>
      </c>
      <c r="C28" s="1614">
        <v>15.5</v>
      </c>
      <c r="D28" s="1614">
        <v>11.9</v>
      </c>
      <c r="E28" s="1614">
        <v>9</v>
      </c>
      <c r="F28" s="1592"/>
    </row>
    <row r="29" spans="2:6" s="1587" customFormat="1" ht="18" customHeight="1" x14ac:dyDescent="0.2">
      <c r="B29" s="1613" t="s">
        <v>2686</v>
      </c>
      <c r="C29" s="1614">
        <v>6.9</v>
      </c>
      <c r="D29" s="1614">
        <v>10.9</v>
      </c>
      <c r="E29" s="1614">
        <v>5.9</v>
      </c>
      <c r="F29" s="1592"/>
    </row>
    <row r="30" spans="2:6" s="1587" customFormat="1" ht="18" customHeight="1" x14ac:dyDescent="0.2">
      <c r="B30" s="1616" t="s">
        <v>62</v>
      </c>
      <c r="C30" s="1612">
        <v>13.5</v>
      </c>
      <c r="D30" s="1612">
        <v>9.1</v>
      </c>
      <c r="E30" s="1612">
        <v>4.4000000000000004</v>
      </c>
      <c r="F30" s="1598"/>
    </row>
    <row r="31" spans="2:6" s="1587" customFormat="1" ht="18" customHeight="1" x14ac:dyDescent="0.2">
      <c r="B31" s="1613" t="s">
        <v>2684</v>
      </c>
      <c r="C31" s="1614">
        <v>21</v>
      </c>
      <c r="D31" s="1614">
        <v>8.5</v>
      </c>
      <c r="E31" s="1614">
        <v>3.1</v>
      </c>
      <c r="F31" s="1598"/>
    </row>
    <row r="32" spans="2:6" s="1587" customFormat="1" ht="18" customHeight="1" x14ac:dyDescent="0.2">
      <c r="B32" s="1613" t="s">
        <v>2685</v>
      </c>
      <c r="C32" s="1614">
        <v>17.3</v>
      </c>
      <c r="D32" s="1614">
        <v>8.6999999999999993</v>
      </c>
      <c r="E32" s="1614">
        <v>4.4000000000000004</v>
      </c>
      <c r="F32" s="1598"/>
    </row>
    <row r="33" spans="2:6" s="1587" customFormat="1" ht="18" customHeight="1" x14ac:dyDescent="0.2">
      <c r="B33" s="1613" t="s">
        <v>2686</v>
      </c>
      <c r="C33" s="1614">
        <v>9</v>
      </c>
      <c r="D33" s="1614">
        <v>9.4</v>
      </c>
      <c r="E33" s="1614">
        <v>4.9000000000000004</v>
      </c>
      <c r="F33" s="1598"/>
    </row>
    <row r="34" spans="2:6" s="1587" customFormat="1" ht="18" customHeight="1" x14ac:dyDescent="0.2">
      <c r="B34" s="1616" t="s">
        <v>141</v>
      </c>
      <c r="C34" s="1612">
        <v>13</v>
      </c>
      <c r="D34" s="1612">
        <v>10.3</v>
      </c>
      <c r="E34" s="1612">
        <v>4.0999999999999996</v>
      </c>
      <c r="F34" s="1592"/>
    </row>
    <row r="35" spans="2:6" s="1587" customFormat="1" ht="18" customHeight="1" x14ac:dyDescent="0.2">
      <c r="B35" s="1617" t="s">
        <v>2684</v>
      </c>
      <c r="C35" s="1614">
        <v>16.100000000000001</v>
      </c>
      <c r="D35" s="1614">
        <v>10.5</v>
      </c>
      <c r="E35" s="1614">
        <v>4.2</v>
      </c>
      <c r="F35" s="1618"/>
    </row>
    <row r="36" spans="2:6" s="1587" customFormat="1" ht="18" customHeight="1" x14ac:dyDescent="0.2">
      <c r="B36" s="1617" t="s">
        <v>2685</v>
      </c>
      <c r="C36" s="1614">
        <v>11.8</v>
      </c>
      <c r="D36" s="1614">
        <v>9.8000000000000007</v>
      </c>
      <c r="E36" s="1614">
        <v>3.8</v>
      </c>
      <c r="F36" s="1618"/>
    </row>
    <row r="37" spans="2:6" s="1587" customFormat="1" ht="18" customHeight="1" x14ac:dyDescent="0.2">
      <c r="B37" s="1617" t="s">
        <v>2686</v>
      </c>
      <c r="C37" s="1614">
        <v>5.8</v>
      </c>
      <c r="D37" s="1614">
        <v>10.4</v>
      </c>
      <c r="E37" s="1614">
        <v>4.7</v>
      </c>
      <c r="F37" s="1618"/>
    </row>
    <row r="38" spans="2:6" ht="32.25" customHeight="1" x14ac:dyDescent="0.2">
      <c r="B38" s="4289"/>
      <c r="C38" s="1619" t="s">
        <v>2687</v>
      </c>
      <c r="D38" s="1619" t="s">
        <v>2688</v>
      </c>
      <c r="E38" s="1467" t="s">
        <v>2689</v>
      </c>
      <c r="F38" s="1599"/>
    </row>
    <row r="39" spans="2:6" s="1587" customFormat="1" ht="21.75" customHeight="1" x14ac:dyDescent="0.2">
      <c r="B39" s="4288"/>
      <c r="C39" s="4270" t="s">
        <v>483</v>
      </c>
      <c r="D39" s="4271"/>
      <c r="E39" s="4271"/>
      <c r="F39" s="1618"/>
    </row>
    <row r="40" spans="2:6" s="1587" customFormat="1" ht="4.5" customHeight="1" x14ac:dyDescent="0.2">
      <c r="B40" s="1611"/>
      <c r="C40" s="1175"/>
      <c r="D40" s="1175"/>
      <c r="E40" s="1175"/>
      <c r="F40" s="1618"/>
    </row>
    <row r="41" spans="2:6" s="1587" customFormat="1" x14ac:dyDescent="0.2">
      <c r="B41" s="4285" t="s">
        <v>164</v>
      </c>
      <c r="C41" s="4285"/>
      <c r="D41" s="4285"/>
      <c r="E41" s="4285"/>
      <c r="F41" s="1618"/>
    </row>
    <row r="42" spans="2:6" s="1600" customFormat="1" ht="9" x14ac:dyDescent="0.15">
      <c r="B42" s="4276" t="s">
        <v>2690</v>
      </c>
      <c r="C42" s="4276"/>
      <c r="D42" s="4276"/>
      <c r="E42" s="4276"/>
    </row>
    <row r="43" spans="2:6" x14ac:dyDescent="0.2">
      <c r="B43" s="4276" t="s">
        <v>2668</v>
      </c>
      <c r="C43" s="4276"/>
      <c r="D43" s="4276"/>
      <c r="E43" s="4276"/>
    </row>
    <row r="44" spans="2:6" s="1603" customFormat="1" ht="21.75" customHeight="1" x14ac:dyDescent="0.2">
      <c r="B44" s="4277" t="s">
        <v>2691</v>
      </c>
      <c r="C44" s="4277"/>
      <c r="D44" s="4277"/>
      <c r="E44" s="4277"/>
      <c r="F44" s="1604"/>
    </row>
    <row r="45" spans="2:6" s="1603" customFormat="1" ht="19.5" customHeight="1" x14ac:dyDescent="0.2">
      <c r="B45" s="4277" t="s">
        <v>2692</v>
      </c>
      <c r="C45" s="4277"/>
      <c r="D45" s="4277"/>
      <c r="E45" s="4277"/>
    </row>
    <row r="46" spans="2:6" s="1605" customFormat="1" x14ac:dyDescent="0.2">
      <c r="B46" s="4184" t="s">
        <v>230</v>
      </c>
      <c r="C46" s="4184"/>
      <c r="D46" s="4184"/>
      <c r="E46" s="4184"/>
    </row>
    <row r="47" spans="2:6" s="1605" customFormat="1" x14ac:dyDescent="0.2">
      <c r="B47" s="59" t="s">
        <v>2693</v>
      </c>
      <c r="C47" s="3550" t="s">
        <v>2694</v>
      </c>
      <c r="D47" s="3550"/>
      <c r="E47" s="59" t="s">
        <v>2695</v>
      </c>
      <c r="F47" s="1609"/>
    </row>
  </sheetData>
  <mergeCells count="13">
    <mergeCell ref="B1:E1"/>
    <mergeCell ref="B2:E2"/>
    <mergeCell ref="B3:B4"/>
    <mergeCell ref="C4:E4"/>
    <mergeCell ref="B38:B39"/>
    <mergeCell ref="C39:E39"/>
    <mergeCell ref="C47:D47"/>
    <mergeCell ref="B41:E41"/>
    <mergeCell ref="B42:E42"/>
    <mergeCell ref="B43:E43"/>
    <mergeCell ref="B44:E44"/>
    <mergeCell ref="B45:E45"/>
    <mergeCell ref="B46:E46"/>
  </mergeCells>
  <hyperlinks>
    <hyperlink ref="C3" r:id="rId1" xr:uid="{00000000-0004-0000-8100-000000000000}"/>
    <hyperlink ref="D3" r:id="rId2" xr:uid="{00000000-0004-0000-8100-000001000000}"/>
    <hyperlink ref="E3" r:id="rId3" xr:uid="{00000000-0004-0000-8100-000002000000}"/>
    <hyperlink ref="C38" r:id="rId4" xr:uid="{00000000-0004-0000-8100-000003000000}"/>
    <hyperlink ref="D38" r:id="rId5" xr:uid="{00000000-0004-0000-8100-000004000000}"/>
    <hyperlink ref="E38" r:id="rId6" xr:uid="{00000000-0004-0000-8100-000005000000}"/>
    <hyperlink ref="B47" r:id="rId7" xr:uid="{00000000-0004-0000-8100-000006000000}"/>
    <hyperlink ref="C47" r:id="rId8" xr:uid="{00000000-0004-0000-8100-000007000000}"/>
    <hyperlink ref="E47" r:id="rId9" xr:uid="{00000000-0004-0000-8100-000008000000}"/>
    <hyperlink ref="G3" location="Indice!A1" display="(Voltar ao Índice)" xr:uid="{58DE1B30-F2C1-4A4B-AABD-C9E88A72D259}"/>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004E-D369-43D8-BE8A-30CB6F46C0DA}">
  <sheetPr codeName="Sheet131"/>
  <dimension ref="B1:K38"/>
  <sheetViews>
    <sheetView showGridLines="0" workbookViewId="0">
      <selection activeCell="B1" sqref="B1:I1"/>
    </sheetView>
  </sheetViews>
  <sheetFormatPr defaultColWidth="9.140625" defaultRowHeight="11.25" customHeight="1" x14ac:dyDescent="0.2"/>
  <cols>
    <col min="1" max="1" width="6.7109375" style="1638" customWidth="1"/>
    <col min="2" max="2" width="19.7109375" style="1638" customWidth="1"/>
    <col min="3" max="9" width="11.7109375" style="1638" customWidth="1"/>
    <col min="10" max="10" width="6.7109375" style="1638" customWidth="1"/>
    <col min="11" max="11" width="14.28515625" style="1638" bestFit="1" customWidth="1"/>
    <col min="12" max="16384" width="9.140625" style="1638"/>
  </cols>
  <sheetData>
    <row r="1" spans="2:11" s="1620" customFormat="1" ht="30" customHeight="1" x14ac:dyDescent="0.2">
      <c r="B1" s="4290" t="s">
        <v>2696</v>
      </c>
      <c r="C1" s="4290"/>
      <c r="D1" s="4290"/>
      <c r="E1" s="4290"/>
      <c r="F1" s="4290"/>
      <c r="G1" s="4290"/>
      <c r="H1" s="4290"/>
      <c r="I1" s="4290"/>
      <c r="J1" s="1622"/>
    </row>
    <row r="2" spans="2:11" s="1620" customFormat="1" ht="30" customHeight="1" x14ac:dyDescent="0.2">
      <c r="B2" s="4290" t="s">
        <v>2697</v>
      </c>
      <c r="C2" s="4290"/>
      <c r="D2" s="4290"/>
      <c r="E2" s="4290"/>
      <c r="F2" s="4290"/>
      <c r="G2" s="4290"/>
      <c r="H2" s="4290"/>
      <c r="I2" s="4290"/>
      <c r="J2" s="1622"/>
    </row>
    <row r="3" spans="2:11" s="1620" customFormat="1" ht="15" x14ac:dyDescent="0.2">
      <c r="B3" s="1621"/>
      <c r="C3" s="1621"/>
      <c r="D3" s="1621"/>
      <c r="E3" s="1621"/>
      <c r="F3" s="1621"/>
      <c r="G3" s="1621"/>
      <c r="H3" s="1621"/>
      <c r="I3" s="1621"/>
      <c r="J3" s="1622"/>
      <c r="K3" s="3371" t="s">
        <v>5775</v>
      </c>
    </row>
    <row r="4" spans="2:11" ht="78.75" x14ac:dyDescent="0.2">
      <c r="B4" s="4291"/>
      <c r="C4" s="1619" t="s">
        <v>2698</v>
      </c>
      <c r="D4" s="357" t="s">
        <v>2699</v>
      </c>
      <c r="E4" s="357" t="s">
        <v>2700</v>
      </c>
      <c r="F4" s="357" t="s">
        <v>2701</v>
      </c>
      <c r="G4" s="357" t="s">
        <v>2702</v>
      </c>
      <c r="H4" s="357" t="s">
        <v>2703</v>
      </c>
      <c r="I4" s="358" t="s">
        <v>2704</v>
      </c>
    </row>
    <row r="5" spans="2:11" ht="18" customHeight="1" x14ac:dyDescent="0.2">
      <c r="B5" s="4292"/>
      <c r="C5" s="4293" t="s">
        <v>585</v>
      </c>
      <c r="D5" s="4293"/>
      <c r="E5" s="4293"/>
      <c r="F5" s="4293"/>
      <c r="G5" s="4293"/>
      <c r="H5" s="4293"/>
      <c r="I5" s="4293"/>
    </row>
    <row r="6" spans="2:11" s="1625" customFormat="1" ht="18" customHeight="1" x14ac:dyDescent="0.2">
      <c r="B6" s="1626" t="s">
        <v>12</v>
      </c>
      <c r="C6" s="350">
        <v>10273</v>
      </c>
      <c r="D6" s="350">
        <v>1328</v>
      </c>
      <c r="E6" s="350">
        <v>8945</v>
      </c>
      <c r="F6" s="350">
        <v>19866</v>
      </c>
      <c r="G6" s="350">
        <v>13096</v>
      </c>
      <c r="H6" s="350">
        <v>2569</v>
      </c>
      <c r="I6" s="350">
        <v>17297</v>
      </c>
      <c r="J6" s="1627"/>
    </row>
    <row r="7" spans="2:11" s="1625" customFormat="1" ht="18" customHeight="1" x14ac:dyDescent="0.2">
      <c r="B7" s="1628" t="s">
        <v>214</v>
      </c>
      <c r="C7" s="350">
        <v>9017</v>
      </c>
      <c r="D7" s="350">
        <v>902</v>
      </c>
      <c r="E7" s="350">
        <v>8115</v>
      </c>
      <c r="F7" s="350">
        <v>19021</v>
      </c>
      <c r="G7" s="350">
        <v>12558</v>
      </c>
      <c r="H7" s="350">
        <v>1903</v>
      </c>
      <c r="I7" s="350">
        <v>17118</v>
      </c>
      <c r="J7" s="1629"/>
    </row>
    <row r="8" spans="2:11" s="1625" customFormat="1" ht="18" customHeight="1" x14ac:dyDescent="0.2">
      <c r="B8" s="1630" t="s">
        <v>170</v>
      </c>
      <c r="C8" s="354">
        <v>6222</v>
      </c>
      <c r="D8" s="354">
        <v>486</v>
      </c>
      <c r="E8" s="354">
        <v>5736</v>
      </c>
      <c r="F8" s="354">
        <v>15671</v>
      </c>
      <c r="G8" s="354">
        <v>10726</v>
      </c>
      <c r="H8" s="354">
        <v>1224</v>
      </c>
      <c r="I8" s="354">
        <v>14447</v>
      </c>
      <c r="J8" s="1629"/>
    </row>
    <row r="9" spans="2:11" s="1625" customFormat="1" ht="18" customHeight="1" x14ac:dyDescent="0.2">
      <c r="B9" s="1630" t="s">
        <v>171</v>
      </c>
      <c r="C9" s="354">
        <v>5998</v>
      </c>
      <c r="D9" s="354">
        <v>316</v>
      </c>
      <c r="E9" s="354">
        <v>5681</v>
      </c>
      <c r="F9" s="354">
        <v>14178</v>
      </c>
      <c r="G9" s="354">
        <v>10760</v>
      </c>
      <c r="H9" s="354">
        <v>748</v>
      </c>
      <c r="I9" s="354">
        <v>13430</v>
      </c>
      <c r="J9" s="1629"/>
    </row>
    <row r="10" spans="2:11" s="1625" customFormat="1" ht="18" customHeight="1" x14ac:dyDescent="0.2">
      <c r="B10" s="1630" t="s">
        <v>172</v>
      </c>
      <c r="C10" s="354">
        <v>11142</v>
      </c>
      <c r="D10" s="354">
        <v>1371</v>
      </c>
      <c r="E10" s="354">
        <v>9772</v>
      </c>
      <c r="F10" s="354">
        <v>21598</v>
      </c>
      <c r="G10" s="354">
        <v>13671</v>
      </c>
      <c r="H10" s="354">
        <v>2657</v>
      </c>
      <c r="I10" s="354">
        <v>18942</v>
      </c>
      <c r="J10" s="1629"/>
    </row>
    <row r="11" spans="2:11" s="1625" customFormat="1" ht="18" customHeight="1" x14ac:dyDescent="0.2">
      <c r="B11" s="1630" t="s">
        <v>173</v>
      </c>
      <c r="C11" s="354">
        <v>7618</v>
      </c>
      <c r="D11" s="354">
        <v>504</v>
      </c>
      <c r="E11" s="354">
        <v>7114</v>
      </c>
      <c r="F11" s="354">
        <v>16304</v>
      </c>
      <c r="G11" s="354">
        <v>11865</v>
      </c>
      <c r="H11" s="354">
        <v>1078</v>
      </c>
      <c r="I11" s="354">
        <v>15226</v>
      </c>
      <c r="J11" s="1629"/>
    </row>
    <row r="12" spans="2:11" s="1625" customFormat="1" ht="18" customHeight="1" x14ac:dyDescent="0.2">
      <c r="B12" s="1630" t="s">
        <v>174</v>
      </c>
      <c r="C12" s="354">
        <v>6190</v>
      </c>
      <c r="D12" s="354">
        <v>434</v>
      </c>
      <c r="E12" s="354">
        <v>5756</v>
      </c>
      <c r="F12" s="354">
        <v>15193</v>
      </c>
      <c r="G12" s="354">
        <v>10806</v>
      </c>
      <c r="H12" s="354">
        <v>1066</v>
      </c>
      <c r="I12" s="354">
        <v>14127</v>
      </c>
      <c r="J12" s="1629"/>
    </row>
    <row r="13" spans="2:11" s="1625" customFormat="1" ht="18" customHeight="1" x14ac:dyDescent="0.2">
      <c r="B13" s="1630" t="s">
        <v>175</v>
      </c>
      <c r="C13" s="354">
        <v>6950</v>
      </c>
      <c r="D13" s="354">
        <v>503</v>
      </c>
      <c r="E13" s="354">
        <v>6447</v>
      </c>
      <c r="F13" s="354">
        <v>15293</v>
      </c>
      <c r="G13" s="197" t="s">
        <v>198</v>
      </c>
      <c r="H13" s="354">
        <v>1106</v>
      </c>
      <c r="I13" s="354">
        <v>14187</v>
      </c>
      <c r="J13" s="1629"/>
    </row>
    <row r="14" spans="2:11" s="1625" customFormat="1" ht="18" customHeight="1" x14ac:dyDescent="0.2">
      <c r="B14" s="1630" t="s">
        <v>176</v>
      </c>
      <c r="C14" s="354">
        <v>6264</v>
      </c>
      <c r="D14" s="354">
        <v>399</v>
      </c>
      <c r="E14" s="354">
        <v>5866</v>
      </c>
      <c r="F14" s="354">
        <v>15473</v>
      </c>
      <c r="G14" s="354">
        <v>11379</v>
      </c>
      <c r="H14" s="354">
        <v>985</v>
      </c>
      <c r="I14" s="354">
        <v>14488</v>
      </c>
      <c r="J14" s="1629"/>
    </row>
    <row r="15" spans="2:11" s="1625" customFormat="1" ht="18" customHeight="1" x14ac:dyDescent="0.2">
      <c r="B15" s="1630" t="s">
        <v>177</v>
      </c>
      <c r="C15" s="354">
        <v>9135</v>
      </c>
      <c r="D15" s="354">
        <v>808</v>
      </c>
      <c r="E15" s="354">
        <v>8328</v>
      </c>
      <c r="F15" s="354">
        <v>19668</v>
      </c>
      <c r="G15" s="354">
        <v>13902</v>
      </c>
      <c r="H15" s="354">
        <v>1739</v>
      </c>
      <c r="I15" s="354">
        <v>17929</v>
      </c>
      <c r="J15" s="1629"/>
    </row>
    <row r="16" spans="2:11" s="1625" customFormat="1" ht="18" customHeight="1" x14ac:dyDescent="0.2">
      <c r="B16" s="1630" t="s">
        <v>178</v>
      </c>
      <c r="C16" s="354">
        <v>6427</v>
      </c>
      <c r="D16" s="354">
        <v>370</v>
      </c>
      <c r="E16" s="354">
        <v>6057</v>
      </c>
      <c r="F16" s="354">
        <v>14565</v>
      </c>
      <c r="G16" s="354">
        <v>10828</v>
      </c>
      <c r="H16" s="354">
        <v>837</v>
      </c>
      <c r="I16" s="354">
        <v>13727</v>
      </c>
      <c r="J16" s="1629"/>
    </row>
    <row r="17" spans="2:10" s="1625" customFormat="1" ht="18" customHeight="1" x14ac:dyDescent="0.2">
      <c r="B17" s="1630" t="s">
        <v>179</v>
      </c>
      <c r="C17" s="354">
        <v>6169</v>
      </c>
      <c r="D17" s="354">
        <v>433</v>
      </c>
      <c r="E17" s="354">
        <v>5735</v>
      </c>
      <c r="F17" s="354">
        <v>15142</v>
      </c>
      <c r="G17" s="354">
        <v>10694</v>
      </c>
      <c r="H17" s="354">
        <v>1064</v>
      </c>
      <c r="I17" s="354">
        <v>14079</v>
      </c>
      <c r="J17" s="1629"/>
    </row>
    <row r="18" spans="2:10" s="1625" customFormat="1" ht="18" customHeight="1" x14ac:dyDescent="0.2">
      <c r="B18" s="1630" t="s">
        <v>151</v>
      </c>
      <c r="C18" s="354">
        <v>12838</v>
      </c>
      <c r="D18" s="354">
        <v>1428</v>
      </c>
      <c r="E18" s="354">
        <v>11410</v>
      </c>
      <c r="F18" s="354">
        <v>21587</v>
      </c>
      <c r="G18" s="354">
        <v>14503</v>
      </c>
      <c r="H18" s="354">
        <v>2401</v>
      </c>
      <c r="I18" s="354">
        <v>19185</v>
      </c>
      <c r="J18" s="1629"/>
    </row>
    <row r="19" spans="2:10" ht="81.75" customHeight="1" x14ac:dyDescent="0.2">
      <c r="B19" s="4291"/>
      <c r="C19" s="357" t="s">
        <v>2705</v>
      </c>
      <c r="D19" s="357" t="s">
        <v>2706</v>
      </c>
      <c r="E19" s="357" t="s">
        <v>2707</v>
      </c>
      <c r="F19" s="357" t="s">
        <v>2708</v>
      </c>
      <c r="G19" s="357" t="s">
        <v>2709</v>
      </c>
      <c r="H19" s="357" t="s">
        <v>2710</v>
      </c>
      <c r="I19" s="358" t="s">
        <v>2711</v>
      </c>
    </row>
    <row r="20" spans="2:10" ht="15" customHeight="1" x14ac:dyDescent="0.2">
      <c r="B20" s="4292"/>
      <c r="C20" s="4294" t="s">
        <v>585</v>
      </c>
      <c r="D20" s="4293"/>
      <c r="E20" s="4293"/>
      <c r="F20" s="4293"/>
      <c r="G20" s="4293"/>
      <c r="H20" s="4293"/>
      <c r="I20" s="4293"/>
    </row>
    <row r="21" spans="2:10" ht="15" customHeight="1" x14ac:dyDescent="0.2">
      <c r="B21" s="4295" t="s">
        <v>164</v>
      </c>
      <c r="C21" s="4295"/>
      <c r="D21" s="4295"/>
      <c r="E21" s="4295"/>
      <c r="F21" s="4295"/>
      <c r="G21" s="4295"/>
      <c r="H21" s="4295"/>
      <c r="I21" s="4295"/>
    </row>
    <row r="22" spans="2:10" s="1633" customFormat="1" ht="15" customHeight="1" x14ac:dyDescent="0.15">
      <c r="B22" s="4296" t="s">
        <v>2712</v>
      </c>
      <c r="C22" s="4296"/>
      <c r="D22" s="4296"/>
      <c r="E22" s="4296"/>
      <c r="F22" s="4296"/>
      <c r="G22" s="4296"/>
      <c r="H22" s="4296"/>
      <c r="I22" s="4296"/>
      <c r="J22" s="1634"/>
    </row>
    <row r="23" spans="2:10" s="1633" customFormat="1" ht="15" customHeight="1" x14ac:dyDescent="0.15">
      <c r="B23" s="4296" t="s">
        <v>2713</v>
      </c>
      <c r="C23" s="4296"/>
      <c r="D23" s="4296"/>
      <c r="E23" s="4296"/>
      <c r="F23" s="4296"/>
      <c r="G23" s="4296"/>
      <c r="H23" s="4296"/>
      <c r="I23" s="4296"/>
    </row>
    <row r="24" spans="2:10" s="1633" customFormat="1" ht="22.5" customHeight="1" x14ac:dyDescent="0.15">
      <c r="B24" s="4297" t="s">
        <v>2714</v>
      </c>
      <c r="C24" s="4297"/>
      <c r="D24" s="4297"/>
      <c r="E24" s="4297"/>
      <c r="F24" s="4297"/>
      <c r="G24" s="4297"/>
      <c r="H24" s="4297"/>
      <c r="I24" s="4297"/>
    </row>
    <row r="25" spans="2:10" s="1633" customFormat="1" ht="22.5" customHeight="1" x14ac:dyDescent="0.15">
      <c r="B25" s="4297" t="s">
        <v>2715</v>
      </c>
      <c r="C25" s="4297"/>
      <c r="D25" s="4297"/>
      <c r="E25" s="4297"/>
      <c r="F25" s="4297"/>
      <c r="G25" s="4297"/>
      <c r="H25" s="4297"/>
      <c r="I25" s="4297"/>
    </row>
    <row r="26" spans="2:10" x14ac:dyDescent="0.2">
      <c r="B26" s="3901" t="s">
        <v>230</v>
      </c>
      <c r="C26" s="3901"/>
      <c r="D26" s="3901"/>
      <c r="E26" s="3901"/>
      <c r="F26" s="3901"/>
      <c r="G26" s="3901"/>
      <c r="H26" s="3901"/>
      <c r="I26" s="3901"/>
    </row>
    <row r="27" spans="2:10" x14ac:dyDescent="0.2">
      <c r="B27" s="1635" t="s">
        <v>2716</v>
      </c>
      <c r="C27" s="1636"/>
      <c r="D27" s="1635" t="s">
        <v>2717</v>
      </c>
      <c r="E27" s="1636"/>
      <c r="F27" s="1635" t="s">
        <v>2718</v>
      </c>
      <c r="G27" s="1636"/>
      <c r="H27" s="1635" t="s">
        <v>2719</v>
      </c>
      <c r="I27" s="1636"/>
    </row>
    <row r="28" spans="2:10" x14ac:dyDescent="0.2">
      <c r="B28" s="1635" t="s">
        <v>2720</v>
      </c>
      <c r="C28" s="1636"/>
      <c r="D28" s="1635" t="s">
        <v>2721</v>
      </c>
      <c r="E28" s="1636"/>
      <c r="F28" s="1635" t="s">
        <v>2722</v>
      </c>
      <c r="G28" s="1636"/>
      <c r="H28" s="1636"/>
      <c r="I28" s="1636"/>
    </row>
    <row r="29" spans="2:10" x14ac:dyDescent="0.2">
      <c r="C29" s="1636"/>
      <c r="F29" s="1636"/>
      <c r="G29" s="1636"/>
      <c r="H29" s="1636"/>
      <c r="I29" s="1636"/>
    </row>
    <row r="31" spans="2:10" x14ac:dyDescent="0.2">
      <c r="B31" s="1635"/>
    </row>
    <row r="32" spans="2:10" x14ac:dyDescent="0.2">
      <c r="B32" s="1635"/>
    </row>
    <row r="33" spans="2:2" ht="14.25" x14ac:dyDescent="0.2">
      <c r="B33" s="1637"/>
    </row>
    <row r="34" spans="2:2" ht="14.25" x14ac:dyDescent="0.2">
      <c r="B34" s="1637"/>
    </row>
    <row r="35" spans="2:2" ht="14.25" x14ac:dyDescent="0.2">
      <c r="B35" s="1637"/>
    </row>
    <row r="36" spans="2:2" x14ac:dyDescent="0.2">
      <c r="B36" s="1635"/>
    </row>
    <row r="37" spans="2:2" x14ac:dyDescent="0.2">
      <c r="B37" s="1635"/>
    </row>
    <row r="38" spans="2:2" x14ac:dyDescent="0.2">
      <c r="B38" s="1635"/>
    </row>
  </sheetData>
  <mergeCells count="12">
    <mergeCell ref="B26:I26"/>
    <mergeCell ref="B1:I1"/>
    <mergeCell ref="B2:I2"/>
    <mergeCell ref="B4:B5"/>
    <mergeCell ref="C5:I5"/>
    <mergeCell ref="B19:B20"/>
    <mergeCell ref="C20:I20"/>
    <mergeCell ref="B21:I21"/>
    <mergeCell ref="B22:I22"/>
    <mergeCell ref="B23:I23"/>
    <mergeCell ref="B24:I24"/>
    <mergeCell ref="B25:I25"/>
  </mergeCells>
  <conditionalFormatting sqref="C6:C18">
    <cfRule type="cellIs" dxfId="193" priority="2" operator="between">
      <formula>0.00000001</formula>
      <formula>0.045</formula>
    </cfRule>
  </conditionalFormatting>
  <conditionalFormatting sqref="D6:I12 D13:F13 H13:I13 D14:I18">
    <cfRule type="cellIs" dxfId="192" priority="1" operator="between">
      <formula>0.00000001</formula>
      <formula>0.045</formula>
    </cfRule>
  </conditionalFormatting>
  <conditionalFormatting sqref="J6">
    <cfRule type="cellIs" dxfId="191" priority="3" operator="between">
      <formula>0.00000001</formula>
      <formula>0.045</formula>
    </cfRule>
  </conditionalFormatting>
  <hyperlinks>
    <hyperlink ref="C4" r:id="rId1" xr:uid="{00000000-0004-0000-8200-000000000000}"/>
    <hyperlink ref="F4" r:id="rId2" xr:uid="{00000000-0004-0000-8200-000001000000}"/>
    <hyperlink ref="G4" r:id="rId3" xr:uid="{00000000-0004-0000-8200-000002000000}"/>
    <hyperlink ref="E4" r:id="rId4" xr:uid="{00000000-0004-0000-8200-000003000000}"/>
    <hyperlink ref="I4" r:id="rId5" xr:uid="{00000000-0004-0000-8200-000004000000}"/>
    <hyperlink ref="D4" r:id="rId6" xr:uid="{00000000-0004-0000-8200-000005000000}"/>
    <hyperlink ref="H4" r:id="rId7" xr:uid="{00000000-0004-0000-8200-000006000000}"/>
    <hyperlink ref="I19" r:id="rId8" xr:uid="{00000000-0004-0000-8200-000007000000}"/>
    <hyperlink ref="H19" r:id="rId9" xr:uid="{00000000-0004-0000-8200-000008000000}"/>
    <hyperlink ref="G19" r:id="rId10" xr:uid="{00000000-0004-0000-8200-000009000000}"/>
    <hyperlink ref="F19" r:id="rId11" xr:uid="{00000000-0004-0000-8200-00000A000000}"/>
    <hyperlink ref="E19" r:id="rId12" xr:uid="{00000000-0004-0000-8200-00000B000000}"/>
    <hyperlink ref="D19" r:id="rId13" xr:uid="{00000000-0004-0000-8200-00000C000000}"/>
    <hyperlink ref="C19" r:id="rId14" xr:uid="{00000000-0004-0000-8200-00000D000000}"/>
    <hyperlink ref="B27" r:id="rId15" xr:uid="{00000000-0004-0000-8200-00000E000000}"/>
    <hyperlink ref="B28" r:id="rId16" xr:uid="{00000000-0004-0000-8200-00000F000000}"/>
    <hyperlink ref="D27" r:id="rId17" xr:uid="{00000000-0004-0000-8200-000010000000}"/>
    <hyperlink ref="D28" r:id="rId18" xr:uid="{00000000-0004-0000-8200-000011000000}"/>
    <hyperlink ref="F27" r:id="rId19" xr:uid="{00000000-0004-0000-8200-000012000000}"/>
    <hyperlink ref="F28" r:id="rId20" xr:uid="{00000000-0004-0000-8200-000013000000}"/>
    <hyperlink ref="H27" r:id="rId21" xr:uid="{00000000-0004-0000-8200-000014000000}"/>
    <hyperlink ref="K3" location="Indice!A1" display="(Voltar ao Índice)" xr:uid="{2DF08491-99B7-49FA-BB17-E450ACC33B6F}"/>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7B7DA-C247-4FBB-89EB-E32F7044C9FE}">
  <sheetPr codeName="Sheet132"/>
  <dimension ref="B1:I30"/>
  <sheetViews>
    <sheetView showGridLines="0" workbookViewId="0">
      <selection activeCell="B1" sqref="B1:G1"/>
    </sheetView>
  </sheetViews>
  <sheetFormatPr defaultColWidth="9.140625" defaultRowHeight="11.25" customHeight="1" x14ac:dyDescent="0.2"/>
  <cols>
    <col min="1" max="1" width="6.7109375" style="1638" customWidth="1"/>
    <col min="2" max="2" width="18.7109375" style="1638" customWidth="1"/>
    <col min="3" max="7" width="15.7109375" style="1638" customWidth="1"/>
    <col min="8" max="8" width="6.7109375" style="1638" customWidth="1"/>
    <col min="9" max="9" width="14.28515625" style="1638" bestFit="1" customWidth="1"/>
    <col min="10" max="16384" width="9.140625" style="1638"/>
  </cols>
  <sheetData>
    <row r="1" spans="2:9" s="1620" customFormat="1" ht="30" customHeight="1" x14ac:dyDescent="0.2">
      <c r="B1" s="4290" t="s">
        <v>2723</v>
      </c>
      <c r="C1" s="4290"/>
      <c r="D1" s="4290"/>
      <c r="E1" s="4290"/>
      <c r="F1" s="4290"/>
      <c r="G1" s="4290"/>
      <c r="H1" s="1622"/>
    </row>
    <row r="2" spans="2:9" s="1620" customFormat="1" ht="30" customHeight="1" x14ac:dyDescent="0.2">
      <c r="B2" s="4298" t="s">
        <v>2724</v>
      </c>
      <c r="C2" s="4290"/>
      <c r="D2" s="4290"/>
      <c r="E2" s="4290"/>
      <c r="F2" s="4290"/>
      <c r="G2" s="4290"/>
      <c r="H2" s="1622"/>
      <c r="I2" s="3371" t="s">
        <v>5775</v>
      </c>
    </row>
    <row r="3" spans="2:9" ht="45" x14ac:dyDescent="0.2">
      <c r="B3" s="4291"/>
      <c r="C3" s="357" t="s">
        <v>2725</v>
      </c>
      <c r="D3" s="357" t="s">
        <v>2726</v>
      </c>
      <c r="E3" s="357" t="s">
        <v>2727</v>
      </c>
      <c r="F3" s="357" t="s">
        <v>2728</v>
      </c>
      <c r="G3" s="358" t="s">
        <v>2729</v>
      </c>
    </row>
    <row r="4" spans="2:9" ht="21" customHeight="1" x14ac:dyDescent="0.2">
      <c r="B4" s="4292"/>
      <c r="C4" s="4293" t="s">
        <v>585</v>
      </c>
      <c r="D4" s="4293"/>
      <c r="E4" s="4293"/>
      <c r="F4" s="4299"/>
      <c r="G4" s="1631" t="s">
        <v>483</v>
      </c>
    </row>
    <row r="5" spans="2:9" s="1625" customFormat="1" ht="18" customHeight="1" x14ac:dyDescent="0.2">
      <c r="B5" s="1626" t="s">
        <v>12</v>
      </c>
      <c r="C5" s="350">
        <v>14360</v>
      </c>
      <c r="D5" s="350">
        <v>10540</v>
      </c>
      <c r="E5" s="350">
        <v>1857</v>
      </c>
      <c r="F5" s="350">
        <v>12503</v>
      </c>
      <c r="G5" s="1627">
        <v>12.9</v>
      </c>
      <c r="H5" s="1627"/>
    </row>
    <row r="6" spans="2:9" s="1625" customFormat="1" ht="18" customHeight="1" x14ac:dyDescent="0.2">
      <c r="B6" s="1628" t="s">
        <v>214</v>
      </c>
      <c r="C6" s="350">
        <v>13874</v>
      </c>
      <c r="D6" s="350">
        <v>10270</v>
      </c>
      <c r="E6" s="350">
        <v>1388</v>
      </c>
      <c r="F6" s="350">
        <v>12486</v>
      </c>
      <c r="G6" s="1640">
        <v>10</v>
      </c>
      <c r="H6" s="1629"/>
    </row>
    <row r="7" spans="2:9" s="1625" customFormat="1" ht="18" customHeight="1" x14ac:dyDescent="0.2">
      <c r="B7" s="1630" t="s">
        <v>170</v>
      </c>
      <c r="C7" s="354">
        <v>11227</v>
      </c>
      <c r="D7" s="354">
        <v>8947</v>
      </c>
      <c r="E7" s="354">
        <v>877</v>
      </c>
      <c r="F7" s="354">
        <v>10350</v>
      </c>
      <c r="G7" s="1641">
        <v>7.8</v>
      </c>
      <c r="H7" s="1629"/>
    </row>
    <row r="8" spans="2:9" s="1625" customFormat="1" ht="18" customHeight="1" x14ac:dyDescent="0.2">
      <c r="B8" s="1630" t="s">
        <v>171</v>
      </c>
      <c r="C8" s="354">
        <v>10238</v>
      </c>
      <c r="D8" s="354">
        <v>8835</v>
      </c>
      <c r="E8" s="354">
        <v>540</v>
      </c>
      <c r="F8" s="354">
        <v>9698</v>
      </c>
      <c r="G8" s="1641">
        <v>5.3</v>
      </c>
      <c r="H8" s="1629"/>
    </row>
    <row r="9" spans="2:9" s="1625" customFormat="1" ht="18" customHeight="1" x14ac:dyDescent="0.2">
      <c r="B9" s="1630" t="s">
        <v>172</v>
      </c>
      <c r="C9" s="354">
        <v>16100</v>
      </c>
      <c r="D9" s="354">
        <v>11373</v>
      </c>
      <c r="E9" s="354">
        <v>1980</v>
      </c>
      <c r="F9" s="354">
        <v>14120</v>
      </c>
      <c r="G9" s="1641">
        <v>12.3</v>
      </c>
      <c r="H9" s="1629"/>
    </row>
    <row r="10" spans="2:9" s="1625" customFormat="1" ht="18" customHeight="1" x14ac:dyDescent="0.2">
      <c r="B10" s="1630" t="s">
        <v>173</v>
      </c>
      <c r="C10" s="354">
        <v>11455</v>
      </c>
      <c r="D10" s="354">
        <v>9446</v>
      </c>
      <c r="E10" s="354">
        <v>758</v>
      </c>
      <c r="F10" s="354">
        <v>10697</v>
      </c>
      <c r="G10" s="1641">
        <v>6.6</v>
      </c>
      <c r="H10" s="1629"/>
    </row>
    <row r="11" spans="2:9" s="1625" customFormat="1" ht="18" customHeight="1" x14ac:dyDescent="0.2">
      <c r="B11" s="1630" t="s">
        <v>174</v>
      </c>
      <c r="C11" s="354">
        <v>11060</v>
      </c>
      <c r="D11" s="354">
        <v>8909</v>
      </c>
      <c r="E11" s="354">
        <v>776</v>
      </c>
      <c r="F11" s="354">
        <v>10284</v>
      </c>
      <c r="G11" s="1641">
        <v>7</v>
      </c>
      <c r="H11" s="1629"/>
    </row>
    <row r="12" spans="2:9" s="1625" customFormat="1" ht="18" customHeight="1" x14ac:dyDescent="0.2">
      <c r="B12" s="1630" t="s">
        <v>175</v>
      </c>
      <c r="C12" s="354">
        <v>11226</v>
      </c>
      <c r="D12" s="1642" t="s">
        <v>198</v>
      </c>
      <c r="E12" s="354">
        <v>812</v>
      </c>
      <c r="F12" s="354">
        <v>10414</v>
      </c>
      <c r="G12" s="1641">
        <v>7.2</v>
      </c>
      <c r="H12" s="1629"/>
    </row>
    <row r="13" spans="2:9" s="1625" customFormat="1" ht="18" customHeight="1" x14ac:dyDescent="0.2">
      <c r="B13" s="1630" t="s">
        <v>176</v>
      </c>
      <c r="C13" s="354">
        <v>11057</v>
      </c>
      <c r="D13" s="354">
        <v>9213</v>
      </c>
      <c r="E13" s="354">
        <v>704</v>
      </c>
      <c r="F13" s="354">
        <v>10353</v>
      </c>
      <c r="G13" s="1641">
        <v>6.4</v>
      </c>
      <c r="H13" s="1629"/>
    </row>
    <row r="14" spans="2:9" s="1625" customFormat="1" ht="18" customHeight="1" x14ac:dyDescent="0.2">
      <c r="B14" s="1630" t="s">
        <v>177</v>
      </c>
      <c r="C14" s="354">
        <v>14063</v>
      </c>
      <c r="D14" s="354">
        <v>11172</v>
      </c>
      <c r="E14" s="354">
        <v>1243</v>
      </c>
      <c r="F14" s="354">
        <v>12819</v>
      </c>
      <c r="G14" s="1641">
        <v>8.8000000000000007</v>
      </c>
      <c r="H14" s="1629"/>
    </row>
    <row r="15" spans="2:9" s="1625" customFormat="1" ht="18" customHeight="1" x14ac:dyDescent="0.2">
      <c r="B15" s="1630" t="s">
        <v>178</v>
      </c>
      <c r="C15" s="354">
        <v>10434</v>
      </c>
      <c r="D15" s="354">
        <v>8769</v>
      </c>
      <c r="E15" s="354">
        <v>600</v>
      </c>
      <c r="F15" s="354">
        <v>9834</v>
      </c>
      <c r="G15" s="1641">
        <v>5.7</v>
      </c>
      <c r="H15" s="1629"/>
    </row>
    <row r="16" spans="2:9" s="1625" customFormat="1" ht="18" customHeight="1" x14ac:dyDescent="0.2">
      <c r="B16" s="1630" t="s">
        <v>179</v>
      </c>
      <c r="C16" s="354">
        <v>10936</v>
      </c>
      <c r="D16" s="354">
        <v>8915</v>
      </c>
      <c r="E16" s="354">
        <v>768</v>
      </c>
      <c r="F16" s="354">
        <v>10167</v>
      </c>
      <c r="G16" s="1641">
        <v>7</v>
      </c>
      <c r="H16" s="1629"/>
    </row>
    <row r="17" spans="2:8" s="1625" customFormat="1" ht="18" customHeight="1" x14ac:dyDescent="0.2">
      <c r="B17" s="1630" t="s">
        <v>151</v>
      </c>
      <c r="C17" s="354">
        <v>15573</v>
      </c>
      <c r="D17" s="354">
        <v>11812</v>
      </c>
      <c r="E17" s="354">
        <v>1732</v>
      </c>
      <c r="F17" s="354">
        <v>13840</v>
      </c>
      <c r="G17" s="1641">
        <v>11.1</v>
      </c>
      <c r="H17" s="1629"/>
    </row>
    <row r="18" spans="2:8" ht="49.5" customHeight="1" x14ac:dyDescent="0.2">
      <c r="B18" s="4291"/>
      <c r="C18" s="357" t="s">
        <v>2730</v>
      </c>
      <c r="D18" s="357" t="s">
        <v>2731</v>
      </c>
      <c r="E18" s="357" t="s">
        <v>2732</v>
      </c>
      <c r="F18" s="357" t="s">
        <v>2733</v>
      </c>
      <c r="G18" s="358" t="s">
        <v>2734</v>
      </c>
    </row>
    <row r="19" spans="2:8" ht="20.25" customHeight="1" x14ac:dyDescent="0.2">
      <c r="B19" s="4292"/>
      <c r="C19" s="4293" t="s">
        <v>585</v>
      </c>
      <c r="D19" s="4293"/>
      <c r="E19" s="4293"/>
      <c r="F19" s="4299"/>
      <c r="G19" s="1623" t="s">
        <v>483</v>
      </c>
    </row>
    <row r="20" spans="2:8" ht="14.25" customHeight="1" x14ac:dyDescent="0.2">
      <c r="B20" s="4300" t="s">
        <v>164</v>
      </c>
      <c r="C20" s="4300"/>
      <c r="D20" s="4300"/>
      <c r="E20" s="4300"/>
      <c r="F20" s="4300"/>
      <c r="G20" s="4300"/>
    </row>
    <row r="21" spans="2:8" s="1633" customFormat="1" ht="14.25" customHeight="1" x14ac:dyDescent="0.15">
      <c r="B21" s="4296" t="s">
        <v>2712</v>
      </c>
      <c r="C21" s="4296"/>
      <c r="D21" s="4296"/>
      <c r="E21" s="4296"/>
      <c r="F21" s="4296"/>
      <c r="G21" s="4296"/>
      <c r="H21" s="1634"/>
    </row>
    <row r="22" spans="2:8" s="1633" customFormat="1" ht="14.25" customHeight="1" x14ac:dyDescent="0.15">
      <c r="B22" s="4296" t="s">
        <v>2713</v>
      </c>
      <c r="C22" s="4296"/>
      <c r="D22" s="4296"/>
      <c r="E22" s="4296"/>
      <c r="F22" s="4296"/>
      <c r="G22" s="4296"/>
    </row>
    <row r="23" spans="2:8" s="1633" customFormat="1" ht="25.5" customHeight="1" x14ac:dyDescent="0.15">
      <c r="B23" s="4297" t="s">
        <v>2735</v>
      </c>
      <c r="C23" s="4297"/>
      <c r="D23" s="4297"/>
      <c r="E23" s="4297"/>
      <c r="F23" s="4297"/>
      <c r="G23" s="4297"/>
      <c r="H23" s="1643"/>
    </row>
    <row r="24" spans="2:8" s="1633" customFormat="1" ht="25.5" customHeight="1" x14ac:dyDescent="0.15">
      <c r="B24" s="4297" t="s">
        <v>2715</v>
      </c>
      <c r="C24" s="4297"/>
      <c r="D24" s="4297"/>
      <c r="E24" s="4297"/>
      <c r="F24" s="4297"/>
      <c r="G24" s="4297"/>
      <c r="H24" s="1643"/>
    </row>
    <row r="25" spans="2:8" x14ac:dyDescent="0.2">
      <c r="B25" s="3901" t="s">
        <v>230</v>
      </c>
      <c r="C25" s="3901"/>
      <c r="D25" s="3901"/>
      <c r="E25" s="3901"/>
      <c r="F25" s="3901"/>
      <c r="G25" s="3901"/>
    </row>
    <row r="26" spans="2:8" x14ac:dyDescent="0.2">
      <c r="B26" s="1635" t="s">
        <v>2736</v>
      </c>
      <c r="C26" s="1636"/>
      <c r="D26" s="1635" t="s">
        <v>2737</v>
      </c>
      <c r="E26" s="1636"/>
      <c r="F26" s="1635" t="s">
        <v>2738</v>
      </c>
      <c r="G26" s="1636"/>
    </row>
    <row r="27" spans="2:8" x14ac:dyDescent="0.2">
      <c r="B27" s="1635" t="s">
        <v>2739</v>
      </c>
      <c r="C27" s="1636"/>
      <c r="D27" s="1635" t="s">
        <v>2740</v>
      </c>
      <c r="E27" s="1636"/>
      <c r="F27" s="1636"/>
      <c r="G27" s="1636"/>
    </row>
    <row r="29" spans="2:8" x14ac:dyDescent="0.2">
      <c r="B29" s="1635"/>
    </row>
    <row r="30" spans="2:8" x14ac:dyDescent="0.2">
      <c r="B30" s="1635"/>
    </row>
  </sheetData>
  <mergeCells count="12">
    <mergeCell ref="B25:G25"/>
    <mergeCell ref="B1:G1"/>
    <mergeCell ref="B2:G2"/>
    <mergeCell ref="B3:B4"/>
    <mergeCell ref="C4:F4"/>
    <mergeCell ref="B18:B19"/>
    <mergeCell ref="C19:F19"/>
    <mergeCell ref="B20:G20"/>
    <mergeCell ref="B21:G21"/>
    <mergeCell ref="B22:G22"/>
    <mergeCell ref="B23:G23"/>
    <mergeCell ref="B24:G24"/>
  </mergeCells>
  <conditionalFormatting sqref="D5:G11 C5:C17">
    <cfRule type="cellIs" dxfId="190" priority="1" operator="between">
      <formula>0.00000001</formula>
      <formula>0.045</formula>
    </cfRule>
  </conditionalFormatting>
  <conditionalFormatting sqref="E12:G12 D13:G17">
    <cfRule type="cellIs" dxfId="189" priority="2" operator="between">
      <formula>0.00000001</formula>
      <formula>0.045</formula>
    </cfRule>
  </conditionalFormatting>
  <conditionalFormatting sqref="H5">
    <cfRule type="cellIs" dxfId="188" priority="3" operator="between">
      <formula>0.00000001</formula>
      <formula>0.045</formula>
    </cfRule>
  </conditionalFormatting>
  <hyperlinks>
    <hyperlink ref="G3" r:id="rId1" xr:uid="{00000000-0004-0000-8300-000000000000}"/>
    <hyperlink ref="G18" r:id="rId2" xr:uid="{00000000-0004-0000-8300-000001000000}"/>
    <hyperlink ref="C3" r:id="rId3" xr:uid="{00000000-0004-0000-8300-000002000000}"/>
    <hyperlink ref="C18" r:id="rId4" xr:uid="{00000000-0004-0000-8300-000003000000}"/>
    <hyperlink ref="B26" r:id="rId5" xr:uid="{00000000-0004-0000-8300-000004000000}"/>
    <hyperlink ref="D3" r:id="rId6" xr:uid="{00000000-0004-0000-8300-000005000000}"/>
    <hyperlink ref="D18" r:id="rId7" xr:uid="{00000000-0004-0000-8300-000006000000}"/>
    <hyperlink ref="B27" r:id="rId8" xr:uid="{00000000-0004-0000-8300-000007000000}"/>
    <hyperlink ref="E3" r:id="rId9" xr:uid="{00000000-0004-0000-8300-000008000000}"/>
    <hyperlink ref="E18" r:id="rId10" xr:uid="{00000000-0004-0000-8300-000009000000}"/>
    <hyperlink ref="D27" r:id="rId11" xr:uid="{00000000-0004-0000-8300-00000A000000}"/>
    <hyperlink ref="F3" r:id="rId12" xr:uid="{00000000-0004-0000-8300-00000B000000}"/>
    <hyperlink ref="F18" r:id="rId13" xr:uid="{00000000-0004-0000-8300-00000C000000}"/>
    <hyperlink ref="F26" r:id="rId14" xr:uid="{00000000-0004-0000-8300-00000D000000}"/>
    <hyperlink ref="D26" r:id="rId15" xr:uid="{00000000-0004-0000-8300-00000E000000}"/>
    <hyperlink ref="I2" location="Indice!A1" display="(Voltar ao Índice)" xr:uid="{AAD029E5-1675-4D83-B761-177CBDE65D95}"/>
  </hyperlink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6764-EE84-49E8-BEB7-7DD16AB8E869}">
  <sheetPr codeName="Sheet133"/>
  <dimension ref="B1:J41"/>
  <sheetViews>
    <sheetView showGridLines="0" workbookViewId="0">
      <selection activeCell="B1" sqref="B1:H1"/>
    </sheetView>
  </sheetViews>
  <sheetFormatPr defaultColWidth="9.140625" defaultRowHeight="11.25" customHeight="1" x14ac:dyDescent="0.2"/>
  <cols>
    <col min="1" max="1" width="6.7109375" style="1638" customWidth="1"/>
    <col min="2" max="2" width="20.5703125" style="1638" customWidth="1"/>
    <col min="3" max="3" width="9.7109375" style="1638" customWidth="1"/>
    <col min="4" max="5" width="14.7109375" style="1638" customWidth="1"/>
    <col min="6" max="6" width="9.7109375" style="1638" customWidth="1"/>
    <col min="7" max="8" width="14.7109375" style="1638" customWidth="1"/>
    <col min="9" max="9" width="6.7109375" style="1638" customWidth="1"/>
    <col min="10" max="10" width="14.28515625" style="1638" bestFit="1" customWidth="1"/>
    <col min="11" max="16384" width="9.140625" style="1638"/>
  </cols>
  <sheetData>
    <row r="1" spans="2:10" s="1620" customFormat="1" ht="30" customHeight="1" x14ac:dyDescent="0.2">
      <c r="B1" s="4290" t="s">
        <v>2741</v>
      </c>
      <c r="C1" s="4290"/>
      <c r="D1" s="4290"/>
      <c r="E1" s="4290"/>
      <c r="F1" s="4290"/>
      <c r="G1" s="4290"/>
      <c r="H1" s="4290"/>
      <c r="I1" s="1622"/>
    </row>
    <row r="2" spans="2:10" s="1620" customFormat="1" ht="30" customHeight="1" x14ac:dyDescent="0.2">
      <c r="B2" s="4290" t="s">
        <v>2742</v>
      </c>
      <c r="C2" s="4290"/>
      <c r="D2" s="4290"/>
      <c r="E2" s="4290"/>
      <c r="F2" s="4290"/>
      <c r="G2" s="4290"/>
      <c r="H2" s="4290"/>
      <c r="I2" s="1622"/>
      <c r="J2" s="3371" t="s">
        <v>5775</v>
      </c>
    </row>
    <row r="3" spans="2:10" s="1620" customFormat="1" ht="21" customHeight="1" x14ac:dyDescent="0.2">
      <c r="B3" s="4309"/>
      <c r="C3" s="4307" t="s">
        <v>2743</v>
      </c>
      <c r="D3" s="4307"/>
      <c r="E3" s="4307"/>
      <c r="F3" s="4307"/>
      <c r="G3" s="4307"/>
      <c r="H3" s="4307"/>
      <c r="I3" s="1622"/>
    </row>
    <row r="4" spans="2:10" s="1620" customFormat="1" ht="21" customHeight="1" x14ac:dyDescent="0.2">
      <c r="B4" s="4310"/>
      <c r="C4" s="4307" t="s">
        <v>2744</v>
      </c>
      <c r="D4" s="4307"/>
      <c r="E4" s="4312"/>
      <c r="F4" s="4313" t="s">
        <v>2745</v>
      </c>
      <c r="G4" s="4307"/>
      <c r="H4" s="4307"/>
      <c r="I4" s="1622"/>
    </row>
    <row r="5" spans="2:10" s="1620" customFormat="1" ht="55.5" customHeight="1" x14ac:dyDescent="0.2">
      <c r="B5" s="4310"/>
      <c r="C5" s="1644" t="s">
        <v>2746</v>
      </c>
      <c r="D5" s="1470" t="s">
        <v>2747</v>
      </c>
      <c r="E5" s="1470" t="s">
        <v>2748</v>
      </c>
      <c r="F5" s="1470" t="s">
        <v>2746</v>
      </c>
      <c r="G5" s="1470" t="s">
        <v>2747</v>
      </c>
      <c r="H5" s="1645" t="s">
        <v>2748</v>
      </c>
      <c r="I5" s="1622"/>
    </row>
    <row r="6" spans="2:10" ht="21" customHeight="1" x14ac:dyDescent="0.2">
      <c r="B6" s="4311"/>
      <c r="C6" s="1639" t="s">
        <v>483</v>
      </c>
      <c r="D6" s="4294" t="s">
        <v>391</v>
      </c>
      <c r="E6" s="4299"/>
      <c r="F6" s="1646" t="s">
        <v>483</v>
      </c>
      <c r="G6" s="4294" t="s">
        <v>391</v>
      </c>
      <c r="H6" s="4293"/>
    </row>
    <row r="7" spans="2:10" s="1625" customFormat="1" ht="18" customHeight="1" x14ac:dyDescent="0.2">
      <c r="B7" s="1626" t="s">
        <v>12</v>
      </c>
      <c r="C7" s="1640">
        <v>45.7</v>
      </c>
      <c r="D7" s="1640">
        <v>3.5</v>
      </c>
      <c r="E7" s="1640">
        <v>8.1999999999999993</v>
      </c>
      <c r="F7" s="1640">
        <v>41.1</v>
      </c>
      <c r="G7" s="1640">
        <v>3.1</v>
      </c>
      <c r="H7" s="1640">
        <v>6.9</v>
      </c>
      <c r="I7" s="1629"/>
    </row>
    <row r="8" spans="2:10" s="1625" customFormat="1" ht="18" customHeight="1" x14ac:dyDescent="0.2">
      <c r="B8" s="1628" t="s">
        <v>214</v>
      </c>
      <c r="C8" s="1640">
        <v>45.3</v>
      </c>
      <c r="D8" s="1640">
        <v>3.6</v>
      </c>
      <c r="E8" s="1640">
        <v>8.8000000000000007</v>
      </c>
      <c r="F8" s="1640">
        <v>41.6</v>
      </c>
      <c r="G8" s="1640">
        <v>3.3</v>
      </c>
      <c r="H8" s="1640">
        <v>7.7</v>
      </c>
      <c r="I8" s="1629"/>
    </row>
    <row r="9" spans="2:10" s="1625" customFormat="1" ht="18" customHeight="1" x14ac:dyDescent="0.2">
      <c r="B9" s="1630" t="s">
        <v>170</v>
      </c>
      <c r="C9" s="1641">
        <v>45.2</v>
      </c>
      <c r="D9" s="1641">
        <v>3.7</v>
      </c>
      <c r="E9" s="1641">
        <v>10.3</v>
      </c>
      <c r="F9" s="1641">
        <v>42.3</v>
      </c>
      <c r="G9" s="1641">
        <v>3.6</v>
      </c>
      <c r="H9" s="1641">
        <v>9.4</v>
      </c>
      <c r="I9" s="1629"/>
    </row>
    <row r="10" spans="2:10" s="1625" customFormat="1" ht="18" customHeight="1" x14ac:dyDescent="0.2">
      <c r="B10" s="1630" t="s">
        <v>171</v>
      </c>
      <c r="C10" s="1641">
        <v>39</v>
      </c>
      <c r="D10" s="1641">
        <v>2.9</v>
      </c>
      <c r="E10" s="1641">
        <v>6.4</v>
      </c>
      <c r="F10" s="1641">
        <v>36.799999999999997</v>
      </c>
      <c r="G10" s="1641">
        <v>2.8</v>
      </c>
      <c r="H10" s="1641">
        <v>6.1</v>
      </c>
      <c r="I10" s="1629"/>
    </row>
    <row r="11" spans="2:10" s="1625" customFormat="1" ht="18" customHeight="1" x14ac:dyDescent="0.2">
      <c r="B11" s="1630" t="s">
        <v>172</v>
      </c>
      <c r="C11" s="1641">
        <v>47.2</v>
      </c>
      <c r="D11" s="1641">
        <v>3.8</v>
      </c>
      <c r="E11" s="1641">
        <v>9.6</v>
      </c>
      <c r="F11" s="1641">
        <v>42.9</v>
      </c>
      <c r="G11" s="1641">
        <v>3.4</v>
      </c>
      <c r="H11" s="1641">
        <v>8.1999999999999993</v>
      </c>
      <c r="I11" s="1629"/>
    </row>
    <row r="12" spans="2:10" s="1625" customFormat="1" ht="18" customHeight="1" x14ac:dyDescent="0.2">
      <c r="B12" s="1630" t="s">
        <v>173</v>
      </c>
      <c r="C12" s="1641">
        <v>40.700000000000003</v>
      </c>
      <c r="D12" s="1641">
        <v>3.2</v>
      </c>
      <c r="E12" s="1641">
        <v>7.3</v>
      </c>
      <c r="F12" s="1641">
        <v>38.200000000000003</v>
      </c>
      <c r="G12" s="1641">
        <v>3</v>
      </c>
      <c r="H12" s="1641">
        <v>6.6</v>
      </c>
      <c r="I12" s="1629"/>
    </row>
    <row r="13" spans="2:10" s="1625" customFormat="1" ht="18" customHeight="1" x14ac:dyDescent="0.2">
      <c r="B13" s="1630" t="s">
        <v>174</v>
      </c>
      <c r="C13" s="1641">
        <v>43.6</v>
      </c>
      <c r="D13" s="1641">
        <v>3.5</v>
      </c>
      <c r="E13" s="1641">
        <v>8.5</v>
      </c>
      <c r="F13" s="1641">
        <v>40.9</v>
      </c>
      <c r="G13" s="1641">
        <v>3.4</v>
      </c>
      <c r="H13" s="1641">
        <v>7.9</v>
      </c>
      <c r="I13" s="1629"/>
    </row>
    <row r="14" spans="2:10" s="1625" customFormat="1" ht="18" customHeight="1" x14ac:dyDescent="0.2">
      <c r="B14" s="1630" t="s">
        <v>175</v>
      </c>
      <c r="C14" s="197" t="s">
        <v>198</v>
      </c>
      <c r="D14" s="197" t="s">
        <v>198</v>
      </c>
      <c r="E14" s="197" t="s">
        <v>198</v>
      </c>
      <c r="F14" s="197" t="s">
        <v>198</v>
      </c>
      <c r="G14" s="197" t="s">
        <v>198</v>
      </c>
      <c r="H14" s="197" t="s">
        <v>198</v>
      </c>
      <c r="I14" s="1629"/>
    </row>
    <row r="15" spans="2:10" s="1625" customFormat="1" ht="18" customHeight="1" x14ac:dyDescent="0.2">
      <c r="B15" s="1630" t="s">
        <v>176</v>
      </c>
      <c r="C15" s="1641">
        <v>40.299999999999997</v>
      </c>
      <c r="D15" s="1641">
        <v>3.1</v>
      </c>
      <c r="E15" s="1641">
        <v>6.8</v>
      </c>
      <c r="F15" s="1641">
        <v>37.799999999999997</v>
      </c>
      <c r="G15" s="1641">
        <v>3</v>
      </c>
      <c r="H15" s="1641">
        <v>6.3</v>
      </c>
      <c r="I15" s="1629"/>
    </row>
    <row r="16" spans="2:10" s="1625" customFormat="1" ht="18" customHeight="1" x14ac:dyDescent="0.2">
      <c r="B16" s="1630" t="s">
        <v>177</v>
      </c>
      <c r="C16" s="1641">
        <v>42.9</v>
      </c>
      <c r="D16" s="1641">
        <v>3.5</v>
      </c>
      <c r="E16" s="1641">
        <v>8.4</v>
      </c>
      <c r="F16" s="1641">
        <v>39.9</v>
      </c>
      <c r="G16" s="1641">
        <v>3.3</v>
      </c>
      <c r="H16" s="1641">
        <v>7.5</v>
      </c>
      <c r="I16" s="1629"/>
    </row>
    <row r="17" spans="2:9" s="1625" customFormat="1" ht="18" customHeight="1" x14ac:dyDescent="0.2">
      <c r="B17" s="1630" t="s">
        <v>178</v>
      </c>
      <c r="C17" s="1641">
        <v>39.4</v>
      </c>
      <c r="D17" s="1641">
        <v>2.9</v>
      </c>
      <c r="E17" s="1641">
        <v>6.2</v>
      </c>
      <c r="F17" s="1641">
        <v>37.1</v>
      </c>
      <c r="G17" s="1641">
        <v>2.8</v>
      </c>
      <c r="H17" s="1641">
        <v>5.7</v>
      </c>
      <c r="I17" s="1629"/>
    </row>
    <row r="18" spans="2:9" s="1625" customFormat="1" ht="18" customHeight="1" x14ac:dyDescent="0.2">
      <c r="B18" s="1630" t="s">
        <v>179</v>
      </c>
      <c r="C18" s="1641">
        <v>42.4</v>
      </c>
      <c r="D18" s="1641">
        <v>3.5</v>
      </c>
      <c r="E18" s="1641">
        <v>8</v>
      </c>
      <c r="F18" s="1641">
        <v>39.6</v>
      </c>
      <c r="G18" s="1641">
        <v>3.3</v>
      </c>
      <c r="H18" s="1641">
        <v>7.2</v>
      </c>
      <c r="I18" s="1629"/>
    </row>
    <row r="19" spans="2:9" s="1625" customFormat="1" ht="18" customHeight="1" x14ac:dyDescent="0.2">
      <c r="B19" s="1630" t="s">
        <v>151</v>
      </c>
      <c r="C19" s="1641">
        <v>44.5</v>
      </c>
      <c r="D19" s="1641">
        <v>3.7</v>
      </c>
      <c r="E19" s="1641">
        <v>8.6999999999999993</v>
      </c>
      <c r="F19" s="1641">
        <v>40.700000000000003</v>
      </c>
      <c r="G19" s="1641">
        <v>3.3</v>
      </c>
      <c r="H19" s="1641">
        <v>7.4</v>
      </c>
      <c r="I19" s="1629"/>
    </row>
    <row r="20" spans="2:9" s="1625" customFormat="1" ht="21" customHeight="1" x14ac:dyDescent="0.2">
      <c r="B20" s="4301"/>
      <c r="C20" s="1639" t="s">
        <v>483</v>
      </c>
      <c r="D20" s="4294" t="s">
        <v>400</v>
      </c>
      <c r="E20" s="4299"/>
      <c r="F20" s="1646" t="s">
        <v>483</v>
      </c>
      <c r="G20" s="4294" t="s">
        <v>400</v>
      </c>
      <c r="H20" s="4293"/>
      <c r="I20" s="1629"/>
    </row>
    <row r="21" spans="2:9" s="1625" customFormat="1" ht="54" customHeight="1" x14ac:dyDescent="0.2">
      <c r="B21" s="4302"/>
      <c r="C21" s="1644" t="s">
        <v>2749</v>
      </c>
      <c r="D21" s="1470" t="s">
        <v>2750</v>
      </c>
      <c r="E21" s="357" t="s">
        <v>2751</v>
      </c>
      <c r="F21" s="1644" t="s">
        <v>2749</v>
      </c>
      <c r="G21" s="1470" t="s">
        <v>2750</v>
      </c>
      <c r="H21" s="358" t="s">
        <v>2751</v>
      </c>
      <c r="I21" s="1629"/>
    </row>
    <row r="22" spans="2:9" s="1625" customFormat="1" ht="17.25" customHeight="1" x14ac:dyDescent="0.2">
      <c r="B22" s="4302"/>
      <c r="C22" s="4304" t="s">
        <v>2752</v>
      </c>
      <c r="D22" s="4304"/>
      <c r="E22" s="4305"/>
      <c r="F22" s="4306" t="s">
        <v>2753</v>
      </c>
      <c r="G22" s="4304"/>
      <c r="H22" s="4304"/>
      <c r="I22" s="1629"/>
    </row>
    <row r="23" spans="2:9" ht="17.25" customHeight="1" x14ac:dyDescent="0.2">
      <c r="B23" s="4303"/>
      <c r="C23" s="4307" t="s">
        <v>2754</v>
      </c>
      <c r="D23" s="4307"/>
      <c r="E23" s="4307"/>
      <c r="F23" s="4307"/>
      <c r="G23" s="4307"/>
      <c r="H23" s="4307"/>
    </row>
    <row r="24" spans="2:9" ht="15" customHeight="1" x14ac:dyDescent="0.2">
      <c r="B24" s="4300" t="s">
        <v>164</v>
      </c>
      <c r="C24" s="4300"/>
      <c r="D24" s="4300"/>
      <c r="E24" s="4300"/>
      <c r="F24" s="4300"/>
      <c r="G24" s="4300"/>
      <c r="H24" s="4300"/>
    </row>
    <row r="25" spans="2:9" s="1633" customFormat="1" ht="17.25" customHeight="1" x14ac:dyDescent="0.15">
      <c r="B25" s="4296" t="s">
        <v>2712</v>
      </c>
      <c r="C25" s="4296"/>
      <c r="D25" s="4296"/>
      <c r="E25" s="4296"/>
      <c r="F25" s="4296"/>
      <c r="G25" s="4296"/>
      <c r="H25" s="4296"/>
      <c r="I25" s="1634"/>
    </row>
    <row r="26" spans="2:9" s="1633" customFormat="1" ht="17.25" customHeight="1" x14ac:dyDescent="0.15">
      <c r="B26" s="4296" t="s">
        <v>2713</v>
      </c>
      <c r="C26" s="4296"/>
      <c r="D26" s="4296"/>
      <c r="E26" s="4296"/>
      <c r="F26" s="4296"/>
      <c r="G26" s="4296"/>
      <c r="H26" s="4296"/>
    </row>
    <row r="27" spans="2:9" s="1633" customFormat="1" ht="25.5" customHeight="1" x14ac:dyDescent="0.15">
      <c r="B27" s="4308" t="s">
        <v>2714</v>
      </c>
      <c r="C27" s="4308"/>
      <c r="D27" s="4308"/>
      <c r="E27" s="4308"/>
      <c r="F27" s="4308"/>
      <c r="G27" s="4308"/>
      <c r="H27" s="4308"/>
    </row>
    <row r="28" spans="2:9" s="1633" customFormat="1" ht="25.5" customHeight="1" x14ac:dyDescent="0.15">
      <c r="B28" s="4308" t="s">
        <v>2715</v>
      </c>
      <c r="C28" s="4308"/>
      <c r="D28" s="4308"/>
      <c r="E28" s="4308"/>
      <c r="F28" s="4308"/>
      <c r="G28" s="4308"/>
      <c r="H28" s="4308"/>
    </row>
    <row r="29" spans="2:9" x14ac:dyDescent="0.2">
      <c r="B29" s="3738" t="s">
        <v>230</v>
      </c>
      <c r="C29" s="3738"/>
      <c r="D29" s="3738"/>
      <c r="E29" s="3738"/>
      <c r="F29" s="3738"/>
      <c r="G29" s="3738"/>
      <c r="H29" s="3738"/>
    </row>
    <row r="30" spans="2:9" s="1648" customFormat="1" x14ac:dyDescent="0.2">
      <c r="B30" s="1635" t="s">
        <v>2755</v>
      </c>
      <c r="C30" s="1636"/>
      <c r="D30" s="1635" t="s">
        <v>2756</v>
      </c>
      <c r="E30" s="1636"/>
      <c r="F30" s="1635" t="s">
        <v>2757</v>
      </c>
      <c r="G30" s="1636"/>
      <c r="H30" s="1636"/>
    </row>
    <row r="31" spans="2:9" s="1648" customFormat="1" x14ac:dyDescent="0.2">
      <c r="B31" s="1635" t="s">
        <v>2758</v>
      </c>
      <c r="C31" s="1636"/>
      <c r="D31" s="1635" t="s">
        <v>2759</v>
      </c>
      <c r="E31" s="1636"/>
      <c r="F31" s="1635" t="s">
        <v>2760</v>
      </c>
      <c r="G31" s="1636"/>
      <c r="H31" s="1636"/>
    </row>
    <row r="32" spans="2:9" s="1648" customFormat="1" x14ac:dyDescent="0.2">
      <c r="F32" s="1636"/>
      <c r="G32" s="1636"/>
      <c r="H32" s="1636"/>
    </row>
    <row r="33" spans="2:8" s="1648" customFormat="1" x14ac:dyDescent="0.2">
      <c r="B33" s="1635"/>
      <c r="C33" s="1636"/>
      <c r="D33" s="1636"/>
      <c r="E33" s="1636"/>
      <c r="F33" s="1636"/>
      <c r="G33" s="1636"/>
      <c r="H33" s="1636"/>
    </row>
    <row r="34" spans="2:8" s="1648" customFormat="1" x14ac:dyDescent="0.2">
      <c r="B34" s="1635"/>
    </row>
    <row r="35" spans="2:8" s="1648" customFormat="1" x14ac:dyDescent="0.2">
      <c r="B35" s="1635"/>
    </row>
    <row r="36" spans="2:8" s="1648" customFormat="1" x14ac:dyDescent="0.2">
      <c r="B36" s="1635"/>
    </row>
    <row r="37" spans="2:8" s="1648" customFormat="1" x14ac:dyDescent="0.2">
      <c r="B37" s="1635"/>
    </row>
    <row r="38" spans="2:8" s="1648" customFormat="1" x14ac:dyDescent="0.2">
      <c r="B38" s="1635"/>
    </row>
    <row r="39" spans="2:8" s="1648" customFormat="1" x14ac:dyDescent="0.2">
      <c r="B39" s="1635"/>
    </row>
    <row r="40" spans="2:8" x14ac:dyDescent="0.2">
      <c r="B40" s="1635"/>
    </row>
    <row r="41" spans="2:8" x14ac:dyDescent="0.2">
      <c r="B41" s="1635"/>
    </row>
  </sheetData>
  <mergeCells count="20">
    <mergeCell ref="B1:H1"/>
    <mergeCell ref="B2:H2"/>
    <mergeCell ref="B3:B6"/>
    <mergeCell ref="C3:H3"/>
    <mergeCell ref="C4:E4"/>
    <mergeCell ref="F4:H4"/>
    <mergeCell ref="D6:E6"/>
    <mergeCell ref="G6:H6"/>
    <mergeCell ref="B29:H29"/>
    <mergeCell ref="B20:B23"/>
    <mergeCell ref="D20:E20"/>
    <mergeCell ref="G20:H20"/>
    <mergeCell ref="C22:E22"/>
    <mergeCell ref="F22:H22"/>
    <mergeCell ref="C23:H23"/>
    <mergeCell ref="B24:H24"/>
    <mergeCell ref="B25:H25"/>
    <mergeCell ref="B26:H26"/>
    <mergeCell ref="B27:H27"/>
    <mergeCell ref="B28:H28"/>
  </mergeCells>
  <conditionalFormatting sqref="C7:H13 C15:H19">
    <cfRule type="cellIs" dxfId="187" priority="1" operator="between">
      <formula>0.00000001</formula>
      <formula>0.045</formula>
    </cfRule>
  </conditionalFormatting>
  <hyperlinks>
    <hyperlink ref="C5" r:id="rId1" xr:uid="{00000000-0004-0000-8400-000000000000}"/>
    <hyperlink ref="C21" r:id="rId2" xr:uid="{00000000-0004-0000-8400-000001000000}"/>
    <hyperlink ref="B30" r:id="rId3" xr:uid="{00000000-0004-0000-8400-000002000000}"/>
    <hyperlink ref="F5" r:id="rId4" xr:uid="{00000000-0004-0000-8400-000003000000}"/>
    <hyperlink ref="F21" r:id="rId5" xr:uid="{00000000-0004-0000-8400-000004000000}"/>
    <hyperlink ref="D5" r:id="rId6" xr:uid="{00000000-0004-0000-8400-000005000000}"/>
    <hyperlink ref="D21" r:id="rId7" xr:uid="{00000000-0004-0000-8400-000006000000}"/>
    <hyperlink ref="B31" r:id="rId8" xr:uid="{00000000-0004-0000-8400-000007000000}"/>
    <hyperlink ref="E5" r:id="rId9" xr:uid="{00000000-0004-0000-8400-000008000000}"/>
    <hyperlink ref="E21" r:id="rId10" xr:uid="{00000000-0004-0000-8400-000009000000}"/>
    <hyperlink ref="D31" r:id="rId11" xr:uid="{00000000-0004-0000-8400-00000A000000}"/>
    <hyperlink ref="G5" r:id="rId12" xr:uid="{00000000-0004-0000-8400-00000B000000}"/>
    <hyperlink ref="G21" r:id="rId13" xr:uid="{00000000-0004-0000-8400-00000C000000}"/>
    <hyperlink ref="H5" r:id="rId14" xr:uid="{00000000-0004-0000-8400-00000D000000}"/>
    <hyperlink ref="H21" r:id="rId15" xr:uid="{00000000-0004-0000-8400-00000E000000}"/>
    <hyperlink ref="D30" r:id="rId16" xr:uid="{00000000-0004-0000-8400-00000F000000}"/>
    <hyperlink ref="F30" r:id="rId17" xr:uid="{00000000-0004-0000-8400-000010000000}"/>
    <hyperlink ref="F31" r:id="rId18" xr:uid="{00000000-0004-0000-8400-000011000000}"/>
    <hyperlink ref="J2" location="Indice!A1" display="(Voltar ao Índice)" xr:uid="{A40E72C9-BB88-4895-B5CD-A66654D94C42}"/>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DB1B0-9847-4236-B3E5-50BBBD3121FC}">
  <sheetPr codeName="Sheet134"/>
  <dimension ref="B1:J36"/>
  <sheetViews>
    <sheetView showGridLines="0" workbookViewId="0">
      <selection activeCell="B1" sqref="B1:H1"/>
    </sheetView>
  </sheetViews>
  <sheetFormatPr defaultColWidth="9.140625" defaultRowHeight="11.25" customHeight="1" x14ac:dyDescent="0.2"/>
  <cols>
    <col min="1" max="1" width="6.7109375" style="1638" customWidth="1"/>
    <col min="2" max="2" width="16.5703125" style="1638" customWidth="1"/>
    <col min="3" max="3" width="8.7109375" style="1638" customWidth="1"/>
    <col min="4" max="5" width="16.5703125" style="1638" customWidth="1"/>
    <col min="6" max="6" width="8.7109375" style="1638" customWidth="1"/>
    <col min="7" max="8" width="16.5703125" style="1638" customWidth="1"/>
    <col min="9" max="9" width="6.7109375" style="1638" customWidth="1"/>
    <col min="10" max="10" width="14.28515625" style="1638" bestFit="1" customWidth="1"/>
    <col min="11" max="16384" width="9.140625" style="1638"/>
  </cols>
  <sheetData>
    <row r="1" spans="2:10" s="1620" customFormat="1" ht="30" customHeight="1" x14ac:dyDescent="0.2">
      <c r="B1" s="4290" t="s">
        <v>2761</v>
      </c>
      <c r="C1" s="4290"/>
      <c r="D1" s="4290"/>
      <c r="E1" s="4290"/>
      <c r="F1" s="4290"/>
      <c r="G1" s="4290"/>
      <c r="H1" s="4290"/>
      <c r="I1" s="1622"/>
    </row>
    <row r="2" spans="2:10" s="1620" customFormat="1" ht="30" customHeight="1" x14ac:dyDescent="0.2">
      <c r="B2" s="4290" t="s">
        <v>2762</v>
      </c>
      <c r="C2" s="4290"/>
      <c r="D2" s="4290"/>
      <c r="E2" s="4290"/>
      <c r="F2" s="4290"/>
      <c r="G2" s="4290"/>
      <c r="H2" s="4290"/>
      <c r="I2" s="1622"/>
    </row>
    <row r="3" spans="2:10" s="1620" customFormat="1" ht="15" x14ac:dyDescent="0.2">
      <c r="B3" s="1621"/>
      <c r="C3" s="1621"/>
      <c r="D3" s="1621"/>
      <c r="E3" s="1621"/>
      <c r="F3" s="1621"/>
      <c r="G3" s="1621"/>
      <c r="H3" s="1621"/>
      <c r="I3" s="1622"/>
    </row>
    <row r="4" spans="2:10" s="1620" customFormat="1" ht="24" customHeight="1" x14ac:dyDescent="0.2">
      <c r="B4" s="4309"/>
      <c r="C4" s="4313" t="s">
        <v>2763</v>
      </c>
      <c r="D4" s="4307"/>
      <c r="E4" s="4307"/>
      <c r="F4" s="4307"/>
      <c r="G4" s="4307"/>
      <c r="H4" s="4307"/>
      <c r="I4" s="1622"/>
      <c r="J4" s="3371" t="s">
        <v>5775</v>
      </c>
    </row>
    <row r="5" spans="2:10" s="1620" customFormat="1" ht="24" customHeight="1" x14ac:dyDescent="0.2">
      <c r="B5" s="4310"/>
      <c r="C5" s="4313" t="s">
        <v>2744</v>
      </c>
      <c r="D5" s="4307"/>
      <c r="E5" s="4312"/>
      <c r="F5" s="4313" t="s">
        <v>2745</v>
      </c>
      <c r="G5" s="4307"/>
      <c r="H5" s="4307"/>
      <c r="I5" s="1622"/>
    </row>
    <row r="6" spans="2:10" s="1620" customFormat="1" ht="45" customHeight="1" x14ac:dyDescent="0.2">
      <c r="B6" s="4310"/>
      <c r="C6" s="1470" t="s">
        <v>2746</v>
      </c>
      <c r="D6" s="1470" t="s">
        <v>2747</v>
      </c>
      <c r="E6" s="1470" t="s">
        <v>2748</v>
      </c>
      <c r="F6" s="1470" t="s">
        <v>2746</v>
      </c>
      <c r="G6" s="1470" t="s">
        <v>2747</v>
      </c>
      <c r="H6" s="1645" t="s">
        <v>2748</v>
      </c>
      <c r="I6" s="1622"/>
    </row>
    <row r="7" spans="2:10" ht="21" customHeight="1" x14ac:dyDescent="0.2">
      <c r="B7" s="4311"/>
      <c r="C7" s="1646" t="s">
        <v>483</v>
      </c>
      <c r="D7" s="4294" t="s">
        <v>391</v>
      </c>
      <c r="E7" s="4299"/>
      <c r="F7" s="1646" t="s">
        <v>483</v>
      </c>
      <c r="G7" s="4294" t="s">
        <v>391</v>
      </c>
      <c r="H7" s="4293"/>
    </row>
    <row r="8" spans="2:10" s="1625" customFormat="1" ht="18" customHeight="1" x14ac:dyDescent="0.2">
      <c r="B8" s="1626" t="s">
        <v>12</v>
      </c>
      <c r="C8" s="1640">
        <v>41.4</v>
      </c>
      <c r="D8" s="1640">
        <v>3.1</v>
      </c>
      <c r="E8" s="1640">
        <v>6.5</v>
      </c>
      <c r="F8" s="1640">
        <v>36.1</v>
      </c>
      <c r="G8" s="1640">
        <v>2.8</v>
      </c>
      <c r="H8" s="1640">
        <v>5.4</v>
      </c>
      <c r="I8" s="1629"/>
    </row>
    <row r="9" spans="2:10" s="1625" customFormat="1" ht="18" customHeight="1" x14ac:dyDescent="0.2">
      <c r="B9" s="1628" t="s">
        <v>214</v>
      </c>
      <c r="C9" s="1640">
        <v>41.4</v>
      </c>
      <c r="D9" s="1640">
        <v>3.4</v>
      </c>
      <c r="E9" s="1640">
        <v>7.1</v>
      </c>
      <c r="F9" s="1640">
        <v>37.1</v>
      </c>
      <c r="G9" s="1640">
        <v>3.1</v>
      </c>
      <c r="H9" s="1640">
        <v>6.2</v>
      </c>
      <c r="I9" s="1629"/>
    </row>
    <row r="10" spans="2:10" s="1625" customFormat="1" ht="18" customHeight="1" x14ac:dyDescent="0.2">
      <c r="B10" s="1630" t="s">
        <v>170</v>
      </c>
      <c r="C10" s="1641">
        <v>42</v>
      </c>
      <c r="D10" s="1641">
        <v>3.4</v>
      </c>
      <c r="E10" s="1641">
        <v>9.1999999999999993</v>
      </c>
      <c r="F10" s="1641">
        <v>38.700000000000003</v>
      </c>
      <c r="G10" s="1641">
        <v>3.2</v>
      </c>
      <c r="H10" s="1641">
        <v>8.3000000000000007</v>
      </c>
      <c r="I10" s="1629"/>
    </row>
    <row r="11" spans="2:10" s="1625" customFormat="1" ht="18" customHeight="1" x14ac:dyDescent="0.2">
      <c r="B11" s="1630" t="s">
        <v>171</v>
      </c>
      <c r="C11" s="1641">
        <v>35.299999999999997</v>
      </c>
      <c r="D11" s="1641">
        <v>2.6</v>
      </c>
      <c r="E11" s="1641">
        <v>5.3</v>
      </c>
      <c r="F11" s="1641">
        <v>32.6</v>
      </c>
      <c r="G11" s="1641">
        <v>2.5</v>
      </c>
      <c r="H11" s="1641">
        <v>4.9000000000000004</v>
      </c>
      <c r="I11" s="1629"/>
    </row>
    <row r="12" spans="2:10" s="1625" customFormat="1" ht="18" customHeight="1" x14ac:dyDescent="0.2">
      <c r="B12" s="1630" t="s">
        <v>172</v>
      </c>
      <c r="C12" s="1641">
        <v>43</v>
      </c>
      <c r="D12" s="1641">
        <v>3.7</v>
      </c>
      <c r="E12" s="1641">
        <v>7.6</v>
      </c>
      <c r="F12" s="1641">
        <v>38.1</v>
      </c>
      <c r="G12" s="1641">
        <v>3.3</v>
      </c>
      <c r="H12" s="1641">
        <v>6.4</v>
      </c>
      <c r="I12" s="1629"/>
    </row>
    <row r="13" spans="2:10" s="1625" customFormat="1" ht="18" customHeight="1" x14ac:dyDescent="0.2">
      <c r="B13" s="1630" t="s">
        <v>173</v>
      </c>
      <c r="C13" s="1641">
        <v>36.799999999999997</v>
      </c>
      <c r="D13" s="1641">
        <v>2.8</v>
      </c>
      <c r="E13" s="1641">
        <v>6.1</v>
      </c>
      <c r="F13" s="1641">
        <v>33.799999999999997</v>
      </c>
      <c r="G13" s="1641">
        <v>2.7</v>
      </c>
      <c r="H13" s="1641">
        <v>5.5</v>
      </c>
      <c r="I13" s="1629"/>
    </row>
    <row r="14" spans="2:10" s="1625" customFormat="1" ht="18" customHeight="1" x14ac:dyDescent="0.2">
      <c r="B14" s="1630" t="s">
        <v>174</v>
      </c>
      <c r="C14" s="1641">
        <v>40.700000000000003</v>
      </c>
      <c r="D14" s="1641">
        <v>3.2</v>
      </c>
      <c r="E14" s="1641">
        <v>8.1999999999999993</v>
      </c>
      <c r="F14" s="1641">
        <v>37.6</v>
      </c>
      <c r="G14" s="1641">
        <v>3</v>
      </c>
      <c r="H14" s="1641">
        <v>7.4</v>
      </c>
      <c r="I14" s="1629"/>
    </row>
    <row r="15" spans="2:10" s="1625" customFormat="1" ht="18" customHeight="1" x14ac:dyDescent="0.2">
      <c r="B15" s="1630" t="s">
        <v>175</v>
      </c>
      <c r="C15" s="197" t="s">
        <v>198</v>
      </c>
      <c r="D15" s="197" t="s">
        <v>198</v>
      </c>
      <c r="E15" s="197" t="s">
        <v>198</v>
      </c>
      <c r="F15" s="197" t="s">
        <v>198</v>
      </c>
      <c r="G15" s="197" t="s">
        <v>198</v>
      </c>
      <c r="H15" s="197" t="s">
        <v>198</v>
      </c>
      <c r="I15" s="1629"/>
    </row>
    <row r="16" spans="2:10" s="1625" customFormat="1" ht="18" customHeight="1" x14ac:dyDescent="0.2">
      <c r="B16" s="1630" t="s">
        <v>176</v>
      </c>
      <c r="C16" s="1641">
        <v>37</v>
      </c>
      <c r="D16" s="1641">
        <v>2.9</v>
      </c>
      <c r="E16" s="1641">
        <v>6.1</v>
      </c>
      <c r="F16" s="1641">
        <v>34</v>
      </c>
      <c r="G16" s="1641">
        <v>2.7</v>
      </c>
      <c r="H16" s="1641">
        <v>5.6</v>
      </c>
      <c r="I16" s="1629"/>
    </row>
    <row r="17" spans="2:9" s="1625" customFormat="1" ht="18" customHeight="1" x14ac:dyDescent="0.2">
      <c r="B17" s="1630" t="s">
        <v>177</v>
      </c>
      <c r="C17" s="1641">
        <v>38.1</v>
      </c>
      <c r="D17" s="1641">
        <v>3.2</v>
      </c>
      <c r="E17" s="1641">
        <v>6.4</v>
      </c>
      <c r="F17" s="1641">
        <v>34.299999999999997</v>
      </c>
      <c r="G17" s="1641">
        <v>2.9</v>
      </c>
      <c r="H17" s="1641">
        <v>5.6</v>
      </c>
      <c r="I17" s="1629"/>
    </row>
    <row r="18" spans="2:9" s="1625" customFormat="1" ht="18" customHeight="1" x14ac:dyDescent="0.2">
      <c r="B18" s="1630" t="s">
        <v>178</v>
      </c>
      <c r="C18" s="1641">
        <v>36.6</v>
      </c>
      <c r="D18" s="1641">
        <v>2.7</v>
      </c>
      <c r="E18" s="1641">
        <v>5.7</v>
      </c>
      <c r="F18" s="1641">
        <v>33.9</v>
      </c>
      <c r="G18" s="1641">
        <v>2.6</v>
      </c>
      <c r="H18" s="1641">
        <v>5.3</v>
      </c>
      <c r="I18" s="1629"/>
    </row>
    <row r="19" spans="2:9" s="1625" customFormat="1" ht="18" customHeight="1" x14ac:dyDescent="0.2">
      <c r="B19" s="1630" t="s">
        <v>179</v>
      </c>
      <c r="C19" s="1641">
        <v>39.5</v>
      </c>
      <c r="D19" s="1641">
        <v>3</v>
      </c>
      <c r="E19" s="1641">
        <v>7.9</v>
      </c>
      <c r="F19" s="1641">
        <v>36.200000000000003</v>
      </c>
      <c r="G19" s="1641">
        <v>2.9</v>
      </c>
      <c r="H19" s="1641">
        <v>7</v>
      </c>
      <c r="I19" s="1629"/>
    </row>
    <row r="20" spans="2:9" s="1625" customFormat="1" ht="18" customHeight="1" x14ac:dyDescent="0.2">
      <c r="B20" s="1630" t="s">
        <v>151</v>
      </c>
      <c r="C20" s="1641">
        <v>39.700000000000003</v>
      </c>
      <c r="D20" s="1641">
        <v>3.2</v>
      </c>
      <c r="E20" s="1641">
        <v>6.5</v>
      </c>
      <c r="F20" s="1641">
        <v>35.200000000000003</v>
      </c>
      <c r="G20" s="1641">
        <v>2.8</v>
      </c>
      <c r="H20" s="1641">
        <v>5.5</v>
      </c>
      <c r="I20" s="1629"/>
    </row>
    <row r="21" spans="2:9" s="1625" customFormat="1" ht="21.75" customHeight="1" x14ac:dyDescent="0.2">
      <c r="B21" s="4301"/>
      <c r="C21" s="1646" t="s">
        <v>483</v>
      </c>
      <c r="D21" s="4294" t="s">
        <v>400</v>
      </c>
      <c r="E21" s="4299"/>
      <c r="F21" s="1646" t="s">
        <v>483</v>
      </c>
      <c r="G21" s="4294" t="s">
        <v>400</v>
      </c>
      <c r="H21" s="4293"/>
      <c r="I21" s="1629"/>
    </row>
    <row r="22" spans="2:9" s="1625" customFormat="1" ht="31.5" customHeight="1" x14ac:dyDescent="0.2">
      <c r="B22" s="4302"/>
      <c r="C22" s="1644" t="s">
        <v>2749</v>
      </c>
      <c r="D22" s="1470" t="s">
        <v>2750</v>
      </c>
      <c r="E22" s="357" t="s">
        <v>2751</v>
      </c>
      <c r="F22" s="1644" t="s">
        <v>2749</v>
      </c>
      <c r="G22" s="1470" t="s">
        <v>2750</v>
      </c>
      <c r="H22" s="358" t="s">
        <v>2751</v>
      </c>
      <c r="I22" s="1629"/>
    </row>
    <row r="23" spans="2:9" s="1625" customFormat="1" ht="18" customHeight="1" x14ac:dyDescent="0.2">
      <c r="B23" s="4302"/>
      <c r="C23" s="4306" t="s">
        <v>2752</v>
      </c>
      <c r="D23" s="4304"/>
      <c r="E23" s="4305"/>
      <c r="F23" s="4306" t="s">
        <v>2753</v>
      </c>
      <c r="G23" s="4304"/>
      <c r="H23" s="4304"/>
      <c r="I23" s="1629"/>
    </row>
    <row r="24" spans="2:9" ht="18" customHeight="1" x14ac:dyDescent="0.2">
      <c r="B24" s="4303"/>
      <c r="C24" s="4314" t="s">
        <v>2764</v>
      </c>
      <c r="D24" s="4307"/>
      <c r="E24" s="4307"/>
      <c r="F24" s="4307"/>
      <c r="G24" s="4307"/>
      <c r="H24" s="4307"/>
    </row>
    <row r="25" spans="2:9" ht="13.5" customHeight="1" x14ac:dyDescent="0.2">
      <c r="B25" s="4295" t="s">
        <v>164</v>
      </c>
      <c r="C25" s="4295"/>
      <c r="D25" s="4295"/>
      <c r="E25" s="4295"/>
      <c r="F25" s="4295"/>
      <c r="G25" s="4295"/>
      <c r="H25" s="4295"/>
    </row>
    <row r="26" spans="2:9" s="1633" customFormat="1" ht="15.75" customHeight="1" x14ac:dyDescent="0.15">
      <c r="B26" s="4296" t="s">
        <v>2712</v>
      </c>
      <c r="C26" s="4296"/>
      <c r="D26" s="4296"/>
      <c r="E26" s="4296"/>
      <c r="F26" s="4296"/>
      <c r="G26" s="4296"/>
      <c r="H26" s="4296"/>
      <c r="I26" s="1634"/>
    </row>
    <row r="27" spans="2:9" s="1633" customFormat="1" ht="15.75" customHeight="1" x14ac:dyDescent="0.15">
      <c r="B27" s="4296" t="s">
        <v>2713</v>
      </c>
      <c r="C27" s="4296"/>
      <c r="D27" s="4296"/>
      <c r="E27" s="4296"/>
      <c r="F27" s="4296"/>
      <c r="G27" s="4296"/>
      <c r="H27" s="4296"/>
    </row>
    <row r="28" spans="2:9" s="1633" customFormat="1" ht="24" customHeight="1" x14ac:dyDescent="0.15">
      <c r="B28" s="4297" t="s">
        <v>2714</v>
      </c>
      <c r="C28" s="4297"/>
      <c r="D28" s="4297"/>
      <c r="E28" s="4297"/>
      <c r="F28" s="4297"/>
      <c r="G28" s="4297"/>
      <c r="H28" s="4297"/>
    </row>
    <row r="29" spans="2:9" s="1633" customFormat="1" ht="26.25" customHeight="1" x14ac:dyDescent="0.15">
      <c r="B29" s="4297" t="s">
        <v>2765</v>
      </c>
      <c r="C29" s="4297"/>
      <c r="D29" s="4297"/>
      <c r="E29" s="4297"/>
      <c r="F29" s="4297"/>
      <c r="G29" s="4297"/>
      <c r="H29" s="4297"/>
    </row>
    <row r="30" spans="2:9" x14ac:dyDescent="0.2">
      <c r="B30" s="3901" t="s">
        <v>230</v>
      </c>
      <c r="C30" s="3901"/>
      <c r="D30" s="3901"/>
      <c r="E30" s="3901"/>
      <c r="F30" s="3901"/>
      <c r="G30" s="3901"/>
      <c r="H30" s="3901"/>
    </row>
    <row r="31" spans="2:9" s="1648" customFormat="1" x14ac:dyDescent="0.2">
      <c r="B31" s="1635" t="s">
        <v>2766</v>
      </c>
      <c r="C31" s="1636"/>
      <c r="D31" s="1635" t="s">
        <v>2767</v>
      </c>
      <c r="E31" s="1636"/>
      <c r="F31" s="1635" t="s">
        <v>2768</v>
      </c>
      <c r="G31" s="1636"/>
      <c r="H31" s="1636"/>
    </row>
    <row r="32" spans="2:9" s="1648" customFormat="1" x14ac:dyDescent="0.2">
      <c r="B32" s="1635" t="s">
        <v>2769</v>
      </c>
      <c r="C32" s="1636"/>
      <c r="D32" s="1635" t="s">
        <v>2770</v>
      </c>
      <c r="E32" s="1636"/>
      <c r="F32" s="1635" t="s">
        <v>2771</v>
      </c>
      <c r="G32" s="1636"/>
      <c r="H32" s="1636"/>
    </row>
    <row r="33" spans="2:4" s="1648" customFormat="1" x14ac:dyDescent="0.2"/>
    <row r="34" spans="2:4" s="1648" customFormat="1" x14ac:dyDescent="0.2">
      <c r="B34" s="1635"/>
      <c r="D34" s="1638"/>
    </row>
    <row r="35" spans="2:4" x14ac:dyDescent="0.2">
      <c r="B35" s="1635"/>
    </row>
    <row r="36" spans="2:4" x14ac:dyDescent="0.2">
      <c r="B36" s="1635"/>
    </row>
  </sheetData>
  <mergeCells count="20">
    <mergeCell ref="B1:H1"/>
    <mergeCell ref="B2:H2"/>
    <mergeCell ref="B4:B7"/>
    <mergeCell ref="C4:H4"/>
    <mergeCell ref="C5:E5"/>
    <mergeCell ref="F5:H5"/>
    <mergeCell ref="D7:E7"/>
    <mergeCell ref="G7:H7"/>
    <mergeCell ref="B30:H30"/>
    <mergeCell ref="B21:B24"/>
    <mergeCell ref="D21:E21"/>
    <mergeCell ref="G21:H21"/>
    <mergeCell ref="C23:E23"/>
    <mergeCell ref="F23:H23"/>
    <mergeCell ref="C24:H24"/>
    <mergeCell ref="B25:H25"/>
    <mergeCell ref="B26:H26"/>
    <mergeCell ref="B27:H27"/>
    <mergeCell ref="B28:H28"/>
    <mergeCell ref="B29:H29"/>
  </mergeCells>
  <conditionalFormatting sqref="C8:H14 C16:H20">
    <cfRule type="cellIs" dxfId="186" priority="1" operator="between">
      <formula>0.00000001</formula>
      <formula>0.045</formula>
    </cfRule>
  </conditionalFormatting>
  <hyperlinks>
    <hyperlink ref="C6" r:id="rId1" xr:uid="{00000000-0004-0000-8500-000000000000}"/>
    <hyperlink ref="C22" r:id="rId2" xr:uid="{00000000-0004-0000-8500-000001000000}"/>
    <hyperlink ref="B31" r:id="rId3" xr:uid="{00000000-0004-0000-8500-000002000000}"/>
    <hyperlink ref="F6" r:id="rId4" xr:uid="{00000000-0004-0000-8500-000003000000}"/>
    <hyperlink ref="F22" r:id="rId5" xr:uid="{00000000-0004-0000-8500-000004000000}"/>
    <hyperlink ref="D6" r:id="rId6" xr:uid="{00000000-0004-0000-8500-000005000000}"/>
    <hyperlink ref="D22" r:id="rId7" xr:uid="{00000000-0004-0000-8500-000006000000}"/>
    <hyperlink ref="B32" r:id="rId8" xr:uid="{00000000-0004-0000-8500-000007000000}"/>
    <hyperlink ref="E6" r:id="rId9" xr:uid="{00000000-0004-0000-8500-000008000000}"/>
    <hyperlink ref="E22" r:id="rId10" xr:uid="{00000000-0004-0000-8500-000009000000}"/>
    <hyperlink ref="D32" r:id="rId11" xr:uid="{00000000-0004-0000-8500-00000A000000}"/>
    <hyperlink ref="G6" r:id="rId12" xr:uid="{00000000-0004-0000-8500-00000B000000}"/>
    <hyperlink ref="G22" r:id="rId13" xr:uid="{00000000-0004-0000-8500-00000C000000}"/>
    <hyperlink ref="H6" r:id="rId14" xr:uid="{00000000-0004-0000-8500-00000D000000}"/>
    <hyperlink ref="H22" r:id="rId15" xr:uid="{00000000-0004-0000-8500-00000E000000}"/>
    <hyperlink ref="D31" r:id="rId16" xr:uid="{00000000-0004-0000-8500-00000F000000}"/>
    <hyperlink ref="F31" r:id="rId17" xr:uid="{00000000-0004-0000-8500-000010000000}"/>
    <hyperlink ref="F32" r:id="rId18" xr:uid="{00000000-0004-0000-8500-000011000000}"/>
    <hyperlink ref="J4" location="Indice!A1" display="(Voltar ao Índice)" xr:uid="{783F84FD-F09E-4CE5-8038-7E5B5E987340}"/>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2CC05-090B-4936-9332-7958284507C6}">
  <sheetPr codeName="Sheet135"/>
  <dimension ref="B1:J34"/>
  <sheetViews>
    <sheetView showGridLines="0" topLeftCell="A4" workbookViewId="0">
      <selection activeCell="B1" sqref="B1:H1"/>
    </sheetView>
  </sheetViews>
  <sheetFormatPr defaultColWidth="9.140625" defaultRowHeight="11.25" customHeight="1" x14ac:dyDescent="0.2"/>
  <cols>
    <col min="1" max="1" width="6.7109375" style="1638" customWidth="1"/>
    <col min="2" max="2" width="21.7109375" style="1638" customWidth="1"/>
    <col min="3" max="8" width="12.42578125" style="1638" customWidth="1"/>
    <col min="9" max="9" width="6.7109375" style="1638" customWidth="1"/>
    <col min="10" max="10" width="14.28515625" style="1638" bestFit="1" customWidth="1"/>
    <col min="11" max="16384" width="9.140625" style="1638"/>
  </cols>
  <sheetData>
    <row r="1" spans="2:10" s="1620" customFormat="1" ht="30" customHeight="1" x14ac:dyDescent="0.2">
      <c r="B1" s="4290" t="s">
        <v>2772</v>
      </c>
      <c r="C1" s="4290"/>
      <c r="D1" s="4290"/>
      <c r="E1" s="4290"/>
      <c r="F1" s="4290"/>
      <c r="G1" s="4290"/>
      <c r="H1" s="4290"/>
      <c r="I1" s="1622"/>
    </row>
    <row r="2" spans="2:10" s="1620" customFormat="1" ht="30" customHeight="1" x14ac:dyDescent="0.2">
      <c r="B2" s="4290" t="s">
        <v>2773</v>
      </c>
      <c r="C2" s="4290"/>
      <c r="D2" s="4290"/>
      <c r="E2" s="4290"/>
      <c r="F2" s="4290"/>
      <c r="G2" s="4290"/>
      <c r="H2" s="4290"/>
      <c r="I2" s="1622"/>
    </row>
    <row r="3" spans="2:10" s="1620" customFormat="1" ht="15" x14ac:dyDescent="0.2">
      <c r="B3" s="1621"/>
      <c r="C3" s="1621"/>
      <c r="D3" s="1621"/>
      <c r="E3" s="1621"/>
      <c r="F3" s="1621"/>
      <c r="G3" s="1621"/>
      <c r="H3" s="1621"/>
      <c r="I3" s="1622"/>
      <c r="J3" s="3371" t="s">
        <v>5775</v>
      </c>
    </row>
    <row r="4" spans="2:10" ht="51.75" customHeight="1" x14ac:dyDescent="0.2">
      <c r="B4" s="4315"/>
      <c r="C4" s="1619" t="s">
        <v>2774</v>
      </c>
      <c r="D4" s="357" t="s">
        <v>2775</v>
      </c>
      <c r="E4" s="1649" t="s">
        <v>2744</v>
      </c>
      <c r="F4" s="1649" t="s">
        <v>2776</v>
      </c>
      <c r="G4" s="1468" t="s">
        <v>2777</v>
      </c>
      <c r="H4" s="1468" t="s">
        <v>2745</v>
      </c>
    </row>
    <row r="5" spans="2:10" ht="15" customHeight="1" x14ac:dyDescent="0.2">
      <c r="B5" s="4316"/>
      <c r="C5" s="4293" t="s">
        <v>391</v>
      </c>
      <c r="D5" s="4293"/>
      <c r="E5" s="4317" t="s">
        <v>2569</v>
      </c>
      <c r="F5" s="4318"/>
      <c r="G5" s="4318"/>
      <c r="H5" s="4319"/>
    </row>
    <row r="6" spans="2:10" ht="4.5" customHeight="1" x14ac:dyDescent="0.2">
      <c r="B6" s="1650"/>
      <c r="C6" s="1624"/>
      <c r="D6" s="1624"/>
      <c r="E6" s="1141"/>
      <c r="F6" s="1141"/>
      <c r="G6" s="1141"/>
      <c r="H6" s="1141"/>
    </row>
    <row r="7" spans="2:10" s="1625" customFormat="1" ht="18" customHeight="1" x14ac:dyDescent="0.2">
      <c r="B7" s="1626" t="s">
        <v>12</v>
      </c>
      <c r="C7" s="350">
        <v>5382174</v>
      </c>
      <c r="D7" s="350">
        <v>7445658</v>
      </c>
      <c r="E7" s="350">
        <v>106920587</v>
      </c>
      <c r="F7" s="350">
        <v>78597003</v>
      </c>
      <c r="G7" s="350">
        <v>13826175</v>
      </c>
      <c r="H7" s="350">
        <v>93094412</v>
      </c>
      <c r="I7" s="1629"/>
    </row>
    <row r="8" spans="2:10" s="1625" customFormat="1" ht="18" customHeight="1" x14ac:dyDescent="0.2">
      <c r="B8" s="1628" t="s">
        <v>214</v>
      </c>
      <c r="C8" s="350">
        <v>119605</v>
      </c>
      <c r="D8" s="350">
        <v>163977</v>
      </c>
      <c r="E8" s="350">
        <v>2275045</v>
      </c>
      <c r="F8" s="350">
        <v>1659166</v>
      </c>
      <c r="G8" s="350">
        <v>227634</v>
      </c>
      <c r="H8" s="350">
        <v>2047410</v>
      </c>
      <c r="I8" s="1629"/>
    </row>
    <row r="9" spans="2:10" s="1625" customFormat="1" ht="18" customHeight="1" x14ac:dyDescent="0.2">
      <c r="B9" s="1630" t="s">
        <v>170</v>
      </c>
      <c r="C9" s="354">
        <v>4357</v>
      </c>
      <c r="D9" s="354">
        <v>6082</v>
      </c>
      <c r="E9" s="354">
        <v>68280</v>
      </c>
      <c r="F9" s="354">
        <v>48426</v>
      </c>
      <c r="G9" s="354">
        <v>5333</v>
      </c>
      <c r="H9" s="354">
        <v>62947</v>
      </c>
      <c r="I9" s="1629"/>
    </row>
    <row r="10" spans="2:10" s="1625" customFormat="1" ht="18" customHeight="1" x14ac:dyDescent="0.2">
      <c r="B10" s="1630" t="s">
        <v>171</v>
      </c>
      <c r="C10" s="354">
        <v>13676</v>
      </c>
      <c r="D10" s="354">
        <v>18939</v>
      </c>
      <c r="E10" s="354">
        <v>193898</v>
      </c>
      <c r="F10" s="354">
        <v>126395</v>
      </c>
      <c r="G10" s="354">
        <v>10225</v>
      </c>
      <c r="H10" s="354">
        <v>183673</v>
      </c>
      <c r="I10" s="1629"/>
    </row>
    <row r="11" spans="2:10" s="1625" customFormat="1" ht="18" customHeight="1" x14ac:dyDescent="0.2">
      <c r="B11" s="1630" t="s">
        <v>172</v>
      </c>
      <c r="C11" s="354">
        <v>54866</v>
      </c>
      <c r="D11" s="354">
        <v>73602</v>
      </c>
      <c r="E11" s="354">
        <v>1185017</v>
      </c>
      <c r="F11" s="354">
        <v>896986</v>
      </c>
      <c r="G11" s="354">
        <v>145764</v>
      </c>
      <c r="H11" s="354">
        <v>1039253</v>
      </c>
      <c r="I11" s="1629"/>
    </row>
    <row r="12" spans="2:10" s="1625" customFormat="1" ht="18" customHeight="1" x14ac:dyDescent="0.2">
      <c r="B12" s="1630" t="s">
        <v>173</v>
      </c>
      <c r="C12" s="354">
        <v>9184</v>
      </c>
      <c r="D12" s="354">
        <v>13072</v>
      </c>
      <c r="E12" s="354">
        <v>149736</v>
      </c>
      <c r="F12" s="354">
        <v>101836</v>
      </c>
      <c r="G12" s="354">
        <v>9903</v>
      </c>
      <c r="H12" s="354">
        <v>139833</v>
      </c>
      <c r="I12" s="1629"/>
    </row>
    <row r="13" spans="2:10" s="1625" customFormat="1" ht="18" customHeight="1" x14ac:dyDescent="0.2">
      <c r="B13" s="1630" t="s">
        <v>174</v>
      </c>
      <c r="C13" s="354">
        <v>3436</v>
      </c>
      <c r="D13" s="354">
        <v>4720</v>
      </c>
      <c r="E13" s="354">
        <v>52203</v>
      </c>
      <c r="F13" s="354">
        <v>36388</v>
      </c>
      <c r="G13" s="354">
        <v>3663</v>
      </c>
      <c r="H13" s="354">
        <v>48541</v>
      </c>
      <c r="I13" s="1629"/>
    </row>
    <row r="14" spans="2:10" s="1625" customFormat="1" ht="18" customHeight="1" x14ac:dyDescent="0.2">
      <c r="B14" s="1630" t="s">
        <v>175</v>
      </c>
      <c r="C14" s="354">
        <v>1129</v>
      </c>
      <c r="D14" s="354">
        <v>1538</v>
      </c>
      <c r="E14" s="354">
        <v>17266</v>
      </c>
      <c r="F14" s="354">
        <v>11695</v>
      </c>
      <c r="G14" s="354">
        <v>1249</v>
      </c>
      <c r="H14" s="354">
        <v>16017</v>
      </c>
      <c r="I14" s="1629"/>
    </row>
    <row r="15" spans="2:10" s="1625" customFormat="1" ht="18" customHeight="1" x14ac:dyDescent="0.2">
      <c r="B15" s="1630" t="s">
        <v>176</v>
      </c>
      <c r="C15" s="354">
        <v>5177</v>
      </c>
      <c r="D15" s="354">
        <v>7245</v>
      </c>
      <c r="E15" s="354">
        <v>80106</v>
      </c>
      <c r="F15" s="354">
        <v>54467</v>
      </c>
      <c r="G15" s="354">
        <v>5101</v>
      </c>
      <c r="H15" s="354">
        <v>75005</v>
      </c>
      <c r="I15" s="1629"/>
    </row>
    <row r="16" spans="2:10" s="1625" customFormat="1" ht="18" customHeight="1" x14ac:dyDescent="0.2">
      <c r="B16" s="1630" t="s">
        <v>177</v>
      </c>
      <c r="C16" s="354">
        <v>19818</v>
      </c>
      <c r="D16" s="354">
        <v>27717</v>
      </c>
      <c r="E16" s="354">
        <v>389772</v>
      </c>
      <c r="F16" s="354">
        <v>284974</v>
      </c>
      <c r="G16" s="354">
        <v>34457</v>
      </c>
      <c r="H16" s="354">
        <v>355315</v>
      </c>
      <c r="I16" s="1629"/>
    </row>
    <row r="17" spans="2:9" s="1625" customFormat="1" ht="18" customHeight="1" x14ac:dyDescent="0.2">
      <c r="B17" s="1630" t="s">
        <v>178</v>
      </c>
      <c r="C17" s="354">
        <v>2892</v>
      </c>
      <c r="D17" s="354">
        <v>4037</v>
      </c>
      <c r="E17" s="354">
        <v>42121</v>
      </c>
      <c r="F17" s="354">
        <v>27560</v>
      </c>
      <c r="G17" s="354">
        <v>2422</v>
      </c>
      <c r="H17" s="354">
        <v>39699</v>
      </c>
      <c r="I17" s="1629"/>
    </row>
    <row r="18" spans="2:9" s="1625" customFormat="1" ht="18" customHeight="1" x14ac:dyDescent="0.2">
      <c r="B18" s="1630" t="s">
        <v>179</v>
      </c>
      <c r="C18" s="354">
        <v>1986</v>
      </c>
      <c r="D18" s="354">
        <v>2750</v>
      </c>
      <c r="E18" s="354">
        <v>30073</v>
      </c>
      <c r="F18" s="354">
        <v>20484</v>
      </c>
      <c r="G18" s="354">
        <v>2112</v>
      </c>
      <c r="H18" s="354">
        <v>27960</v>
      </c>
      <c r="I18" s="1629"/>
    </row>
    <row r="19" spans="2:9" s="1625" customFormat="1" ht="18" customHeight="1" x14ac:dyDescent="0.2">
      <c r="B19" s="1630" t="s">
        <v>151</v>
      </c>
      <c r="C19" s="354">
        <v>3084</v>
      </c>
      <c r="D19" s="354">
        <v>4275</v>
      </c>
      <c r="E19" s="354">
        <v>66574</v>
      </c>
      <c r="F19" s="354">
        <v>49956</v>
      </c>
      <c r="G19" s="354">
        <v>7406</v>
      </c>
      <c r="H19" s="354">
        <v>59168</v>
      </c>
      <c r="I19" s="1629"/>
    </row>
    <row r="20" spans="2:9" ht="54.75" customHeight="1" x14ac:dyDescent="0.2">
      <c r="B20" s="4315"/>
      <c r="C20" s="1651" t="s">
        <v>2754</v>
      </c>
      <c r="D20" s="1652" t="s">
        <v>2764</v>
      </c>
      <c r="E20" s="1468" t="s">
        <v>2752</v>
      </c>
      <c r="F20" s="1468" t="s">
        <v>2778</v>
      </c>
      <c r="G20" s="1468" t="s">
        <v>2779</v>
      </c>
      <c r="H20" s="1468" t="s">
        <v>2753</v>
      </c>
    </row>
    <row r="21" spans="2:9" ht="17.25" customHeight="1" x14ac:dyDescent="0.2">
      <c r="B21" s="4316"/>
      <c r="C21" s="4293" t="s">
        <v>400</v>
      </c>
      <c r="D21" s="4299"/>
      <c r="E21" s="4320" t="s">
        <v>2780</v>
      </c>
      <c r="F21" s="4321"/>
      <c r="G21" s="4321"/>
      <c r="H21" s="4321"/>
    </row>
    <row r="22" spans="2:9" ht="4.5" customHeight="1" x14ac:dyDescent="0.2">
      <c r="B22" s="1654"/>
      <c r="C22" s="1632"/>
      <c r="D22" s="1632"/>
      <c r="E22" s="1655"/>
      <c r="F22" s="1655"/>
      <c r="G22" s="1655"/>
      <c r="H22" s="1655"/>
    </row>
    <row r="23" spans="2:9" x14ac:dyDescent="0.2">
      <c r="B23" s="4300" t="s">
        <v>164</v>
      </c>
      <c r="C23" s="4300"/>
      <c r="D23" s="4300"/>
      <c r="E23" s="4300"/>
      <c r="F23" s="4300"/>
      <c r="G23" s="4300"/>
      <c r="H23" s="4300"/>
    </row>
    <row r="24" spans="2:9" s="1633" customFormat="1" ht="12.75" customHeight="1" x14ac:dyDescent="0.15">
      <c r="B24" s="4296" t="s">
        <v>2712</v>
      </c>
      <c r="C24" s="4296"/>
      <c r="D24" s="4296"/>
      <c r="E24" s="4296"/>
      <c r="F24" s="4296"/>
      <c r="G24" s="4296"/>
      <c r="H24" s="4296"/>
      <c r="I24" s="1634"/>
    </row>
    <row r="25" spans="2:9" s="1633" customFormat="1" ht="12.75" customHeight="1" x14ac:dyDescent="0.15">
      <c r="B25" s="4296" t="s">
        <v>2781</v>
      </c>
      <c r="C25" s="4296"/>
      <c r="D25" s="4296"/>
      <c r="E25" s="4296"/>
      <c r="F25" s="4296"/>
      <c r="G25" s="4296"/>
      <c r="H25" s="4296"/>
      <c r="I25" s="1634"/>
    </row>
    <row r="26" spans="2:9" s="1633" customFormat="1" ht="26.25" customHeight="1" x14ac:dyDescent="0.15">
      <c r="B26" s="4297" t="s">
        <v>2735</v>
      </c>
      <c r="C26" s="4297"/>
      <c r="D26" s="4297"/>
      <c r="E26" s="4297"/>
      <c r="F26" s="4297"/>
      <c r="G26" s="4297"/>
      <c r="H26" s="4297"/>
      <c r="I26" s="1647"/>
    </row>
    <row r="27" spans="2:9" s="1633" customFormat="1" ht="26.25" customHeight="1" x14ac:dyDescent="0.15">
      <c r="B27" s="4297" t="s">
        <v>2765</v>
      </c>
      <c r="C27" s="4297"/>
      <c r="D27" s="4297"/>
      <c r="E27" s="4297"/>
      <c r="F27" s="4297"/>
      <c r="G27" s="4297"/>
      <c r="H27" s="4297"/>
      <c r="I27" s="1647"/>
    </row>
    <row r="28" spans="2:9" x14ac:dyDescent="0.2">
      <c r="B28" s="4296" t="s">
        <v>230</v>
      </c>
      <c r="C28" s="4296"/>
      <c r="D28" s="4296"/>
      <c r="E28" s="4296"/>
      <c r="F28" s="4296"/>
      <c r="G28" s="4296"/>
      <c r="H28" s="4296"/>
    </row>
    <row r="29" spans="2:9" x14ac:dyDescent="0.2">
      <c r="B29" s="1635" t="s">
        <v>2782</v>
      </c>
      <c r="C29" s="1636"/>
      <c r="D29" s="1635" t="s">
        <v>2783</v>
      </c>
      <c r="E29" s="1636"/>
      <c r="F29" s="1635" t="s">
        <v>2784</v>
      </c>
      <c r="G29" s="1636"/>
      <c r="H29" s="1636"/>
    </row>
    <row r="30" spans="2:9" x14ac:dyDescent="0.2">
      <c r="B30" s="1635" t="s">
        <v>2785</v>
      </c>
      <c r="C30" s="1636"/>
      <c r="D30" s="1635" t="s">
        <v>2786</v>
      </c>
      <c r="E30" s="1636"/>
      <c r="F30" s="1635" t="s">
        <v>2787</v>
      </c>
      <c r="G30" s="1636"/>
      <c r="H30" s="1636"/>
    </row>
    <row r="32" spans="2:9" x14ac:dyDescent="0.2">
      <c r="B32" s="1635"/>
    </row>
    <row r="33" spans="2:2" x14ac:dyDescent="0.2">
      <c r="B33" s="1635"/>
    </row>
    <row r="34" spans="2:2" x14ac:dyDescent="0.2">
      <c r="B34" s="1635"/>
    </row>
  </sheetData>
  <mergeCells count="14">
    <mergeCell ref="B28:H28"/>
    <mergeCell ref="B1:H1"/>
    <mergeCell ref="B2:H2"/>
    <mergeCell ref="B4:B5"/>
    <mergeCell ref="C5:D5"/>
    <mergeCell ref="E5:H5"/>
    <mergeCell ref="B20:B21"/>
    <mergeCell ref="C21:D21"/>
    <mergeCell ref="E21:H21"/>
    <mergeCell ref="B23:H23"/>
    <mergeCell ref="B24:H24"/>
    <mergeCell ref="B25:H25"/>
    <mergeCell ref="B26:H26"/>
    <mergeCell ref="B27:H27"/>
  </mergeCells>
  <conditionalFormatting sqref="C7:H19">
    <cfRule type="cellIs" dxfId="185" priority="1" operator="between">
      <formula>0.00000001</formula>
      <formula>0.045</formula>
    </cfRule>
  </conditionalFormatting>
  <hyperlinks>
    <hyperlink ref="D4" r:id="rId1" xr:uid="{00000000-0004-0000-8600-000000000000}"/>
    <hyperlink ref="E4" r:id="rId2" xr:uid="{00000000-0004-0000-8600-000001000000}"/>
    <hyperlink ref="F4" r:id="rId3" xr:uid="{00000000-0004-0000-8600-000002000000}"/>
    <hyperlink ref="H4" r:id="rId4" xr:uid="{00000000-0004-0000-8600-000003000000}"/>
    <hyperlink ref="G4" r:id="rId5" xr:uid="{00000000-0004-0000-8600-000004000000}"/>
    <hyperlink ref="C4" r:id="rId6" xr:uid="{00000000-0004-0000-8600-000005000000}"/>
    <hyperlink ref="C20" r:id="rId7" xr:uid="{00000000-0004-0000-8600-000006000000}"/>
    <hyperlink ref="D20" r:id="rId8" xr:uid="{00000000-0004-0000-8600-000007000000}"/>
    <hyperlink ref="E20" r:id="rId9" xr:uid="{00000000-0004-0000-8600-000008000000}"/>
    <hyperlink ref="F20" r:id="rId10" xr:uid="{00000000-0004-0000-8600-000009000000}"/>
    <hyperlink ref="G20" r:id="rId11" xr:uid="{00000000-0004-0000-8600-00000A000000}"/>
    <hyperlink ref="H20" r:id="rId12" xr:uid="{00000000-0004-0000-8600-00000B000000}"/>
    <hyperlink ref="B29" r:id="rId13" xr:uid="{00000000-0004-0000-8600-00000C000000}"/>
    <hyperlink ref="B30" r:id="rId14" xr:uid="{00000000-0004-0000-8600-00000D000000}"/>
    <hyperlink ref="D30" r:id="rId15" xr:uid="{00000000-0004-0000-8600-00000E000000}"/>
    <hyperlink ref="D29" r:id="rId16" xr:uid="{00000000-0004-0000-8600-00000F000000}"/>
    <hyperlink ref="F29" r:id="rId17" xr:uid="{00000000-0004-0000-8600-000010000000}"/>
    <hyperlink ref="F30" r:id="rId18" xr:uid="{00000000-0004-0000-8600-000011000000}"/>
    <hyperlink ref="J3" location="Indice!A1" display="(Voltar ao Índice)" xr:uid="{7708D1BA-E1C2-47B2-B16E-C34BF60DDC1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5B20E-6888-479D-920D-F51029E0F256}">
  <sheetPr codeName="Sheet13"/>
  <dimension ref="B1:S35"/>
  <sheetViews>
    <sheetView showGridLines="0" workbookViewId="0">
      <selection activeCell="B1" sqref="B1:Q1"/>
    </sheetView>
  </sheetViews>
  <sheetFormatPr defaultColWidth="9.140625" defaultRowHeight="11.25" customHeight="1" x14ac:dyDescent="0.2"/>
  <cols>
    <col min="1" max="1" width="6.7109375" style="259" customWidth="1"/>
    <col min="2" max="2" width="15.42578125" style="259" customWidth="1"/>
    <col min="3" max="3" width="8.7109375" style="259" customWidth="1"/>
    <col min="4" max="4" width="6.140625" style="259" bestFit="1" customWidth="1"/>
    <col min="5" max="5" width="8" style="259" bestFit="1" customWidth="1"/>
    <col min="6" max="6" width="4.42578125" style="259" bestFit="1" customWidth="1"/>
    <col min="7" max="7" width="8" style="259" bestFit="1" customWidth="1"/>
    <col min="8" max="8" width="4.42578125" style="259" bestFit="1" customWidth="1"/>
    <col min="9" max="9" width="8" style="259" bestFit="1" customWidth="1"/>
    <col min="10" max="10" width="4.42578125" style="259" bestFit="1" customWidth="1"/>
    <col min="11" max="11" width="8" style="259" bestFit="1" customWidth="1"/>
    <col min="12" max="12" width="4.42578125" style="259" bestFit="1" customWidth="1"/>
    <col min="13" max="13" width="8" style="259" bestFit="1" customWidth="1"/>
    <col min="14" max="14" width="4.28515625" style="259" bestFit="1" customWidth="1"/>
    <col min="15" max="15" width="8" style="259" bestFit="1" customWidth="1"/>
    <col min="16" max="16" width="4.28515625" style="259" bestFit="1" customWidth="1"/>
    <col min="17" max="17" width="8" style="259" bestFit="1" customWidth="1"/>
    <col min="18" max="18" width="6.7109375" style="259" customWidth="1"/>
    <col min="19" max="19" width="14.28515625" style="259" bestFit="1" customWidth="1"/>
    <col min="20" max="16384" width="9.140625" style="259"/>
  </cols>
  <sheetData>
    <row r="1" spans="2:19" s="229" customFormat="1" ht="30" customHeight="1" x14ac:dyDescent="0.2">
      <c r="B1" s="3548" t="s">
        <v>514</v>
      </c>
      <c r="C1" s="3548"/>
      <c r="D1" s="3548"/>
      <c r="E1" s="3548"/>
      <c r="F1" s="3548"/>
      <c r="G1" s="3548"/>
      <c r="H1" s="3548"/>
      <c r="I1" s="3548"/>
      <c r="J1" s="3548"/>
      <c r="K1" s="3548"/>
      <c r="L1" s="3548"/>
      <c r="M1" s="3548"/>
      <c r="N1" s="3548"/>
      <c r="O1" s="3548"/>
      <c r="P1" s="3548"/>
      <c r="Q1" s="3548"/>
      <c r="R1" s="230"/>
      <c r="S1" s="230"/>
    </row>
    <row r="2" spans="2:19" s="229" customFormat="1" ht="30" customHeight="1" x14ac:dyDescent="0.2">
      <c r="B2" s="3548" t="s">
        <v>515</v>
      </c>
      <c r="C2" s="3548"/>
      <c r="D2" s="3548"/>
      <c r="E2" s="3548"/>
      <c r="F2" s="3548"/>
      <c r="G2" s="3548"/>
      <c r="H2" s="3548"/>
      <c r="I2" s="3548"/>
      <c r="J2" s="3548"/>
      <c r="K2" s="3548"/>
      <c r="L2" s="3548"/>
      <c r="M2" s="3548"/>
      <c r="N2" s="3548"/>
      <c r="O2" s="3548"/>
      <c r="P2" s="3548"/>
      <c r="Q2" s="3548"/>
      <c r="R2" s="230"/>
      <c r="S2" s="230"/>
    </row>
    <row r="3" spans="2:19" s="231" customFormat="1" ht="12" x14ac:dyDescent="0.2">
      <c r="B3" s="232" t="s">
        <v>503</v>
      </c>
      <c r="C3" s="233"/>
      <c r="D3" s="234"/>
      <c r="E3" s="234"/>
      <c r="F3" s="234"/>
      <c r="G3" s="234"/>
      <c r="H3" s="234"/>
      <c r="I3" s="234"/>
      <c r="J3" s="234"/>
      <c r="K3" s="234"/>
      <c r="L3" s="235"/>
      <c r="M3" s="236"/>
      <c r="N3" s="236"/>
      <c r="O3" s="236"/>
      <c r="Q3" s="235" t="s">
        <v>504</v>
      </c>
      <c r="R3" s="235"/>
      <c r="S3" s="3371" t="s">
        <v>5775</v>
      </c>
    </row>
    <row r="4" spans="2:19" ht="21" customHeight="1" x14ac:dyDescent="0.2">
      <c r="B4" s="3549"/>
      <c r="C4" s="3491" t="s">
        <v>516</v>
      </c>
      <c r="D4" s="3461" t="s">
        <v>517</v>
      </c>
      <c r="E4" s="3461"/>
      <c r="F4" s="3461"/>
      <c r="G4" s="3461"/>
      <c r="H4" s="3461"/>
      <c r="I4" s="3461"/>
      <c r="J4" s="3461"/>
      <c r="K4" s="3461"/>
      <c r="L4" s="3461"/>
      <c r="M4" s="3461"/>
      <c r="N4" s="3461"/>
      <c r="O4" s="3461"/>
      <c r="P4" s="3461"/>
      <c r="Q4" s="3443"/>
      <c r="R4" s="36"/>
      <c r="S4" s="237"/>
    </row>
    <row r="5" spans="2:19" ht="18" customHeight="1" x14ac:dyDescent="0.2">
      <c r="B5" s="3549"/>
      <c r="C5" s="3491"/>
      <c r="D5" s="3459" t="s">
        <v>518</v>
      </c>
      <c r="E5" s="3459"/>
      <c r="F5" s="3459" t="s">
        <v>519</v>
      </c>
      <c r="G5" s="3459"/>
      <c r="H5" s="3459"/>
      <c r="I5" s="3459"/>
      <c r="J5" s="3459"/>
      <c r="K5" s="3459"/>
      <c r="L5" s="3459"/>
      <c r="M5" s="3459"/>
      <c r="N5" s="3459"/>
      <c r="O5" s="3459"/>
      <c r="P5" s="3459"/>
      <c r="Q5" s="3427"/>
      <c r="R5" s="35"/>
      <c r="S5" s="238"/>
    </row>
    <row r="6" spans="2:19" ht="30" customHeight="1" x14ac:dyDescent="0.2">
      <c r="B6" s="3549"/>
      <c r="C6" s="3491"/>
      <c r="D6" s="3459"/>
      <c r="E6" s="3459"/>
      <c r="F6" s="3459" t="s">
        <v>186</v>
      </c>
      <c r="G6" s="3459"/>
      <c r="H6" s="3459" t="s">
        <v>520</v>
      </c>
      <c r="I6" s="3459"/>
      <c r="J6" s="3461" t="s">
        <v>521</v>
      </c>
      <c r="K6" s="3461"/>
      <c r="L6" s="3459" t="s">
        <v>522</v>
      </c>
      <c r="M6" s="3459"/>
      <c r="N6" s="3459" t="s">
        <v>523</v>
      </c>
      <c r="O6" s="3459"/>
      <c r="P6" s="3459" t="s">
        <v>524</v>
      </c>
      <c r="Q6" s="3427"/>
      <c r="R6" s="35"/>
      <c r="S6" s="238"/>
    </row>
    <row r="7" spans="2:19" ht="33.75" x14ac:dyDescent="0.2">
      <c r="B7" s="3549"/>
      <c r="C7" s="3491"/>
      <c r="D7" s="142" t="s">
        <v>186</v>
      </c>
      <c r="E7" s="142" t="s">
        <v>525</v>
      </c>
      <c r="F7" s="142" t="s">
        <v>186</v>
      </c>
      <c r="G7" s="142" t="s">
        <v>525</v>
      </c>
      <c r="H7" s="142" t="s">
        <v>186</v>
      </c>
      <c r="I7" s="142" t="s">
        <v>525</v>
      </c>
      <c r="J7" s="142" t="s">
        <v>186</v>
      </c>
      <c r="K7" s="142" t="s">
        <v>525</v>
      </c>
      <c r="L7" s="142" t="s">
        <v>186</v>
      </c>
      <c r="M7" s="142" t="s">
        <v>525</v>
      </c>
      <c r="N7" s="142" t="s">
        <v>186</v>
      </c>
      <c r="O7" s="142" t="s">
        <v>525</v>
      </c>
      <c r="P7" s="142" t="s">
        <v>186</v>
      </c>
      <c r="Q7" s="239" t="s">
        <v>525</v>
      </c>
      <c r="R7" s="240"/>
      <c r="S7" s="238"/>
    </row>
    <row r="8" spans="2:19" s="242" customFormat="1" ht="18" customHeight="1" x14ac:dyDescent="0.2">
      <c r="B8" s="243" t="s">
        <v>12</v>
      </c>
      <c r="C8" s="244">
        <v>148458</v>
      </c>
      <c r="D8" s="244">
        <v>26939</v>
      </c>
      <c r="E8" s="244">
        <v>3880291</v>
      </c>
      <c r="F8" s="244">
        <v>634</v>
      </c>
      <c r="G8" s="244">
        <v>6314317</v>
      </c>
      <c r="H8" s="244">
        <v>353</v>
      </c>
      <c r="I8" s="244">
        <v>1090725</v>
      </c>
      <c r="J8" s="244">
        <v>137</v>
      </c>
      <c r="K8" s="244">
        <v>953315</v>
      </c>
      <c r="L8" s="244">
        <v>132</v>
      </c>
      <c r="M8" s="244">
        <v>2450813</v>
      </c>
      <c r="N8" s="244">
        <v>5</v>
      </c>
      <c r="O8" s="244">
        <v>321201</v>
      </c>
      <c r="P8" s="244">
        <v>7</v>
      </c>
      <c r="Q8" s="244">
        <v>1498263</v>
      </c>
      <c r="R8" s="245"/>
      <c r="S8" s="246"/>
    </row>
    <row r="9" spans="2:19" s="247" customFormat="1" ht="18" customHeight="1" x14ac:dyDescent="0.2">
      <c r="B9" s="248" t="s">
        <v>214</v>
      </c>
      <c r="C9" s="249">
        <v>1108</v>
      </c>
      <c r="D9" s="249">
        <v>633</v>
      </c>
      <c r="E9" s="249">
        <v>108827</v>
      </c>
      <c r="F9" s="249">
        <v>6</v>
      </c>
      <c r="G9" s="249">
        <v>140809</v>
      </c>
      <c r="H9" s="249">
        <v>3</v>
      </c>
      <c r="I9" s="249">
        <v>10980</v>
      </c>
      <c r="J9" s="249">
        <v>0</v>
      </c>
      <c r="K9" s="249">
        <v>0</v>
      </c>
      <c r="L9" s="249">
        <v>2</v>
      </c>
      <c r="M9" s="249">
        <v>24128</v>
      </c>
      <c r="N9" s="249">
        <v>0</v>
      </c>
      <c r="O9" s="249">
        <v>0</v>
      </c>
      <c r="P9" s="249">
        <v>1</v>
      </c>
      <c r="Q9" s="249">
        <v>105701</v>
      </c>
      <c r="R9" s="250"/>
      <c r="S9" s="132"/>
    </row>
    <row r="10" spans="2:19" s="247" customFormat="1" ht="18" customHeight="1" x14ac:dyDescent="0.2">
      <c r="B10" s="251" t="s">
        <v>170</v>
      </c>
      <c r="C10" s="252">
        <v>7</v>
      </c>
      <c r="D10" s="252">
        <v>72</v>
      </c>
      <c r="E10" s="252">
        <v>10908</v>
      </c>
      <c r="F10" s="252">
        <v>0</v>
      </c>
      <c r="G10" s="252">
        <v>0</v>
      </c>
      <c r="H10" s="252">
        <v>0</v>
      </c>
      <c r="I10" s="252">
        <v>0</v>
      </c>
      <c r="J10" s="252">
        <v>0</v>
      </c>
      <c r="K10" s="252">
        <v>0</v>
      </c>
      <c r="L10" s="252">
        <v>0</v>
      </c>
      <c r="M10" s="252">
        <v>0</v>
      </c>
      <c r="N10" s="252">
        <v>0</v>
      </c>
      <c r="O10" s="252">
        <v>0</v>
      </c>
      <c r="P10" s="252">
        <v>0</v>
      </c>
      <c r="Q10" s="252">
        <v>0</v>
      </c>
      <c r="R10" s="253"/>
      <c r="S10" s="158"/>
    </row>
    <row r="11" spans="2:19" s="247" customFormat="1" ht="18" customHeight="1" x14ac:dyDescent="0.2">
      <c r="B11" s="251" t="s">
        <v>171</v>
      </c>
      <c r="C11" s="252">
        <v>46</v>
      </c>
      <c r="D11" s="252">
        <v>58</v>
      </c>
      <c r="E11" s="252">
        <v>18025</v>
      </c>
      <c r="F11" s="252">
        <v>1</v>
      </c>
      <c r="G11" s="252">
        <v>14091</v>
      </c>
      <c r="H11" s="252">
        <v>0</v>
      </c>
      <c r="I11" s="252">
        <v>0</v>
      </c>
      <c r="J11" s="252">
        <v>0</v>
      </c>
      <c r="K11" s="252">
        <v>0</v>
      </c>
      <c r="L11" s="252">
        <v>1</v>
      </c>
      <c r="M11" s="252">
        <v>14091</v>
      </c>
      <c r="N11" s="252">
        <v>0</v>
      </c>
      <c r="O11" s="252">
        <v>0</v>
      </c>
      <c r="P11" s="252">
        <v>0</v>
      </c>
      <c r="Q11" s="252">
        <v>0</v>
      </c>
      <c r="R11" s="253"/>
      <c r="S11" s="132"/>
    </row>
    <row r="12" spans="2:19" s="247" customFormat="1" ht="18" customHeight="1" x14ac:dyDescent="0.2">
      <c r="B12" s="251" t="s">
        <v>172</v>
      </c>
      <c r="C12" s="252">
        <v>81</v>
      </c>
      <c r="D12" s="252">
        <v>0</v>
      </c>
      <c r="E12" s="252">
        <v>0</v>
      </c>
      <c r="F12" s="252">
        <v>1</v>
      </c>
      <c r="G12" s="252">
        <v>105701</v>
      </c>
      <c r="H12" s="252">
        <v>0</v>
      </c>
      <c r="I12" s="252">
        <v>0</v>
      </c>
      <c r="J12" s="252">
        <v>0</v>
      </c>
      <c r="K12" s="252">
        <v>0</v>
      </c>
      <c r="L12" s="252">
        <v>0</v>
      </c>
      <c r="M12" s="252">
        <v>0</v>
      </c>
      <c r="N12" s="252">
        <v>0</v>
      </c>
      <c r="O12" s="252">
        <v>0</v>
      </c>
      <c r="P12" s="252">
        <v>1</v>
      </c>
      <c r="Q12" s="252">
        <v>105701</v>
      </c>
      <c r="R12" s="253"/>
      <c r="S12" s="158"/>
    </row>
    <row r="13" spans="2:19" s="247" customFormat="1" ht="18" customHeight="1" x14ac:dyDescent="0.2">
      <c r="B13" s="251" t="s">
        <v>173</v>
      </c>
      <c r="C13" s="252">
        <v>139</v>
      </c>
      <c r="D13" s="252">
        <v>34</v>
      </c>
      <c r="E13" s="252">
        <v>9417</v>
      </c>
      <c r="F13" s="252">
        <v>1</v>
      </c>
      <c r="G13" s="252">
        <v>10037</v>
      </c>
      <c r="H13" s="252">
        <v>0</v>
      </c>
      <c r="I13" s="252">
        <v>0</v>
      </c>
      <c r="J13" s="252">
        <v>0</v>
      </c>
      <c r="K13" s="252">
        <v>0</v>
      </c>
      <c r="L13" s="252">
        <v>1</v>
      </c>
      <c r="M13" s="252">
        <v>10037</v>
      </c>
      <c r="N13" s="252">
        <v>0</v>
      </c>
      <c r="O13" s="252">
        <v>0</v>
      </c>
      <c r="P13" s="252">
        <v>0</v>
      </c>
      <c r="Q13" s="252">
        <v>0</v>
      </c>
      <c r="R13" s="253"/>
      <c r="S13" s="132"/>
    </row>
    <row r="14" spans="2:19" s="247" customFormat="1" ht="18" customHeight="1" x14ac:dyDescent="0.2">
      <c r="B14" s="251" t="s">
        <v>174</v>
      </c>
      <c r="C14" s="252">
        <v>15</v>
      </c>
      <c r="D14" s="252">
        <v>86</v>
      </c>
      <c r="E14" s="252">
        <v>8345</v>
      </c>
      <c r="F14" s="252">
        <v>0</v>
      </c>
      <c r="G14" s="252">
        <v>0</v>
      </c>
      <c r="H14" s="252">
        <v>0</v>
      </c>
      <c r="I14" s="252">
        <v>0</v>
      </c>
      <c r="J14" s="252">
        <v>0</v>
      </c>
      <c r="K14" s="252">
        <v>0</v>
      </c>
      <c r="L14" s="252">
        <v>0</v>
      </c>
      <c r="M14" s="252">
        <v>0</v>
      </c>
      <c r="N14" s="252">
        <v>0</v>
      </c>
      <c r="O14" s="252">
        <v>0</v>
      </c>
      <c r="P14" s="252">
        <v>0</v>
      </c>
      <c r="Q14" s="252">
        <v>0</v>
      </c>
      <c r="R14" s="253"/>
      <c r="S14" s="132"/>
    </row>
    <row r="15" spans="2:19" s="247" customFormat="1" ht="18" customHeight="1" x14ac:dyDescent="0.2">
      <c r="B15" s="251" t="s">
        <v>175</v>
      </c>
      <c r="C15" s="252">
        <v>49</v>
      </c>
      <c r="D15" s="252">
        <v>27</v>
      </c>
      <c r="E15" s="252">
        <v>2468</v>
      </c>
      <c r="F15" s="252">
        <v>0</v>
      </c>
      <c r="G15" s="252">
        <v>0</v>
      </c>
      <c r="H15" s="252">
        <v>0</v>
      </c>
      <c r="I15" s="252">
        <v>0</v>
      </c>
      <c r="J15" s="252">
        <v>0</v>
      </c>
      <c r="K15" s="252">
        <v>0</v>
      </c>
      <c r="L15" s="252">
        <v>0</v>
      </c>
      <c r="M15" s="252">
        <v>0</v>
      </c>
      <c r="N15" s="252">
        <v>0</v>
      </c>
      <c r="O15" s="252">
        <v>0</v>
      </c>
      <c r="P15" s="252">
        <v>0</v>
      </c>
      <c r="Q15" s="252">
        <v>0</v>
      </c>
      <c r="R15" s="253"/>
      <c r="S15" s="158"/>
    </row>
    <row r="16" spans="2:19" s="247" customFormat="1" ht="18" customHeight="1" x14ac:dyDescent="0.2">
      <c r="B16" s="251" t="s">
        <v>176</v>
      </c>
      <c r="C16" s="252">
        <v>150</v>
      </c>
      <c r="D16" s="252">
        <v>85</v>
      </c>
      <c r="E16" s="252">
        <v>12530</v>
      </c>
      <c r="F16" s="252">
        <v>0</v>
      </c>
      <c r="G16" s="252">
        <v>0</v>
      </c>
      <c r="H16" s="252">
        <v>0</v>
      </c>
      <c r="I16" s="252">
        <v>0</v>
      </c>
      <c r="J16" s="252">
        <v>0</v>
      </c>
      <c r="K16" s="252">
        <v>0</v>
      </c>
      <c r="L16" s="252">
        <v>0</v>
      </c>
      <c r="M16" s="252">
        <v>0</v>
      </c>
      <c r="N16" s="252">
        <v>0</v>
      </c>
      <c r="O16" s="252">
        <v>0</v>
      </c>
      <c r="P16" s="252">
        <v>0</v>
      </c>
      <c r="Q16" s="252">
        <v>0</v>
      </c>
      <c r="R16" s="253"/>
      <c r="S16" s="132"/>
    </row>
    <row r="17" spans="2:19" s="126" customFormat="1" ht="18" customHeight="1" x14ac:dyDescent="0.2">
      <c r="B17" s="251" t="s">
        <v>177</v>
      </c>
      <c r="C17" s="252">
        <v>436</v>
      </c>
      <c r="D17" s="252">
        <v>99</v>
      </c>
      <c r="E17" s="252">
        <v>30752</v>
      </c>
      <c r="F17" s="252">
        <v>3</v>
      </c>
      <c r="G17" s="252">
        <v>10980</v>
      </c>
      <c r="H17" s="252">
        <v>3</v>
      </c>
      <c r="I17" s="252">
        <v>10980</v>
      </c>
      <c r="J17" s="252">
        <v>0</v>
      </c>
      <c r="K17" s="252">
        <v>0</v>
      </c>
      <c r="L17" s="252">
        <v>0</v>
      </c>
      <c r="M17" s="252">
        <v>0</v>
      </c>
      <c r="N17" s="252">
        <v>0</v>
      </c>
      <c r="O17" s="252">
        <v>0</v>
      </c>
      <c r="P17" s="252">
        <v>0</v>
      </c>
      <c r="Q17" s="252">
        <v>0</v>
      </c>
      <c r="R17" s="253"/>
      <c r="S17" s="158"/>
    </row>
    <row r="18" spans="2:19" s="247" customFormat="1" ht="18" customHeight="1" x14ac:dyDescent="0.2">
      <c r="B18" s="251" t="s">
        <v>178</v>
      </c>
      <c r="C18" s="252">
        <v>105</v>
      </c>
      <c r="D18" s="252">
        <v>87</v>
      </c>
      <c r="E18" s="252">
        <v>6448</v>
      </c>
      <c r="F18" s="252">
        <v>0</v>
      </c>
      <c r="G18" s="252">
        <v>0</v>
      </c>
      <c r="H18" s="252">
        <v>0</v>
      </c>
      <c r="I18" s="252">
        <v>0</v>
      </c>
      <c r="J18" s="252">
        <v>0</v>
      </c>
      <c r="K18" s="252">
        <v>0</v>
      </c>
      <c r="L18" s="252">
        <v>0</v>
      </c>
      <c r="M18" s="252">
        <v>0</v>
      </c>
      <c r="N18" s="252">
        <v>0</v>
      </c>
      <c r="O18" s="252">
        <v>0</v>
      </c>
      <c r="P18" s="252">
        <v>0</v>
      </c>
      <c r="Q18" s="252">
        <v>0</v>
      </c>
      <c r="R18" s="253"/>
      <c r="S18" s="132"/>
    </row>
    <row r="19" spans="2:19" s="247" customFormat="1" ht="18" customHeight="1" x14ac:dyDescent="0.2">
      <c r="B19" s="251" t="s">
        <v>179</v>
      </c>
      <c r="C19" s="252">
        <v>68</v>
      </c>
      <c r="D19" s="252">
        <v>61</v>
      </c>
      <c r="E19" s="252">
        <v>4797</v>
      </c>
      <c r="F19" s="252">
        <v>0</v>
      </c>
      <c r="G19" s="252">
        <v>0</v>
      </c>
      <c r="H19" s="252">
        <v>0</v>
      </c>
      <c r="I19" s="252">
        <v>0</v>
      </c>
      <c r="J19" s="252">
        <v>0</v>
      </c>
      <c r="K19" s="252">
        <v>0</v>
      </c>
      <c r="L19" s="252">
        <v>0</v>
      </c>
      <c r="M19" s="252">
        <v>0</v>
      </c>
      <c r="N19" s="252">
        <v>0</v>
      </c>
      <c r="O19" s="252">
        <v>0</v>
      </c>
      <c r="P19" s="252">
        <v>0</v>
      </c>
      <c r="Q19" s="252">
        <v>0</v>
      </c>
      <c r="R19" s="253"/>
      <c r="S19" s="132"/>
    </row>
    <row r="20" spans="2:19" s="247" customFormat="1" ht="18" customHeight="1" x14ac:dyDescent="0.2">
      <c r="B20" s="251" t="s">
        <v>151</v>
      </c>
      <c r="C20" s="252">
        <v>12</v>
      </c>
      <c r="D20" s="252">
        <v>24</v>
      </c>
      <c r="E20" s="252">
        <v>5137</v>
      </c>
      <c r="F20" s="252">
        <v>0</v>
      </c>
      <c r="G20" s="252">
        <v>0</v>
      </c>
      <c r="H20" s="252">
        <v>0</v>
      </c>
      <c r="I20" s="252">
        <v>0</v>
      </c>
      <c r="J20" s="252">
        <v>0</v>
      </c>
      <c r="K20" s="252">
        <v>0</v>
      </c>
      <c r="L20" s="252">
        <v>0</v>
      </c>
      <c r="M20" s="252">
        <v>0</v>
      </c>
      <c r="N20" s="252">
        <v>0</v>
      </c>
      <c r="O20" s="252">
        <v>0</v>
      </c>
      <c r="P20" s="252">
        <v>0</v>
      </c>
      <c r="Q20" s="252">
        <v>0</v>
      </c>
      <c r="R20" s="253"/>
      <c r="S20" s="132"/>
    </row>
    <row r="21" spans="2:19" ht="18" customHeight="1" x14ac:dyDescent="0.2">
      <c r="B21" s="3547"/>
      <c r="C21" s="3491" t="s">
        <v>526</v>
      </c>
      <c r="D21" s="3461" t="s">
        <v>527</v>
      </c>
      <c r="E21" s="3461"/>
      <c r="F21" s="3461"/>
      <c r="G21" s="3461"/>
      <c r="H21" s="3461"/>
      <c r="I21" s="3461"/>
      <c r="J21" s="3461"/>
      <c r="K21" s="3461"/>
      <c r="L21" s="3461"/>
      <c r="M21" s="3461"/>
      <c r="N21" s="3461"/>
      <c r="O21" s="3461"/>
      <c r="P21" s="3461"/>
      <c r="Q21" s="3443"/>
      <c r="R21" s="36"/>
      <c r="S21" s="238"/>
    </row>
    <row r="22" spans="2:19" ht="18" customHeight="1" x14ac:dyDescent="0.2">
      <c r="B22" s="3547"/>
      <c r="C22" s="3491"/>
      <c r="D22" s="3459" t="s">
        <v>528</v>
      </c>
      <c r="E22" s="3459"/>
      <c r="F22" s="3459" t="s">
        <v>529</v>
      </c>
      <c r="G22" s="3459"/>
      <c r="H22" s="3459"/>
      <c r="I22" s="3459"/>
      <c r="J22" s="3459"/>
      <c r="K22" s="3459"/>
      <c r="L22" s="3459"/>
      <c r="M22" s="3459"/>
      <c r="N22" s="3459"/>
      <c r="O22" s="3459"/>
      <c r="P22" s="3459"/>
      <c r="Q22" s="3427"/>
      <c r="R22" s="35"/>
      <c r="S22" s="238"/>
    </row>
    <row r="23" spans="2:19" ht="23.25" customHeight="1" x14ac:dyDescent="0.2">
      <c r="B23" s="3547"/>
      <c r="C23" s="3491"/>
      <c r="D23" s="3459"/>
      <c r="E23" s="3459"/>
      <c r="F23" s="3459" t="s">
        <v>186</v>
      </c>
      <c r="G23" s="3459"/>
      <c r="H23" s="3459" t="s">
        <v>530</v>
      </c>
      <c r="I23" s="3459"/>
      <c r="J23" s="3461" t="s">
        <v>531</v>
      </c>
      <c r="K23" s="3461"/>
      <c r="L23" s="3459" t="s">
        <v>532</v>
      </c>
      <c r="M23" s="3459"/>
      <c r="N23" s="3459" t="s">
        <v>533</v>
      </c>
      <c r="O23" s="3459"/>
      <c r="P23" s="3427" t="s">
        <v>534</v>
      </c>
      <c r="Q23" s="3428"/>
      <c r="R23" s="35"/>
      <c r="S23" s="254"/>
    </row>
    <row r="24" spans="2:19" ht="30.75" customHeight="1" x14ac:dyDescent="0.2">
      <c r="B24" s="3547"/>
      <c r="C24" s="3491"/>
      <c r="D24" s="142" t="s">
        <v>186</v>
      </c>
      <c r="E24" s="142" t="s">
        <v>535</v>
      </c>
      <c r="F24" s="142" t="s">
        <v>186</v>
      </c>
      <c r="G24" s="142" t="s">
        <v>535</v>
      </c>
      <c r="H24" s="142" t="s">
        <v>186</v>
      </c>
      <c r="I24" s="142" t="s">
        <v>535</v>
      </c>
      <c r="J24" s="142" t="s">
        <v>186</v>
      </c>
      <c r="K24" s="142" t="s">
        <v>535</v>
      </c>
      <c r="L24" s="142" t="s">
        <v>186</v>
      </c>
      <c r="M24" s="142" t="s">
        <v>535</v>
      </c>
      <c r="N24" s="142" t="s">
        <v>186</v>
      </c>
      <c r="O24" s="142" t="s">
        <v>535</v>
      </c>
      <c r="P24" s="142" t="s">
        <v>186</v>
      </c>
      <c r="Q24" s="239" t="s">
        <v>535</v>
      </c>
      <c r="R24" s="240"/>
      <c r="S24" s="238"/>
    </row>
    <row r="25" spans="2:19" ht="3.75" customHeight="1" x14ac:dyDescent="0.2">
      <c r="B25" s="255"/>
      <c r="C25" s="241"/>
      <c r="D25" s="241"/>
      <c r="E25" s="241"/>
      <c r="F25" s="241"/>
      <c r="G25" s="241"/>
      <c r="H25" s="241"/>
      <c r="I25" s="241"/>
      <c r="J25" s="241"/>
      <c r="K25" s="241"/>
      <c r="L25" s="241"/>
      <c r="M25" s="241"/>
      <c r="N25" s="241"/>
      <c r="O25" s="241"/>
      <c r="P25" s="241"/>
      <c r="Q25" s="241"/>
      <c r="R25" s="240"/>
      <c r="S25" s="238"/>
    </row>
    <row r="26" spans="2:19" s="28" customFormat="1" x14ac:dyDescent="0.2">
      <c r="B26" s="3458" t="s">
        <v>164</v>
      </c>
      <c r="C26" s="3458"/>
      <c r="D26" s="3458"/>
      <c r="E26" s="3458"/>
      <c r="F26" s="3458"/>
      <c r="G26" s="3458"/>
      <c r="H26" s="3458"/>
      <c r="I26" s="3458"/>
      <c r="J26" s="3458"/>
      <c r="K26" s="3458"/>
      <c r="L26" s="3458"/>
      <c r="M26" s="3458"/>
      <c r="N26" s="3458"/>
      <c r="O26" s="3458"/>
      <c r="P26" s="3458"/>
      <c r="Q26" s="3458"/>
    </row>
    <row r="27" spans="2:19" s="256" customFormat="1" ht="12.75" customHeight="1" x14ac:dyDescent="0.2">
      <c r="B27" s="3475" t="s">
        <v>536</v>
      </c>
      <c r="C27" s="3475"/>
      <c r="D27" s="3475"/>
      <c r="E27" s="3475"/>
      <c r="F27" s="3475"/>
      <c r="G27" s="3475"/>
      <c r="H27" s="3475"/>
      <c r="I27" s="3475"/>
      <c r="J27" s="3475"/>
      <c r="K27" s="3475"/>
      <c r="L27" s="3475"/>
      <c r="M27" s="3475"/>
      <c r="N27" s="3475"/>
      <c r="O27" s="3475"/>
      <c r="P27" s="3475"/>
      <c r="Q27" s="3475"/>
      <c r="R27" s="257"/>
    </row>
    <row r="28" spans="2:19" s="256" customFormat="1" ht="12.75" customHeight="1" x14ac:dyDescent="0.2">
      <c r="B28" s="3475" t="s">
        <v>537</v>
      </c>
      <c r="C28" s="3475"/>
      <c r="D28" s="3475"/>
      <c r="E28" s="3475"/>
      <c r="F28" s="3475"/>
      <c r="G28" s="3475"/>
      <c r="H28" s="3475"/>
      <c r="I28" s="3475"/>
      <c r="J28" s="3475"/>
      <c r="K28" s="3475"/>
      <c r="L28" s="3475"/>
      <c r="M28" s="3475"/>
      <c r="N28" s="3475"/>
      <c r="O28" s="3475"/>
      <c r="P28" s="3475"/>
      <c r="Q28" s="3475"/>
      <c r="R28" s="257"/>
    </row>
    <row r="29" spans="2:19" s="242" customFormat="1" ht="30.75" customHeight="1" x14ac:dyDescent="0.2">
      <c r="B29" s="3546" t="s">
        <v>538</v>
      </c>
      <c r="C29" s="3546"/>
      <c r="D29" s="3546"/>
      <c r="E29" s="3546"/>
      <c r="F29" s="3546"/>
      <c r="G29" s="3546"/>
      <c r="H29" s="3546"/>
      <c r="I29" s="3546"/>
      <c r="J29" s="3546"/>
      <c r="K29" s="3546"/>
      <c r="L29" s="3546"/>
      <c r="M29" s="3546"/>
      <c r="N29" s="3546"/>
      <c r="O29" s="3546"/>
      <c r="P29" s="3546"/>
      <c r="Q29" s="3546"/>
      <c r="R29" s="258"/>
    </row>
    <row r="30" spans="2:19" s="242" customFormat="1" ht="30.75" customHeight="1" x14ac:dyDescent="0.2">
      <c r="B30" s="3546" t="s">
        <v>539</v>
      </c>
      <c r="C30" s="3546"/>
      <c r="D30" s="3546"/>
      <c r="E30" s="3546"/>
      <c r="F30" s="3546"/>
      <c r="G30" s="3546"/>
      <c r="H30" s="3546"/>
      <c r="I30" s="3546"/>
      <c r="J30" s="3546"/>
      <c r="K30" s="3546"/>
      <c r="L30" s="3546"/>
      <c r="M30" s="3546"/>
      <c r="N30" s="3546"/>
      <c r="O30" s="3546"/>
      <c r="P30" s="3546"/>
      <c r="Q30" s="3546"/>
      <c r="R30" s="258"/>
    </row>
    <row r="31" spans="2:19" x14ac:dyDescent="0.2">
      <c r="B31" s="3486" t="s">
        <v>230</v>
      </c>
      <c r="C31" s="3486"/>
      <c r="D31" s="3486"/>
      <c r="E31" s="3486"/>
      <c r="F31" s="3486"/>
      <c r="G31" s="3486"/>
      <c r="H31" s="3486"/>
      <c r="I31" s="3486"/>
      <c r="J31" s="3486"/>
      <c r="K31" s="3486"/>
      <c r="L31" s="3486"/>
      <c r="M31" s="3486"/>
      <c r="N31" s="3486"/>
      <c r="O31" s="3486"/>
      <c r="P31" s="3486"/>
      <c r="Q31" s="3486"/>
    </row>
    <row r="32" spans="2:19" x14ac:dyDescent="0.2">
      <c r="B32" s="59" t="s">
        <v>540</v>
      </c>
      <c r="E32" s="59" t="s">
        <v>541</v>
      </c>
    </row>
    <row r="34" spans="3:18" x14ac:dyDescent="0.2">
      <c r="C34" s="67"/>
      <c r="D34" s="67"/>
      <c r="E34" s="67"/>
      <c r="F34" s="67"/>
      <c r="G34" s="67"/>
      <c r="H34" s="67"/>
      <c r="I34" s="67"/>
      <c r="J34" s="67"/>
      <c r="K34" s="67"/>
      <c r="L34" s="67"/>
      <c r="M34" s="67"/>
      <c r="N34" s="67"/>
      <c r="O34" s="67"/>
      <c r="P34" s="67"/>
      <c r="Q34" s="67"/>
      <c r="R34" s="67"/>
    </row>
    <row r="35" spans="3:18" x14ac:dyDescent="0.2">
      <c r="C35" s="88"/>
      <c r="D35" s="88"/>
      <c r="E35" s="88"/>
      <c r="F35" s="88"/>
      <c r="G35" s="88"/>
      <c r="H35" s="88"/>
      <c r="I35" s="88"/>
      <c r="J35" s="88"/>
      <c r="K35" s="88"/>
      <c r="L35" s="88"/>
      <c r="M35" s="88"/>
      <c r="N35" s="88"/>
      <c r="O35" s="88"/>
      <c r="P35" s="88"/>
      <c r="Q35" s="88"/>
      <c r="R35" s="88"/>
    </row>
  </sheetData>
  <mergeCells count="30">
    <mergeCell ref="H23:I23"/>
    <mergeCell ref="B1:Q1"/>
    <mergeCell ref="B2:Q2"/>
    <mergeCell ref="B4:B7"/>
    <mergeCell ref="C4:C7"/>
    <mergeCell ref="D4:Q4"/>
    <mergeCell ref="D5:E6"/>
    <mergeCell ref="F5:Q5"/>
    <mergeCell ref="F6:G6"/>
    <mergeCell ref="H6:I6"/>
    <mergeCell ref="J6:K6"/>
    <mergeCell ref="L6:M6"/>
    <mergeCell ref="N6:O6"/>
    <mergeCell ref="P6:Q6"/>
    <mergeCell ref="B28:Q28"/>
    <mergeCell ref="B29:Q29"/>
    <mergeCell ref="B30:Q30"/>
    <mergeCell ref="B31:Q31"/>
    <mergeCell ref="J23:K23"/>
    <mergeCell ref="L23:M23"/>
    <mergeCell ref="N23:O23"/>
    <mergeCell ref="P23:Q23"/>
    <mergeCell ref="B26:Q26"/>
    <mergeCell ref="B27:Q27"/>
    <mergeCell ref="B21:B24"/>
    <mergeCell ref="C21:C24"/>
    <mergeCell ref="D21:Q21"/>
    <mergeCell ref="D22:E23"/>
    <mergeCell ref="F22:Q22"/>
    <mergeCell ref="F23:G23"/>
  </mergeCells>
  <hyperlinks>
    <hyperlink ref="D7" r:id="rId1" xr:uid="{00000000-0004-0000-0C00-000000000000}"/>
    <hyperlink ref="E7" r:id="rId2" xr:uid="{00000000-0004-0000-0C00-000001000000}"/>
    <hyperlink ref="C4:C7" r:id="rId3" display="População isolada" xr:uid="{00000000-0004-0000-0C00-000002000000}"/>
    <hyperlink ref="F7" r:id="rId4" xr:uid="{00000000-0004-0000-0C00-000003000000}"/>
    <hyperlink ref="G7" r:id="rId5" xr:uid="{00000000-0004-0000-0C00-000004000000}"/>
    <hyperlink ref="H7" r:id="rId6" xr:uid="{00000000-0004-0000-0C00-000005000000}"/>
    <hyperlink ref="I7" r:id="rId7" xr:uid="{00000000-0004-0000-0C00-000006000000}"/>
    <hyperlink ref="J7" r:id="rId8" xr:uid="{00000000-0004-0000-0C00-000007000000}"/>
    <hyperlink ref="L7" r:id="rId9" xr:uid="{00000000-0004-0000-0C00-000008000000}"/>
    <hyperlink ref="N7" r:id="rId10" xr:uid="{00000000-0004-0000-0C00-000009000000}"/>
    <hyperlink ref="K7" r:id="rId11" xr:uid="{00000000-0004-0000-0C00-00000A000000}"/>
    <hyperlink ref="M7" r:id="rId12" xr:uid="{00000000-0004-0000-0C00-00000B000000}"/>
    <hyperlink ref="O7" r:id="rId13" xr:uid="{00000000-0004-0000-0C00-00000C000000}"/>
    <hyperlink ref="P7" r:id="rId14" xr:uid="{00000000-0004-0000-0C00-00000D000000}"/>
    <hyperlink ref="Q7" r:id="rId15" xr:uid="{00000000-0004-0000-0C00-00000E000000}"/>
    <hyperlink ref="C21:C24" r:id="rId16" display="Isolated population" xr:uid="{00000000-0004-0000-0C00-00000F000000}"/>
    <hyperlink ref="Q24" r:id="rId17" xr:uid="{00000000-0004-0000-0C00-000010000000}"/>
    <hyperlink ref="P24" r:id="rId18" xr:uid="{00000000-0004-0000-0C00-000011000000}"/>
    <hyperlink ref="D24" r:id="rId19" xr:uid="{00000000-0004-0000-0C00-000012000000}"/>
    <hyperlink ref="E24" r:id="rId20" xr:uid="{00000000-0004-0000-0C00-000013000000}"/>
    <hyperlink ref="F24" r:id="rId21" xr:uid="{00000000-0004-0000-0C00-000014000000}"/>
    <hyperlink ref="H24" r:id="rId22" xr:uid="{00000000-0004-0000-0C00-000015000000}"/>
    <hyperlink ref="J24" r:id="rId23" xr:uid="{00000000-0004-0000-0C00-000016000000}"/>
    <hyperlink ref="L24" r:id="rId24" xr:uid="{00000000-0004-0000-0C00-000017000000}"/>
    <hyperlink ref="N24" r:id="rId25" xr:uid="{00000000-0004-0000-0C00-000018000000}"/>
    <hyperlink ref="G24" r:id="rId26" xr:uid="{00000000-0004-0000-0C00-000019000000}"/>
    <hyperlink ref="I24" r:id="rId27" xr:uid="{00000000-0004-0000-0C00-00001A000000}"/>
    <hyperlink ref="K24" r:id="rId28" xr:uid="{00000000-0004-0000-0C00-00001B000000}"/>
    <hyperlink ref="M24" r:id="rId29" xr:uid="{00000000-0004-0000-0C00-00001C000000}"/>
    <hyperlink ref="O24" r:id="rId30" xr:uid="{00000000-0004-0000-0C00-00001D000000}"/>
    <hyperlink ref="E32" r:id="rId31" xr:uid="{00000000-0004-0000-0C00-00001E000000}"/>
    <hyperlink ref="B32" r:id="rId32" xr:uid="{00000000-0004-0000-0C00-00001F000000}"/>
    <hyperlink ref="S3" location="Indice!A1" display="(Voltar ao Índice)" xr:uid="{F2FEF16C-CD43-45A8-B3A0-092A5C23C6C6}"/>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B4BB6-DB42-4143-B3ED-450053E0752B}">
  <sheetPr codeName="Sheet136"/>
  <dimension ref="B1:N30"/>
  <sheetViews>
    <sheetView showGridLines="0" workbookViewId="0">
      <selection activeCell="B1" sqref="B1:L1"/>
    </sheetView>
  </sheetViews>
  <sheetFormatPr defaultColWidth="9.140625" defaultRowHeight="11.25" customHeight="1" x14ac:dyDescent="0.2"/>
  <cols>
    <col min="1" max="1" width="6.7109375" style="1638" customWidth="1"/>
    <col min="2" max="2" width="18.7109375" style="1638" customWidth="1"/>
    <col min="3" max="8" width="8.7109375" style="1638" customWidth="1"/>
    <col min="9" max="9" width="9.28515625" style="1638" customWidth="1"/>
    <col min="10" max="11" width="8.7109375" style="1638" customWidth="1"/>
    <col min="12" max="12" width="8.28515625" style="1638" customWidth="1"/>
    <col min="13" max="13" width="6.7109375" style="1638" customWidth="1"/>
    <col min="14" max="14" width="14.28515625" style="1638" bestFit="1" customWidth="1"/>
    <col min="15" max="16384" width="9.140625" style="1638"/>
  </cols>
  <sheetData>
    <row r="1" spans="2:14" s="1620" customFormat="1" ht="30" customHeight="1" x14ac:dyDescent="0.2">
      <c r="B1" s="4290" t="s">
        <v>2788</v>
      </c>
      <c r="C1" s="4290"/>
      <c r="D1" s="4290"/>
      <c r="E1" s="4290"/>
      <c r="F1" s="4290"/>
      <c r="G1" s="4290"/>
      <c r="H1" s="4290"/>
      <c r="I1" s="4290"/>
      <c r="J1" s="4290"/>
      <c r="K1" s="4290"/>
      <c r="L1" s="4290"/>
      <c r="M1" s="1656"/>
    </row>
    <row r="2" spans="2:14" s="1620" customFormat="1" ht="30" customHeight="1" x14ac:dyDescent="0.2">
      <c r="B2" s="4290" t="s">
        <v>2789</v>
      </c>
      <c r="C2" s="4290"/>
      <c r="D2" s="4290"/>
      <c r="E2" s="4290"/>
      <c r="F2" s="4290"/>
      <c r="G2" s="4290"/>
      <c r="H2" s="4290"/>
      <c r="I2" s="4290"/>
      <c r="J2" s="4290"/>
      <c r="K2" s="4290"/>
      <c r="L2" s="4290"/>
      <c r="M2" s="1656"/>
    </row>
    <row r="3" spans="2:14" s="1620" customFormat="1" ht="15" x14ac:dyDescent="0.2">
      <c r="B3" s="1621"/>
      <c r="C3" s="1621"/>
      <c r="D3" s="1621"/>
      <c r="E3" s="1621"/>
      <c r="F3" s="1621"/>
      <c r="G3" s="1621"/>
      <c r="H3" s="1621"/>
      <c r="I3" s="1621"/>
      <c r="J3" s="1621"/>
      <c r="K3" s="1621"/>
      <c r="L3" s="1621"/>
      <c r="M3" s="1656"/>
      <c r="N3" s="3371" t="s">
        <v>5775</v>
      </c>
    </row>
    <row r="4" spans="2:14" ht="28.5" customHeight="1" x14ac:dyDescent="0.2">
      <c r="B4" s="4291"/>
      <c r="C4" s="4193" t="s">
        <v>2790</v>
      </c>
      <c r="D4" s="4192"/>
      <c r="E4" s="4192"/>
      <c r="F4" s="4323"/>
      <c r="G4" s="3612" t="s">
        <v>2791</v>
      </c>
      <c r="H4" s="4192"/>
      <c r="I4" s="4192"/>
      <c r="J4" s="4192"/>
      <c r="K4" s="4192"/>
      <c r="L4" s="4192"/>
    </row>
    <row r="5" spans="2:14" ht="45" x14ac:dyDescent="0.2">
      <c r="B5" s="4322"/>
      <c r="C5" s="1657" t="s">
        <v>2792</v>
      </c>
      <c r="D5" s="1658" t="s">
        <v>2793</v>
      </c>
      <c r="E5" s="1659" t="s">
        <v>2794</v>
      </c>
      <c r="F5" s="1659" t="s">
        <v>2795</v>
      </c>
      <c r="G5" s="1660" t="s">
        <v>2796</v>
      </c>
      <c r="H5" s="1661" t="s">
        <v>2797</v>
      </c>
      <c r="I5" s="1662" t="s">
        <v>2798</v>
      </c>
      <c r="J5" s="1140" t="s">
        <v>2799</v>
      </c>
      <c r="K5" s="1655" t="s">
        <v>2800</v>
      </c>
      <c r="L5" s="1653" t="s">
        <v>2801</v>
      </c>
    </row>
    <row r="6" spans="2:14" ht="18" customHeight="1" x14ac:dyDescent="0.2">
      <c r="B6" s="4292"/>
      <c r="C6" s="4324" t="s">
        <v>585</v>
      </c>
      <c r="D6" s="4325"/>
      <c r="E6" s="4325"/>
      <c r="F6" s="4326"/>
      <c r="G6" s="4327" t="s">
        <v>391</v>
      </c>
      <c r="H6" s="4327"/>
      <c r="I6" s="4327"/>
      <c r="J6" s="4327"/>
      <c r="K6" s="4327"/>
      <c r="L6" s="4327"/>
    </row>
    <row r="7" spans="2:14" s="1625" customFormat="1" ht="18" customHeight="1" x14ac:dyDescent="0.2">
      <c r="B7" s="1626" t="s">
        <v>12</v>
      </c>
      <c r="C7" s="350">
        <v>7887</v>
      </c>
      <c r="D7" s="350">
        <v>10936</v>
      </c>
      <c r="E7" s="350">
        <v>16223</v>
      </c>
      <c r="F7" s="350">
        <v>27483</v>
      </c>
      <c r="G7" s="350">
        <v>547549</v>
      </c>
      <c r="H7" s="350">
        <v>1318889</v>
      </c>
      <c r="I7" s="350">
        <v>906717</v>
      </c>
      <c r="J7" s="350">
        <v>808859</v>
      </c>
      <c r="K7" s="350">
        <v>991277</v>
      </c>
      <c r="L7" s="350">
        <v>808883</v>
      </c>
    </row>
    <row r="8" spans="2:14" s="1625" customFormat="1" ht="18" customHeight="1" x14ac:dyDescent="0.2">
      <c r="B8" s="1628" t="s">
        <v>214</v>
      </c>
      <c r="C8" s="350">
        <v>7499</v>
      </c>
      <c r="D8" s="350">
        <v>10632</v>
      </c>
      <c r="E8" s="350">
        <v>15511</v>
      </c>
      <c r="F8" s="350">
        <v>26949</v>
      </c>
      <c r="G8" s="350">
        <v>13776</v>
      </c>
      <c r="H8" s="350">
        <v>29141</v>
      </c>
      <c r="I8" s="350">
        <v>21290</v>
      </c>
      <c r="J8" s="350">
        <v>16875</v>
      </c>
      <c r="K8" s="350">
        <v>21220</v>
      </c>
      <c r="L8" s="350">
        <v>17303</v>
      </c>
    </row>
    <row r="9" spans="2:14" s="1625" customFormat="1" ht="18" customHeight="1" x14ac:dyDescent="0.2">
      <c r="B9" s="1630" t="s">
        <v>170</v>
      </c>
      <c r="C9" s="354">
        <v>5921</v>
      </c>
      <c r="D9" s="354">
        <v>9548</v>
      </c>
      <c r="E9" s="354">
        <v>12903</v>
      </c>
      <c r="F9" s="354">
        <v>21988</v>
      </c>
      <c r="G9" s="354">
        <v>727</v>
      </c>
      <c r="H9" s="354">
        <v>1241</v>
      </c>
      <c r="I9" s="354">
        <v>730</v>
      </c>
      <c r="J9" s="354">
        <v>573</v>
      </c>
      <c r="K9" s="354">
        <v>640</v>
      </c>
      <c r="L9" s="354">
        <v>446</v>
      </c>
    </row>
    <row r="10" spans="2:14" s="1625" customFormat="1" ht="18" customHeight="1" x14ac:dyDescent="0.2">
      <c r="B10" s="1630" t="s">
        <v>171</v>
      </c>
      <c r="C10" s="354">
        <v>6684</v>
      </c>
      <c r="D10" s="354">
        <v>9630</v>
      </c>
      <c r="E10" s="354">
        <v>12387</v>
      </c>
      <c r="F10" s="354">
        <v>19444</v>
      </c>
      <c r="G10" s="354">
        <v>1811</v>
      </c>
      <c r="H10" s="354">
        <v>4138</v>
      </c>
      <c r="I10" s="354">
        <v>2934</v>
      </c>
      <c r="J10" s="354">
        <v>1960</v>
      </c>
      <c r="K10" s="354">
        <v>1928</v>
      </c>
      <c r="L10" s="354">
        <v>905</v>
      </c>
    </row>
    <row r="11" spans="2:14" s="1625" customFormat="1" ht="18" customHeight="1" x14ac:dyDescent="0.2">
      <c r="B11" s="1630" t="s">
        <v>172</v>
      </c>
      <c r="C11" s="354">
        <v>8073</v>
      </c>
      <c r="D11" s="354">
        <v>11319</v>
      </c>
      <c r="E11" s="354">
        <v>17194</v>
      </c>
      <c r="F11" s="354">
        <v>30717</v>
      </c>
      <c r="G11" s="354">
        <v>5821</v>
      </c>
      <c r="H11" s="354">
        <v>12154</v>
      </c>
      <c r="I11" s="354">
        <v>9107</v>
      </c>
      <c r="J11" s="354">
        <v>7713</v>
      </c>
      <c r="K11" s="354">
        <v>10035</v>
      </c>
      <c r="L11" s="354">
        <v>10036</v>
      </c>
    </row>
    <row r="12" spans="2:14" s="1625" customFormat="1" ht="18" customHeight="1" x14ac:dyDescent="0.2">
      <c r="B12" s="1630" t="s">
        <v>173</v>
      </c>
      <c r="C12" s="354">
        <v>7280</v>
      </c>
      <c r="D12" s="354">
        <v>10220</v>
      </c>
      <c r="E12" s="354">
        <v>14154</v>
      </c>
      <c r="F12" s="354">
        <v>23051</v>
      </c>
      <c r="G12" s="354">
        <v>1047</v>
      </c>
      <c r="H12" s="354">
        <v>2451</v>
      </c>
      <c r="I12" s="354">
        <v>1792</v>
      </c>
      <c r="J12" s="354">
        <v>1410</v>
      </c>
      <c r="K12" s="354">
        <v>1531</v>
      </c>
      <c r="L12" s="354">
        <v>953</v>
      </c>
    </row>
    <row r="13" spans="2:14" s="1625" customFormat="1" ht="18" customHeight="1" x14ac:dyDescent="0.2">
      <c r="B13" s="1630" t="s">
        <v>174</v>
      </c>
      <c r="C13" s="354">
        <v>6028</v>
      </c>
      <c r="D13" s="354">
        <v>9548</v>
      </c>
      <c r="E13" s="354">
        <v>12518</v>
      </c>
      <c r="F13" s="354">
        <v>21189</v>
      </c>
      <c r="G13" s="354">
        <v>545</v>
      </c>
      <c r="H13" s="354">
        <v>996</v>
      </c>
      <c r="I13" s="354">
        <v>647</v>
      </c>
      <c r="J13" s="354">
        <v>427</v>
      </c>
      <c r="K13" s="354">
        <v>499</v>
      </c>
      <c r="L13" s="354">
        <v>322</v>
      </c>
    </row>
    <row r="14" spans="2:14" s="1625" customFormat="1" ht="18" customHeight="1" x14ac:dyDescent="0.2">
      <c r="B14" s="1630" t="s">
        <v>175</v>
      </c>
      <c r="C14" s="197" t="s">
        <v>198</v>
      </c>
      <c r="D14" s="197" t="s">
        <v>198</v>
      </c>
      <c r="E14" s="197" t="s">
        <v>198</v>
      </c>
      <c r="F14" s="197" t="s">
        <v>198</v>
      </c>
      <c r="G14" s="197" t="s">
        <v>198</v>
      </c>
      <c r="H14" s="197" t="s">
        <v>198</v>
      </c>
      <c r="I14" s="197" t="s">
        <v>198</v>
      </c>
      <c r="J14" s="197" t="s">
        <v>198</v>
      </c>
      <c r="K14" s="197" t="s">
        <v>198</v>
      </c>
      <c r="L14" s="197" t="s">
        <v>198</v>
      </c>
    </row>
    <row r="15" spans="2:14" s="1625" customFormat="1" ht="18" customHeight="1" x14ac:dyDescent="0.2">
      <c r="B15" s="1630" t="s">
        <v>176</v>
      </c>
      <c r="C15" s="354">
        <v>7004</v>
      </c>
      <c r="D15" s="354">
        <v>9935</v>
      </c>
      <c r="E15" s="354">
        <v>13406</v>
      </c>
      <c r="F15" s="354">
        <v>21680</v>
      </c>
      <c r="G15" s="354">
        <v>618</v>
      </c>
      <c r="H15" s="354">
        <v>1486</v>
      </c>
      <c r="I15" s="354">
        <v>1023</v>
      </c>
      <c r="J15" s="354">
        <v>777</v>
      </c>
      <c r="K15" s="354">
        <v>825</v>
      </c>
      <c r="L15" s="354">
        <v>448</v>
      </c>
    </row>
    <row r="16" spans="2:14" s="1625" customFormat="1" ht="18" customHeight="1" x14ac:dyDescent="0.2">
      <c r="B16" s="1630" t="s">
        <v>177</v>
      </c>
      <c r="C16" s="354">
        <v>8079</v>
      </c>
      <c r="D16" s="354">
        <v>11408</v>
      </c>
      <c r="E16" s="354">
        <v>17644</v>
      </c>
      <c r="F16" s="354">
        <v>28618</v>
      </c>
      <c r="G16" s="354">
        <v>2124</v>
      </c>
      <c r="H16" s="354">
        <v>4191</v>
      </c>
      <c r="I16" s="354">
        <v>3372</v>
      </c>
      <c r="J16" s="354">
        <v>2735</v>
      </c>
      <c r="K16" s="354">
        <v>4275</v>
      </c>
      <c r="L16" s="354">
        <v>3121</v>
      </c>
    </row>
    <row r="17" spans="2:13" s="1625" customFormat="1" ht="18" customHeight="1" x14ac:dyDescent="0.2">
      <c r="B17" s="1630" t="s">
        <v>178</v>
      </c>
      <c r="C17" s="354">
        <v>6877</v>
      </c>
      <c r="D17" s="354">
        <v>9666</v>
      </c>
      <c r="E17" s="354">
        <v>12451</v>
      </c>
      <c r="F17" s="354">
        <v>20039</v>
      </c>
      <c r="G17" s="354">
        <v>362</v>
      </c>
      <c r="H17" s="354">
        <v>913</v>
      </c>
      <c r="I17" s="354">
        <v>583</v>
      </c>
      <c r="J17" s="354">
        <v>395</v>
      </c>
      <c r="K17" s="354">
        <v>436</v>
      </c>
      <c r="L17" s="354">
        <v>203</v>
      </c>
    </row>
    <row r="18" spans="2:13" s="1625" customFormat="1" ht="18" customHeight="1" x14ac:dyDescent="0.2">
      <c r="B18" s="1630" t="s">
        <v>179</v>
      </c>
      <c r="C18" s="354">
        <v>6154</v>
      </c>
      <c r="D18" s="354">
        <v>9548</v>
      </c>
      <c r="E18" s="354">
        <v>12721</v>
      </c>
      <c r="F18" s="354">
        <v>21422</v>
      </c>
      <c r="G18" s="197" t="s">
        <v>198</v>
      </c>
      <c r="H18" s="197" t="s">
        <v>198</v>
      </c>
      <c r="I18" s="197" t="s">
        <v>198</v>
      </c>
      <c r="J18" s="197" t="s">
        <v>198</v>
      </c>
      <c r="K18" s="197" t="s">
        <v>198</v>
      </c>
      <c r="L18" s="197" t="s">
        <v>198</v>
      </c>
    </row>
    <row r="19" spans="2:13" s="1625" customFormat="1" ht="18" customHeight="1" x14ac:dyDescent="0.2">
      <c r="B19" s="1664" t="s">
        <v>151</v>
      </c>
      <c r="C19" s="354">
        <v>8422</v>
      </c>
      <c r="D19" s="354">
        <v>12209</v>
      </c>
      <c r="E19" s="354">
        <v>17883</v>
      </c>
      <c r="F19" s="354">
        <v>31549</v>
      </c>
      <c r="G19" s="354">
        <v>286</v>
      </c>
      <c r="H19" s="354">
        <v>603</v>
      </c>
      <c r="I19" s="354">
        <v>529</v>
      </c>
      <c r="J19" s="354">
        <v>490</v>
      </c>
      <c r="K19" s="354">
        <v>587</v>
      </c>
      <c r="L19" s="354">
        <v>589</v>
      </c>
    </row>
    <row r="20" spans="2:13" ht="24.75" customHeight="1" x14ac:dyDescent="0.2">
      <c r="B20" s="4291"/>
      <c r="C20" s="4328" t="s">
        <v>2802</v>
      </c>
      <c r="D20" s="4192"/>
      <c r="E20" s="4192"/>
      <c r="F20" s="4192"/>
      <c r="G20" s="3611" t="s">
        <v>2803</v>
      </c>
      <c r="H20" s="3611"/>
      <c r="I20" s="3611"/>
      <c r="J20" s="3611"/>
      <c r="K20" s="3611"/>
      <c r="L20" s="3612"/>
    </row>
    <row r="21" spans="2:13" ht="45" x14ac:dyDescent="0.2">
      <c r="B21" s="4322"/>
      <c r="C21" s="1665" t="s">
        <v>2804</v>
      </c>
      <c r="D21" s="1666" t="s">
        <v>2805</v>
      </c>
      <c r="E21" s="1666" t="s">
        <v>2806</v>
      </c>
      <c r="F21" s="1661" t="s">
        <v>2807</v>
      </c>
      <c r="G21" s="1660" t="s">
        <v>2808</v>
      </c>
      <c r="H21" s="1661" t="s">
        <v>2809</v>
      </c>
      <c r="I21" s="1661" t="s">
        <v>2810</v>
      </c>
      <c r="J21" s="1661" t="s">
        <v>2811</v>
      </c>
      <c r="K21" s="1661" t="s">
        <v>2812</v>
      </c>
      <c r="L21" s="1662" t="s">
        <v>2813</v>
      </c>
    </row>
    <row r="22" spans="2:13" s="1633" customFormat="1" ht="18" customHeight="1" x14ac:dyDescent="0.15">
      <c r="B22" s="4292"/>
      <c r="C22" s="4325" t="s">
        <v>585</v>
      </c>
      <c r="D22" s="4325"/>
      <c r="E22" s="4325"/>
      <c r="F22" s="4326"/>
      <c r="G22" s="4327" t="s">
        <v>400</v>
      </c>
      <c r="H22" s="4327"/>
      <c r="I22" s="4327"/>
      <c r="J22" s="4327"/>
      <c r="K22" s="4327"/>
      <c r="L22" s="4327"/>
    </row>
    <row r="23" spans="2:13" s="1633" customFormat="1" ht="19.5" customHeight="1" x14ac:dyDescent="0.15">
      <c r="B23" s="4300" t="s">
        <v>164</v>
      </c>
      <c r="C23" s="4300"/>
      <c r="D23" s="4300"/>
      <c r="E23" s="4300"/>
      <c r="F23" s="4300"/>
      <c r="G23" s="4300"/>
      <c r="H23" s="4300"/>
      <c r="I23" s="4300"/>
      <c r="J23" s="4300"/>
      <c r="K23" s="4300"/>
      <c r="L23" s="4300"/>
    </row>
    <row r="24" spans="2:13" s="1633" customFormat="1" ht="19.5" customHeight="1" x14ac:dyDescent="0.15">
      <c r="B24" s="4300" t="s">
        <v>2712</v>
      </c>
      <c r="C24" s="4300"/>
      <c r="D24" s="4300"/>
      <c r="E24" s="4300"/>
      <c r="F24" s="4300"/>
      <c r="G24" s="4300"/>
      <c r="H24" s="4300"/>
      <c r="I24" s="4300"/>
      <c r="J24" s="4300"/>
      <c r="K24" s="4300"/>
      <c r="L24" s="4300"/>
    </row>
    <row r="25" spans="2:13" s="1633" customFormat="1" ht="19.5" customHeight="1" x14ac:dyDescent="0.15">
      <c r="B25" s="4296" t="s">
        <v>2713</v>
      </c>
      <c r="C25" s="4296"/>
      <c r="D25" s="4296"/>
      <c r="E25" s="4296"/>
      <c r="F25" s="4296"/>
      <c r="G25" s="4296"/>
      <c r="H25" s="4296"/>
      <c r="I25" s="4296"/>
      <c r="J25" s="4296"/>
      <c r="K25" s="4296"/>
      <c r="L25" s="4296"/>
    </row>
    <row r="26" spans="2:13" s="1633" customFormat="1" ht="22.5" customHeight="1" x14ac:dyDescent="0.15">
      <c r="B26" s="4297" t="s">
        <v>2714</v>
      </c>
      <c r="C26" s="4297"/>
      <c r="D26" s="4297"/>
      <c r="E26" s="4297"/>
      <c r="F26" s="4297"/>
      <c r="G26" s="4297"/>
      <c r="H26" s="4297"/>
      <c r="I26" s="4297"/>
      <c r="J26" s="4297"/>
      <c r="K26" s="4297"/>
      <c r="L26" s="4297"/>
      <c r="M26" s="1647"/>
    </row>
    <row r="27" spans="2:13" ht="22.5" customHeight="1" x14ac:dyDescent="0.2">
      <c r="B27" s="4297" t="s">
        <v>2765</v>
      </c>
      <c r="C27" s="4297"/>
      <c r="D27" s="4297"/>
      <c r="E27" s="4297"/>
      <c r="F27" s="4297"/>
      <c r="G27" s="4297"/>
      <c r="H27" s="4297"/>
      <c r="I27" s="4297"/>
      <c r="J27" s="4297"/>
      <c r="K27" s="4297"/>
      <c r="L27" s="4297"/>
      <c r="M27" s="1647"/>
    </row>
    <row r="28" spans="2:13" x14ac:dyDescent="0.2">
      <c r="B28" s="4296" t="s">
        <v>230</v>
      </c>
      <c r="C28" s="4296"/>
      <c r="D28" s="4296"/>
      <c r="E28" s="4296"/>
      <c r="F28" s="4296"/>
      <c r="G28" s="4296"/>
      <c r="H28" s="4296"/>
      <c r="I28" s="4296"/>
      <c r="J28" s="4296"/>
      <c r="K28" s="4296"/>
      <c r="L28" s="4296"/>
    </row>
    <row r="29" spans="2:13" x14ac:dyDescent="0.2">
      <c r="B29" s="1635" t="s">
        <v>2814</v>
      </c>
      <c r="C29" s="1636"/>
      <c r="D29" s="1635" t="s">
        <v>2782</v>
      </c>
      <c r="E29" s="1636"/>
    </row>
    <row r="30" spans="2:13" x14ac:dyDescent="0.2">
      <c r="D30" s="1636"/>
    </row>
  </sheetData>
  <mergeCells count="18">
    <mergeCell ref="B23:L23"/>
    <mergeCell ref="B1:L1"/>
    <mergeCell ref="B2:L2"/>
    <mergeCell ref="B4:B6"/>
    <mergeCell ref="C4:F4"/>
    <mergeCell ref="G4:L4"/>
    <mergeCell ref="C6:F6"/>
    <mergeCell ref="G6:L6"/>
    <mergeCell ref="B20:B22"/>
    <mergeCell ref="C20:F20"/>
    <mergeCell ref="G20:L20"/>
    <mergeCell ref="C22:F22"/>
    <mergeCell ref="G22:L22"/>
    <mergeCell ref="B24:L24"/>
    <mergeCell ref="B25:L25"/>
    <mergeCell ref="B26:L26"/>
    <mergeCell ref="B27:L27"/>
    <mergeCell ref="B28:L28"/>
  </mergeCells>
  <conditionalFormatting sqref="C7:L13 C15:C19">
    <cfRule type="cellIs" dxfId="184" priority="1" operator="between">
      <formula>0.00000001</formula>
      <formula>0.045</formula>
    </cfRule>
  </conditionalFormatting>
  <conditionalFormatting sqref="D18:F18">
    <cfRule type="cellIs" dxfId="183" priority="3" operator="between">
      <formula>0.00000001</formula>
      <formula>0.045</formula>
    </cfRule>
  </conditionalFormatting>
  <conditionalFormatting sqref="D15:L17 D19:L19">
    <cfRule type="cellIs" dxfId="182" priority="2" operator="between">
      <formula>0.00000001</formula>
      <formula>0.045</formula>
    </cfRule>
  </conditionalFormatting>
  <hyperlinks>
    <hyperlink ref="C4:F4" r:id="rId1" display="Quintis do rendimento bruto declarado por agregado fiscal" xr:uid="{00000000-0004-0000-8700-000000000000}"/>
    <hyperlink ref="G4:L4" r:id="rId2" display="Distribuição do número de agregados fiscais por escalões de rendimento bruto declarado" xr:uid="{00000000-0004-0000-8700-000001000000}"/>
    <hyperlink ref="C20:F20" r:id="rId3" display="Quintiles of gross reported income by tax household" xr:uid="{00000000-0004-0000-8700-000002000000}"/>
    <hyperlink ref="G20:L20" r:id="rId4" display="Distribution of the number of tax households by gross reported income class" xr:uid="{00000000-0004-0000-8700-000003000000}"/>
    <hyperlink ref="B29" r:id="rId5" xr:uid="{00000000-0004-0000-8700-000004000000}"/>
    <hyperlink ref="D29" r:id="rId6" xr:uid="{00000000-0004-0000-8700-000005000000}"/>
    <hyperlink ref="N3" location="Indice!A1" display="(Voltar ao Índice)" xr:uid="{C555B5D8-27FA-404D-9222-06D40FF64732}"/>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62338-9C13-41D0-A83C-94A08BA11CED}">
  <sheetPr codeName="Sheet137"/>
  <dimension ref="B1:N29"/>
  <sheetViews>
    <sheetView showGridLines="0" workbookViewId="0">
      <selection activeCell="B1" sqref="B1:L1"/>
    </sheetView>
  </sheetViews>
  <sheetFormatPr defaultColWidth="9.140625" defaultRowHeight="11.25" customHeight="1" x14ac:dyDescent="0.2"/>
  <cols>
    <col min="1" max="1" width="6.7109375" style="1638" customWidth="1"/>
    <col min="2" max="2" width="18.7109375" style="1638" customWidth="1"/>
    <col min="3" max="7" width="8.7109375" style="1638" customWidth="1"/>
    <col min="8" max="9" width="9.42578125" style="1638" customWidth="1"/>
    <col min="10" max="10" width="9" style="1638" customWidth="1"/>
    <col min="11" max="11" width="8.7109375" style="1638" customWidth="1"/>
    <col min="12" max="12" width="7.7109375" style="1638" customWidth="1"/>
    <col min="13" max="13" width="6.7109375" style="1638" customWidth="1"/>
    <col min="14" max="14" width="14.28515625" style="1638" bestFit="1" customWidth="1"/>
    <col min="15" max="16384" width="9.140625" style="1638"/>
  </cols>
  <sheetData>
    <row r="1" spans="2:14" s="1620" customFormat="1" ht="30.75" customHeight="1" x14ac:dyDescent="0.2">
      <c r="B1" s="4290" t="s">
        <v>2815</v>
      </c>
      <c r="C1" s="4290"/>
      <c r="D1" s="4290"/>
      <c r="E1" s="4290"/>
      <c r="F1" s="4290"/>
      <c r="G1" s="4290"/>
      <c r="H1" s="4290"/>
      <c r="I1" s="4290"/>
      <c r="J1" s="4290"/>
      <c r="K1" s="4290"/>
      <c r="L1" s="4290"/>
    </row>
    <row r="2" spans="2:14" s="1620" customFormat="1" ht="30" customHeight="1" x14ac:dyDescent="0.2">
      <c r="B2" s="4290" t="s">
        <v>2816</v>
      </c>
      <c r="C2" s="4290"/>
      <c r="D2" s="4290"/>
      <c r="E2" s="4290"/>
      <c r="F2" s="4290"/>
      <c r="G2" s="4290"/>
      <c r="H2" s="4290"/>
      <c r="I2" s="4290"/>
      <c r="J2" s="4290"/>
      <c r="K2" s="4290"/>
      <c r="L2" s="4290"/>
    </row>
    <row r="3" spans="2:14" s="1620" customFormat="1" ht="15" x14ac:dyDescent="0.2">
      <c r="B3" s="1621"/>
      <c r="C3" s="1621"/>
      <c r="D3" s="1621"/>
      <c r="E3" s="1621"/>
      <c r="F3" s="1621"/>
      <c r="G3" s="1621"/>
      <c r="H3" s="1621"/>
      <c r="I3" s="1621"/>
      <c r="J3" s="1621"/>
      <c r="K3" s="1621"/>
      <c r="L3" s="1621"/>
      <c r="N3" s="3371" t="s">
        <v>5775</v>
      </c>
    </row>
    <row r="4" spans="2:14" ht="32.25" customHeight="1" x14ac:dyDescent="0.2">
      <c r="B4" s="4291"/>
      <c r="C4" s="4193" t="s">
        <v>2817</v>
      </c>
      <c r="D4" s="4192"/>
      <c r="E4" s="4192"/>
      <c r="F4" s="4323"/>
      <c r="G4" s="3612" t="s">
        <v>2818</v>
      </c>
      <c r="H4" s="4192"/>
      <c r="I4" s="4192"/>
      <c r="J4" s="4192"/>
      <c r="K4" s="4192"/>
      <c r="L4" s="4192"/>
    </row>
    <row r="5" spans="2:14" ht="45" x14ac:dyDescent="0.2">
      <c r="B5" s="4322"/>
      <c r="C5" s="1657" t="s">
        <v>2792</v>
      </c>
      <c r="D5" s="1658" t="s">
        <v>2793</v>
      </c>
      <c r="E5" s="1659" t="s">
        <v>2794</v>
      </c>
      <c r="F5" s="1659" t="s">
        <v>2795</v>
      </c>
      <c r="G5" s="1660" t="s">
        <v>2796</v>
      </c>
      <c r="H5" s="1661" t="s">
        <v>2797</v>
      </c>
      <c r="I5" s="1662" t="s">
        <v>2798</v>
      </c>
      <c r="J5" s="1140" t="s">
        <v>2799</v>
      </c>
      <c r="K5" s="1655" t="s">
        <v>2800</v>
      </c>
      <c r="L5" s="1653" t="s">
        <v>2801</v>
      </c>
    </row>
    <row r="6" spans="2:14" ht="22.5" customHeight="1" x14ac:dyDescent="0.2">
      <c r="B6" s="4292"/>
      <c r="C6" s="4324" t="s">
        <v>585</v>
      </c>
      <c r="D6" s="4325"/>
      <c r="E6" s="4325"/>
      <c r="F6" s="4326"/>
      <c r="G6" s="4327" t="s">
        <v>391</v>
      </c>
      <c r="H6" s="4327"/>
      <c r="I6" s="4327"/>
      <c r="J6" s="4327"/>
      <c r="K6" s="4327"/>
      <c r="L6" s="4327"/>
    </row>
    <row r="7" spans="2:14" s="1625" customFormat="1" ht="18" customHeight="1" x14ac:dyDescent="0.2">
      <c r="B7" s="1626" t="s">
        <v>12</v>
      </c>
      <c r="C7" s="350">
        <v>6143</v>
      </c>
      <c r="D7" s="350">
        <v>9277</v>
      </c>
      <c r="E7" s="350">
        <v>12351</v>
      </c>
      <c r="F7" s="350">
        <v>19346</v>
      </c>
      <c r="G7" s="350">
        <v>999968</v>
      </c>
      <c r="H7" s="350">
        <v>2468092</v>
      </c>
      <c r="I7" s="350">
        <v>1366271</v>
      </c>
      <c r="J7" s="350">
        <v>1078339</v>
      </c>
      <c r="K7" s="350">
        <v>997177</v>
      </c>
      <c r="L7" s="350">
        <v>535811</v>
      </c>
    </row>
    <row r="8" spans="2:14" s="1625" customFormat="1" ht="18" customHeight="1" x14ac:dyDescent="0.2">
      <c r="B8" s="1628" t="s">
        <v>214</v>
      </c>
      <c r="C8" s="350">
        <v>5757</v>
      </c>
      <c r="D8" s="350">
        <v>9058</v>
      </c>
      <c r="E8" s="350">
        <v>11997</v>
      </c>
      <c r="F8" s="350">
        <v>19390</v>
      </c>
      <c r="G8" s="350">
        <v>25189</v>
      </c>
      <c r="H8" s="350">
        <v>53620</v>
      </c>
      <c r="I8" s="350">
        <v>30061</v>
      </c>
      <c r="J8" s="350">
        <v>21381</v>
      </c>
      <c r="K8" s="350">
        <v>22579</v>
      </c>
      <c r="L8" s="350">
        <v>11147</v>
      </c>
    </row>
    <row r="9" spans="2:14" s="1625" customFormat="1" ht="18" customHeight="1" x14ac:dyDescent="0.2">
      <c r="B9" s="1630" t="s">
        <v>170</v>
      </c>
      <c r="C9" s="354">
        <v>4598</v>
      </c>
      <c r="D9" s="354">
        <v>7345</v>
      </c>
      <c r="E9" s="354">
        <v>10100</v>
      </c>
      <c r="F9" s="354">
        <v>15591</v>
      </c>
      <c r="G9" s="354">
        <v>1459</v>
      </c>
      <c r="H9" s="354">
        <v>2124</v>
      </c>
      <c r="I9" s="354">
        <v>975</v>
      </c>
      <c r="J9" s="354">
        <v>674</v>
      </c>
      <c r="K9" s="354">
        <v>635</v>
      </c>
      <c r="L9" s="354">
        <v>215</v>
      </c>
    </row>
    <row r="10" spans="2:14" s="1625" customFormat="1" ht="18" customHeight="1" x14ac:dyDescent="0.2">
      <c r="B10" s="1630" t="s">
        <v>171</v>
      </c>
      <c r="C10" s="354">
        <v>5106</v>
      </c>
      <c r="D10" s="354">
        <v>7522</v>
      </c>
      <c r="E10" s="354">
        <v>9836</v>
      </c>
      <c r="F10" s="354">
        <v>13291</v>
      </c>
      <c r="G10" s="354">
        <v>3594</v>
      </c>
      <c r="H10" s="354">
        <v>7995</v>
      </c>
      <c r="I10" s="354">
        <v>3704</v>
      </c>
      <c r="J10" s="354">
        <v>1866</v>
      </c>
      <c r="K10" s="354">
        <v>1402</v>
      </c>
      <c r="L10" s="354">
        <v>378</v>
      </c>
    </row>
    <row r="11" spans="2:14" s="1625" customFormat="1" ht="18" customHeight="1" x14ac:dyDescent="0.2">
      <c r="B11" s="1630" t="s">
        <v>172</v>
      </c>
      <c r="C11" s="354">
        <v>6355</v>
      </c>
      <c r="D11" s="354">
        <v>9729</v>
      </c>
      <c r="E11" s="354">
        <v>13558</v>
      </c>
      <c r="F11" s="354">
        <v>23358</v>
      </c>
      <c r="G11" s="354">
        <v>9754</v>
      </c>
      <c r="H11" s="354">
        <v>21171</v>
      </c>
      <c r="I11" s="354">
        <v>13065</v>
      </c>
      <c r="J11" s="354">
        <v>10149</v>
      </c>
      <c r="K11" s="354">
        <v>11849</v>
      </c>
      <c r="L11" s="354">
        <v>7614</v>
      </c>
    </row>
    <row r="12" spans="2:14" s="1625" customFormat="1" ht="18" customHeight="1" x14ac:dyDescent="0.2">
      <c r="B12" s="1630" t="s">
        <v>173</v>
      </c>
      <c r="C12" s="354">
        <v>5495</v>
      </c>
      <c r="D12" s="354">
        <v>8137</v>
      </c>
      <c r="E12" s="354">
        <v>10610</v>
      </c>
      <c r="F12" s="354">
        <v>15637</v>
      </c>
      <c r="G12" s="354">
        <v>2175</v>
      </c>
      <c r="H12" s="354">
        <v>5092</v>
      </c>
      <c r="I12" s="354">
        <v>2403</v>
      </c>
      <c r="J12" s="354">
        <v>1536</v>
      </c>
      <c r="K12" s="354">
        <v>1466</v>
      </c>
      <c r="L12" s="354">
        <v>400</v>
      </c>
    </row>
    <row r="13" spans="2:14" s="1625" customFormat="1" ht="18" customHeight="1" x14ac:dyDescent="0.2">
      <c r="B13" s="1630" t="s">
        <v>174</v>
      </c>
      <c r="C13" s="354">
        <v>4792</v>
      </c>
      <c r="D13" s="354">
        <v>7263</v>
      </c>
      <c r="E13" s="354">
        <v>10021</v>
      </c>
      <c r="F13" s="354">
        <v>15136</v>
      </c>
      <c r="G13" s="354">
        <v>1031</v>
      </c>
      <c r="H13" s="354">
        <v>1791</v>
      </c>
      <c r="I13" s="354">
        <v>769</v>
      </c>
      <c r="J13" s="354">
        <v>475</v>
      </c>
      <c r="K13" s="354">
        <v>505</v>
      </c>
      <c r="L13" s="354">
        <v>149</v>
      </c>
    </row>
    <row r="14" spans="2:14" s="1625" customFormat="1" ht="18" customHeight="1" x14ac:dyDescent="0.2">
      <c r="B14" s="1630" t="s">
        <v>175</v>
      </c>
      <c r="C14" s="1642" t="s">
        <v>198</v>
      </c>
      <c r="D14" s="1642" t="s">
        <v>198</v>
      </c>
      <c r="E14" s="1642" t="s">
        <v>198</v>
      </c>
      <c r="F14" s="1642" t="s">
        <v>198</v>
      </c>
      <c r="G14" s="1642" t="s">
        <v>198</v>
      </c>
      <c r="H14" s="1642" t="s">
        <v>198</v>
      </c>
      <c r="I14" s="1642" t="s">
        <v>198</v>
      </c>
      <c r="J14" s="1642" t="s">
        <v>198</v>
      </c>
      <c r="K14" s="1642" t="s">
        <v>198</v>
      </c>
      <c r="L14" s="1642" t="s">
        <v>198</v>
      </c>
    </row>
    <row r="15" spans="2:14" s="1625" customFormat="1" ht="18" customHeight="1" x14ac:dyDescent="0.2">
      <c r="B15" s="1630" t="s">
        <v>176</v>
      </c>
      <c r="C15" s="354">
        <v>5198</v>
      </c>
      <c r="D15" s="354">
        <v>7863</v>
      </c>
      <c r="E15" s="354">
        <v>10352</v>
      </c>
      <c r="F15" s="354">
        <v>14881</v>
      </c>
      <c r="G15" s="354">
        <v>1339</v>
      </c>
      <c r="H15" s="354">
        <v>2812</v>
      </c>
      <c r="I15" s="354">
        <v>1361</v>
      </c>
      <c r="J15" s="354">
        <v>810</v>
      </c>
      <c r="K15" s="354">
        <v>716</v>
      </c>
      <c r="L15" s="354">
        <v>207</v>
      </c>
    </row>
    <row r="16" spans="2:14" s="1625" customFormat="1" ht="18" customHeight="1" x14ac:dyDescent="0.2">
      <c r="B16" s="1630" t="s">
        <v>177</v>
      </c>
      <c r="C16" s="354">
        <v>6278</v>
      </c>
      <c r="D16" s="354">
        <v>9687</v>
      </c>
      <c r="E16" s="354">
        <v>12967</v>
      </c>
      <c r="F16" s="354">
        <v>20074</v>
      </c>
      <c r="G16" s="354">
        <v>3639</v>
      </c>
      <c r="H16" s="354">
        <v>8112</v>
      </c>
      <c r="I16" s="354">
        <v>5481</v>
      </c>
      <c r="J16" s="354">
        <v>4383</v>
      </c>
      <c r="K16" s="354">
        <v>4548</v>
      </c>
      <c r="L16" s="354">
        <v>1554</v>
      </c>
    </row>
    <row r="17" spans="2:13" s="1625" customFormat="1" ht="18" customHeight="1" x14ac:dyDescent="0.2">
      <c r="B17" s="1630" t="s">
        <v>178</v>
      </c>
      <c r="C17" s="354">
        <v>4962</v>
      </c>
      <c r="D17" s="354">
        <v>7484</v>
      </c>
      <c r="E17" s="354">
        <v>9873</v>
      </c>
      <c r="F17" s="354">
        <v>13585</v>
      </c>
      <c r="G17" s="354">
        <v>827</v>
      </c>
      <c r="H17" s="354">
        <v>1639</v>
      </c>
      <c r="I17" s="354">
        <v>753</v>
      </c>
      <c r="J17" s="354">
        <v>399</v>
      </c>
      <c r="K17" s="354">
        <v>322</v>
      </c>
      <c r="L17" s="354">
        <v>97</v>
      </c>
    </row>
    <row r="18" spans="2:13" s="1625" customFormat="1" ht="18" customHeight="1" x14ac:dyDescent="0.2">
      <c r="B18" s="1630" t="s">
        <v>179</v>
      </c>
      <c r="C18" s="354">
        <v>4834</v>
      </c>
      <c r="D18" s="354">
        <v>7319</v>
      </c>
      <c r="E18" s="354">
        <v>9959</v>
      </c>
      <c r="F18" s="354">
        <v>14600</v>
      </c>
      <c r="G18" s="1667" t="s">
        <v>198</v>
      </c>
      <c r="H18" s="1667" t="s">
        <v>198</v>
      </c>
      <c r="I18" s="1667" t="s">
        <v>198</v>
      </c>
      <c r="J18" s="1667" t="s">
        <v>198</v>
      </c>
      <c r="K18" s="1667" t="s">
        <v>198</v>
      </c>
      <c r="L18" s="1667" t="s">
        <v>198</v>
      </c>
    </row>
    <row r="19" spans="2:13" s="1625" customFormat="1" ht="18" customHeight="1" x14ac:dyDescent="0.2">
      <c r="B19" s="1664" t="s">
        <v>151</v>
      </c>
      <c r="C19" s="354">
        <v>7004</v>
      </c>
      <c r="D19" s="354">
        <v>10092</v>
      </c>
      <c r="E19" s="354">
        <v>13706</v>
      </c>
      <c r="F19" s="354">
        <v>22064</v>
      </c>
      <c r="G19" s="354">
        <v>461</v>
      </c>
      <c r="H19" s="354">
        <v>1223</v>
      </c>
      <c r="I19" s="354">
        <v>838</v>
      </c>
      <c r="J19" s="354">
        <v>666</v>
      </c>
      <c r="K19" s="354">
        <v>705</v>
      </c>
      <c r="L19" s="354">
        <v>382</v>
      </c>
    </row>
    <row r="20" spans="2:13" ht="33" customHeight="1" x14ac:dyDescent="0.2">
      <c r="B20" s="4291"/>
      <c r="C20" s="3662" t="s">
        <v>2819</v>
      </c>
      <c r="D20" s="3662"/>
      <c r="E20" s="3662"/>
      <c r="F20" s="3663"/>
      <c r="G20" s="3660" t="s">
        <v>2820</v>
      </c>
      <c r="H20" s="3662"/>
      <c r="I20" s="3662"/>
      <c r="J20" s="3662"/>
      <c r="K20" s="3662"/>
      <c r="L20" s="3662"/>
    </row>
    <row r="21" spans="2:13" ht="45" x14ac:dyDescent="0.2">
      <c r="B21" s="4322"/>
      <c r="C21" s="1668" t="s">
        <v>2804</v>
      </c>
      <c r="D21" s="1666" t="s">
        <v>2821</v>
      </c>
      <c r="E21" s="1666" t="s">
        <v>2806</v>
      </c>
      <c r="F21" s="1666" t="s">
        <v>2807</v>
      </c>
      <c r="G21" s="1660" t="s">
        <v>2808</v>
      </c>
      <c r="H21" s="1661" t="s">
        <v>2809</v>
      </c>
      <c r="I21" s="1661" t="s">
        <v>2810</v>
      </c>
      <c r="J21" s="1661" t="s">
        <v>2811</v>
      </c>
      <c r="K21" s="1661" t="s">
        <v>2812</v>
      </c>
      <c r="L21" s="1662" t="s">
        <v>2813</v>
      </c>
    </row>
    <row r="22" spans="2:13" s="1633" customFormat="1" ht="21.75" customHeight="1" x14ac:dyDescent="0.15">
      <c r="B22" s="4292"/>
      <c r="C22" s="4325" t="s">
        <v>585</v>
      </c>
      <c r="D22" s="4325"/>
      <c r="E22" s="4325"/>
      <c r="F22" s="4326"/>
      <c r="G22" s="4327" t="s">
        <v>400</v>
      </c>
      <c r="H22" s="4327"/>
      <c r="I22" s="4327"/>
      <c r="J22" s="4327"/>
      <c r="K22" s="4327"/>
      <c r="L22" s="4327"/>
    </row>
    <row r="23" spans="2:13" s="1633" customFormat="1" ht="15.75" customHeight="1" x14ac:dyDescent="0.15">
      <c r="B23" s="4295" t="s">
        <v>164</v>
      </c>
      <c r="C23" s="4295"/>
      <c r="D23" s="4295"/>
      <c r="E23" s="4295"/>
      <c r="F23" s="4295"/>
      <c r="G23" s="4295"/>
      <c r="H23" s="4295"/>
      <c r="I23" s="4295"/>
      <c r="J23" s="4295"/>
      <c r="K23" s="4295"/>
      <c r="L23" s="4295"/>
    </row>
    <row r="24" spans="2:13" s="1633" customFormat="1" ht="15.75" customHeight="1" x14ac:dyDescent="0.15">
      <c r="B24" s="4300" t="s">
        <v>2712</v>
      </c>
      <c r="C24" s="4300"/>
      <c r="D24" s="4300"/>
      <c r="E24" s="4300"/>
      <c r="F24" s="4300"/>
      <c r="G24" s="4300"/>
      <c r="H24" s="4300"/>
      <c r="I24" s="4300"/>
      <c r="J24" s="4300"/>
      <c r="K24" s="4300"/>
      <c r="L24" s="4300"/>
    </row>
    <row r="25" spans="2:13" s="1633" customFormat="1" ht="15.75" customHeight="1" x14ac:dyDescent="0.15">
      <c r="B25" s="4296" t="s">
        <v>2713</v>
      </c>
      <c r="C25" s="4296"/>
      <c r="D25" s="4296"/>
      <c r="E25" s="4296"/>
      <c r="F25" s="4296"/>
      <c r="G25" s="4296"/>
      <c r="H25" s="4296"/>
      <c r="I25" s="4296"/>
      <c r="J25" s="4296"/>
      <c r="K25" s="4296"/>
      <c r="L25" s="4296"/>
    </row>
    <row r="26" spans="2:13" s="1633" customFormat="1" ht="25.5" customHeight="1" x14ac:dyDescent="0.15">
      <c r="B26" s="4297" t="s">
        <v>2714</v>
      </c>
      <c r="C26" s="4297"/>
      <c r="D26" s="4297"/>
      <c r="E26" s="4297"/>
      <c r="F26" s="4297"/>
      <c r="G26" s="4297"/>
      <c r="H26" s="4297"/>
      <c r="I26" s="4297"/>
      <c r="J26" s="4297"/>
      <c r="K26" s="4297"/>
      <c r="L26" s="4297"/>
      <c r="M26" s="1647"/>
    </row>
    <row r="27" spans="2:13" ht="25.5" customHeight="1" x14ac:dyDescent="0.2">
      <c r="B27" s="4297" t="s">
        <v>2715</v>
      </c>
      <c r="C27" s="4297"/>
      <c r="D27" s="4297"/>
      <c r="E27" s="4297"/>
      <c r="F27" s="4297"/>
      <c r="G27" s="4297"/>
      <c r="H27" s="4297"/>
      <c r="I27" s="4297"/>
      <c r="J27" s="4297"/>
      <c r="K27" s="4297"/>
      <c r="L27" s="4297"/>
      <c r="M27" s="1647"/>
    </row>
    <row r="28" spans="2:13" x14ac:dyDescent="0.2">
      <c r="B28" s="4296" t="s">
        <v>230</v>
      </c>
      <c r="C28" s="4296"/>
      <c r="D28" s="4296"/>
      <c r="E28" s="4296"/>
      <c r="F28" s="4296"/>
      <c r="G28" s="4296"/>
      <c r="H28" s="4296"/>
      <c r="I28" s="4296"/>
      <c r="J28" s="4296"/>
      <c r="K28" s="4296"/>
      <c r="L28" s="4296"/>
    </row>
    <row r="29" spans="2:13" x14ac:dyDescent="0.2">
      <c r="B29" s="1635" t="s">
        <v>2822</v>
      </c>
      <c r="C29" s="1636"/>
      <c r="D29" s="1635" t="s">
        <v>2823</v>
      </c>
      <c r="E29" s="1636"/>
      <c r="F29" s="1636"/>
      <c r="G29" s="1636"/>
      <c r="H29" s="1636"/>
      <c r="I29" s="1636"/>
      <c r="J29" s="1636"/>
      <c r="K29" s="1636"/>
      <c r="L29" s="1636"/>
    </row>
  </sheetData>
  <mergeCells count="18">
    <mergeCell ref="B23:L23"/>
    <mergeCell ref="B1:L1"/>
    <mergeCell ref="B2:L2"/>
    <mergeCell ref="B4:B6"/>
    <mergeCell ref="C4:F4"/>
    <mergeCell ref="G4:L4"/>
    <mergeCell ref="C6:F6"/>
    <mergeCell ref="G6:L6"/>
    <mergeCell ref="B20:B22"/>
    <mergeCell ref="C20:F20"/>
    <mergeCell ref="G20:L20"/>
    <mergeCell ref="C22:F22"/>
    <mergeCell ref="G22:L22"/>
    <mergeCell ref="B24:L24"/>
    <mergeCell ref="B25:L25"/>
    <mergeCell ref="B26:L26"/>
    <mergeCell ref="B27:L27"/>
    <mergeCell ref="B28:L28"/>
  </mergeCells>
  <conditionalFormatting sqref="C7:L13 C15:C19">
    <cfRule type="cellIs" dxfId="181" priority="1" operator="between">
      <formula>0.00000001</formula>
      <formula>0.045</formula>
    </cfRule>
  </conditionalFormatting>
  <conditionalFormatting sqref="D18:F18">
    <cfRule type="cellIs" dxfId="180" priority="3" operator="between">
      <formula>0.00000001</formula>
      <formula>0.045</formula>
    </cfRule>
  </conditionalFormatting>
  <conditionalFormatting sqref="D15:L17 D19:L19">
    <cfRule type="cellIs" dxfId="179" priority="2" operator="between">
      <formula>0.00000001</formula>
      <formula>0.045</formula>
    </cfRule>
  </conditionalFormatting>
  <hyperlinks>
    <hyperlink ref="C4:F4" r:id="rId1" display="Quintis do rendimento bruto declarado por sujeito passivo" xr:uid="{00000000-0004-0000-8800-000000000000}"/>
    <hyperlink ref="C20:F20" r:id="rId2" display="Quintiles of gross reported income by taxable person" xr:uid="{00000000-0004-0000-8800-000001000000}"/>
    <hyperlink ref="B29" r:id="rId3" xr:uid="{00000000-0004-0000-8800-000002000000}"/>
    <hyperlink ref="G4:L4" r:id="rId4" display="Distribuição do número de sujeitos passivos por escalões de rendimento bruto declarado" xr:uid="{00000000-0004-0000-8800-000003000000}"/>
    <hyperlink ref="G20:L20" r:id="rId5" display="Distribution of the number of taxable persons by gross reported income class" xr:uid="{00000000-0004-0000-8800-000004000000}"/>
    <hyperlink ref="D29" r:id="rId6" xr:uid="{00000000-0004-0000-8800-000005000000}"/>
    <hyperlink ref="N3" location="Indice!A1" display="(Voltar ao Índice)" xr:uid="{591D3E0D-F3F9-42BF-8E6D-A4C0AACF7675}"/>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ECCB7-31CF-4E8F-8AC8-B316C9134B3E}">
  <sheetPr codeName="Sheet138"/>
  <dimension ref="B1:N28"/>
  <sheetViews>
    <sheetView showGridLines="0" workbookViewId="0">
      <selection activeCell="B1" sqref="B1:L1"/>
    </sheetView>
  </sheetViews>
  <sheetFormatPr defaultColWidth="9.140625" defaultRowHeight="11.25" customHeight="1" x14ac:dyDescent="0.2"/>
  <cols>
    <col min="1" max="1" width="6.85546875" style="1638" customWidth="1"/>
    <col min="2" max="2" width="20.28515625" style="1638" customWidth="1"/>
    <col min="3" max="6" width="8.7109375" style="1638" customWidth="1"/>
    <col min="7" max="7" width="7.7109375" style="1638" customWidth="1"/>
    <col min="8" max="8" width="8.7109375" style="1638" customWidth="1"/>
    <col min="9" max="9" width="9.28515625" style="1638" customWidth="1"/>
    <col min="10" max="10" width="8.85546875" style="1638" customWidth="1"/>
    <col min="11" max="11" width="8.7109375" style="1638" customWidth="1"/>
    <col min="12" max="12" width="8" style="1638" customWidth="1"/>
    <col min="13" max="13" width="6.7109375" style="1638" customWidth="1"/>
    <col min="14" max="14" width="14.28515625" style="1638" bestFit="1" customWidth="1"/>
    <col min="15" max="16384" width="9.140625" style="1638"/>
  </cols>
  <sheetData>
    <row r="1" spans="2:14" s="1620" customFormat="1" ht="30" customHeight="1" x14ac:dyDescent="0.2">
      <c r="B1" s="4290" t="s">
        <v>2824</v>
      </c>
      <c r="C1" s="4290"/>
      <c r="D1" s="4290"/>
      <c r="E1" s="4290"/>
      <c r="F1" s="4290"/>
      <c r="G1" s="4290"/>
      <c r="H1" s="4290"/>
      <c r="I1" s="4290"/>
      <c r="J1" s="4290"/>
      <c r="K1" s="4290"/>
      <c r="L1" s="4290"/>
    </row>
    <row r="2" spans="2:14" s="1620" customFormat="1" ht="30" customHeight="1" x14ac:dyDescent="0.2">
      <c r="B2" s="4290" t="s">
        <v>2825</v>
      </c>
      <c r="C2" s="4290"/>
      <c r="D2" s="4290"/>
      <c r="E2" s="4290"/>
      <c r="F2" s="4290"/>
      <c r="G2" s="4290"/>
      <c r="H2" s="4290"/>
      <c r="I2" s="4290"/>
      <c r="J2" s="4290"/>
      <c r="K2" s="4290"/>
      <c r="L2" s="4290"/>
    </row>
    <row r="3" spans="2:14" ht="33" customHeight="1" x14ac:dyDescent="0.2">
      <c r="B3" s="4291"/>
      <c r="C3" s="4323" t="s">
        <v>2826</v>
      </c>
      <c r="D3" s="3611"/>
      <c r="E3" s="3611"/>
      <c r="F3" s="3611"/>
      <c r="G3" s="3611" t="s">
        <v>2827</v>
      </c>
      <c r="H3" s="3611"/>
      <c r="I3" s="3611"/>
      <c r="J3" s="3611"/>
      <c r="K3" s="3611"/>
      <c r="L3" s="3612"/>
      <c r="N3" s="3371" t="s">
        <v>5775</v>
      </c>
    </row>
    <row r="4" spans="2:14" ht="45" x14ac:dyDescent="0.2">
      <c r="B4" s="4322"/>
      <c r="C4" s="1669" t="s">
        <v>2792</v>
      </c>
      <c r="D4" s="1659" t="s">
        <v>2793</v>
      </c>
      <c r="E4" s="1670" t="s">
        <v>2794</v>
      </c>
      <c r="F4" s="1671" t="s">
        <v>2795</v>
      </c>
      <c r="G4" s="1660" t="s">
        <v>2796</v>
      </c>
      <c r="H4" s="1661" t="s">
        <v>2797</v>
      </c>
      <c r="I4" s="1662" t="s">
        <v>2798</v>
      </c>
      <c r="J4" s="1140" t="s">
        <v>2799</v>
      </c>
      <c r="K4" s="1655" t="s">
        <v>2800</v>
      </c>
      <c r="L4" s="1653" t="s">
        <v>2801</v>
      </c>
    </row>
    <row r="5" spans="2:14" ht="18" customHeight="1" x14ac:dyDescent="0.2">
      <c r="B5" s="4292"/>
      <c r="C5" s="4325" t="s">
        <v>585</v>
      </c>
      <c r="D5" s="4325"/>
      <c r="E5" s="4325"/>
      <c r="F5" s="4326"/>
      <c r="G5" s="4327" t="s">
        <v>391</v>
      </c>
      <c r="H5" s="4327"/>
      <c r="I5" s="4327"/>
      <c r="J5" s="4327"/>
      <c r="K5" s="4327"/>
      <c r="L5" s="4327"/>
    </row>
    <row r="6" spans="2:14" s="1625" customFormat="1" ht="18" customHeight="1" x14ac:dyDescent="0.2">
      <c r="B6" s="1626" t="s">
        <v>12</v>
      </c>
      <c r="C6" s="350">
        <v>7828</v>
      </c>
      <c r="D6" s="350">
        <v>10525</v>
      </c>
      <c r="E6" s="350">
        <v>15208</v>
      </c>
      <c r="F6" s="350">
        <v>24573</v>
      </c>
      <c r="G6" s="350">
        <v>553888</v>
      </c>
      <c r="H6" s="350">
        <v>1428723</v>
      </c>
      <c r="I6" s="350">
        <v>935166</v>
      </c>
      <c r="J6" s="350">
        <v>830643</v>
      </c>
      <c r="K6" s="350">
        <v>1027017</v>
      </c>
      <c r="L6" s="350">
        <v>606737</v>
      </c>
    </row>
    <row r="7" spans="2:14" s="1625" customFormat="1" ht="18" customHeight="1" x14ac:dyDescent="0.2">
      <c r="B7" s="1628" t="s">
        <v>214</v>
      </c>
      <c r="C7" s="350">
        <v>7438</v>
      </c>
      <c r="D7" s="350">
        <v>10404</v>
      </c>
      <c r="E7" s="350">
        <v>14938</v>
      </c>
      <c r="F7" s="350">
        <v>24661</v>
      </c>
      <c r="G7" s="350">
        <v>13888</v>
      </c>
      <c r="H7" s="350">
        <v>30806</v>
      </c>
      <c r="I7" s="350">
        <v>21345</v>
      </c>
      <c r="J7" s="350">
        <v>17279</v>
      </c>
      <c r="K7" s="350">
        <v>22227</v>
      </c>
      <c r="L7" s="350">
        <v>14060</v>
      </c>
    </row>
    <row r="8" spans="2:14" s="1625" customFormat="1" ht="18" customHeight="1" x14ac:dyDescent="0.2">
      <c r="B8" s="1630" t="s">
        <v>170</v>
      </c>
      <c r="C8" s="354">
        <v>5848</v>
      </c>
      <c r="D8" s="354">
        <v>9422</v>
      </c>
      <c r="E8" s="354">
        <v>12551</v>
      </c>
      <c r="F8" s="354">
        <v>20900</v>
      </c>
      <c r="G8" s="354">
        <v>729</v>
      </c>
      <c r="H8" s="354">
        <v>1310</v>
      </c>
      <c r="I8" s="354">
        <v>720</v>
      </c>
      <c r="J8" s="354">
        <v>585</v>
      </c>
      <c r="K8" s="354">
        <v>631</v>
      </c>
      <c r="L8" s="354">
        <v>382</v>
      </c>
    </row>
    <row r="9" spans="2:14" s="1625" customFormat="1" ht="18" customHeight="1" x14ac:dyDescent="0.2">
      <c r="B9" s="1630" t="s">
        <v>171</v>
      </c>
      <c r="C9" s="354">
        <v>6669</v>
      </c>
      <c r="D9" s="354">
        <v>9493</v>
      </c>
      <c r="E9" s="354">
        <v>12111</v>
      </c>
      <c r="F9" s="354">
        <v>18744</v>
      </c>
      <c r="G9" s="354">
        <v>1814</v>
      </c>
      <c r="H9" s="354">
        <v>4379</v>
      </c>
      <c r="I9" s="354">
        <v>2866</v>
      </c>
      <c r="J9" s="354">
        <v>1962</v>
      </c>
      <c r="K9" s="354">
        <v>1924</v>
      </c>
      <c r="L9" s="354">
        <v>731</v>
      </c>
    </row>
    <row r="10" spans="2:14" s="1625" customFormat="1" ht="18" customHeight="1" x14ac:dyDescent="0.2">
      <c r="B10" s="1630" t="s">
        <v>172</v>
      </c>
      <c r="C10" s="354">
        <v>8011</v>
      </c>
      <c r="D10" s="354">
        <v>11032</v>
      </c>
      <c r="E10" s="354">
        <v>16400</v>
      </c>
      <c r="F10" s="354">
        <v>27468</v>
      </c>
      <c r="G10" s="354">
        <v>5894</v>
      </c>
      <c r="H10" s="354">
        <v>12857</v>
      </c>
      <c r="I10" s="354">
        <v>9272</v>
      </c>
      <c r="J10" s="354">
        <v>7942</v>
      </c>
      <c r="K10" s="354">
        <v>10776</v>
      </c>
      <c r="L10" s="354">
        <v>8125</v>
      </c>
    </row>
    <row r="11" spans="2:14" s="1625" customFormat="1" ht="18" customHeight="1" x14ac:dyDescent="0.2">
      <c r="B11" s="1630" t="s">
        <v>173</v>
      </c>
      <c r="C11" s="354">
        <v>7249</v>
      </c>
      <c r="D11" s="354">
        <v>10038</v>
      </c>
      <c r="E11" s="354">
        <v>13821</v>
      </c>
      <c r="F11" s="354">
        <v>21953</v>
      </c>
      <c r="G11" s="354">
        <v>1050</v>
      </c>
      <c r="H11" s="354">
        <v>2599</v>
      </c>
      <c r="I11" s="354">
        <v>1759</v>
      </c>
      <c r="J11" s="354">
        <v>1437</v>
      </c>
      <c r="K11" s="354">
        <v>1565</v>
      </c>
      <c r="L11" s="354">
        <v>774</v>
      </c>
    </row>
    <row r="12" spans="2:14" s="1625" customFormat="1" ht="18" customHeight="1" x14ac:dyDescent="0.2">
      <c r="B12" s="1630" t="s">
        <v>174</v>
      </c>
      <c r="C12" s="354">
        <v>6028</v>
      </c>
      <c r="D12" s="354">
        <v>9422</v>
      </c>
      <c r="E12" s="354">
        <v>12206</v>
      </c>
      <c r="F12" s="354">
        <v>20383</v>
      </c>
      <c r="G12" s="354">
        <v>551</v>
      </c>
      <c r="H12" s="354">
        <v>1037</v>
      </c>
      <c r="I12" s="354">
        <v>645</v>
      </c>
      <c r="J12" s="354">
        <v>441</v>
      </c>
      <c r="K12" s="354">
        <v>501</v>
      </c>
      <c r="L12" s="354">
        <v>261</v>
      </c>
    </row>
    <row r="13" spans="2:14" s="1625" customFormat="1" ht="18" customHeight="1" x14ac:dyDescent="0.2">
      <c r="B13" s="1630" t="s">
        <v>175</v>
      </c>
      <c r="C13" s="1642" t="s">
        <v>198</v>
      </c>
      <c r="D13" s="1642" t="s">
        <v>198</v>
      </c>
      <c r="E13" s="1642" t="s">
        <v>198</v>
      </c>
      <c r="F13" s="1642" t="s">
        <v>198</v>
      </c>
      <c r="G13" s="1642" t="s">
        <v>198</v>
      </c>
      <c r="H13" s="1642" t="s">
        <v>198</v>
      </c>
      <c r="I13" s="1642" t="s">
        <v>198</v>
      </c>
      <c r="J13" s="1642" t="s">
        <v>198</v>
      </c>
      <c r="K13" s="1642" t="s">
        <v>198</v>
      </c>
      <c r="L13" s="1642" t="s">
        <v>198</v>
      </c>
    </row>
    <row r="14" spans="2:14" s="1625" customFormat="1" ht="18" customHeight="1" x14ac:dyDescent="0.2">
      <c r="B14" s="1630" t="s">
        <v>176</v>
      </c>
      <c r="C14" s="354">
        <v>6995</v>
      </c>
      <c r="D14" s="354">
        <v>9773</v>
      </c>
      <c r="E14" s="354">
        <v>13066</v>
      </c>
      <c r="F14" s="354">
        <v>20854</v>
      </c>
      <c r="G14" s="354">
        <v>621</v>
      </c>
      <c r="H14" s="354">
        <v>1562</v>
      </c>
      <c r="I14" s="354">
        <v>1011</v>
      </c>
      <c r="J14" s="354">
        <v>785</v>
      </c>
      <c r="K14" s="354">
        <v>838</v>
      </c>
      <c r="L14" s="354">
        <v>360</v>
      </c>
    </row>
    <row r="15" spans="2:14" s="1625" customFormat="1" ht="18" customHeight="1" x14ac:dyDescent="0.2">
      <c r="B15" s="1630" t="s">
        <v>177</v>
      </c>
      <c r="C15" s="354">
        <v>8062</v>
      </c>
      <c r="D15" s="354">
        <v>11141</v>
      </c>
      <c r="E15" s="354">
        <v>16905</v>
      </c>
      <c r="F15" s="354">
        <v>26400</v>
      </c>
      <c r="G15" s="354">
        <v>2140</v>
      </c>
      <c r="H15" s="354">
        <v>4429</v>
      </c>
      <c r="I15" s="354">
        <v>3393</v>
      </c>
      <c r="J15" s="354">
        <v>2851</v>
      </c>
      <c r="K15" s="354">
        <v>4438</v>
      </c>
      <c r="L15" s="354">
        <v>2567</v>
      </c>
    </row>
    <row r="16" spans="2:14" s="1625" customFormat="1" ht="18" customHeight="1" x14ac:dyDescent="0.2">
      <c r="B16" s="1630" t="s">
        <v>178</v>
      </c>
      <c r="C16" s="354">
        <v>6828</v>
      </c>
      <c r="D16" s="354">
        <v>9520</v>
      </c>
      <c r="E16" s="354">
        <v>12152</v>
      </c>
      <c r="F16" s="354">
        <v>19254</v>
      </c>
      <c r="G16" s="354">
        <v>363</v>
      </c>
      <c r="H16" s="354">
        <v>961</v>
      </c>
      <c r="I16" s="354">
        <v>576</v>
      </c>
      <c r="J16" s="354">
        <v>395</v>
      </c>
      <c r="K16" s="354">
        <v>427</v>
      </c>
      <c r="L16" s="354">
        <v>170</v>
      </c>
    </row>
    <row r="17" spans="2:13" s="1625" customFormat="1" ht="18" customHeight="1" x14ac:dyDescent="0.2">
      <c r="B17" s="1630" t="s">
        <v>179</v>
      </c>
      <c r="C17" s="354">
        <v>6149</v>
      </c>
      <c r="D17" s="354">
        <v>9415</v>
      </c>
      <c r="E17" s="354">
        <v>12353</v>
      </c>
      <c r="F17" s="354">
        <v>20471</v>
      </c>
      <c r="G17" s="1667" t="s">
        <v>198</v>
      </c>
      <c r="H17" s="1667" t="s">
        <v>198</v>
      </c>
      <c r="I17" s="1667" t="s">
        <v>198</v>
      </c>
      <c r="J17" s="1667" t="s">
        <v>198</v>
      </c>
      <c r="K17" s="1667" t="s">
        <v>198</v>
      </c>
      <c r="L17" s="1667" t="s">
        <v>198</v>
      </c>
    </row>
    <row r="18" spans="2:13" s="1625" customFormat="1" ht="18" customHeight="1" x14ac:dyDescent="0.2">
      <c r="B18" s="1664" t="s">
        <v>151</v>
      </c>
      <c r="C18" s="354">
        <v>8384</v>
      </c>
      <c r="D18" s="354">
        <v>11834</v>
      </c>
      <c r="E18" s="354">
        <v>17116</v>
      </c>
      <c r="F18" s="354">
        <v>27949</v>
      </c>
      <c r="G18" s="354">
        <v>289</v>
      </c>
      <c r="H18" s="354">
        <v>645</v>
      </c>
      <c r="I18" s="354">
        <v>538</v>
      </c>
      <c r="J18" s="354">
        <v>494</v>
      </c>
      <c r="K18" s="354">
        <v>653</v>
      </c>
      <c r="L18" s="354">
        <v>465</v>
      </c>
    </row>
    <row r="19" spans="2:13" ht="33" customHeight="1" x14ac:dyDescent="0.2">
      <c r="B19" s="4291"/>
      <c r="C19" s="4328" t="s">
        <v>2828</v>
      </c>
      <c r="D19" s="4192"/>
      <c r="E19" s="4192"/>
      <c r="F19" s="4192"/>
      <c r="G19" s="3611" t="s">
        <v>2829</v>
      </c>
      <c r="H19" s="3611"/>
      <c r="I19" s="3611"/>
      <c r="J19" s="3611"/>
      <c r="K19" s="3611"/>
      <c r="L19" s="3612"/>
    </row>
    <row r="20" spans="2:13" ht="45" x14ac:dyDescent="0.2">
      <c r="B20" s="4322"/>
      <c r="C20" s="1672" t="s">
        <v>2804</v>
      </c>
      <c r="D20" s="1673" t="s">
        <v>2805</v>
      </c>
      <c r="E20" s="1673" t="s">
        <v>2806</v>
      </c>
      <c r="F20" s="1140" t="s">
        <v>2807</v>
      </c>
      <c r="G20" s="1660" t="s">
        <v>2808</v>
      </c>
      <c r="H20" s="1661" t="s">
        <v>2809</v>
      </c>
      <c r="I20" s="1661" t="s">
        <v>2810</v>
      </c>
      <c r="J20" s="1661" t="s">
        <v>2830</v>
      </c>
      <c r="K20" s="1661" t="s">
        <v>2831</v>
      </c>
      <c r="L20" s="1662" t="s">
        <v>2813</v>
      </c>
    </row>
    <row r="21" spans="2:13" s="1633" customFormat="1" ht="18" customHeight="1" x14ac:dyDescent="0.15">
      <c r="B21" s="4292"/>
      <c r="C21" s="4325" t="s">
        <v>585</v>
      </c>
      <c r="D21" s="4325"/>
      <c r="E21" s="4325"/>
      <c r="F21" s="4326"/>
      <c r="G21" s="4327" t="s">
        <v>400</v>
      </c>
      <c r="H21" s="4327"/>
      <c r="I21" s="4327"/>
      <c r="J21" s="4327"/>
      <c r="K21" s="4327"/>
      <c r="L21" s="4327"/>
    </row>
    <row r="22" spans="2:13" s="1633" customFormat="1" ht="15.75" customHeight="1" x14ac:dyDescent="0.15">
      <c r="B22" s="4300" t="s">
        <v>164</v>
      </c>
      <c r="C22" s="4300"/>
      <c r="D22" s="4300"/>
      <c r="E22" s="4300"/>
      <c r="F22" s="4300"/>
      <c r="G22" s="4300"/>
      <c r="H22" s="4300"/>
      <c r="I22" s="4300"/>
      <c r="J22" s="4300"/>
      <c r="K22" s="4300"/>
      <c r="L22" s="4300"/>
    </row>
    <row r="23" spans="2:13" s="1633" customFormat="1" ht="15.75" customHeight="1" x14ac:dyDescent="0.15">
      <c r="B23" s="4300" t="s">
        <v>2712</v>
      </c>
      <c r="C23" s="4300"/>
      <c r="D23" s="4300"/>
      <c r="E23" s="4300"/>
      <c r="F23" s="4300"/>
      <c r="G23" s="4300"/>
      <c r="H23" s="4300"/>
      <c r="I23" s="4300"/>
      <c r="J23" s="4300"/>
      <c r="K23" s="4300"/>
      <c r="L23" s="4300"/>
    </row>
    <row r="24" spans="2:13" s="1633" customFormat="1" ht="16.5" customHeight="1" x14ac:dyDescent="0.15">
      <c r="B24" s="4296" t="s">
        <v>2713</v>
      </c>
      <c r="C24" s="4296"/>
      <c r="D24" s="4296"/>
      <c r="E24" s="4296"/>
      <c r="F24" s="4296"/>
      <c r="G24" s="4296"/>
      <c r="H24" s="4296"/>
      <c r="I24" s="4296"/>
      <c r="J24" s="4296"/>
      <c r="K24" s="4296"/>
      <c r="L24" s="4296"/>
    </row>
    <row r="25" spans="2:13" s="1633" customFormat="1" ht="20.25" customHeight="1" x14ac:dyDescent="0.15">
      <c r="B25" s="4297" t="s">
        <v>2714</v>
      </c>
      <c r="C25" s="4297"/>
      <c r="D25" s="4297"/>
      <c r="E25" s="4297"/>
      <c r="F25" s="4297"/>
      <c r="G25" s="4297"/>
      <c r="H25" s="4297"/>
      <c r="I25" s="4297"/>
      <c r="J25" s="4297"/>
      <c r="K25" s="4297"/>
      <c r="L25" s="4297"/>
      <c r="M25" s="1647"/>
    </row>
    <row r="26" spans="2:13" ht="19.5" customHeight="1" x14ac:dyDescent="0.2">
      <c r="B26" s="4297" t="s">
        <v>2715</v>
      </c>
      <c r="C26" s="4297"/>
      <c r="D26" s="4297"/>
      <c r="E26" s="4297"/>
      <c r="F26" s="4297"/>
      <c r="G26" s="4297"/>
      <c r="H26" s="4297"/>
      <c r="I26" s="4297"/>
      <c r="J26" s="4297"/>
      <c r="K26" s="4297"/>
      <c r="L26" s="4297"/>
      <c r="M26" s="1647"/>
    </row>
    <row r="27" spans="2:13" ht="16.5" customHeight="1" x14ac:dyDescent="0.2">
      <c r="B27" s="4329" t="s">
        <v>230</v>
      </c>
      <c r="C27" s="4329"/>
      <c r="D27" s="4329"/>
      <c r="E27" s="4329"/>
      <c r="F27" s="4329"/>
      <c r="G27" s="4329"/>
      <c r="H27" s="4329"/>
      <c r="I27" s="4329"/>
      <c r="J27" s="4329"/>
      <c r="K27" s="4329"/>
      <c r="L27" s="4329"/>
    </row>
    <row r="28" spans="2:13" x14ac:dyDescent="0.2">
      <c r="B28" s="1635" t="s">
        <v>2832</v>
      </c>
      <c r="C28" s="1636"/>
      <c r="D28" s="1635" t="s">
        <v>2833</v>
      </c>
      <c r="E28" s="1636"/>
      <c r="F28" s="1636"/>
      <c r="G28" s="1636"/>
      <c r="H28" s="1636"/>
      <c r="I28" s="1636"/>
      <c r="J28" s="1636"/>
      <c r="K28" s="1636"/>
      <c r="L28" s="1636"/>
    </row>
  </sheetData>
  <mergeCells count="18">
    <mergeCell ref="B22:L22"/>
    <mergeCell ref="B1:L1"/>
    <mergeCell ref="B2:L2"/>
    <mergeCell ref="B3:B5"/>
    <mergeCell ref="C3:F3"/>
    <mergeCell ref="G3:L3"/>
    <mergeCell ref="C5:F5"/>
    <mergeCell ref="G5:L5"/>
    <mergeCell ref="B19:B21"/>
    <mergeCell ref="C19:F19"/>
    <mergeCell ref="G19:L19"/>
    <mergeCell ref="C21:F21"/>
    <mergeCell ref="G21:L21"/>
    <mergeCell ref="B23:L23"/>
    <mergeCell ref="B24:L24"/>
    <mergeCell ref="B25:L25"/>
    <mergeCell ref="B26:L26"/>
    <mergeCell ref="B27:L27"/>
  </mergeCells>
  <conditionalFormatting sqref="C14:C18">
    <cfRule type="cellIs" dxfId="178" priority="2" operator="between">
      <formula>0.00000001</formula>
      <formula>0.045</formula>
    </cfRule>
  </conditionalFormatting>
  <conditionalFormatting sqref="C6:L12">
    <cfRule type="cellIs" dxfId="177" priority="1" operator="between">
      <formula>0.00000001</formula>
      <formula>0.045</formula>
    </cfRule>
  </conditionalFormatting>
  <conditionalFormatting sqref="D17:F17">
    <cfRule type="cellIs" dxfId="176" priority="4" operator="between">
      <formula>0.00000001</formula>
      <formula>0.045</formula>
    </cfRule>
  </conditionalFormatting>
  <conditionalFormatting sqref="D14:L16 D18:L18">
    <cfRule type="cellIs" dxfId="175" priority="3" operator="between">
      <formula>0.00000001</formula>
      <formula>0.045</formula>
    </cfRule>
  </conditionalFormatting>
  <hyperlinks>
    <hyperlink ref="C3:F3" r:id="rId1" display="Quintis do rendimento bruto declarado deduzido do IRS Liquidado por agregado fiscal" xr:uid="{00000000-0004-0000-8900-000000000000}"/>
    <hyperlink ref="G3:L3" r:id="rId2" display="Distribuição do número de agregados fiscais por escalões de rendimento bruto declarado deduzido do IRS Liquidado" xr:uid="{00000000-0004-0000-8900-000001000000}"/>
    <hyperlink ref="C19:F19" r:id="rId3" display="Quintiles of gross reported income less personal income paid tax by tax household" xr:uid="{00000000-0004-0000-8900-000002000000}"/>
    <hyperlink ref="G19:L19" r:id="rId4" display="Distribution of the number of tax households by gross reported income less personal income paid tax class" xr:uid="{00000000-0004-0000-8900-000003000000}"/>
    <hyperlink ref="B28" r:id="rId5" xr:uid="{00000000-0004-0000-8900-000004000000}"/>
    <hyperlink ref="D28" r:id="rId6" xr:uid="{00000000-0004-0000-8900-000005000000}"/>
    <hyperlink ref="N3" location="Indice!A1" display="(Voltar ao Índice)" xr:uid="{3B122895-3F05-470C-87D2-D2A394AD838A}"/>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3381A-8120-4131-8965-FCED5496C89D}">
  <sheetPr codeName="Sheet139"/>
  <dimension ref="B1:N29"/>
  <sheetViews>
    <sheetView showGridLines="0" workbookViewId="0">
      <selection activeCell="B1" sqref="B1:L1"/>
    </sheetView>
  </sheetViews>
  <sheetFormatPr defaultColWidth="9.140625" defaultRowHeight="11.25" customHeight="1" x14ac:dyDescent="0.2"/>
  <cols>
    <col min="1" max="1" width="6.85546875" style="1638" customWidth="1"/>
    <col min="2" max="2" width="18.7109375" style="1638" customWidth="1"/>
    <col min="3" max="6" width="8.7109375" style="1638" customWidth="1"/>
    <col min="7" max="8" width="9" style="1638" customWidth="1"/>
    <col min="9" max="9" width="9.7109375" style="1638" customWidth="1"/>
    <col min="10" max="10" width="8.85546875" style="1638" customWidth="1"/>
    <col min="11" max="11" width="9.42578125" style="1638" customWidth="1"/>
    <col min="12" max="12" width="7.85546875" style="1638" customWidth="1"/>
    <col min="13" max="13" width="6.7109375" style="1638" customWidth="1"/>
    <col min="14" max="14" width="14.28515625" style="1638" bestFit="1" customWidth="1"/>
    <col min="15" max="16384" width="9.140625" style="1638"/>
  </cols>
  <sheetData>
    <row r="1" spans="2:14" s="1620" customFormat="1" ht="30" customHeight="1" x14ac:dyDescent="0.2">
      <c r="B1" s="4290" t="s">
        <v>2834</v>
      </c>
      <c r="C1" s="4290"/>
      <c r="D1" s="4290"/>
      <c r="E1" s="4290"/>
      <c r="F1" s="4290"/>
      <c r="G1" s="4290"/>
      <c r="H1" s="4290"/>
      <c r="I1" s="4290"/>
      <c r="J1" s="4290"/>
      <c r="K1" s="4290"/>
      <c r="L1" s="4290"/>
    </row>
    <row r="2" spans="2:14" s="1620" customFormat="1" ht="30" customHeight="1" x14ac:dyDescent="0.2">
      <c r="B2" s="4290" t="s">
        <v>2835</v>
      </c>
      <c r="C2" s="4290"/>
      <c r="D2" s="4290"/>
      <c r="E2" s="4290"/>
      <c r="F2" s="4290"/>
      <c r="G2" s="4290"/>
      <c r="H2" s="4290"/>
      <c r="I2" s="4290"/>
      <c r="J2" s="4290"/>
      <c r="K2" s="4290"/>
      <c r="L2" s="4290"/>
    </row>
    <row r="3" spans="2:14" s="1620" customFormat="1" ht="15" x14ac:dyDescent="0.2">
      <c r="B3" s="1621"/>
      <c r="C3" s="1621"/>
      <c r="D3" s="1621"/>
      <c r="E3" s="1621"/>
      <c r="F3" s="1621"/>
      <c r="G3" s="1621"/>
      <c r="H3" s="1621"/>
      <c r="I3" s="1621"/>
      <c r="J3" s="1621"/>
      <c r="K3" s="1621"/>
      <c r="L3" s="1621"/>
      <c r="N3" s="3371" t="s">
        <v>5775</v>
      </c>
    </row>
    <row r="4" spans="2:14" ht="33.75" customHeight="1" x14ac:dyDescent="0.2">
      <c r="B4" s="4291"/>
      <c r="C4" s="4328" t="s">
        <v>2836</v>
      </c>
      <c r="D4" s="4192"/>
      <c r="E4" s="4192"/>
      <c r="F4" s="4323"/>
      <c r="G4" s="3612" t="s">
        <v>2837</v>
      </c>
      <c r="H4" s="4192"/>
      <c r="I4" s="4192"/>
      <c r="J4" s="4192"/>
      <c r="K4" s="4192"/>
      <c r="L4" s="4192"/>
    </row>
    <row r="5" spans="2:14" ht="45" x14ac:dyDescent="0.2">
      <c r="B5" s="4322"/>
      <c r="C5" s="1669" t="s">
        <v>2792</v>
      </c>
      <c r="D5" s="1659" t="s">
        <v>2793</v>
      </c>
      <c r="E5" s="1670" t="s">
        <v>2794</v>
      </c>
      <c r="F5" s="1671" t="s">
        <v>2795</v>
      </c>
      <c r="G5" s="1660" t="s">
        <v>2796</v>
      </c>
      <c r="H5" s="1661" t="s">
        <v>2797</v>
      </c>
      <c r="I5" s="1662" t="s">
        <v>2798</v>
      </c>
      <c r="J5" s="1140" t="s">
        <v>2799</v>
      </c>
      <c r="K5" s="1655" t="s">
        <v>2800</v>
      </c>
      <c r="L5" s="1653" t="s">
        <v>2801</v>
      </c>
    </row>
    <row r="6" spans="2:14" ht="18" customHeight="1" x14ac:dyDescent="0.2">
      <c r="B6" s="4292"/>
      <c r="C6" s="4325" t="s">
        <v>585</v>
      </c>
      <c r="D6" s="4325"/>
      <c r="E6" s="4325"/>
      <c r="F6" s="4326"/>
      <c r="G6" s="4327" t="s">
        <v>391</v>
      </c>
      <c r="H6" s="4327"/>
      <c r="I6" s="4327"/>
      <c r="J6" s="4327"/>
      <c r="K6" s="4327"/>
      <c r="L6" s="4327"/>
    </row>
    <row r="7" spans="2:14" s="1625" customFormat="1" ht="18" customHeight="1" x14ac:dyDescent="0.2">
      <c r="B7" s="1626" t="s">
        <v>12</v>
      </c>
      <c r="C7" s="350">
        <v>6082</v>
      </c>
      <c r="D7" s="350">
        <v>9168</v>
      </c>
      <c r="E7" s="350">
        <v>11675</v>
      </c>
      <c r="F7" s="350">
        <v>17057</v>
      </c>
      <c r="G7" s="350">
        <v>1016840</v>
      </c>
      <c r="H7" s="350">
        <v>2639864</v>
      </c>
      <c r="I7" s="350">
        <v>1474058</v>
      </c>
      <c r="J7" s="350">
        <v>1116824</v>
      </c>
      <c r="K7" s="350">
        <v>925413</v>
      </c>
      <c r="L7" s="350">
        <v>272659</v>
      </c>
    </row>
    <row r="8" spans="2:14" s="1625" customFormat="1" ht="18" customHeight="1" x14ac:dyDescent="0.2">
      <c r="B8" s="1628" t="s">
        <v>214</v>
      </c>
      <c r="C8" s="350">
        <v>5724</v>
      </c>
      <c r="D8" s="350">
        <v>8990</v>
      </c>
      <c r="E8" s="350">
        <v>11656</v>
      </c>
      <c r="F8" s="350">
        <v>17759</v>
      </c>
      <c r="G8" s="350">
        <v>25415</v>
      </c>
      <c r="H8" s="350">
        <v>55845</v>
      </c>
      <c r="I8" s="350">
        <v>30941</v>
      </c>
      <c r="J8" s="350">
        <v>22768</v>
      </c>
      <c r="K8" s="350">
        <v>22710</v>
      </c>
      <c r="L8" s="350">
        <v>6298</v>
      </c>
    </row>
    <row r="9" spans="2:14" s="1625" customFormat="1" ht="18" customHeight="1" x14ac:dyDescent="0.2">
      <c r="B9" s="1630" t="s">
        <v>170</v>
      </c>
      <c r="C9" s="354">
        <v>4562</v>
      </c>
      <c r="D9" s="354">
        <v>7243</v>
      </c>
      <c r="E9" s="354">
        <v>9897</v>
      </c>
      <c r="F9" s="354">
        <v>14752</v>
      </c>
      <c r="G9" s="354">
        <v>1473</v>
      </c>
      <c r="H9" s="354">
        <v>2215</v>
      </c>
      <c r="I9" s="354">
        <v>980</v>
      </c>
      <c r="J9" s="354">
        <v>691</v>
      </c>
      <c r="K9" s="354">
        <v>592</v>
      </c>
      <c r="L9" s="354">
        <v>131</v>
      </c>
    </row>
    <row r="10" spans="2:14" s="1625" customFormat="1" ht="18" customHeight="1" x14ac:dyDescent="0.2">
      <c r="B10" s="1630" t="s">
        <v>171</v>
      </c>
      <c r="C10" s="354">
        <v>5090</v>
      </c>
      <c r="D10" s="354">
        <v>7502</v>
      </c>
      <c r="E10" s="354">
        <v>9691</v>
      </c>
      <c r="F10" s="354">
        <v>12856</v>
      </c>
      <c r="G10" s="354">
        <v>3611</v>
      </c>
      <c r="H10" s="354">
        <v>8281</v>
      </c>
      <c r="I10" s="354">
        <v>3679</v>
      </c>
      <c r="J10" s="354">
        <v>1944</v>
      </c>
      <c r="K10" s="354">
        <v>1245</v>
      </c>
      <c r="L10" s="354">
        <v>179</v>
      </c>
    </row>
    <row r="11" spans="2:14" s="1625" customFormat="1" ht="18" customHeight="1" x14ac:dyDescent="0.2">
      <c r="B11" s="1630" t="s">
        <v>172</v>
      </c>
      <c r="C11" s="354">
        <v>6293</v>
      </c>
      <c r="D11" s="354">
        <v>9548</v>
      </c>
      <c r="E11" s="354">
        <v>13031</v>
      </c>
      <c r="F11" s="354">
        <v>20754</v>
      </c>
      <c r="G11" s="354">
        <v>9880</v>
      </c>
      <c r="H11" s="354">
        <v>22098</v>
      </c>
      <c r="I11" s="354">
        <v>13661</v>
      </c>
      <c r="J11" s="354">
        <v>10806</v>
      </c>
      <c r="K11" s="354">
        <v>12643</v>
      </c>
      <c r="L11" s="354">
        <v>4514</v>
      </c>
    </row>
    <row r="12" spans="2:14" s="1625" customFormat="1" ht="18" customHeight="1" x14ac:dyDescent="0.2">
      <c r="B12" s="1630" t="s">
        <v>173</v>
      </c>
      <c r="C12" s="354">
        <v>5494</v>
      </c>
      <c r="D12" s="354">
        <v>8103</v>
      </c>
      <c r="E12" s="354">
        <v>10370</v>
      </c>
      <c r="F12" s="354">
        <v>14780</v>
      </c>
      <c r="G12" s="354">
        <v>2188</v>
      </c>
      <c r="H12" s="354">
        <v>5303</v>
      </c>
      <c r="I12" s="354">
        <v>2398</v>
      </c>
      <c r="J12" s="354">
        <v>1660</v>
      </c>
      <c r="K12" s="354">
        <v>1349</v>
      </c>
      <c r="L12" s="354">
        <v>174</v>
      </c>
    </row>
    <row r="13" spans="2:14" s="1625" customFormat="1" ht="18" customHeight="1" x14ac:dyDescent="0.2">
      <c r="B13" s="1630" t="s">
        <v>174</v>
      </c>
      <c r="C13" s="354">
        <v>4762</v>
      </c>
      <c r="D13" s="354">
        <v>7233</v>
      </c>
      <c r="E13" s="354">
        <v>9863</v>
      </c>
      <c r="F13" s="354">
        <v>14358</v>
      </c>
      <c r="G13" s="354">
        <v>1038</v>
      </c>
      <c r="H13" s="354">
        <v>1844</v>
      </c>
      <c r="I13" s="354">
        <v>778</v>
      </c>
      <c r="J13" s="354">
        <v>522</v>
      </c>
      <c r="K13" s="354">
        <v>457</v>
      </c>
      <c r="L13" s="354">
        <v>81</v>
      </c>
    </row>
    <row r="14" spans="2:14" s="1625" customFormat="1" ht="18" customHeight="1" x14ac:dyDescent="0.2">
      <c r="B14" s="1630" t="s">
        <v>175</v>
      </c>
      <c r="C14" s="1642" t="s">
        <v>198</v>
      </c>
      <c r="D14" s="1642" t="s">
        <v>198</v>
      </c>
      <c r="E14" s="1642" t="s">
        <v>198</v>
      </c>
      <c r="F14" s="1642" t="s">
        <v>198</v>
      </c>
      <c r="G14" s="1642" t="s">
        <v>198</v>
      </c>
      <c r="H14" s="1642" t="s">
        <v>198</v>
      </c>
      <c r="I14" s="1642" t="s">
        <v>198</v>
      </c>
      <c r="J14" s="1642" t="s">
        <v>198</v>
      </c>
      <c r="K14" s="1642" t="s">
        <v>198</v>
      </c>
      <c r="L14" s="1642" t="s">
        <v>198</v>
      </c>
    </row>
    <row r="15" spans="2:14" s="1625" customFormat="1" ht="18" customHeight="1" x14ac:dyDescent="0.2">
      <c r="B15" s="1630" t="s">
        <v>176</v>
      </c>
      <c r="C15" s="354">
        <v>5179</v>
      </c>
      <c r="D15" s="354">
        <v>7793</v>
      </c>
      <c r="E15" s="354">
        <v>10152</v>
      </c>
      <c r="F15" s="354">
        <v>14230</v>
      </c>
      <c r="G15" s="354">
        <v>1349</v>
      </c>
      <c r="H15" s="354">
        <v>2909</v>
      </c>
      <c r="I15" s="354">
        <v>1377</v>
      </c>
      <c r="J15" s="354">
        <v>846</v>
      </c>
      <c r="K15" s="354">
        <v>675</v>
      </c>
      <c r="L15" s="354">
        <v>89</v>
      </c>
    </row>
    <row r="16" spans="2:14" s="1625" customFormat="1" ht="18" customHeight="1" x14ac:dyDescent="0.2">
      <c r="B16" s="1630" t="s">
        <v>177</v>
      </c>
      <c r="C16" s="354">
        <v>6245</v>
      </c>
      <c r="D16" s="354">
        <v>9547</v>
      </c>
      <c r="E16" s="354">
        <v>12567</v>
      </c>
      <c r="F16" s="354">
        <v>18367</v>
      </c>
      <c r="G16" s="354">
        <v>3664</v>
      </c>
      <c r="H16" s="354">
        <v>8467</v>
      </c>
      <c r="I16" s="354">
        <v>5710</v>
      </c>
      <c r="J16" s="354">
        <v>4750</v>
      </c>
      <c r="K16" s="354">
        <v>4314</v>
      </c>
      <c r="L16" s="354">
        <v>812</v>
      </c>
    </row>
    <row r="17" spans="2:13" s="1625" customFormat="1" ht="18" customHeight="1" x14ac:dyDescent="0.2">
      <c r="B17" s="1630" t="s">
        <v>178</v>
      </c>
      <c r="C17" s="354">
        <v>4962</v>
      </c>
      <c r="D17" s="354">
        <v>7455</v>
      </c>
      <c r="E17" s="354">
        <v>9701</v>
      </c>
      <c r="F17" s="354">
        <v>13123</v>
      </c>
      <c r="G17" s="354">
        <v>832</v>
      </c>
      <c r="H17" s="354">
        <v>1709</v>
      </c>
      <c r="I17" s="354">
        <v>741</v>
      </c>
      <c r="J17" s="354">
        <v>411</v>
      </c>
      <c r="K17" s="354">
        <v>289</v>
      </c>
      <c r="L17" s="354">
        <v>55</v>
      </c>
    </row>
    <row r="18" spans="2:13" s="1625" customFormat="1" ht="18" customHeight="1" x14ac:dyDescent="0.2">
      <c r="B18" s="1630" t="s">
        <v>179</v>
      </c>
      <c r="C18" s="354">
        <v>4830</v>
      </c>
      <c r="D18" s="354">
        <v>7282</v>
      </c>
      <c r="E18" s="354">
        <v>9748</v>
      </c>
      <c r="F18" s="354">
        <v>14045</v>
      </c>
      <c r="G18" s="1667" t="s">
        <v>198</v>
      </c>
      <c r="H18" s="1667" t="s">
        <v>198</v>
      </c>
      <c r="I18" s="1667" t="s">
        <v>198</v>
      </c>
      <c r="J18" s="1667" t="s">
        <v>198</v>
      </c>
      <c r="K18" s="1667" t="s">
        <v>198</v>
      </c>
      <c r="L18" s="1667" t="s">
        <v>198</v>
      </c>
    </row>
    <row r="19" spans="2:13" s="1625" customFormat="1" ht="18" customHeight="1" x14ac:dyDescent="0.2">
      <c r="B19" s="1664" t="s">
        <v>151</v>
      </c>
      <c r="C19" s="354">
        <v>6937</v>
      </c>
      <c r="D19" s="354">
        <v>9897</v>
      </c>
      <c r="E19" s="354">
        <v>13119</v>
      </c>
      <c r="F19" s="354">
        <v>19578</v>
      </c>
      <c r="G19" s="354">
        <v>464</v>
      </c>
      <c r="H19" s="354">
        <v>1283</v>
      </c>
      <c r="I19" s="354">
        <v>903</v>
      </c>
      <c r="J19" s="354">
        <v>705</v>
      </c>
      <c r="K19" s="354">
        <v>733</v>
      </c>
      <c r="L19" s="354">
        <v>187</v>
      </c>
    </row>
    <row r="20" spans="2:13" ht="27.75" customHeight="1" x14ac:dyDescent="0.2">
      <c r="B20" s="4291"/>
      <c r="C20" s="3662" t="s">
        <v>2838</v>
      </c>
      <c r="D20" s="3662"/>
      <c r="E20" s="3662"/>
      <c r="F20" s="3663"/>
      <c r="G20" s="3660" t="s">
        <v>2839</v>
      </c>
      <c r="H20" s="3662"/>
      <c r="I20" s="3662"/>
      <c r="J20" s="3662"/>
      <c r="K20" s="3662"/>
      <c r="L20" s="3662"/>
    </row>
    <row r="21" spans="2:13" ht="45" x14ac:dyDescent="0.2">
      <c r="B21" s="4322"/>
      <c r="C21" s="1674" t="s">
        <v>2804</v>
      </c>
      <c r="D21" s="1673" t="s">
        <v>2821</v>
      </c>
      <c r="E21" s="1673" t="s">
        <v>2806</v>
      </c>
      <c r="F21" s="1673" t="s">
        <v>2807</v>
      </c>
      <c r="G21" s="1660" t="s">
        <v>2808</v>
      </c>
      <c r="H21" s="1661" t="s">
        <v>2809</v>
      </c>
      <c r="I21" s="1661" t="s">
        <v>2810</v>
      </c>
      <c r="J21" s="1661" t="s">
        <v>2830</v>
      </c>
      <c r="K21" s="1661" t="s">
        <v>2831</v>
      </c>
      <c r="L21" s="1662" t="s">
        <v>2813</v>
      </c>
    </row>
    <row r="22" spans="2:13" s="1633" customFormat="1" ht="17.25" customHeight="1" x14ac:dyDescent="0.15">
      <c r="B22" s="4292"/>
      <c r="C22" s="4325" t="s">
        <v>585</v>
      </c>
      <c r="D22" s="4325"/>
      <c r="E22" s="4325"/>
      <c r="F22" s="4326"/>
      <c r="G22" s="4327" t="s">
        <v>400</v>
      </c>
      <c r="H22" s="4327"/>
      <c r="I22" s="4327"/>
      <c r="J22" s="4327"/>
      <c r="K22" s="4327"/>
      <c r="L22" s="4327"/>
    </row>
    <row r="23" spans="2:13" s="1633" customFormat="1" ht="12.75" customHeight="1" x14ac:dyDescent="0.15">
      <c r="B23" s="4295" t="s">
        <v>164</v>
      </c>
      <c r="C23" s="4295"/>
      <c r="D23" s="4295"/>
      <c r="E23" s="4295"/>
      <c r="F23" s="4295"/>
      <c r="G23" s="4295"/>
      <c r="H23" s="4295"/>
      <c r="I23" s="4295"/>
      <c r="J23" s="4295"/>
      <c r="K23" s="4295"/>
      <c r="L23" s="4295"/>
    </row>
    <row r="24" spans="2:13" s="1633" customFormat="1" ht="12.75" customHeight="1" x14ac:dyDescent="0.15">
      <c r="B24" s="4300" t="s">
        <v>2712</v>
      </c>
      <c r="C24" s="4300"/>
      <c r="D24" s="4300"/>
      <c r="E24" s="4300"/>
      <c r="F24" s="4300"/>
      <c r="G24" s="4300"/>
      <c r="H24" s="4300"/>
      <c r="I24" s="4300"/>
      <c r="J24" s="4300"/>
      <c r="K24" s="4300"/>
      <c r="L24" s="4300"/>
    </row>
    <row r="25" spans="2:13" s="1633" customFormat="1" ht="12.75" customHeight="1" x14ac:dyDescent="0.15">
      <c r="B25" s="4296" t="s">
        <v>2713</v>
      </c>
      <c r="C25" s="4296"/>
      <c r="D25" s="4296"/>
      <c r="E25" s="4296"/>
      <c r="F25" s="4296"/>
      <c r="G25" s="4296"/>
      <c r="H25" s="4296"/>
      <c r="I25" s="4296"/>
      <c r="J25" s="4296"/>
      <c r="K25" s="4296"/>
      <c r="L25" s="4296"/>
    </row>
    <row r="26" spans="2:13" s="1633" customFormat="1" ht="21.75" customHeight="1" x14ac:dyDescent="0.15">
      <c r="B26" s="4297" t="s">
        <v>2714</v>
      </c>
      <c r="C26" s="4297"/>
      <c r="D26" s="4297"/>
      <c r="E26" s="4297"/>
      <c r="F26" s="4297"/>
      <c r="G26" s="4297"/>
      <c r="H26" s="4297"/>
      <c r="I26" s="4297"/>
      <c r="J26" s="4297"/>
      <c r="K26" s="4297"/>
      <c r="L26" s="4297"/>
      <c r="M26" s="1647"/>
    </row>
    <row r="27" spans="2:13" ht="21" customHeight="1" x14ac:dyDescent="0.2">
      <c r="B27" s="4297" t="s">
        <v>2715</v>
      </c>
      <c r="C27" s="4297"/>
      <c r="D27" s="4297"/>
      <c r="E27" s="4297"/>
      <c r="F27" s="4297"/>
      <c r="G27" s="4297"/>
      <c r="H27" s="4297"/>
      <c r="I27" s="4297"/>
      <c r="J27" s="4297"/>
      <c r="K27" s="4297"/>
      <c r="L27" s="4297"/>
      <c r="M27" s="1647"/>
    </row>
    <row r="28" spans="2:13" x14ac:dyDescent="0.2">
      <c r="B28" s="4296" t="s">
        <v>230</v>
      </c>
      <c r="C28" s="4296"/>
      <c r="D28" s="4296"/>
      <c r="E28" s="4296"/>
      <c r="F28" s="4296"/>
      <c r="G28" s="4296"/>
      <c r="H28" s="4296"/>
      <c r="I28" s="4296"/>
      <c r="J28" s="4296"/>
      <c r="K28" s="4296"/>
      <c r="L28" s="4296"/>
    </row>
    <row r="29" spans="2:13" x14ac:dyDescent="0.2">
      <c r="B29" s="1635" t="s">
        <v>2840</v>
      </c>
      <c r="C29" s="1636"/>
      <c r="D29" s="1635" t="s">
        <v>2841</v>
      </c>
      <c r="E29" s="1636"/>
      <c r="F29" s="1636"/>
      <c r="G29" s="1636"/>
      <c r="H29" s="1636"/>
      <c r="I29" s="1636"/>
      <c r="J29" s="1636"/>
      <c r="K29" s="1636"/>
      <c r="L29" s="1636"/>
    </row>
  </sheetData>
  <mergeCells count="18">
    <mergeCell ref="B23:L23"/>
    <mergeCell ref="B1:L1"/>
    <mergeCell ref="B2:L2"/>
    <mergeCell ref="B4:B6"/>
    <mergeCell ref="C4:F4"/>
    <mergeCell ref="G4:L4"/>
    <mergeCell ref="C6:F6"/>
    <mergeCell ref="G6:L6"/>
    <mergeCell ref="B20:B22"/>
    <mergeCell ref="C20:F20"/>
    <mergeCell ref="G20:L20"/>
    <mergeCell ref="C22:F22"/>
    <mergeCell ref="G22:L22"/>
    <mergeCell ref="B24:L24"/>
    <mergeCell ref="B25:L25"/>
    <mergeCell ref="B26:L26"/>
    <mergeCell ref="B27:L27"/>
    <mergeCell ref="B28:L28"/>
  </mergeCells>
  <conditionalFormatting sqref="C15:C19">
    <cfRule type="cellIs" dxfId="174" priority="2" operator="between">
      <formula>0.00000001</formula>
      <formula>0.045</formula>
    </cfRule>
  </conditionalFormatting>
  <conditionalFormatting sqref="C7:L13">
    <cfRule type="cellIs" dxfId="173" priority="1" operator="between">
      <formula>0.00000001</formula>
      <formula>0.045</formula>
    </cfRule>
  </conditionalFormatting>
  <conditionalFormatting sqref="D18:F18">
    <cfRule type="cellIs" dxfId="172" priority="4" operator="between">
      <formula>0.00000001</formula>
      <formula>0.045</formula>
    </cfRule>
  </conditionalFormatting>
  <conditionalFormatting sqref="D15:L17 D19:L19">
    <cfRule type="cellIs" dxfId="171" priority="3" operator="between">
      <formula>0.00000001</formula>
      <formula>0.045</formula>
    </cfRule>
  </conditionalFormatting>
  <hyperlinks>
    <hyperlink ref="C4:F4" r:id="rId1" display="Quintis do rendimento bruto declarado deduzido do IRS Liquidado por sujeito passivo" xr:uid="{00000000-0004-0000-8A00-000000000000}"/>
    <hyperlink ref="B29" r:id="rId2" xr:uid="{00000000-0004-0000-8A00-000001000000}"/>
    <hyperlink ref="C20:F20" r:id="rId3" display="Quintiles of gross reported income less personal income paid tax by taxable person" xr:uid="{00000000-0004-0000-8A00-000002000000}"/>
    <hyperlink ref="G4:L4" r:id="rId4" display="Distribuição do número de sujeitos passivos por escalões de rendimento bruto declarado deduzido do IRS Liquidado" xr:uid="{00000000-0004-0000-8A00-000003000000}"/>
    <hyperlink ref="G20:L20" r:id="rId5" display="Distribution of the number of taxable persons by gross reported income less personal income paid tax class" xr:uid="{00000000-0004-0000-8A00-000004000000}"/>
    <hyperlink ref="D29" r:id="rId6" xr:uid="{00000000-0004-0000-8A00-000005000000}"/>
    <hyperlink ref="N3" location="Indice!A1" display="(Voltar ao Índice)" xr:uid="{0A5D5C12-C2F6-4463-94DB-07F2ADA309C0}"/>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0C28F-6D2D-48DB-B4C6-ACE13A653B90}">
  <sheetPr codeName="Sheet141"/>
  <dimension ref="B1:AD55"/>
  <sheetViews>
    <sheetView showGridLines="0" workbookViewId="0">
      <selection activeCell="B1" sqref="B1:O1"/>
    </sheetView>
  </sheetViews>
  <sheetFormatPr defaultColWidth="9.140625" defaultRowHeight="12.75" customHeight="1" x14ac:dyDescent="0.2"/>
  <cols>
    <col min="1" max="1" width="6.7109375" style="1702" customWidth="1"/>
    <col min="2" max="2" width="20.5703125" style="1702" customWidth="1"/>
    <col min="3" max="3" width="6.42578125" style="1702" customWidth="1"/>
    <col min="4" max="4" width="7.7109375" style="1702" customWidth="1"/>
    <col min="5" max="5" width="11.85546875" style="1702" customWidth="1"/>
    <col min="6" max="6" width="9.28515625" style="1702" customWidth="1"/>
    <col min="7" max="7" width="10.5703125" style="1702" customWidth="1"/>
    <col min="8" max="8" width="6.85546875" style="1702" customWidth="1"/>
    <col min="9" max="9" width="6.5703125" style="1702" customWidth="1"/>
    <col min="10" max="10" width="6.140625" style="1702" customWidth="1"/>
    <col min="11" max="11" width="6.42578125" style="1702" customWidth="1"/>
    <col min="12" max="12" width="7.7109375" style="1702" customWidth="1"/>
    <col min="13" max="13" width="10.85546875" style="1702" customWidth="1"/>
    <col min="14" max="14" width="9.5703125" style="1702" customWidth="1"/>
    <col min="15" max="15" width="9.42578125" style="1703" customWidth="1"/>
    <col min="16" max="16" width="6.7109375" style="1702" customWidth="1"/>
    <col min="17" max="17" width="14.28515625" style="1702" bestFit="1" customWidth="1"/>
    <col min="18" max="25" width="8.85546875" style="5" customWidth="1"/>
    <col min="26" max="16384" width="9.140625" style="1702"/>
  </cols>
  <sheetData>
    <row r="1" spans="2:27" s="1675" customFormat="1" ht="28.5" customHeight="1" x14ac:dyDescent="0.2">
      <c r="B1" s="4349" t="s">
        <v>2842</v>
      </c>
      <c r="C1" s="4349"/>
      <c r="D1" s="4349"/>
      <c r="E1" s="4349"/>
      <c r="F1" s="4349"/>
      <c r="G1" s="4349"/>
      <c r="H1" s="4349"/>
      <c r="I1" s="4349"/>
      <c r="J1" s="4349"/>
      <c r="K1" s="4349"/>
      <c r="L1" s="4349"/>
      <c r="M1" s="4349"/>
      <c r="N1" s="4349"/>
      <c r="O1" s="4349"/>
    </row>
    <row r="2" spans="2:27" s="1675" customFormat="1" ht="28.5" customHeight="1" x14ac:dyDescent="0.2">
      <c r="B2" s="4350" t="s">
        <v>2843</v>
      </c>
      <c r="C2" s="4350"/>
      <c r="D2" s="4350"/>
      <c r="E2" s="4350"/>
      <c r="F2" s="4350"/>
      <c r="G2" s="4350"/>
      <c r="H2" s="4350"/>
      <c r="I2" s="4350"/>
      <c r="J2" s="4350"/>
      <c r="K2" s="4350"/>
      <c r="L2" s="4350"/>
      <c r="M2" s="4350"/>
      <c r="N2" s="4350"/>
      <c r="O2" s="4350"/>
      <c r="Q2" s="3371" t="s">
        <v>5775</v>
      </c>
    </row>
    <row r="3" spans="2:27" s="1677" customFormat="1" ht="15" customHeight="1" x14ac:dyDescent="0.2">
      <c r="B3" s="4351"/>
      <c r="C3" s="4320" t="s">
        <v>2844</v>
      </c>
      <c r="D3" s="4321"/>
      <c r="E3" s="4321"/>
      <c r="F3" s="4346"/>
      <c r="G3" s="3607" t="s">
        <v>2845</v>
      </c>
      <c r="H3" s="3611" t="s">
        <v>2846</v>
      </c>
      <c r="I3" s="3607" t="s">
        <v>2847</v>
      </c>
      <c r="J3" s="3611" t="s">
        <v>2848</v>
      </c>
      <c r="K3" s="4320" t="s">
        <v>2844</v>
      </c>
      <c r="L3" s="4321"/>
      <c r="M3" s="4321"/>
      <c r="N3" s="4346"/>
      <c r="O3" s="4193" t="s">
        <v>2845</v>
      </c>
      <c r="P3" s="1141"/>
    </row>
    <row r="4" spans="2:27" s="1677" customFormat="1" ht="15" customHeight="1" x14ac:dyDescent="0.2">
      <c r="B4" s="4351"/>
      <c r="C4" s="3611" t="s">
        <v>2849</v>
      </c>
      <c r="D4" s="4330" t="s">
        <v>2850</v>
      </c>
      <c r="E4" s="4331"/>
      <c r="F4" s="4332"/>
      <c r="G4" s="4347"/>
      <c r="H4" s="3611"/>
      <c r="I4" s="4347"/>
      <c r="J4" s="3611"/>
      <c r="K4" s="3611" t="s">
        <v>2849</v>
      </c>
      <c r="L4" s="4330" t="s">
        <v>2850</v>
      </c>
      <c r="M4" s="4331"/>
      <c r="N4" s="4332"/>
      <c r="O4" s="4348"/>
      <c r="P4" s="1141"/>
    </row>
    <row r="5" spans="2:27" s="1677" customFormat="1" ht="48" customHeight="1" x14ac:dyDescent="0.2">
      <c r="B5" s="4351"/>
      <c r="C5" s="3611"/>
      <c r="D5" s="357" t="s">
        <v>2851</v>
      </c>
      <c r="E5" s="357" t="s">
        <v>2852</v>
      </c>
      <c r="F5" s="357" t="s">
        <v>2853</v>
      </c>
      <c r="G5" s="3608"/>
      <c r="H5" s="3611"/>
      <c r="I5" s="3608"/>
      <c r="J5" s="3611"/>
      <c r="K5" s="3611"/>
      <c r="L5" s="357" t="s">
        <v>2851</v>
      </c>
      <c r="M5" s="357" t="s">
        <v>2852</v>
      </c>
      <c r="N5" s="357" t="s">
        <v>2853</v>
      </c>
      <c r="O5" s="4194"/>
      <c r="P5" s="1141"/>
    </row>
    <row r="6" spans="2:27" s="1397" customFormat="1" ht="22.5" customHeight="1" x14ac:dyDescent="0.2">
      <c r="B6" s="4351"/>
      <c r="C6" s="1140" t="s">
        <v>483</v>
      </c>
      <c r="D6" s="1708" t="s">
        <v>2569</v>
      </c>
      <c r="E6" s="3504" t="s">
        <v>483</v>
      </c>
      <c r="F6" s="3505"/>
      <c r="G6" s="1708" t="s">
        <v>2569</v>
      </c>
      <c r="H6" s="4352" t="s">
        <v>2854</v>
      </c>
      <c r="I6" s="4353"/>
      <c r="J6" s="1140" t="s">
        <v>483</v>
      </c>
      <c r="K6" s="1140" t="s">
        <v>483</v>
      </c>
      <c r="L6" s="1708" t="s">
        <v>2569</v>
      </c>
      <c r="M6" s="3504" t="s">
        <v>483</v>
      </c>
      <c r="N6" s="3505"/>
      <c r="O6" s="3381" t="s">
        <v>2569</v>
      </c>
      <c r="P6" s="1678"/>
    </row>
    <row r="7" spans="2:27" s="1397" customFormat="1" ht="19.5" customHeight="1" x14ac:dyDescent="0.2">
      <c r="B7" s="4351"/>
      <c r="C7" s="4337">
        <v>2021</v>
      </c>
      <c r="D7" s="4338"/>
      <c r="E7" s="4338"/>
      <c r="F7" s="4338"/>
      <c r="G7" s="4338"/>
      <c r="H7" s="4338"/>
      <c r="I7" s="4338"/>
      <c r="J7" s="4339"/>
      <c r="K7" s="3504" t="s">
        <v>2855</v>
      </c>
      <c r="L7" s="4340"/>
      <c r="M7" s="4340"/>
      <c r="N7" s="4340"/>
      <c r="O7" s="4340"/>
    </row>
    <row r="8" spans="2:27" s="1680" customFormat="1" ht="18" customHeight="1" x14ac:dyDescent="0.2">
      <c r="B8" s="1681" t="s">
        <v>12</v>
      </c>
      <c r="C8" s="1682">
        <v>100</v>
      </c>
      <c r="D8" s="1683">
        <v>20.986999999999998</v>
      </c>
      <c r="E8" s="1682">
        <v>100</v>
      </c>
      <c r="F8" s="1682">
        <v>75.3</v>
      </c>
      <c r="G8" s="1682">
        <v>37.716999999999999</v>
      </c>
      <c r="H8" s="1684">
        <v>24313</v>
      </c>
      <c r="I8" s="1685">
        <v>14465</v>
      </c>
      <c r="J8" s="1682">
        <v>23.3</v>
      </c>
      <c r="K8" s="1682">
        <v>100</v>
      </c>
      <c r="L8" s="1683">
        <v>23.530999999999999</v>
      </c>
      <c r="M8" s="1682">
        <v>100</v>
      </c>
      <c r="N8" s="1682">
        <v>78.7</v>
      </c>
      <c r="O8" s="1682">
        <v>41.658000000000001</v>
      </c>
      <c r="Q8" s="1686"/>
      <c r="R8" s="1686"/>
      <c r="S8" s="1686"/>
      <c r="T8" s="1686"/>
      <c r="U8" s="1686"/>
      <c r="V8" s="1686"/>
      <c r="W8" s="1686"/>
      <c r="X8" s="1686"/>
      <c r="AA8" s="1687"/>
    </row>
    <row r="9" spans="2:27" s="1680" customFormat="1" ht="18" customHeight="1" x14ac:dyDescent="0.2">
      <c r="B9" s="1681" t="s">
        <v>394</v>
      </c>
      <c r="C9" s="1682">
        <v>95.5</v>
      </c>
      <c r="D9" s="1683">
        <v>21.056000000000001</v>
      </c>
      <c r="E9" s="1682">
        <v>100.3</v>
      </c>
      <c r="F9" s="1682">
        <v>75.599999999999994</v>
      </c>
      <c r="G9" s="1682">
        <v>37.848999999999997</v>
      </c>
      <c r="H9" s="1684">
        <v>24394</v>
      </c>
      <c r="I9" s="1685">
        <v>14494</v>
      </c>
      <c r="J9" s="1682">
        <v>23.4</v>
      </c>
      <c r="K9" s="1682">
        <v>95.3</v>
      </c>
      <c r="L9" s="1683">
        <v>23.571000000000002</v>
      </c>
      <c r="M9" s="1682">
        <v>100.2</v>
      </c>
      <c r="N9" s="1682">
        <v>78.8</v>
      </c>
      <c r="O9" s="1682">
        <v>41.853000000000002</v>
      </c>
      <c r="Q9" s="1686"/>
      <c r="R9" s="1686"/>
      <c r="S9" s="1686"/>
      <c r="T9" s="1686"/>
      <c r="U9" s="1686"/>
      <c r="V9" s="1686"/>
      <c r="W9" s="1686"/>
      <c r="X9" s="1686"/>
      <c r="AA9" s="1687"/>
    </row>
    <row r="10" spans="2:27" s="1680" customFormat="1" ht="18" customHeight="1" x14ac:dyDescent="0.2">
      <c r="B10" s="1688" t="s">
        <v>249</v>
      </c>
      <c r="C10" s="1689">
        <v>30.1</v>
      </c>
      <c r="D10" s="1690">
        <v>18.262</v>
      </c>
      <c r="E10" s="1689">
        <v>87</v>
      </c>
      <c r="F10" s="1689">
        <v>65.5</v>
      </c>
      <c r="G10" s="1689">
        <v>33.427999999999997</v>
      </c>
      <c r="H10" s="1691">
        <v>22190</v>
      </c>
      <c r="I10" s="1692">
        <v>12818</v>
      </c>
      <c r="J10" s="1689">
        <v>23.8</v>
      </c>
      <c r="K10" s="1689">
        <v>29.7</v>
      </c>
      <c r="L10" s="1690">
        <v>20.137</v>
      </c>
      <c r="M10" s="1689">
        <v>85.6</v>
      </c>
      <c r="N10" s="1689">
        <v>67.3</v>
      </c>
      <c r="O10" s="1689">
        <v>36.728000000000002</v>
      </c>
      <c r="Q10" s="1686"/>
      <c r="R10" s="1686"/>
      <c r="S10" s="1686"/>
      <c r="T10" s="1686"/>
      <c r="U10" s="1686"/>
      <c r="V10" s="1686"/>
      <c r="W10" s="1686"/>
      <c r="X10" s="1686"/>
      <c r="AA10" s="1687"/>
    </row>
    <row r="11" spans="2:27" s="1680" customFormat="1" ht="18" customHeight="1" x14ac:dyDescent="0.2">
      <c r="B11" s="1688" t="s">
        <v>795</v>
      </c>
      <c r="C11" s="1689">
        <v>1.8</v>
      </c>
      <c r="D11" s="1690">
        <v>16.683</v>
      </c>
      <c r="E11" s="1689">
        <v>79.5</v>
      </c>
      <c r="F11" s="1689">
        <v>59.9</v>
      </c>
      <c r="G11" s="1689">
        <v>33.139000000000003</v>
      </c>
      <c r="H11" s="1691">
        <v>20582</v>
      </c>
      <c r="I11" s="1692" t="s">
        <v>333</v>
      </c>
      <c r="J11" s="1692" t="s">
        <v>333</v>
      </c>
      <c r="K11" s="1689">
        <v>1.7</v>
      </c>
      <c r="L11" s="1690">
        <v>18.486000000000001</v>
      </c>
      <c r="M11" s="1689">
        <v>78.599999999999994</v>
      </c>
      <c r="N11" s="1689">
        <v>61.8</v>
      </c>
      <c r="O11" s="1689">
        <v>36.442</v>
      </c>
      <c r="Q11" s="1686"/>
      <c r="R11" s="1686"/>
      <c r="S11" s="1686"/>
      <c r="T11" s="1686"/>
      <c r="U11" s="1686"/>
      <c r="V11" s="1686"/>
      <c r="W11" s="1686"/>
      <c r="X11" s="1686"/>
      <c r="AA11" s="1687"/>
    </row>
    <row r="12" spans="2:27" s="1680" customFormat="1" ht="18" customHeight="1" x14ac:dyDescent="0.2">
      <c r="B12" s="1688" t="s">
        <v>796</v>
      </c>
      <c r="C12" s="1689">
        <v>3.5</v>
      </c>
      <c r="D12" s="1690">
        <v>18.899000000000001</v>
      </c>
      <c r="E12" s="1689">
        <v>90</v>
      </c>
      <c r="F12" s="1689">
        <v>67.8</v>
      </c>
      <c r="G12" s="1689">
        <v>32.494999999999997</v>
      </c>
      <c r="H12" s="1691">
        <v>21758</v>
      </c>
      <c r="I12" s="1692" t="s">
        <v>333</v>
      </c>
      <c r="J12" s="1692" t="s">
        <v>333</v>
      </c>
      <c r="K12" s="1689">
        <v>3.4</v>
      </c>
      <c r="L12" s="1690">
        <v>20.398</v>
      </c>
      <c r="M12" s="1689">
        <v>86.7</v>
      </c>
      <c r="N12" s="1689">
        <v>68.2</v>
      </c>
      <c r="O12" s="1689">
        <v>34.917000000000002</v>
      </c>
      <c r="Q12" s="1686"/>
      <c r="R12" s="1686"/>
      <c r="S12" s="1686"/>
      <c r="T12" s="1686"/>
      <c r="U12" s="1686"/>
      <c r="V12" s="1686"/>
      <c r="W12" s="1686"/>
      <c r="X12" s="1686"/>
      <c r="AA12" s="1687"/>
    </row>
    <row r="13" spans="2:27" s="1680" customFormat="1" ht="18" customHeight="1" x14ac:dyDescent="0.2">
      <c r="B13" s="1688" t="s">
        <v>797</v>
      </c>
      <c r="C13" s="1689">
        <v>3.4</v>
      </c>
      <c r="D13" s="1690">
        <v>18.035</v>
      </c>
      <c r="E13" s="1689">
        <v>85.9</v>
      </c>
      <c r="F13" s="1689">
        <v>64.7</v>
      </c>
      <c r="G13" s="1689">
        <v>32.682000000000002</v>
      </c>
      <c r="H13" s="1691">
        <v>20283</v>
      </c>
      <c r="I13" s="1692" t="s">
        <v>333</v>
      </c>
      <c r="J13" s="1692" t="s">
        <v>333</v>
      </c>
      <c r="K13" s="1689">
        <v>3.3</v>
      </c>
      <c r="L13" s="1690">
        <v>19.492000000000001</v>
      </c>
      <c r="M13" s="1689">
        <v>82.8</v>
      </c>
      <c r="N13" s="1689">
        <v>65.2</v>
      </c>
      <c r="O13" s="1689">
        <v>35.283999999999999</v>
      </c>
      <c r="Q13" s="1686"/>
      <c r="R13" s="1686"/>
      <c r="S13" s="1686"/>
      <c r="T13" s="1686"/>
      <c r="U13" s="1686"/>
      <c r="V13" s="1686"/>
      <c r="W13" s="1686"/>
      <c r="X13" s="1686"/>
      <c r="AA13" s="1687"/>
    </row>
    <row r="14" spans="2:27" s="1680" customFormat="1" ht="18" customHeight="1" x14ac:dyDescent="0.2">
      <c r="B14" s="1688" t="s">
        <v>1485</v>
      </c>
      <c r="C14" s="1689">
        <v>16.2</v>
      </c>
      <c r="D14" s="1690">
        <v>20.184999999999999</v>
      </c>
      <c r="E14" s="1689">
        <v>96.2</v>
      </c>
      <c r="F14" s="1689">
        <v>72.400000000000006</v>
      </c>
      <c r="G14" s="1689">
        <v>36.408000000000001</v>
      </c>
      <c r="H14" s="1691">
        <v>23942</v>
      </c>
      <c r="I14" s="1692" t="s">
        <v>333</v>
      </c>
      <c r="J14" s="1692" t="s">
        <v>333</v>
      </c>
      <c r="K14" s="1689">
        <v>16.2</v>
      </c>
      <c r="L14" s="1690">
        <v>22.603000000000002</v>
      </c>
      <c r="M14" s="1689">
        <v>96.1</v>
      </c>
      <c r="N14" s="1689">
        <v>75.599999999999994</v>
      </c>
      <c r="O14" s="1689">
        <v>40.207999999999998</v>
      </c>
      <c r="Q14" s="1686"/>
      <c r="R14" s="1686"/>
      <c r="S14" s="1686"/>
      <c r="T14" s="1686"/>
      <c r="U14" s="1686"/>
      <c r="V14" s="1686"/>
      <c r="W14" s="1686"/>
      <c r="X14" s="1686"/>
      <c r="AA14" s="1687"/>
    </row>
    <row r="15" spans="2:27" s="1680" customFormat="1" ht="18" customHeight="1" x14ac:dyDescent="0.2">
      <c r="B15" s="1688" t="s">
        <v>799</v>
      </c>
      <c r="C15" s="1689">
        <v>0.5</v>
      </c>
      <c r="D15" s="1690">
        <v>13.502000000000001</v>
      </c>
      <c r="E15" s="1689">
        <v>64.3</v>
      </c>
      <c r="F15" s="1689">
        <v>48.5</v>
      </c>
      <c r="G15" s="1689">
        <v>28.984999999999999</v>
      </c>
      <c r="H15" s="1691">
        <v>20328</v>
      </c>
      <c r="I15" s="1692" t="s">
        <v>333</v>
      </c>
      <c r="J15" s="1692" t="s">
        <v>333</v>
      </c>
      <c r="K15" s="1689">
        <v>0.5</v>
      </c>
      <c r="L15" s="1690">
        <v>14.827999999999999</v>
      </c>
      <c r="M15" s="1689">
        <v>63</v>
      </c>
      <c r="N15" s="1689">
        <v>49.6</v>
      </c>
      <c r="O15" s="1689">
        <v>32.512999999999998</v>
      </c>
      <c r="Q15" s="1686"/>
      <c r="R15" s="1686"/>
      <c r="S15" s="1686"/>
      <c r="T15" s="1686"/>
      <c r="U15" s="1686"/>
      <c r="V15" s="1686"/>
      <c r="W15" s="1686"/>
      <c r="X15" s="1686"/>
      <c r="AA15" s="1687"/>
    </row>
    <row r="16" spans="2:27" s="1680" customFormat="1" ht="18" customHeight="1" x14ac:dyDescent="0.2">
      <c r="B16" s="1688" t="s">
        <v>800</v>
      </c>
      <c r="C16" s="1689">
        <v>2.5</v>
      </c>
      <c r="D16" s="1690">
        <v>13.339</v>
      </c>
      <c r="E16" s="1689">
        <v>63.6</v>
      </c>
      <c r="F16" s="1689">
        <v>47.9</v>
      </c>
      <c r="G16" s="1689">
        <v>26.655999999999999</v>
      </c>
      <c r="H16" s="1691">
        <v>18182</v>
      </c>
      <c r="I16" s="1692" t="s">
        <v>333</v>
      </c>
      <c r="J16" s="1692" t="s">
        <v>333</v>
      </c>
      <c r="K16" s="1689">
        <v>2.5</v>
      </c>
      <c r="L16" s="1690">
        <v>14.526</v>
      </c>
      <c r="M16" s="1689">
        <v>61.7</v>
      </c>
      <c r="N16" s="1689">
        <v>48.6</v>
      </c>
      <c r="O16" s="1689">
        <v>29.138000000000002</v>
      </c>
      <c r="Q16" s="1686"/>
      <c r="R16" s="1686"/>
      <c r="S16" s="1686"/>
      <c r="T16" s="1686"/>
      <c r="U16" s="1686"/>
      <c r="V16" s="1686"/>
      <c r="W16" s="1686"/>
      <c r="X16" s="1686"/>
      <c r="AA16" s="1687"/>
    </row>
    <row r="17" spans="2:30" s="1680" customFormat="1" ht="18" customHeight="1" x14ac:dyDescent="0.2">
      <c r="B17" s="1688" t="s">
        <v>801</v>
      </c>
      <c r="C17" s="1689">
        <v>1.4</v>
      </c>
      <c r="D17" s="1690">
        <v>15.718</v>
      </c>
      <c r="E17" s="1689">
        <v>74.900000000000006</v>
      </c>
      <c r="F17" s="1689">
        <v>56.4</v>
      </c>
      <c r="G17" s="1689">
        <v>28.227</v>
      </c>
      <c r="H17" s="1691">
        <v>20963</v>
      </c>
      <c r="I17" s="1692" t="s">
        <v>333</v>
      </c>
      <c r="J17" s="1692" t="s">
        <v>333</v>
      </c>
      <c r="K17" s="1689">
        <v>1.3</v>
      </c>
      <c r="L17" s="1690">
        <v>16.728999999999999</v>
      </c>
      <c r="M17" s="1689">
        <v>71.099999999999994</v>
      </c>
      <c r="N17" s="1689">
        <v>55.9</v>
      </c>
      <c r="O17" s="1689">
        <v>31.361999999999998</v>
      </c>
      <c r="Q17" s="1686"/>
      <c r="R17" s="1686"/>
      <c r="S17" s="1686"/>
      <c r="T17" s="1686"/>
      <c r="U17" s="1686"/>
      <c r="V17" s="1686"/>
      <c r="W17" s="1686"/>
      <c r="X17" s="1686"/>
      <c r="AA17" s="1687"/>
    </row>
    <row r="18" spans="2:30" s="1680" customFormat="1" ht="18" customHeight="1" x14ac:dyDescent="0.2">
      <c r="B18" s="1688" t="s">
        <v>802</v>
      </c>
      <c r="C18" s="1689">
        <v>0.8</v>
      </c>
      <c r="D18" s="1690">
        <v>16.303000000000001</v>
      </c>
      <c r="E18" s="1689">
        <v>77.7</v>
      </c>
      <c r="F18" s="1689">
        <v>58.5</v>
      </c>
      <c r="G18" s="1689">
        <v>28.353999999999999</v>
      </c>
      <c r="H18" s="1691">
        <v>21578</v>
      </c>
      <c r="I18" s="1692" t="s">
        <v>333</v>
      </c>
      <c r="J18" s="1692" t="s">
        <v>333</v>
      </c>
      <c r="K18" s="1689">
        <v>0.7</v>
      </c>
      <c r="L18" s="1690">
        <v>17.055</v>
      </c>
      <c r="M18" s="1689">
        <v>72.5</v>
      </c>
      <c r="N18" s="1689">
        <v>57</v>
      </c>
      <c r="O18" s="1689">
        <v>30.96</v>
      </c>
      <c r="Q18" s="1686"/>
      <c r="R18" s="1686"/>
      <c r="S18" s="1686"/>
      <c r="T18" s="1686"/>
      <c r="U18" s="1686"/>
      <c r="V18" s="1686"/>
      <c r="W18" s="1686"/>
      <c r="X18" s="1686"/>
      <c r="AA18" s="1687"/>
    </row>
    <row r="19" spans="2:30" s="1680" customFormat="1" ht="18" customHeight="1" x14ac:dyDescent="0.2">
      <c r="B19" s="1693" t="s">
        <v>267</v>
      </c>
      <c r="C19" s="1689">
        <v>19.100000000000001</v>
      </c>
      <c r="D19" s="1690">
        <v>18.506</v>
      </c>
      <c r="E19" s="1689">
        <v>88.2</v>
      </c>
      <c r="F19" s="1689">
        <v>66.400000000000006</v>
      </c>
      <c r="G19" s="1689">
        <v>35.371000000000002</v>
      </c>
      <c r="H19" s="1691">
        <v>22521</v>
      </c>
      <c r="I19" s="1692">
        <v>13703</v>
      </c>
      <c r="J19" s="1689">
        <v>22</v>
      </c>
      <c r="K19" s="1689">
        <v>18.600000000000001</v>
      </c>
      <c r="L19" s="1690">
        <v>20.161000000000001</v>
      </c>
      <c r="M19" s="1689">
        <v>85.7</v>
      </c>
      <c r="N19" s="1689">
        <v>67.400000000000006</v>
      </c>
      <c r="O19" s="1689">
        <v>38.936999999999998</v>
      </c>
      <c r="Q19" s="1686"/>
      <c r="R19" s="1686"/>
      <c r="S19" s="1686"/>
      <c r="T19" s="1686"/>
      <c r="U19" s="1686"/>
      <c r="V19" s="1686"/>
      <c r="W19" s="1686"/>
      <c r="X19" s="1686"/>
      <c r="AA19" s="1687"/>
    </row>
    <row r="20" spans="2:30" s="1680" customFormat="1" ht="18" customHeight="1" x14ac:dyDescent="0.2">
      <c r="B20" s="1688" t="s">
        <v>803</v>
      </c>
      <c r="C20" s="1689">
        <v>2.9</v>
      </c>
      <c r="D20" s="1690">
        <v>17.039000000000001</v>
      </c>
      <c r="E20" s="1689">
        <v>81.2</v>
      </c>
      <c r="F20" s="1689">
        <v>61.1</v>
      </c>
      <c r="G20" s="1689">
        <v>31.196000000000002</v>
      </c>
      <c r="H20" s="1691">
        <v>20708</v>
      </c>
      <c r="I20" s="1692" t="s">
        <v>333</v>
      </c>
      <c r="J20" s="1692" t="s">
        <v>333</v>
      </c>
      <c r="K20" s="1689">
        <v>2.8</v>
      </c>
      <c r="L20" s="1690">
        <v>18.309999999999999</v>
      </c>
      <c r="M20" s="1689">
        <v>77.8</v>
      </c>
      <c r="N20" s="1689">
        <v>61.2</v>
      </c>
      <c r="O20" s="1689">
        <v>34.944000000000003</v>
      </c>
      <c r="Q20" s="1686"/>
      <c r="R20" s="1686"/>
      <c r="S20" s="1686"/>
      <c r="T20" s="1686"/>
      <c r="U20" s="1686"/>
      <c r="V20" s="1686"/>
      <c r="W20" s="1686"/>
      <c r="X20" s="1686"/>
      <c r="AA20" s="1687"/>
    </row>
    <row r="21" spans="2:30" s="1680" customFormat="1" ht="18" customHeight="1" x14ac:dyDescent="0.2">
      <c r="B21" s="1688" t="s">
        <v>804</v>
      </c>
      <c r="C21" s="1689">
        <v>3.7</v>
      </c>
      <c r="D21" s="1690">
        <v>21.696000000000002</v>
      </c>
      <c r="E21" s="1689">
        <v>103.4</v>
      </c>
      <c r="F21" s="1689">
        <v>77.900000000000006</v>
      </c>
      <c r="G21" s="1689">
        <v>37.798000000000002</v>
      </c>
      <c r="H21" s="1691">
        <v>22917</v>
      </c>
      <c r="I21" s="1692" t="s">
        <v>333</v>
      </c>
      <c r="J21" s="1692" t="s">
        <v>333</v>
      </c>
      <c r="K21" s="1689">
        <v>3.6</v>
      </c>
      <c r="L21" s="1690">
        <v>23.454000000000001</v>
      </c>
      <c r="M21" s="1689">
        <v>99.7</v>
      </c>
      <c r="N21" s="1689">
        <v>78.400000000000006</v>
      </c>
      <c r="O21" s="1689">
        <v>41.597000000000001</v>
      </c>
      <c r="Q21" s="1686"/>
      <c r="R21" s="1686"/>
      <c r="S21" s="1686"/>
      <c r="T21" s="1686"/>
      <c r="U21" s="1686"/>
      <c r="V21" s="1686"/>
      <c r="W21" s="1686"/>
      <c r="X21" s="1686"/>
      <c r="AA21" s="1687"/>
    </row>
    <row r="22" spans="2:30" s="1680" customFormat="1" ht="18" customHeight="1" x14ac:dyDescent="0.2">
      <c r="B22" s="1688" t="s">
        <v>805</v>
      </c>
      <c r="C22" s="1689">
        <v>3.9</v>
      </c>
      <c r="D22" s="1690">
        <v>19.212</v>
      </c>
      <c r="E22" s="1689">
        <v>91.5</v>
      </c>
      <c r="F22" s="1689">
        <v>68.900000000000006</v>
      </c>
      <c r="G22" s="1689">
        <v>38.180999999999997</v>
      </c>
      <c r="H22" s="1691">
        <v>24258</v>
      </c>
      <c r="I22" s="1692" t="s">
        <v>333</v>
      </c>
      <c r="J22" s="1692" t="s">
        <v>333</v>
      </c>
      <c r="K22" s="1689">
        <v>3.8</v>
      </c>
      <c r="L22" s="1690">
        <v>21.361000000000001</v>
      </c>
      <c r="M22" s="1689">
        <v>90.8</v>
      </c>
      <c r="N22" s="1689">
        <v>71.400000000000006</v>
      </c>
      <c r="O22" s="1689">
        <v>42.365000000000002</v>
      </c>
      <c r="Q22" s="1686"/>
      <c r="R22" s="1686"/>
      <c r="S22" s="1686"/>
      <c r="T22" s="1686"/>
      <c r="U22" s="1686"/>
      <c r="V22" s="1686"/>
      <c r="W22" s="1686"/>
      <c r="X22" s="1686"/>
      <c r="AA22" s="1687"/>
    </row>
    <row r="23" spans="2:30" s="1680" customFormat="1" ht="18" customHeight="1" x14ac:dyDescent="0.2">
      <c r="B23" s="1688" t="s">
        <v>806</v>
      </c>
      <c r="C23" s="1689">
        <v>2.7</v>
      </c>
      <c r="D23" s="1690">
        <v>20.640999999999998</v>
      </c>
      <c r="E23" s="1689">
        <v>98.4</v>
      </c>
      <c r="F23" s="1689">
        <v>74.099999999999994</v>
      </c>
      <c r="G23" s="1689">
        <v>37.174999999999997</v>
      </c>
      <c r="H23" s="1691">
        <v>22974</v>
      </c>
      <c r="I23" s="1692" t="s">
        <v>333</v>
      </c>
      <c r="J23" s="1692" t="s">
        <v>333</v>
      </c>
      <c r="K23" s="1689">
        <v>2.7</v>
      </c>
      <c r="L23" s="1690">
        <v>22.488</v>
      </c>
      <c r="M23" s="1689">
        <v>95.6</v>
      </c>
      <c r="N23" s="1689">
        <v>75.2</v>
      </c>
      <c r="O23" s="1689">
        <v>40.302</v>
      </c>
      <c r="Q23" s="1686"/>
      <c r="R23" s="1686"/>
      <c r="S23" s="1686"/>
      <c r="T23" s="1686"/>
      <c r="U23" s="1686"/>
      <c r="V23" s="1686"/>
      <c r="W23" s="1686"/>
      <c r="X23" s="1686"/>
      <c r="AA23" s="1687"/>
    </row>
    <row r="24" spans="2:30" s="1680" customFormat="1" ht="18" customHeight="1" x14ac:dyDescent="0.2">
      <c r="B24" s="1688" t="s">
        <v>807</v>
      </c>
      <c r="C24" s="1689">
        <v>1.9</v>
      </c>
      <c r="D24" s="1690">
        <v>16.622</v>
      </c>
      <c r="E24" s="1689">
        <v>79.2</v>
      </c>
      <c r="F24" s="1689">
        <v>59.6</v>
      </c>
      <c r="G24" s="1689">
        <v>32.936</v>
      </c>
      <c r="H24" s="1691">
        <v>21709</v>
      </c>
      <c r="I24" s="1692" t="s">
        <v>333</v>
      </c>
      <c r="J24" s="1692" t="s">
        <v>333</v>
      </c>
      <c r="K24" s="1689">
        <v>1.9</v>
      </c>
      <c r="L24" s="1690">
        <v>18.225999999999999</v>
      </c>
      <c r="M24" s="1689">
        <v>77.5</v>
      </c>
      <c r="N24" s="1689">
        <v>61</v>
      </c>
      <c r="O24" s="1689">
        <v>36.290999999999997</v>
      </c>
      <c r="Q24" s="1686"/>
      <c r="R24" s="1686"/>
      <c r="S24" s="1686"/>
      <c r="T24" s="1686"/>
      <c r="U24" s="1686"/>
      <c r="V24" s="1686"/>
      <c r="W24" s="1686"/>
      <c r="X24" s="1686"/>
      <c r="AA24" s="1687"/>
    </row>
    <row r="25" spans="2:30" s="1680" customFormat="1" ht="18" customHeight="1" x14ac:dyDescent="0.2">
      <c r="B25" s="1688" t="s">
        <v>808</v>
      </c>
      <c r="C25" s="1689">
        <v>0.7</v>
      </c>
      <c r="D25" s="1690">
        <v>19.13</v>
      </c>
      <c r="E25" s="1689">
        <v>91.2</v>
      </c>
      <c r="F25" s="1689">
        <v>68.599999999999994</v>
      </c>
      <c r="G25" s="1689">
        <v>38.268000000000001</v>
      </c>
      <c r="H25" s="1691">
        <v>22277</v>
      </c>
      <c r="I25" s="1692" t="s">
        <v>333</v>
      </c>
      <c r="J25" s="1692" t="s">
        <v>333</v>
      </c>
      <c r="K25" s="1689">
        <v>0.7</v>
      </c>
      <c r="L25" s="1690">
        <v>20.838999999999999</v>
      </c>
      <c r="M25" s="1689">
        <v>88.6</v>
      </c>
      <c r="N25" s="1689">
        <v>69.7</v>
      </c>
      <c r="O25" s="1689">
        <v>41.927999999999997</v>
      </c>
      <c r="Q25" s="1686"/>
      <c r="R25" s="1686"/>
      <c r="S25" s="1686"/>
      <c r="T25" s="1686"/>
      <c r="U25" s="1686"/>
      <c r="V25" s="1686"/>
      <c r="W25" s="1686"/>
      <c r="X25" s="1686"/>
      <c r="AA25" s="1687"/>
    </row>
    <row r="26" spans="2:30" s="1680" customFormat="1" ht="18" customHeight="1" x14ac:dyDescent="0.2">
      <c r="B26" s="1688" t="s">
        <v>809</v>
      </c>
      <c r="C26" s="1689">
        <v>1.8</v>
      </c>
      <c r="D26" s="1690">
        <v>16.995999999999999</v>
      </c>
      <c r="E26" s="1689">
        <v>81</v>
      </c>
      <c r="F26" s="1689">
        <v>61</v>
      </c>
      <c r="G26" s="1689">
        <v>36.880000000000003</v>
      </c>
      <c r="H26" s="1691">
        <v>22325</v>
      </c>
      <c r="I26" s="1692" t="s">
        <v>333</v>
      </c>
      <c r="J26" s="1692" t="s">
        <v>333</v>
      </c>
      <c r="K26" s="1689">
        <v>1.7</v>
      </c>
      <c r="L26" s="1690">
        <v>18.154</v>
      </c>
      <c r="M26" s="1689">
        <v>77.2</v>
      </c>
      <c r="N26" s="1689">
        <v>60.7</v>
      </c>
      <c r="O26" s="1689">
        <v>39.53</v>
      </c>
      <c r="Q26" s="1686"/>
      <c r="R26" s="1686"/>
      <c r="S26" s="1686"/>
      <c r="T26" s="1686"/>
      <c r="U26" s="1686"/>
      <c r="V26" s="1686"/>
      <c r="W26" s="1686"/>
      <c r="X26" s="1686"/>
      <c r="AA26" s="1687"/>
    </row>
    <row r="27" spans="2:30" s="1680" customFormat="1" ht="18" customHeight="1" x14ac:dyDescent="0.2">
      <c r="B27" s="1688" t="s">
        <v>810</v>
      </c>
      <c r="C27" s="1689">
        <v>1.4</v>
      </c>
      <c r="D27" s="1690">
        <v>14.795</v>
      </c>
      <c r="E27" s="1689">
        <v>70.5</v>
      </c>
      <c r="F27" s="1689">
        <v>53.1</v>
      </c>
      <c r="G27" s="1689">
        <v>30.027999999999999</v>
      </c>
      <c r="H27" s="1691">
        <v>21457</v>
      </c>
      <c r="I27" s="1692" t="s">
        <v>333</v>
      </c>
      <c r="J27" s="1692" t="s">
        <v>333</v>
      </c>
      <c r="K27" s="1689">
        <v>1.4</v>
      </c>
      <c r="L27" s="1690">
        <v>16.187000000000001</v>
      </c>
      <c r="M27" s="1689">
        <v>68.8</v>
      </c>
      <c r="N27" s="1689">
        <v>54.1</v>
      </c>
      <c r="O27" s="1689">
        <v>33.018000000000001</v>
      </c>
      <c r="Q27" s="1686"/>
      <c r="R27" s="1686"/>
      <c r="S27" s="1686"/>
      <c r="T27" s="1686"/>
      <c r="U27" s="1686"/>
      <c r="V27" s="1686"/>
      <c r="W27" s="1686"/>
      <c r="X27" s="1686"/>
      <c r="AA27" s="1687"/>
    </row>
    <row r="28" spans="2:30" s="1680" customFormat="1" ht="18" customHeight="1" x14ac:dyDescent="0.2">
      <c r="B28" s="1688" t="s">
        <v>277</v>
      </c>
      <c r="C28" s="1689">
        <v>35.5</v>
      </c>
      <c r="D28" s="1690">
        <v>26.721</v>
      </c>
      <c r="E28" s="1689">
        <v>127.3</v>
      </c>
      <c r="F28" s="1689">
        <v>95.9</v>
      </c>
      <c r="G28" s="1689">
        <v>44.985999999999997</v>
      </c>
      <c r="H28" s="1691">
        <v>28824</v>
      </c>
      <c r="I28" s="1692">
        <v>16735</v>
      </c>
      <c r="J28" s="1689">
        <v>23.3</v>
      </c>
      <c r="K28" s="1689">
        <v>36.1</v>
      </c>
      <c r="L28" s="1690">
        <v>30.462</v>
      </c>
      <c r="M28" s="1689">
        <v>129.5</v>
      </c>
      <c r="N28" s="1689">
        <v>101.9</v>
      </c>
      <c r="O28" s="1689">
        <v>49.994</v>
      </c>
      <c r="Q28" s="1686"/>
      <c r="R28" s="1686"/>
      <c r="S28" s="1686"/>
      <c r="T28" s="1686"/>
      <c r="U28" s="1686"/>
      <c r="V28" s="1686"/>
      <c r="W28" s="1686"/>
      <c r="X28" s="1686"/>
      <c r="AA28" s="1687"/>
    </row>
    <row r="29" spans="2:30" s="1680" customFormat="1" ht="18" customHeight="1" x14ac:dyDescent="0.2">
      <c r="B29" s="1688" t="s">
        <v>282</v>
      </c>
      <c r="C29" s="1689">
        <v>6.4</v>
      </c>
      <c r="D29" s="1690">
        <v>19.658000000000001</v>
      </c>
      <c r="E29" s="1689">
        <v>93.7</v>
      </c>
      <c r="F29" s="1689">
        <v>70.5</v>
      </c>
      <c r="G29" s="1689">
        <v>36.707000000000001</v>
      </c>
      <c r="H29" s="1691">
        <v>21830</v>
      </c>
      <c r="I29" s="1692">
        <v>14334</v>
      </c>
      <c r="J29" s="1689">
        <v>26.7</v>
      </c>
      <c r="K29" s="1689">
        <v>6.3</v>
      </c>
      <c r="L29" s="1690">
        <v>21.741</v>
      </c>
      <c r="M29" s="1689">
        <v>92.4</v>
      </c>
      <c r="N29" s="1689">
        <v>72.7</v>
      </c>
      <c r="O29" s="1689">
        <v>40.646999999999998</v>
      </c>
      <c r="Q29" s="1686"/>
      <c r="R29" s="1686"/>
      <c r="S29" s="1686"/>
      <c r="T29" s="1686"/>
      <c r="U29" s="1686"/>
      <c r="V29" s="1686"/>
      <c r="W29" s="1686"/>
      <c r="X29" s="1686"/>
      <c r="AA29" s="1687"/>
    </row>
    <row r="30" spans="2:30" s="1694" customFormat="1" ht="18" customHeight="1" x14ac:dyDescent="0.2">
      <c r="B30" s="1688" t="s">
        <v>811</v>
      </c>
      <c r="C30" s="1689">
        <v>1.1000000000000001</v>
      </c>
      <c r="D30" s="1690">
        <v>25.474</v>
      </c>
      <c r="E30" s="1689">
        <v>121.4</v>
      </c>
      <c r="F30" s="1689">
        <v>91.4</v>
      </c>
      <c r="G30" s="1689">
        <v>40.415999999999997</v>
      </c>
      <c r="H30" s="1691">
        <v>21730</v>
      </c>
      <c r="I30" s="1692" t="s">
        <v>333</v>
      </c>
      <c r="J30" s="1692" t="s">
        <v>333</v>
      </c>
      <c r="K30" s="1689">
        <v>1.2</v>
      </c>
      <c r="L30" s="1690">
        <v>30.082999999999998</v>
      </c>
      <c r="M30" s="1689">
        <v>127.8</v>
      </c>
      <c r="N30" s="1689">
        <v>100.6</v>
      </c>
      <c r="O30" s="1689">
        <v>49.670999999999999</v>
      </c>
      <c r="Q30" s="1686"/>
      <c r="R30" s="1686"/>
      <c r="S30" s="1686"/>
      <c r="T30" s="1686"/>
      <c r="U30" s="1686"/>
      <c r="V30" s="1686"/>
      <c r="W30" s="1686"/>
      <c r="X30" s="1686"/>
      <c r="AA30" s="1687"/>
      <c r="AD30" s="1680"/>
    </row>
    <row r="31" spans="2:30" s="1694" customFormat="1" ht="18" customHeight="1" x14ac:dyDescent="0.2">
      <c r="B31" s="1688" t="s">
        <v>812</v>
      </c>
      <c r="C31" s="1689">
        <v>1.2</v>
      </c>
      <c r="D31" s="1690">
        <v>21.593</v>
      </c>
      <c r="E31" s="1689">
        <v>102.9</v>
      </c>
      <c r="F31" s="1689">
        <v>77.5</v>
      </c>
      <c r="G31" s="1689">
        <v>40.341000000000001</v>
      </c>
      <c r="H31" s="1691">
        <v>22303</v>
      </c>
      <c r="I31" s="1692" t="s">
        <v>333</v>
      </c>
      <c r="J31" s="1692" t="s">
        <v>333</v>
      </c>
      <c r="K31" s="1689">
        <v>1.1000000000000001</v>
      </c>
      <c r="L31" s="1690">
        <v>22.286999999999999</v>
      </c>
      <c r="M31" s="1689">
        <v>94.7</v>
      </c>
      <c r="N31" s="1689">
        <v>74.5</v>
      </c>
      <c r="O31" s="1689">
        <v>42.527999999999999</v>
      </c>
      <c r="Q31" s="1686"/>
      <c r="R31" s="1686"/>
      <c r="S31" s="1686"/>
      <c r="T31" s="1686"/>
      <c r="U31" s="1686"/>
      <c r="V31" s="1686"/>
      <c r="W31" s="1686"/>
      <c r="X31" s="1686"/>
      <c r="AA31" s="1687"/>
      <c r="AD31" s="1680"/>
    </row>
    <row r="32" spans="2:30" s="1680" customFormat="1" ht="18" customHeight="1" x14ac:dyDescent="0.2">
      <c r="B32" s="1688" t="s">
        <v>813</v>
      </c>
      <c r="C32" s="1689">
        <v>2</v>
      </c>
      <c r="D32" s="1690">
        <v>18.047999999999998</v>
      </c>
      <c r="E32" s="1689">
        <v>86</v>
      </c>
      <c r="F32" s="1689">
        <v>64.8</v>
      </c>
      <c r="G32" s="1689">
        <v>36.173999999999999</v>
      </c>
      <c r="H32" s="1691">
        <v>21956</v>
      </c>
      <c r="I32" s="1692" t="s">
        <v>333</v>
      </c>
      <c r="J32" s="1692" t="s">
        <v>333</v>
      </c>
      <c r="K32" s="1689">
        <v>2</v>
      </c>
      <c r="L32" s="1690">
        <v>20.201000000000001</v>
      </c>
      <c r="M32" s="1689">
        <v>85.8</v>
      </c>
      <c r="N32" s="1689">
        <v>67.599999999999994</v>
      </c>
      <c r="O32" s="1689">
        <v>40.143000000000001</v>
      </c>
      <c r="Q32" s="1686"/>
      <c r="R32" s="1686"/>
      <c r="S32" s="1686"/>
      <c r="T32" s="1686"/>
      <c r="U32" s="1686"/>
      <c r="V32" s="1686"/>
      <c r="W32" s="1686"/>
      <c r="X32" s="1686"/>
      <c r="AA32" s="1687"/>
    </row>
    <row r="33" spans="2:30" s="1694" customFormat="1" ht="18" customHeight="1" x14ac:dyDescent="0.2">
      <c r="B33" s="1688" t="s">
        <v>814</v>
      </c>
      <c r="C33" s="1689">
        <v>0.8</v>
      </c>
      <c r="D33" s="1690">
        <v>16.878</v>
      </c>
      <c r="E33" s="1689">
        <v>80.400000000000006</v>
      </c>
      <c r="F33" s="1689">
        <v>60.6</v>
      </c>
      <c r="G33" s="1689">
        <v>33.450000000000003</v>
      </c>
      <c r="H33" s="1691">
        <v>20918</v>
      </c>
      <c r="I33" s="1692" t="s">
        <v>333</v>
      </c>
      <c r="J33" s="1692" t="s">
        <v>333</v>
      </c>
      <c r="K33" s="1689">
        <v>0.8</v>
      </c>
      <c r="L33" s="1690">
        <v>18.446000000000002</v>
      </c>
      <c r="M33" s="1689">
        <v>78.400000000000006</v>
      </c>
      <c r="N33" s="1689">
        <v>61.7</v>
      </c>
      <c r="O33" s="1689">
        <v>35.808</v>
      </c>
      <c r="Q33" s="1686"/>
      <c r="R33" s="1686"/>
      <c r="S33" s="1686"/>
      <c r="T33" s="1686"/>
      <c r="U33" s="1686"/>
      <c r="V33" s="1686"/>
      <c r="W33" s="1686"/>
      <c r="X33" s="1686"/>
      <c r="AA33" s="1687"/>
      <c r="AD33" s="1680"/>
    </row>
    <row r="34" spans="2:30" s="1680" customFormat="1" ht="18" customHeight="1" x14ac:dyDescent="0.2">
      <c r="B34" s="1688" t="s">
        <v>815</v>
      </c>
      <c r="C34" s="1689">
        <v>1.3</v>
      </c>
      <c r="D34" s="1690">
        <v>19.007999999999999</v>
      </c>
      <c r="E34" s="1689">
        <v>90.6</v>
      </c>
      <c r="F34" s="1689">
        <v>68.2</v>
      </c>
      <c r="G34" s="1689">
        <v>34.198</v>
      </c>
      <c r="H34" s="1691">
        <v>21951</v>
      </c>
      <c r="I34" s="1692" t="s">
        <v>333</v>
      </c>
      <c r="J34" s="1692" t="s">
        <v>333</v>
      </c>
      <c r="K34" s="1689">
        <v>1.3</v>
      </c>
      <c r="L34" s="1690">
        <v>20.795000000000002</v>
      </c>
      <c r="M34" s="1689">
        <v>88.4</v>
      </c>
      <c r="N34" s="1689">
        <v>69.5</v>
      </c>
      <c r="O34" s="1689">
        <v>36.965000000000003</v>
      </c>
      <c r="Q34" s="1686"/>
      <c r="R34" s="1686"/>
      <c r="S34" s="1686"/>
      <c r="T34" s="1686"/>
      <c r="U34" s="1686"/>
      <c r="V34" s="1686"/>
      <c r="W34" s="1686"/>
      <c r="X34" s="1686"/>
      <c r="AA34" s="1687"/>
    </row>
    <row r="35" spans="2:30" s="1694" customFormat="1" ht="18" customHeight="1" x14ac:dyDescent="0.2">
      <c r="B35" s="1688" t="s">
        <v>286</v>
      </c>
      <c r="C35" s="1689">
        <v>4.4000000000000004</v>
      </c>
      <c r="D35" s="1690">
        <v>21.943000000000001</v>
      </c>
      <c r="E35" s="1689">
        <v>104.6</v>
      </c>
      <c r="F35" s="1689">
        <v>78.7</v>
      </c>
      <c r="G35" s="1689">
        <v>36.997999999999998</v>
      </c>
      <c r="H35" s="1691">
        <v>21434</v>
      </c>
      <c r="I35" s="1692">
        <v>17766</v>
      </c>
      <c r="J35" s="1689">
        <v>23</v>
      </c>
      <c r="K35" s="1689">
        <v>4.8</v>
      </c>
      <c r="L35" s="1690">
        <v>26.754000000000001</v>
      </c>
      <c r="M35" s="1689">
        <v>113.7</v>
      </c>
      <c r="N35" s="1689">
        <v>89.5</v>
      </c>
      <c r="O35" s="1689">
        <v>40.545999999999999</v>
      </c>
      <c r="Q35" s="1686"/>
      <c r="R35" s="1686"/>
      <c r="S35" s="1686"/>
      <c r="T35" s="1686"/>
      <c r="U35" s="1686"/>
      <c r="V35" s="1686"/>
      <c r="W35" s="1686"/>
      <c r="X35" s="1686"/>
      <c r="AA35" s="1687"/>
      <c r="AD35" s="1680"/>
    </row>
    <row r="36" spans="2:30" s="1694" customFormat="1" ht="18" customHeight="1" x14ac:dyDescent="0.2">
      <c r="B36" s="1681" t="s">
        <v>204</v>
      </c>
      <c r="C36" s="1682">
        <v>2.1</v>
      </c>
      <c r="D36" s="1683">
        <v>18.829000000000001</v>
      </c>
      <c r="E36" s="1682">
        <v>89.7</v>
      </c>
      <c r="F36" s="1682">
        <v>67.599999999999994</v>
      </c>
      <c r="G36" s="1682">
        <v>33.703000000000003</v>
      </c>
      <c r="H36" s="1684">
        <v>22000</v>
      </c>
      <c r="I36" s="1685">
        <v>14258</v>
      </c>
      <c r="J36" s="1682">
        <v>21.8</v>
      </c>
      <c r="K36" s="1682">
        <v>2.1</v>
      </c>
      <c r="L36" s="1683">
        <v>21.096</v>
      </c>
      <c r="M36" s="1682">
        <v>89.7</v>
      </c>
      <c r="N36" s="1682">
        <v>70.599999999999994</v>
      </c>
      <c r="O36" s="1682">
        <v>36.338000000000001</v>
      </c>
      <c r="Q36" s="1686"/>
      <c r="R36" s="1686"/>
      <c r="S36" s="1686"/>
      <c r="T36" s="1686"/>
      <c r="U36" s="1686"/>
      <c r="V36" s="1686"/>
      <c r="W36" s="1686"/>
      <c r="X36" s="1686"/>
      <c r="AA36" s="1687"/>
      <c r="AD36" s="1680"/>
    </row>
    <row r="37" spans="2:30" s="1694" customFormat="1" ht="18" customHeight="1" x14ac:dyDescent="0.2">
      <c r="B37" s="1695" t="s">
        <v>214</v>
      </c>
      <c r="C37" s="1682">
        <v>2.2999999999999998</v>
      </c>
      <c r="D37" s="1683">
        <v>19.788</v>
      </c>
      <c r="E37" s="1682">
        <v>94.3</v>
      </c>
      <c r="F37" s="1682">
        <v>71</v>
      </c>
      <c r="G37" s="1682">
        <v>36.222000000000001</v>
      </c>
      <c r="H37" s="1684">
        <v>23006</v>
      </c>
      <c r="I37" s="1685">
        <v>13544</v>
      </c>
      <c r="J37" s="1682">
        <v>22.1</v>
      </c>
      <c r="K37" s="1682">
        <v>2.5</v>
      </c>
      <c r="L37" s="1683">
        <v>23.675000000000001</v>
      </c>
      <c r="M37" s="1682">
        <v>100.6</v>
      </c>
      <c r="N37" s="1682">
        <v>79.2</v>
      </c>
      <c r="O37" s="1682">
        <v>39.353000000000002</v>
      </c>
      <c r="Q37" s="1686"/>
      <c r="R37" s="1686"/>
      <c r="S37" s="1686"/>
      <c r="T37" s="1686"/>
      <c r="U37" s="1686"/>
      <c r="V37" s="1686"/>
      <c r="W37" s="1686"/>
      <c r="X37" s="1686"/>
      <c r="AA37" s="1687"/>
      <c r="AD37" s="1680"/>
    </row>
    <row r="38" spans="2:30" s="1680" customFormat="1" ht="18" customHeight="1" x14ac:dyDescent="0.2">
      <c r="B38" s="319" t="s">
        <v>2856</v>
      </c>
      <c r="C38" s="1682">
        <v>0.1</v>
      </c>
      <c r="D38" s="1696" t="s">
        <v>198</v>
      </c>
      <c r="E38" s="1696" t="s">
        <v>198</v>
      </c>
      <c r="F38" s="1696" t="s">
        <v>198</v>
      </c>
      <c r="G38" s="1697">
        <v>47.29</v>
      </c>
      <c r="H38" s="1685">
        <v>33070</v>
      </c>
      <c r="I38" s="1696" t="s">
        <v>198</v>
      </c>
      <c r="J38" s="1682">
        <v>10.6</v>
      </c>
      <c r="K38" s="1682">
        <v>0.1</v>
      </c>
      <c r="L38" s="1696" t="s">
        <v>198</v>
      </c>
      <c r="M38" s="1696" t="s">
        <v>198</v>
      </c>
      <c r="N38" s="1696" t="s">
        <v>198</v>
      </c>
      <c r="O38" s="1697">
        <v>49.305</v>
      </c>
      <c r="P38" s="1698"/>
      <c r="Q38" s="1686"/>
      <c r="T38" s="1686"/>
      <c r="U38" s="1686"/>
      <c r="X38" s="1686"/>
    </row>
    <row r="39" spans="2:30" s="1677" customFormat="1" ht="18" customHeight="1" x14ac:dyDescent="0.2">
      <c r="B39" s="4343"/>
      <c r="C39" s="4320" t="s">
        <v>2857</v>
      </c>
      <c r="D39" s="4321"/>
      <c r="E39" s="4321"/>
      <c r="F39" s="4346"/>
      <c r="G39" s="3607" t="s">
        <v>2858</v>
      </c>
      <c r="H39" s="3611" t="s">
        <v>2859</v>
      </c>
      <c r="I39" s="3607" t="s">
        <v>2860</v>
      </c>
      <c r="J39" s="3611" t="s">
        <v>2861</v>
      </c>
      <c r="K39" s="4320" t="s">
        <v>2857</v>
      </c>
      <c r="L39" s="4321"/>
      <c r="M39" s="4321"/>
      <c r="N39" s="4346"/>
      <c r="O39" s="4193" t="s">
        <v>2862</v>
      </c>
    </row>
    <row r="40" spans="2:30" s="1677" customFormat="1" ht="18" customHeight="1" x14ac:dyDescent="0.2">
      <c r="B40" s="4344"/>
      <c r="C40" s="3611" t="s">
        <v>2863</v>
      </c>
      <c r="D40" s="4330" t="s">
        <v>2850</v>
      </c>
      <c r="E40" s="4331"/>
      <c r="F40" s="4332"/>
      <c r="G40" s="4347"/>
      <c r="H40" s="3611"/>
      <c r="I40" s="4347"/>
      <c r="J40" s="3611"/>
      <c r="K40" s="3611" t="s">
        <v>2863</v>
      </c>
      <c r="L40" s="4330" t="s">
        <v>2850</v>
      </c>
      <c r="M40" s="4331"/>
      <c r="N40" s="4332"/>
      <c r="O40" s="4348"/>
    </row>
    <row r="41" spans="2:30" s="1677" customFormat="1" ht="45" x14ac:dyDescent="0.2">
      <c r="B41" s="4344"/>
      <c r="C41" s="3611"/>
      <c r="D41" s="357" t="s">
        <v>2864</v>
      </c>
      <c r="E41" s="357" t="s">
        <v>2865</v>
      </c>
      <c r="F41" s="357" t="s">
        <v>2866</v>
      </c>
      <c r="G41" s="3608"/>
      <c r="H41" s="3611"/>
      <c r="I41" s="3608"/>
      <c r="J41" s="3611"/>
      <c r="K41" s="3611"/>
      <c r="L41" s="357" t="s">
        <v>2864</v>
      </c>
      <c r="M41" s="357" t="s">
        <v>2865</v>
      </c>
      <c r="N41" s="357" t="s">
        <v>2866</v>
      </c>
      <c r="O41" s="4194"/>
    </row>
    <row r="42" spans="2:30" s="1397" customFormat="1" ht="22.5" x14ac:dyDescent="0.2">
      <c r="B42" s="4344"/>
      <c r="C42" s="1140" t="s">
        <v>483</v>
      </c>
      <c r="D42" s="1719" t="s">
        <v>2572</v>
      </c>
      <c r="E42" s="4333" t="s">
        <v>483</v>
      </c>
      <c r="F42" s="4334"/>
      <c r="G42" s="1719" t="s">
        <v>2572</v>
      </c>
      <c r="H42" s="4335" t="s">
        <v>2854</v>
      </c>
      <c r="I42" s="4336"/>
      <c r="J42" s="1140" t="s">
        <v>483</v>
      </c>
      <c r="K42" s="1140" t="s">
        <v>483</v>
      </c>
      <c r="L42" s="1719" t="s">
        <v>2572</v>
      </c>
      <c r="M42" s="4333" t="s">
        <v>483</v>
      </c>
      <c r="N42" s="4334"/>
      <c r="O42" s="3382" t="s">
        <v>2572</v>
      </c>
    </row>
    <row r="43" spans="2:30" s="1397" customFormat="1" ht="18" customHeight="1" x14ac:dyDescent="0.2">
      <c r="B43" s="4345"/>
      <c r="C43" s="4337">
        <v>2021</v>
      </c>
      <c r="D43" s="4338"/>
      <c r="E43" s="4338"/>
      <c r="F43" s="4338"/>
      <c r="G43" s="4338"/>
      <c r="H43" s="4338"/>
      <c r="I43" s="4338"/>
      <c r="J43" s="4339"/>
      <c r="K43" s="3504" t="s">
        <v>2855</v>
      </c>
      <c r="L43" s="4340"/>
      <c r="M43" s="4340"/>
      <c r="N43" s="4340"/>
      <c r="O43" s="4340"/>
    </row>
    <row r="44" spans="2:30" s="1397" customFormat="1" ht="15.75" customHeight="1" x14ac:dyDescent="0.2">
      <c r="B44" s="4341" t="s">
        <v>164</v>
      </c>
      <c r="C44" s="4341"/>
      <c r="D44" s="4341"/>
      <c r="E44" s="4341"/>
      <c r="F44" s="4341"/>
      <c r="G44" s="4341"/>
      <c r="H44" s="4341"/>
      <c r="I44" s="4341"/>
      <c r="J44" s="4341"/>
      <c r="K44" s="4341"/>
      <c r="L44" s="4341"/>
      <c r="M44" s="4341"/>
      <c r="N44" s="4341"/>
      <c r="O44" s="4341"/>
    </row>
    <row r="45" spans="2:30" s="1699" customFormat="1" ht="15.75" customHeight="1" x14ac:dyDescent="0.15">
      <c r="B45" s="4342" t="s">
        <v>2867</v>
      </c>
      <c r="C45" s="4342"/>
      <c r="D45" s="4342"/>
      <c r="E45" s="4342"/>
      <c r="F45" s="4342"/>
      <c r="G45" s="4342"/>
      <c r="H45" s="4342"/>
      <c r="I45" s="4342"/>
      <c r="J45" s="4342"/>
      <c r="K45" s="4342"/>
      <c r="L45" s="4342"/>
      <c r="M45" s="4342"/>
      <c r="N45" s="4342"/>
      <c r="O45" s="4342"/>
    </row>
    <row r="46" spans="2:30" s="1699" customFormat="1" ht="15.75" customHeight="1" x14ac:dyDescent="0.15">
      <c r="B46" s="4342" t="s">
        <v>2868</v>
      </c>
      <c r="C46" s="4342"/>
      <c r="D46" s="4342"/>
      <c r="E46" s="4342"/>
      <c r="F46" s="4342"/>
      <c r="G46" s="4342"/>
      <c r="H46" s="4342"/>
      <c r="I46" s="4342"/>
      <c r="J46" s="4342"/>
      <c r="K46" s="4342"/>
      <c r="L46" s="4342"/>
      <c r="M46" s="4342"/>
      <c r="N46" s="4342"/>
      <c r="O46" s="4342"/>
    </row>
    <row r="47" spans="2:30" ht="11.25" customHeight="1" x14ac:dyDescent="0.2">
      <c r="B47" s="3738" t="s">
        <v>230</v>
      </c>
      <c r="C47" s="3738"/>
      <c r="D47" s="3738"/>
      <c r="E47" s="3738"/>
      <c r="F47" s="3738"/>
      <c r="G47" s="3738"/>
      <c r="H47" s="3738"/>
      <c r="I47" s="3738"/>
      <c r="J47" s="3738"/>
      <c r="K47" s="3738"/>
      <c r="L47" s="3738"/>
      <c r="M47" s="3738"/>
      <c r="N47" s="3738"/>
      <c r="O47" s="3738"/>
    </row>
    <row r="48" spans="2:30" ht="9.75" customHeight="1" x14ac:dyDescent="0.2">
      <c r="B48" s="628" t="s">
        <v>2869</v>
      </c>
      <c r="C48" s="1700"/>
      <c r="D48" s="1635" t="s">
        <v>2870</v>
      </c>
      <c r="E48" s="1700"/>
      <c r="F48" s="1700"/>
      <c r="G48" s="1635" t="s">
        <v>2871</v>
      </c>
      <c r="H48" s="1700"/>
      <c r="I48" s="1700"/>
      <c r="J48" s="1701"/>
      <c r="K48" s="1635" t="s">
        <v>2872</v>
      </c>
      <c r="L48" s="1701"/>
      <c r="M48" s="1701"/>
    </row>
    <row r="49" spans="2:14" ht="9.75" customHeight="1" x14ac:dyDescent="0.2">
      <c r="B49" s="1635" t="s">
        <v>2873</v>
      </c>
      <c r="C49" s="1700"/>
      <c r="D49" s="1635" t="s">
        <v>2874</v>
      </c>
      <c r="G49" s="1635" t="s">
        <v>2875</v>
      </c>
      <c r="H49" s="1700"/>
      <c r="I49" s="1700"/>
      <c r="J49" s="1701"/>
      <c r="K49" s="1635" t="s">
        <v>2876</v>
      </c>
      <c r="L49" s="1701"/>
      <c r="M49" s="1701"/>
    </row>
    <row r="50" spans="2:14" ht="10.5" customHeight="1" x14ac:dyDescent="0.2">
      <c r="C50" s="1700"/>
      <c r="G50" s="1701"/>
      <c r="H50" s="1701"/>
      <c r="I50" s="1701"/>
      <c r="J50" s="1701"/>
      <c r="K50" s="1701"/>
      <c r="L50" s="1701"/>
      <c r="M50" s="1701"/>
      <c r="N50" s="1701"/>
    </row>
    <row r="51" spans="2:14" x14ac:dyDescent="0.2">
      <c r="B51" s="1635"/>
      <c r="C51" s="1700"/>
      <c r="D51" s="1700"/>
      <c r="E51" s="1700"/>
      <c r="F51" s="1700"/>
      <c r="G51" s="1701"/>
      <c r="H51" s="1701"/>
      <c r="I51" s="1701"/>
      <c r="J51" s="1701"/>
      <c r="K51" s="1701"/>
      <c r="L51" s="1701"/>
      <c r="M51" s="1701"/>
      <c r="N51" s="1701"/>
    </row>
    <row r="52" spans="2:14" x14ac:dyDescent="0.2">
      <c r="B52" s="1635"/>
    </row>
    <row r="53" spans="2:14" x14ac:dyDescent="0.2">
      <c r="B53" s="1635"/>
    </row>
    <row r="54" spans="2:14" x14ac:dyDescent="0.2">
      <c r="B54" s="1635"/>
    </row>
    <row r="55" spans="2:14" x14ac:dyDescent="0.2">
      <c r="B55" s="1635"/>
    </row>
  </sheetData>
  <mergeCells count="40">
    <mergeCell ref="B1:O1"/>
    <mergeCell ref="B2:O2"/>
    <mergeCell ref="B3:B7"/>
    <mergeCell ref="C3:F3"/>
    <mergeCell ref="G3:G5"/>
    <mergeCell ref="H3:H5"/>
    <mergeCell ref="I3:I5"/>
    <mergeCell ref="J3:J5"/>
    <mergeCell ref="K3:N3"/>
    <mergeCell ref="O3:O5"/>
    <mergeCell ref="C4:C5"/>
    <mergeCell ref="D4:F4"/>
    <mergeCell ref="K4:K5"/>
    <mergeCell ref="L4:N4"/>
    <mergeCell ref="E6:F6"/>
    <mergeCell ref="H6:I6"/>
    <mergeCell ref="M6:N6"/>
    <mergeCell ref="C7:J7"/>
    <mergeCell ref="K7:O7"/>
    <mergeCell ref="B39:B43"/>
    <mergeCell ref="C39:F39"/>
    <mergeCell ref="G39:G41"/>
    <mergeCell ref="H39:H41"/>
    <mergeCell ref="I39:I41"/>
    <mergeCell ref="J39:J41"/>
    <mergeCell ref="K39:N39"/>
    <mergeCell ref="O39:O41"/>
    <mergeCell ref="B47:O47"/>
    <mergeCell ref="C40:C41"/>
    <mergeCell ref="D40:F40"/>
    <mergeCell ref="K40:K41"/>
    <mergeCell ref="L40:N40"/>
    <mergeCell ref="E42:F42"/>
    <mergeCell ref="H42:I42"/>
    <mergeCell ref="M42:N42"/>
    <mergeCell ref="C43:J43"/>
    <mergeCell ref="K43:O43"/>
    <mergeCell ref="B44:O44"/>
    <mergeCell ref="B45:O45"/>
    <mergeCell ref="B46:O46"/>
  </mergeCells>
  <conditionalFormatting sqref="C38">
    <cfRule type="cellIs" dxfId="170" priority="2" operator="between">
      <formula>0.0000001</formula>
      <formula>0.045</formula>
    </cfRule>
  </conditionalFormatting>
  <conditionalFormatting sqref="K38">
    <cfRule type="cellIs" dxfId="169" priority="1" operator="between">
      <formula>0.0000001</formula>
      <formula>0.045</formula>
    </cfRule>
  </conditionalFormatting>
  <hyperlinks>
    <hyperlink ref="O3:O5" r:id="rId1" display="Produtivi-dade aparente do trabalho (VAB/-Emprego)" xr:uid="{00000000-0004-0000-8C00-000000000000}"/>
    <hyperlink ref="N5" r:id="rId2" xr:uid="{00000000-0004-0000-8C00-000001000000}"/>
    <hyperlink ref="L5" r:id="rId3" xr:uid="{00000000-0004-0000-8C00-000002000000}"/>
    <hyperlink ref="I3:I5" r:id="rId4" display="RDB das famílias per capita" xr:uid="{00000000-0004-0000-8C00-000003000000}"/>
    <hyperlink ref="G3:G5" r:id="rId5" display="Produtivi-dade aparente do trabalho (VAB/-Emprego)" xr:uid="{00000000-0004-0000-8C00-000004000000}"/>
    <hyperlink ref="F5" r:id="rId6" xr:uid="{00000000-0004-0000-8C00-000005000000}"/>
    <hyperlink ref="D5" r:id="rId7" xr:uid="{00000000-0004-0000-8C00-000006000000}"/>
    <hyperlink ref="C4:C5" r:id="rId8" display="Em % do total de Portugal" xr:uid="{00000000-0004-0000-8C00-000007000000}"/>
    <hyperlink ref="E5" r:id="rId9" xr:uid="{00000000-0004-0000-8C00-000008000000}"/>
    <hyperlink ref="H3:H5" r:id="rId10" display="Remune-ração média" xr:uid="{00000000-0004-0000-8C00-000009000000}"/>
    <hyperlink ref="J3:J5" r:id="rId11" display="FBCF no total do VAB" xr:uid="{00000000-0004-0000-8C00-00000A000000}"/>
    <hyperlink ref="K4:K5" r:id="rId12" display="Em % do total de Portugal" xr:uid="{00000000-0004-0000-8C00-00000B000000}"/>
    <hyperlink ref="M5" r:id="rId13" xr:uid="{00000000-0004-0000-8C00-00000C000000}"/>
    <hyperlink ref="D41" r:id="rId14" xr:uid="{00000000-0004-0000-8C00-00000D000000}"/>
    <hyperlink ref="F41" r:id="rId15" xr:uid="{00000000-0004-0000-8C00-00000E000000}"/>
    <hyperlink ref="G39:G41" r:id="rId16" display="Apparent labour productivity (GVA/-Employment)" xr:uid="{00000000-0004-0000-8C00-00000F000000}"/>
    <hyperlink ref="I39:I41" r:id="rId17" display="House-holds GDI per capita" xr:uid="{00000000-0004-0000-8C00-000010000000}"/>
    <hyperlink ref="O39:O41" r:id="rId18" display="Apparent labour productivity (GVA/  Employment)" xr:uid="{00000000-0004-0000-8C00-000011000000}"/>
    <hyperlink ref="N41" r:id="rId19" xr:uid="{00000000-0004-0000-8C00-000012000000}"/>
    <hyperlink ref="L41" r:id="rId20" xr:uid="{00000000-0004-0000-8C00-000013000000}"/>
    <hyperlink ref="C40:C41" r:id="rId21" display="As a % of total Portugal" xr:uid="{00000000-0004-0000-8C00-000014000000}"/>
    <hyperlink ref="E41" r:id="rId22" xr:uid="{00000000-0004-0000-8C00-000015000000}"/>
    <hyperlink ref="H39:H41" r:id="rId23" display="Average compen-sation of employees" xr:uid="{00000000-0004-0000-8C00-000016000000}"/>
    <hyperlink ref="J39:J41" r:id="rId24" display="GFCF within the total of GVA" xr:uid="{00000000-0004-0000-8C00-000017000000}"/>
    <hyperlink ref="K40:K41" r:id="rId25" display="As a % of total Portugal" xr:uid="{00000000-0004-0000-8C00-000018000000}"/>
    <hyperlink ref="M41" r:id="rId26" xr:uid="{00000000-0004-0000-8C00-000019000000}"/>
    <hyperlink ref="B49" r:id="rId27" xr:uid="{00000000-0004-0000-8C00-00001A000000}"/>
    <hyperlink ref="B48" r:id="rId28" xr:uid="{00000000-0004-0000-8C00-00001B000000}"/>
    <hyperlink ref="D49" r:id="rId29" xr:uid="{00000000-0004-0000-8C00-00001C000000}"/>
    <hyperlink ref="D48" r:id="rId30" xr:uid="{00000000-0004-0000-8C00-00001D000000}"/>
    <hyperlink ref="G48" r:id="rId31" xr:uid="{00000000-0004-0000-8C00-00001E000000}"/>
    <hyperlink ref="G49" r:id="rId32" xr:uid="{00000000-0004-0000-8C00-00001F000000}"/>
    <hyperlink ref="K48" r:id="rId33" xr:uid="{00000000-0004-0000-8C00-000020000000}"/>
    <hyperlink ref="K49" r:id="rId34" xr:uid="{00000000-0004-0000-8C00-000021000000}"/>
    <hyperlink ref="Q2" location="Indice!A1" display="(Voltar ao Índice)" xr:uid="{FEE1E7B0-8745-4C5C-8B24-BC6C76D00DDC}"/>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C14A5-6248-4210-A7F7-6A4D039E22EA}">
  <sheetPr codeName="Sheet142"/>
  <dimension ref="B1:J35"/>
  <sheetViews>
    <sheetView showGridLines="0" workbookViewId="0">
      <selection activeCell="B1" sqref="B1:H1"/>
    </sheetView>
  </sheetViews>
  <sheetFormatPr defaultColWidth="9.140625" defaultRowHeight="12.75" customHeight="1" x14ac:dyDescent="0.2"/>
  <cols>
    <col min="1" max="1" width="6.7109375" style="727" customWidth="1"/>
    <col min="2" max="2" width="27.7109375" style="727" customWidth="1"/>
    <col min="3" max="3" width="9.7109375" style="727" customWidth="1"/>
    <col min="4" max="4" width="11.7109375" style="727" customWidth="1"/>
    <col min="5" max="5" width="10.5703125" style="727" customWidth="1"/>
    <col min="6" max="6" width="11.85546875" style="727" customWidth="1"/>
    <col min="7" max="7" width="8.7109375" style="727" customWidth="1"/>
    <col min="8" max="8" width="27.7109375" style="727" customWidth="1"/>
    <col min="9" max="9" width="6.7109375" style="727" customWidth="1"/>
    <col min="10" max="10" width="14.28515625" style="727" bestFit="1" customWidth="1"/>
    <col min="11" max="16384" width="9.140625" style="727"/>
  </cols>
  <sheetData>
    <row r="1" spans="2:10" s="1704" customFormat="1" ht="30" customHeight="1" x14ac:dyDescent="0.2">
      <c r="B1" s="3561" t="s">
        <v>2877</v>
      </c>
      <c r="C1" s="3561"/>
      <c r="D1" s="3561"/>
      <c r="E1" s="3561"/>
      <c r="F1" s="3561"/>
      <c r="G1" s="3561"/>
      <c r="H1" s="3561"/>
    </row>
    <row r="2" spans="2:10" s="1704" customFormat="1" ht="30" customHeight="1" x14ac:dyDescent="0.2">
      <c r="B2" s="4349" t="s">
        <v>2878</v>
      </c>
      <c r="C2" s="4349"/>
      <c r="D2" s="4349"/>
      <c r="E2" s="4349"/>
      <c r="F2" s="4349"/>
      <c r="G2" s="4349"/>
      <c r="H2" s="4349"/>
      <c r="J2" s="3371" t="s">
        <v>5775</v>
      </c>
    </row>
    <row r="3" spans="2:10" s="1704" customFormat="1" ht="6" customHeight="1" x14ac:dyDescent="0.2">
      <c r="B3" s="1676"/>
      <c r="C3" s="1676"/>
      <c r="D3" s="1676"/>
      <c r="E3" s="1676"/>
      <c r="F3" s="1676"/>
      <c r="G3" s="1676"/>
      <c r="H3" s="1676"/>
    </row>
    <row r="4" spans="2:10" s="1705" customFormat="1" ht="56.25" x14ac:dyDescent="0.2">
      <c r="B4" s="4351"/>
      <c r="C4" s="357" t="s">
        <v>2879</v>
      </c>
      <c r="D4" s="357" t="s">
        <v>2880</v>
      </c>
      <c r="E4" s="357" t="s">
        <v>2881</v>
      </c>
      <c r="F4" s="357" t="s">
        <v>2882</v>
      </c>
      <c r="G4" s="357" t="s">
        <v>2848</v>
      </c>
      <c r="H4" s="4359"/>
      <c r="I4" s="1706"/>
    </row>
    <row r="5" spans="2:10" s="1707" customFormat="1" ht="22.5" x14ac:dyDescent="0.2">
      <c r="B5" s="4351"/>
      <c r="C5" s="1140" t="s">
        <v>483</v>
      </c>
      <c r="D5" s="1708" t="s">
        <v>2569</v>
      </c>
      <c r="E5" s="1140" t="s">
        <v>2854</v>
      </c>
      <c r="F5" s="4360" t="s">
        <v>483</v>
      </c>
      <c r="G5" s="4360"/>
      <c r="H5" s="4359"/>
      <c r="I5" s="1709"/>
    </row>
    <row r="6" spans="2:10" s="1707" customFormat="1" ht="4.5" customHeight="1" x14ac:dyDescent="0.2">
      <c r="B6" s="1679"/>
      <c r="C6" s="1141"/>
      <c r="D6" s="1678"/>
      <c r="E6" s="1141"/>
      <c r="F6" s="1678"/>
      <c r="G6" s="1678"/>
      <c r="H6" s="1679"/>
      <c r="I6" s="1709"/>
    </row>
    <row r="7" spans="2:10" s="1710" customFormat="1" ht="18" customHeight="1" x14ac:dyDescent="0.2">
      <c r="B7" s="270" t="s">
        <v>12</v>
      </c>
      <c r="C7" s="1711">
        <v>100</v>
      </c>
      <c r="D7" s="1711">
        <v>37.716999999999999</v>
      </c>
      <c r="E7" s="1712">
        <v>24313</v>
      </c>
      <c r="F7" s="1711">
        <v>55.6</v>
      </c>
      <c r="G7" s="1711">
        <v>23.3</v>
      </c>
      <c r="H7" s="1680" t="s">
        <v>12</v>
      </c>
      <c r="I7" s="1713"/>
    </row>
    <row r="8" spans="2:10" s="1714" customFormat="1" ht="33.75" x14ac:dyDescent="0.2">
      <c r="B8" s="1715" t="s">
        <v>2883</v>
      </c>
      <c r="C8" s="1716">
        <v>2.5</v>
      </c>
      <c r="D8" s="1716">
        <v>37.848999999999997</v>
      </c>
      <c r="E8" s="1717">
        <v>13898</v>
      </c>
      <c r="F8" s="1716">
        <v>29.2</v>
      </c>
      <c r="G8" s="1716">
        <v>28.8</v>
      </c>
      <c r="H8" s="1715" t="s">
        <v>2884</v>
      </c>
      <c r="I8" s="1713"/>
    </row>
    <row r="9" spans="2:10" ht="78.75" x14ac:dyDescent="0.2">
      <c r="B9" s="1715" t="s">
        <v>2885</v>
      </c>
      <c r="C9" s="1716">
        <v>17.600000000000001</v>
      </c>
      <c r="D9" s="1716">
        <v>40.195</v>
      </c>
      <c r="E9" s="1717">
        <v>21569</v>
      </c>
      <c r="F9" s="1716">
        <v>50.9</v>
      </c>
      <c r="G9" s="1716">
        <v>29.8</v>
      </c>
      <c r="H9" s="1715" t="s">
        <v>2886</v>
      </c>
      <c r="I9" s="1713"/>
    </row>
    <row r="10" spans="2:10" x14ac:dyDescent="0.2">
      <c r="B10" s="1715" t="s">
        <v>2887</v>
      </c>
      <c r="C10" s="1716">
        <v>4.5999999999999996</v>
      </c>
      <c r="D10" s="1716">
        <v>25.222000000000001</v>
      </c>
      <c r="E10" s="1717">
        <v>19672</v>
      </c>
      <c r="F10" s="1716">
        <v>69.599999999999994</v>
      </c>
      <c r="G10" s="1716">
        <v>14</v>
      </c>
      <c r="H10" s="1715" t="s">
        <v>2888</v>
      </c>
      <c r="I10" s="1713"/>
    </row>
    <row r="11" spans="2:10" ht="67.5" x14ac:dyDescent="0.2">
      <c r="B11" s="1715" t="s">
        <v>2889</v>
      </c>
      <c r="C11" s="1716">
        <v>21.2</v>
      </c>
      <c r="D11" s="1716">
        <v>31.411000000000001</v>
      </c>
      <c r="E11" s="1717">
        <v>21203</v>
      </c>
      <c r="F11" s="1716">
        <v>61.7</v>
      </c>
      <c r="G11" s="1716">
        <v>18.100000000000001</v>
      </c>
      <c r="H11" s="1715" t="s">
        <v>2890</v>
      </c>
      <c r="I11" s="1713"/>
    </row>
    <row r="12" spans="2:10" ht="22.5" x14ac:dyDescent="0.2">
      <c r="B12" s="1715" t="s">
        <v>2891</v>
      </c>
      <c r="C12" s="1716">
        <v>4.5</v>
      </c>
      <c r="D12" s="1716">
        <v>63.828000000000003</v>
      </c>
      <c r="E12" s="1717">
        <v>42573</v>
      </c>
      <c r="F12" s="1716">
        <v>62.7</v>
      </c>
      <c r="G12" s="1716">
        <v>35.5</v>
      </c>
      <c r="H12" s="1715" t="s">
        <v>2892</v>
      </c>
      <c r="I12" s="1713"/>
    </row>
    <row r="13" spans="2:10" ht="22.5" x14ac:dyDescent="0.2">
      <c r="B13" s="1715" t="s">
        <v>2893</v>
      </c>
      <c r="C13" s="1716">
        <v>5</v>
      </c>
      <c r="D13" s="1716">
        <v>114.084</v>
      </c>
      <c r="E13" s="1717">
        <v>49917</v>
      </c>
      <c r="F13" s="1716">
        <v>42.6</v>
      </c>
      <c r="G13" s="1716">
        <v>4.3</v>
      </c>
      <c r="H13" s="1715" t="s">
        <v>2894</v>
      </c>
      <c r="I13" s="1713"/>
    </row>
    <row r="14" spans="2:10" x14ac:dyDescent="0.2">
      <c r="B14" s="1715" t="s">
        <v>2895</v>
      </c>
      <c r="C14" s="1716">
        <v>13</v>
      </c>
      <c r="D14" s="1716">
        <v>540.02099999999996</v>
      </c>
      <c r="E14" s="1717">
        <v>32634</v>
      </c>
      <c r="F14" s="1716">
        <v>3.9</v>
      </c>
      <c r="G14" s="1716">
        <v>41.3</v>
      </c>
      <c r="H14" s="1715" t="s">
        <v>2896</v>
      </c>
      <c r="I14" s="1718"/>
    </row>
    <row r="15" spans="2:10" ht="45" x14ac:dyDescent="0.2">
      <c r="B15" s="1715" t="s">
        <v>2897</v>
      </c>
      <c r="C15" s="1716">
        <v>8.6999999999999993</v>
      </c>
      <c r="D15" s="1716">
        <v>27.69</v>
      </c>
      <c r="E15" s="1717">
        <v>23014</v>
      </c>
      <c r="F15" s="1716">
        <v>68.900000000000006</v>
      </c>
      <c r="G15" s="1716">
        <v>19.3</v>
      </c>
      <c r="H15" s="1715" t="s">
        <v>2898</v>
      </c>
      <c r="I15" s="1718"/>
    </row>
    <row r="16" spans="2:10" ht="45" x14ac:dyDescent="0.2">
      <c r="B16" s="1715" t="s">
        <v>2899</v>
      </c>
      <c r="C16" s="1716">
        <v>20.2</v>
      </c>
      <c r="D16" s="1716">
        <v>35.603000000000002</v>
      </c>
      <c r="E16" s="1717">
        <v>29574</v>
      </c>
      <c r="F16" s="1716">
        <v>80</v>
      </c>
      <c r="G16" s="1716">
        <v>16.8</v>
      </c>
      <c r="H16" s="1715" t="s">
        <v>2900</v>
      </c>
      <c r="I16" s="1718"/>
    </row>
    <row r="17" spans="2:9" ht="45" x14ac:dyDescent="0.2">
      <c r="B17" s="1715" t="s">
        <v>2901</v>
      </c>
      <c r="C17" s="1716">
        <v>2.6</v>
      </c>
      <c r="D17" s="1716">
        <v>19.311</v>
      </c>
      <c r="E17" s="1717">
        <v>18481</v>
      </c>
      <c r="F17" s="1716">
        <v>77</v>
      </c>
      <c r="G17" s="1716">
        <v>23.1</v>
      </c>
      <c r="H17" s="1715" t="s">
        <v>2902</v>
      </c>
      <c r="I17" s="1713"/>
    </row>
    <row r="18" spans="2:9" s="1705" customFormat="1" ht="56.25" x14ac:dyDescent="0.2">
      <c r="B18" s="4357"/>
      <c r="C18" s="357" t="s">
        <v>2903</v>
      </c>
      <c r="D18" s="357" t="s">
        <v>2904</v>
      </c>
      <c r="E18" s="357" t="s">
        <v>2905</v>
      </c>
      <c r="F18" s="357" t="s">
        <v>2906</v>
      </c>
      <c r="G18" s="710" t="s">
        <v>2861</v>
      </c>
      <c r="H18" s="3975"/>
    </row>
    <row r="19" spans="2:9" s="1707" customFormat="1" ht="22.5" x14ac:dyDescent="0.2">
      <c r="B19" s="4358"/>
      <c r="C19" s="1140" t="s">
        <v>483</v>
      </c>
      <c r="D19" s="1719" t="s">
        <v>2572</v>
      </c>
      <c r="E19" s="1719" t="s">
        <v>2854</v>
      </c>
      <c r="F19" s="4320" t="s">
        <v>483</v>
      </c>
      <c r="G19" s="4346"/>
      <c r="H19" s="3976"/>
    </row>
    <row r="20" spans="2:9" s="1720" customFormat="1" ht="12" customHeight="1" x14ac:dyDescent="0.15">
      <c r="B20" s="4354" t="s">
        <v>164</v>
      </c>
      <c r="C20" s="4354"/>
      <c r="D20" s="4354"/>
      <c r="E20" s="4354"/>
      <c r="F20" s="4354"/>
      <c r="G20" s="4354"/>
      <c r="H20" s="4354"/>
    </row>
    <row r="21" spans="2:9" s="1699" customFormat="1" ht="12" customHeight="1" x14ac:dyDescent="0.15">
      <c r="B21" s="4355" t="s">
        <v>2907</v>
      </c>
      <c r="C21" s="4355"/>
      <c r="D21" s="4355"/>
      <c r="E21" s="4355"/>
      <c r="F21" s="4355"/>
      <c r="G21" s="4355"/>
      <c r="H21" s="4355"/>
    </row>
    <row r="22" spans="2:9" s="1699" customFormat="1" ht="12" customHeight="1" x14ac:dyDescent="0.15">
      <c r="B22" s="4356" t="s">
        <v>2908</v>
      </c>
      <c r="C22" s="4356"/>
      <c r="D22" s="4356"/>
      <c r="E22" s="4356"/>
      <c r="F22" s="4356"/>
      <c r="G22" s="4356"/>
      <c r="H22" s="4356"/>
    </row>
    <row r="23" spans="2:9" s="1699" customFormat="1" ht="15.75" customHeight="1" x14ac:dyDescent="0.15">
      <c r="B23" s="4355" t="s">
        <v>2909</v>
      </c>
      <c r="C23" s="4355"/>
      <c r="D23" s="4355"/>
      <c r="E23" s="4355"/>
      <c r="F23" s="4355"/>
      <c r="G23" s="4355"/>
      <c r="H23" s="4355"/>
    </row>
    <row r="24" spans="2:9" s="1699" customFormat="1" ht="15.75" customHeight="1" x14ac:dyDescent="0.15">
      <c r="B24" s="4356" t="s">
        <v>2910</v>
      </c>
      <c r="C24" s="4356"/>
      <c r="D24" s="4356"/>
      <c r="E24" s="4356"/>
      <c r="F24" s="4356"/>
      <c r="G24" s="4356"/>
      <c r="H24" s="4356"/>
    </row>
    <row r="25" spans="2:9" s="1699" customFormat="1" ht="9" x14ac:dyDescent="0.15">
      <c r="B25" s="625" t="s">
        <v>230</v>
      </c>
    </row>
    <row r="26" spans="2:9" s="1699" customFormat="1" ht="9" x14ac:dyDescent="0.15">
      <c r="B26" s="1635" t="s">
        <v>2911</v>
      </c>
      <c r="C26" s="1635" t="s">
        <v>2912</v>
      </c>
      <c r="D26" s="1721"/>
      <c r="E26" s="1721"/>
      <c r="F26" s="1635" t="s">
        <v>2876</v>
      </c>
      <c r="G26" s="1721"/>
      <c r="I26" s="1721"/>
    </row>
    <row r="27" spans="2:9" s="1699" customFormat="1" ht="9" x14ac:dyDescent="0.15">
      <c r="B27" s="1635" t="s">
        <v>2913</v>
      </c>
      <c r="C27" s="1635" t="s">
        <v>2914</v>
      </c>
      <c r="D27" s="1721"/>
      <c r="E27" s="1721"/>
      <c r="F27" s="1721"/>
      <c r="G27" s="1721"/>
      <c r="H27" s="1721"/>
      <c r="I27" s="1721"/>
    </row>
    <row r="28" spans="2:9" s="1699" customFormat="1" ht="9" x14ac:dyDescent="0.15">
      <c r="C28" s="1721"/>
      <c r="D28" s="1721"/>
      <c r="E28" s="1721"/>
      <c r="F28" s="1721"/>
      <c r="G28" s="1721"/>
      <c r="H28" s="1721"/>
      <c r="I28" s="1721"/>
    </row>
    <row r="29" spans="2:9" s="1699" customFormat="1" ht="9" x14ac:dyDescent="0.15">
      <c r="C29" s="1721"/>
      <c r="D29" s="1721"/>
      <c r="E29" s="1721"/>
      <c r="F29" s="1721"/>
      <c r="G29" s="1721"/>
      <c r="H29" s="1721"/>
      <c r="I29" s="1721"/>
    </row>
    <row r="30" spans="2:9" s="1699" customFormat="1" ht="9" x14ac:dyDescent="0.15">
      <c r="C30" s="1721"/>
      <c r="D30" s="1721"/>
      <c r="E30" s="1721"/>
      <c r="F30" s="1721"/>
      <c r="G30" s="1721"/>
      <c r="H30" s="1721"/>
      <c r="I30" s="1721"/>
    </row>
    <row r="31" spans="2:9" s="1699" customFormat="1" ht="9" x14ac:dyDescent="0.15"/>
    <row r="32" spans="2:9" s="1699" customFormat="1" ht="9" x14ac:dyDescent="0.15">
      <c r="B32" s="278"/>
    </row>
    <row r="33" s="1699" customFormat="1" ht="9" x14ac:dyDescent="0.15"/>
    <row r="34" s="1699" customFormat="1" ht="9" x14ac:dyDescent="0.15"/>
    <row r="35" s="1699" customFormat="1" ht="9" x14ac:dyDescent="0.15"/>
  </sheetData>
  <mergeCells count="13">
    <mergeCell ref="B18:B19"/>
    <mergeCell ref="H18:H19"/>
    <mergeCell ref="F19:G19"/>
    <mergeCell ref="B1:H1"/>
    <mergeCell ref="B2:H2"/>
    <mergeCell ref="B4:B5"/>
    <mergeCell ref="H4:H5"/>
    <mergeCell ref="F5:G5"/>
    <mergeCell ref="B20:H20"/>
    <mergeCell ref="B21:H21"/>
    <mergeCell ref="B22:H22"/>
    <mergeCell ref="B23:H23"/>
    <mergeCell ref="B24:H24"/>
  </mergeCells>
  <conditionalFormatting sqref="C7:G17">
    <cfRule type="cellIs" dxfId="168" priority="1" operator="between">
      <formula>0.000001</formula>
      <formula>0.05</formula>
    </cfRule>
  </conditionalFormatting>
  <hyperlinks>
    <hyperlink ref="C4" r:id="rId1" xr:uid="{00000000-0004-0000-8D00-000000000000}"/>
    <hyperlink ref="D4" r:id="rId2" xr:uid="{00000000-0004-0000-8D00-000001000000}"/>
    <hyperlink ref="E4" r:id="rId3" xr:uid="{00000000-0004-0000-8D00-000002000000}"/>
    <hyperlink ref="F4" r:id="rId4" xr:uid="{00000000-0004-0000-8D00-000003000000}"/>
    <hyperlink ref="G4" r:id="rId5" xr:uid="{00000000-0004-0000-8D00-000004000000}"/>
    <hyperlink ref="C18" r:id="rId6" xr:uid="{00000000-0004-0000-8D00-000005000000}"/>
    <hyperlink ref="D18" r:id="rId7" xr:uid="{00000000-0004-0000-8D00-000006000000}"/>
    <hyperlink ref="E18" r:id="rId8" xr:uid="{00000000-0004-0000-8D00-000007000000}"/>
    <hyperlink ref="F18" r:id="rId9" xr:uid="{00000000-0004-0000-8D00-000008000000}"/>
    <hyperlink ref="G18" r:id="rId10" xr:uid="{00000000-0004-0000-8D00-000009000000}"/>
    <hyperlink ref="B26" r:id="rId11" xr:uid="{00000000-0004-0000-8D00-00000A000000}"/>
    <hyperlink ref="B27" r:id="rId12" xr:uid="{00000000-0004-0000-8D00-00000B000000}"/>
    <hyperlink ref="C26" r:id="rId13" xr:uid="{00000000-0004-0000-8D00-00000C000000}"/>
    <hyperlink ref="C27" r:id="rId14" xr:uid="{00000000-0004-0000-8D00-00000D000000}"/>
    <hyperlink ref="F26" r:id="rId15" xr:uid="{00000000-0004-0000-8D00-00000E000000}"/>
    <hyperlink ref="J2" location="Indice!A1" display="(Voltar ao Índice)" xr:uid="{5EE327F0-2F53-4A26-B4A6-2F872912F41D}"/>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A207-CE33-40BF-BAA6-916CDC3C46BE}">
  <sheetPr codeName="Sheet143"/>
  <dimension ref="B1:J37"/>
  <sheetViews>
    <sheetView showGridLines="0" workbookViewId="0">
      <selection activeCell="B1" sqref="B1:H1"/>
    </sheetView>
  </sheetViews>
  <sheetFormatPr defaultColWidth="9.140625" defaultRowHeight="12.75" customHeight="1" x14ac:dyDescent="0.2"/>
  <cols>
    <col min="1" max="1" width="6.7109375" style="727" customWidth="1"/>
    <col min="2" max="2" width="26.85546875" style="727" customWidth="1"/>
    <col min="3" max="3" width="9.7109375" style="727" customWidth="1"/>
    <col min="4" max="4" width="11.7109375" style="727" customWidth="1"/>
    <col min="5" max="5" width="10.5703125" style="727" customWidth="1"/>
    <col min="6" max="6" width="11.85546875" style="727" customWidth="1"/>
    <col min="7" max="7" width="8.7109375" style="727" customWidth="1"/>
    <col min="8" max="8" width="27.140625" style="727" customWidth="1"/>
    <col min="9" max="9" width="6.7109375" style="727" customWidth="1"/>
    <col min="10" max="10" width="14.28515625" style="727" bestFit="1" customWidth="1"/>
    <col min="11" max="16384" width="9.140625" style="727"/>
  </cols>
  <sheetData>
    <row r="1" spans="2:10" s="1704" customFormat="1" ht="30" customHeight="1" x14ac:dyDescent="0.2">
      <c r="B1" s="3561" t="s">
        <v>2915</v>
      </c>
      <c r="C1" s="3561"/>
      <c r="D1" s="3561"/>
      <c r="E1" s="3561"/>
      <c r="F1" s="3561"/>
      <c r="G1" s="3561"/>
      <c r="H1" s="3561"/>
    </row>
    <row r="2" spans="2:10" s="1704" customFormat="1" ht="30" customHeight="1" x14ac:dyDescent="0.2">
      <c r="B2" s="4349" t="s">
        <v>2916</v>
      </c>
      <c r="C2" s="4349"/>
      <c r="D2" s="4349"/>
      <c r="E2" s="4349"/>
      <c r="F2" s="4349"/>
      <c r="G2" s="4349"/>
      <c r="H2" s="4349"/>
      <c r="J2" s="3371" t="s">
        <v>5775</v>
      </c>
    </row>
    <row r="3" spans="2:10" s="1704" customFormat="1" ht="6" customHeight="1" x14ac:dyDescent="0.2">
      <c r="B3" s="1676"/>
      <c r="C3" s="1676"/>
      <c r="D3" s="1676"/>
      <c r="E3" s="1676"/>
      <c r="F3" s="1676"/>
      <c r="G3" s="1676"/>
      <c r="H3" s="1676"/>
    </row>
    <row r="4" spans="2:10" s="1705" customFormat="1" ht="56.25" x14ac:dyDescent="0.2">
      <c r="B4" s="4351"/>
      <c r="C4" s="357" t="s">
        <v>2879</v>
      </c>
      <c r="D4" s="357" t="s">
        <v>2880</v>
      </c>
      <c r="E4" s="357" t="s">
        <v>2881</v>
      </c>
      <c r="F4" s="357" t="s">
        <v>2882</v>
      </c>
      <c r="G4" s="357" t="s">
        <v>2848</v>
      </c>
      <c r="H4" s="4359"/>
      <c r="I4" s="1706"/>
    </row>
    <row r="5" spans="2:10" s="1707" customFormat="1" ht="22.5" x14ac:dyDescent="0.2">
      <c r="B5" s="4351"/>
      <c r="C5" s="1140" t="s">
        <v>483</v>
      </c>
      <c r="D5" s="1708" t="s">
        <v>2569</v>
      </c>
      <c r="E5" s="1140" t="s">
        <v>2854</v>
      </c>
      <c r="F5" s="4360" t="s">
        <v>483</v>
      </c>
      <c r="G5" s="4360"/>
      <c r="H5" s="4359"/>
      <c r="I5" s="1709"/>
    </row>
    <row r="6" spans="2:10" s="1707" customFormat="1" ht="4.5" customHeight="1" x14ac:dyDescent="0.2">
      <c r="B6" s="1679"/>
      <c r="C6" s="1141"/>
      <c r="D6" s="1678"/>
      <c r="E6" s="1141"/>
      <c r="F6" s="1678"/>
      <c r="G6" s="1678"/>
      <c r="H6" s="1679"/>
      <c r="I6" s="1709"/>
    </row>
    <row r="7" spans="2:10" s="1710" customFormat="1" ht="18" customHeight="1" x14ac:dyDescent="0.2">
      <c r="B7" s="319" t="s">
        <v>214</v>
      </c>
      <c r="C7" s="1711">
        <v>100</v>
      </c>
      <c r="D7" s="1711">
        <v>36.222000000000001</v>
      </c>
      <c r="E7" s="1712">
        <v>23006</v>
      </c>
      <c r="F7" s="1711">
        <v>52.7</v>
      </c>
      <c r="G7" s="1711">
        <v>22.1</v>
      </c>
      <c r="H7" s="1722" t="s">
        <v>214</v>
      </c>
      <c r="I7" s="1713"/>
    </row>
    <row r="8" spans="2:10" s="1714" customFormat="1" ht="33.75" x14ac:dyDescent="0.2">
      <c r="B8" s="1715" t="s">
        <v>2883</v>
      </c>
      <c r="C8" s="1716">
        <v>1.6</v>
      </c>
      <c r="D8" s="1716">
        <v>5.3979999999999997</v>
      </c>
      <c r="E8" s="1717">
        <v>16551</v>
      </c>
      <c r="F8" s="1716">
        <v>25.6</v>
      </c>
      <c r="G8" s="1716">
        <v>10.199999999999999</v>
      </c>
      <c r="H8" s="1715" t="s">
        <v>2884</v>
      </c>
      <c r="I8" s="1713"/>
    </row>
    <row r="9" spans="2:10" s="1714" customFormat="1" ht="78.75" x14ac:dyDescent="0.2">
      <c r="B9" s="1715" t="s">
        <v>2885</v>
      </c>
      <c r="C9" s="1716">
        <v>6.6</v>
      </c>
      <c r="D9" s="1716">
        <v>37.270000000000003</v>
      </c>
      <c r="E9" s="1717">
        <v>21311</v>
      </c>
      <c r="F9" s="1716">
        <v>51.2</v>
      </c>
      <c r="G9" s="1716">
        <v>16.5</v>
      </c>
      <c r="H9" s="1715" t="s">
        <v>2886</v>
      </c>
      <c r="I9" s="1713"/>
    </row>
    <row r="10" spans="2:10" s="1714" customFormat="1" x14ac:dyDescent="0.2">
      <c r="B10" s="1715" t="s">
        <v>2887</v>
      </c>
      <c r="C10" s="1716">
        <v>6.1</v>
      </c>
      <c r="D10" s="1716">
        <v>31.081</v>
      </c>
      <c r="E10" s="1717">
        <v>19047</v>
      </c>
      <c r="F10" s="1716">
        <v>58.5</v>
      </c>
      <c r="G10" s="1716">
        <v>19.3</v>
      </c>
      <c r="H10" s="1715" t="s">
        <v>2888</v>
      </c>
      <c r="I10" s="1713"/>
    </row>
    <row r="11" spans="2:10" s="1714" customFormat="1" ht="67.5" x14ac:dyDescent="0.2">
      <c r="B11" s="1715" t="s">
        <v>2889</v>
      </c>
      <c r="C11" s="1716">
        <v>26.7</v>
      </c>
      <c r="D11" s="1716">
        <v>31.626000000000001</v>
      </c>
      <c r="E11" s="1717">
        <v>18860</v>
      </c>
      <c r="F11" s="1716">
        <v>55.4</v>
      </c>
      <c r="G11" s="1716">
        <v>25.7</v>
      </c>
      <c r="H11" s="1715" t="s">
        <v>2890</v>
      </c>
      <c r="I11" s="1713"/>
    </row>
    <row r="12" spans="2:10" s="1714" customFormat="1" ht="22.5" x14ac:dyDescent="0.2">
      <c r="B12" s="1715" t="s">
        <v>2891</v>
      </c>
      <c r="C12" s="1716">
        <v>2.7</v>
      </c>
      <c r="D12" s="1716">
        <v>81.771000000000001</v>
      </c>
      <c r="E12" s="1717">
        <v>33161</v>
      </c>
      <c r="F12" s="1716">
        <v>36</v>
      </c>
      <c r="G12" s="1716">
        <v>53.2</v>
      </c>
      <c r="H12" s="1715" t="s">
        <v>2892</v>
      </c>
      <c r="I12" s="1713"/>
    </row>
    <row r="13" spans="2:10" ht="22.5" x14ac:dyDescent="0.2">
      <c r="B13" s="1715" t="s">
        <v>2893</v>
      </c>
      <c r="C13" s="1716">
        <v>2.9</v>
      </c>
      <c r="D13" s="1716">
        <v>118.675</v>
      </c>
      <c r="E13" s="1717">
        <v>41815</v>
      </c>
      <c r="F13" s="1716">
        <v>34.1</v>
      </c>
      <c r="G13" s="1716">
        <v>-4.7</v>
      </c>
      <c r="H13" s="1715" t="s">
        <v>2894</v>
      </c>
      <c r="I13" s="1713"/>
    </row>
    <row r="14" spans="2:10" x14ac:dyDescent="0.2">
      <c r="B14" s="1715" t="s">
        <v>2895</v>
      </c>
      <c r="C14" s="1716">
        <v>12.7</v>
      </c>
      <c r="D14" s="1716">
        <v>398.56700000000001</v>
      </c>
      <c r="E14" s="1717">
        <v>24105</v>
      </c>
      <c r="F14" s="1716">
        <v>4.5999999999999996</v>
      </c>
      <c r="G14" s="1716">
        <v>39.700000000000003</v>
      </c>
      <c r="H14" s="1715" t="s">
        <v>2896</v>
      </c>
      <c r="I14" s="1718"/>
    </row>
    <row r="15" spans="2:10" ht="45" x14ac:dyDescent="0.2">
      <c r="B15" s="1715" t="s">
        <v>2897</v>
      </c>
      <c r="C15" s="1716">
        <v>7.2</v>
      </c>
      <c r="D15" s="1716">
        <v>36.076000000000001</v>
      </c>
      <c r="E15" s="1717">
        <v>19913</v>
      </c>
      <c r="F15" s="1716">
        <v>41.8</v>
      </c>
      <c r="G15" s="1716">
        <v>12.9</v>
      </c>
      <c r="H15" s="1715" t="s">
        <v>2898</v>
      </c>
      <c r="I15" s="1718"/>
    </row>
    <row r="16" spans="2:10" ht="45" x14ac:dyDescent="0.2">
      <c r="B16" s="1715" t="s">
        <v>2899</v>
      </c>
      <c r="C16" s="1716">
        <v>30.9</v>
      </c>
      <c r="D16" s="1716">
        <v>38.692</v>
      </c>
      <c r="E16" s="1717">
        <v>29475</v>
      </c>
      <c r="F16" s="1716">
        <v>74.400000000000006</v>
      </c>
      <c r="G16" s="1716">
        <v>16.5</v>
      </c>
      <c r="H16" s="1715" t="s">
        <v>2900</v>
      </c>
      <c r="I16" s="1718"/>
    </row>
    <row r="17" spans="2:9" ht="45" x14ac:dyDescent="0.2">
      <c r="B17" s="1715" t="s">
        <v>2901</v>
      </c>
      <c r="C17" s="1716">
        <v>2.5</v>
      </c>
      <c r="D17" s="1716">
        <v>17.030999999999999</v>
      </c>
      <c r="E17" s="1717">
        <v>15786</v>
      </c>
      <c r="F17" s="1716">
        <v>79.5</v>
      </c>
      <c r="G17" s="1716">
        <v>17.399999999999999</v>
      </c>
      <c r="H17" s="1715" t="s">
        <v>2902</v>
      </c>
      <c r="I17" s="1713"/>
    </row>
    <row r="18" spans="2:9" s="1710" customFormat="1" ht="15" customHeight="1" x14ac:dyDescent="0.2">
      <c r="B18" s="319" t="s">
        <v>2856</v>
      </c>
      <c r="C18" s="1711">
        <v>100</v>
      </c>
      <c r="D18" s="1711">
        <v>47.29</v>
      </c>
      <c r="E18" s="1712">
        <v>33070</v>
      </c>
      <c r="F18" s="1711">
        <v>69.900000000000006</v>
      </c>
      <c r="G18" s="1711">
        <v>10.6</v>
      </c>
      <c r="H18" s="1722" t="s">
        <v>2856</v>
      </c>
      <c r="I18" s="1713"/>
    </row>
    <row r="19" spans="2:9" s="1705" customFormat="1" ht="56.25" x14ac:dyDescent="0.2">
      <c r="B19" s="4357"/>
      <c r="C19" s="357" t="s">
        <v>2903</v>
      </c>
      <c r="D19" s="357" t="s">
        <v>2904</v>
      </c>
      <c r="E19" s="357" t="s">
        <v>2905</v>
      </c>
      <c r="F19" s="357" t="s">
        <v>2906</v>
      </c>
      <c r="G19" s="710" t="s">
        <v>2861</v>
      </c>
      <c r="H19" s="3975"/>
    </row>
    <row r="20" spans="2:9" s="1707" customFormat="1" ht="22.5" x14ac:dyDescent="0.2">
      <c r="B20" s="4358"/>
      <c r="C20" s="1140" t="s">
        <v>483</v>
      </c>
      <c r="D20" s="1719" t="s">
        <v>2572</v>
      </c>
      <c r="E20" s="1719" t="s">
        <v>2854</v>
      </c>
      <c r="F20" s="4320" t="s">
        <v>483</v>
      </c>
      <c r="G20" s="4346"/>
      <c r="H20" s="3976"/>
    </row>
    <row r="21" spans="2:9" s="1707" customFormat="1" ht="3" customHeight="1" x14ac:dyDescent="0.2">
      <c r="B21" s="149"/>
      <c r="C21" s="1655"/>
      <c r="D21" s="1723"/>
      <c r="E21" s="1723"/>
      <c r="F21" s="1655"/>
      <c r="G21" s="1655"/>
      <c r="H21" s="149"/>
    </row>
    <row r="22" spans="2:9" s="1720" customFormat="1" ht="12.75" customHeight="1" x14ac:dyDescent="0.2">
      <c r="B22" s="4341" t="s">
        <v>164</v>
      </c>
      <c r="C22" s="4341"/>
      <c r="D22" s="4341"/>
      <c r="E22" s="4341"/>
      <c r="F22" s="4341"/>
      <c r="G22" s="4341"/>
      <c r="H22" s="4341"/>
    </row>
    <row r="23" spans="2:9" s="1699" customFormat="1" ht="12.75" customHeight="1" x14ac:dyDescent="0.15">
      <c r="B23" s="4355" t="s">
        <v>2907</v>
      </c>
      <c r="C23" s="4355"/>
      <c r="D23" s="4355"/>
      <c r="E23" s="4355"/>
      <c r="F23" s="4355"/>
      <c r="G23" s="4355"/>
      <c r="H23" s="4355"/>
    </row>
    <row r="24" spans="2:9" s="1699" customFormat="1" ht="12.75" customHeight="1" x14ac:dyDescent="0.15">
      <c r="B24" s="4356" t="s">
        <v>2908</v>
      </c>
      <c r="C24" s="4356"/>
      <c r="D24" s="4356"/>
      <c r="E24" s="4356"/>
      <c r="F24" s="4356"/>
      <c r="G24" s="4356"/>
      <c r="H24" s="4356"/>
    </row>
    <row r="25" spans="2:9" s="1699" customFormat="1" ht="15.75" customHeight="1" x14ac:dyDescent="0.15">
      <c r="B25" s="4355" t="s">
        <v>2909</v>
      </c>
      <c r="C25" s="4355"/>
      <c r="D25" s="4355"/>
      <c r="E25" s="4355"/>
      <c r="F25" s="4355"/>
      <c r="G25" s="4355"/>
      <c r="H25" s="4355"/>
    </row>
    <row r="26" spans="2:9" s="1699" customFormat="1" ht="15.75" customHeight="1" x14ac:dyDescent="0.15">
      <c r="B26" s="4356" t="s">
        <v>2910</v>
      </c>
      <c r="C26" s="4356"/>
      <c r="D26" s="4356"/>
      <c r="E26" s="4356"/>
      <c r="F26" s="4356"/>
      <c r="G26" s="4356"/>
      <c r="H26" s="4356"/>
    </row>
    <row r="27" spans="2:9" s="1699" customFormat="1" ht="9" x14ac:dyDescent="0.15">
      <c r="B27" s="3738" t="s">
        <v>230</v>
      </c>
      <c r="C27" s="3738"/>
      <c r="D27" s="3738"/>
      <c r="E27" s="3738"/>
      <c r="F27" s="3738"/>
      <c r="G27" s="3738"/>
      <c r="H27" s="3738"/>
    </row>
    <row r="28" spans="2:9" s="1699" customFormat="1" ht="9" x14ac:dyDescent="0.15">
      <c r="B28" s="1635" t="s">
        <v>2911</v>
      </c>
      <c r="C28" s="1635" t="s">
        <v>2912</v>
      </c>
      <c r="D28" s="1721"/>
      <c r="E28" s="1721"/>
      <c r="F28" s="1635" t="s">
        <v>2876</v>
      </c>
      <c r="G28" s="1721"/>
      <c r="I28" s="1721"/>
    </row>
    <row r="29" spans="2:9" s="1699" customFormat="1" ht="9" x14ac:dyDescent="0.15">
      <c r="B29" s="1635" t="s">
        <v>2913</v>
      </c>
      <c r="C29" s="1635" t="s">
        <v>2914</v>
      </c>
      <c r="D29" s="1721"/>
      <c r="E29" s="1721"/>
      <c r="F29" s="1721"/>
      <c r="G29" s="1721"/>
      <c r="H29" s="1721"/>
      <c r="I29" s="1721"/>
    </row>
    <row r="30" spans="2:9" s="1699" customFormat="1" ht="9" x14ac:dyDescent="0.15">
      <c r="C30" s="1721"/>
      <c r="D30" s="1721"/>
      <c r="E30" s="1721"/>
      <c r="F30" s="1721"/>
      <c r="G30" s="1721"/>
      <c r="H30" s="1721"/>
      <c r="I30" s="1721"/>
    </row>
    <row r="31" spans="2:9" s="1699" customFormat="1" ht="9" x14ac:dyDescent="0.15">
      <c r="C31" s="1721"/>
      <c r="D31" s="1721"/>
      <c r="E31" s="1721"/>
      <c r="F31" s="1721"/>
      <c r="G31" s="1721"/>
      <c r="H31" s="1721"/>
      <c r="I31" s="1721"/>
    </row>
    <row r="32" spans="2:9" s="1699" customFormat="1" ht="9" x14ac:dyDescent="0.15">
      <c r="C32" s="1721"/>
      <c r="D32" s="1721"/>
      <c r="E32" s="1721"/>
      <c r="F32" s="1721"/>
      <c r="G32" s="1721"/>
      <c r="H32" s="1721"/>
      <c r="I32" s="1721"/>
    </row>
    <row r="33" spans="2:2" s="1699" customFormat="1" ht="9" x14ac:dyDescent="0.15"/>
    <row r="34" spans="2:2" s="1699" customFormat="1" ht="9" x14ac:dyDescent="0.15">
      <c r="B34" s="278"/>
    </row>
    <row r="35" spans="2:2" s="1699" customFormat="1" ht="9" x14ac:dyDescent="0.15"/>
    <row r="36" spans="2:2" s="1699" customFormat="1" ht="9" x14ac:dyDescent="0.15"/>
    <row r="37" spans="2:2" s="1699" customFormat="1" ht="9" x14ac:dyDescent="0.15"/>
  </sheetData>
  <mergeCells count="14">
    <mergeCell ref="B27:H27"/>
    <mergeCell ref="B1:H1"/>
    <mergeCell ref="B2:H2"/>
    <mergeCell ref="B4:B5"/>
    <mergeCell ref="H4:H5"/>
    <mergeCell ref="F5:G5"/>
    <mergeCell ref="B19:B20"/>
    <mergeCell ref="H19:H20"/>
    <mergeCell ref="F20:G20"/>
    <mergeCell ref="B22:H22"/>
    <mergeCell ref="B23:H23"/>
    <mergeCell ref="B24:H24"/>
    <mergeCell ref="B25:H25"/>
    <mergeCell ref="B26:H26"/>
  </mergeCells>
  <conditionalFormatting sqref="C7:G18">
    <cfRule type="cellIs" dxfId="167" priority="1" operator="between">
      <formula>0.000001</formula>
      <formula>0.05</formula>
    </cfRule>
  </conditionalFormatting>
  <hyperlinks>
    <hyperlink ref="C4" r:id="rId1" xr:uid="{00000000-0004-0000-8E00-000000000000}"/>
    <hyperlink ref="D4" r:id="rId2" xr:uid="{00000000-0004-0000-8E00-000001000000}"/>
    <hyperlink ref="E4" r:id="rId3" xr:uid="{00000000-0004-0000-8E00-000002000000}"/>
    <hyperlink ref="F4" r:id="rId4" xr:uid="{00000000-0004-0000-8E00-000003000000}"/>
    <hyperlink ref="G4" r:id="rId5" xr:uid="{00000000-0004-0000-8E00-000004000000}"/>
    <hyperlink ref="C19" r:id="rId6" xr:uid="{00000000-0004-0000-8E00-000005000000}"/>
    <hyperlink ref="D19" r:id="rId7" xr:uid="{00000000-0004-0000-8E00-000006000000}"/>
    <hyperlink ref="E19" r:id="rId8" xr:uid="{00000000-0004-0000-8E00-000007000000}"/>
    <hyperlink ref="F19" r:id="rId9" xr:uid="{00000000-0004-0000-8E00-000008000000}"/>
    <hyperlink ref="G19" r:id="rId10" xr:uid="{00000000-0004-0000-8E00-000009000000}"/>
    <hyperlink ref="B28" r:id="rId11" xr:uid="{00000000-0004-0000-8E00-00000A000000}"/>
    <hyperlink ref="B29" r:id="rId12" xr:uid="{00000000-0004-0000-8E00-00000B000000}"/>
    <hyperlink ref="C28" r:id="rId13" xr:uid="{00000000-0004-0000-8E00-00000C000000}"/>
    <hyperlink ref="C29" r:id="rId14" xr:uid="{00000000-0004-0000-8E00-00000D000000}"/>
    <hyperlink ref="F28" r:id="rId15" xr:uid="{00000000-0004-0000-8E00-00000E000000}"/>
    <hyperlink ref="J2" location="Indice!A1" display="(Voltar ao Índice)" xr:uid="{B69D4F5B-1BEF-4422-A002-136B83814F43}"/>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15E1-1D55-484D-AF2D-286E92474297}">
  <sheetPr codeName="Sheet144"/>
  <dimension ref="B1:V51"/>
  <sheetViews>
    <sheetView showGridLines="0" workbookViewId="0">
      <selection activeCell="B1" sqref="B1:K1"/>
    </sheetView>
  </sheetViews>
  <sheetFormatPr defaultColWidth="9.140625" defaultRowHeight="12.75" customHeight="1" x14ac:dyDescent="0.2"/>
  <cols>
    <col min="1" max="1" width="6.7109375" style="1725" customWidth="1"/>
    <col min="2" max="2" width="20.5703125" style="1725" customWidth="1"/>
    <col min="3" max="3" width="10.85546875" style="1725" customWidth="1"/>
    <col min="4" max="4" width="10.42578125" style="1725" customWidth="1"/>
    <col min="5" max="5" width="9.7109375" style="1725" customWidth="1"/>
    <col min="6" max="7" width="9.85546875" style="1725" customWidth="1"/>
    <col min="8" max="8" width="10.140625" style="1725" bestFit="1" customWidth="1"/>
    <col min="9" max="10" width="10" style="1213" bestFit="1" customWidth="1"/>
    <col min="11" max="11" width="9.140625" style="1725"/>
    <col min="12" max="12" width="6.7109375" style="1725" customWidth="1"/>
    <col min="13" max="13" width="14.28515625" style="1725" bestFit="1" customWidth="1"/>
    <col min="14" max="16384" width="9.140625" style="1725"/>
  </cols>
  <sheetData>
    <row r="1" spans="2:22" s="1724" customFormat="1" ht="30" customHeight="1" x14ac:dyDescent="0.2">
      <c r="B1" s="4366" t="s">
        <v>2917</v>
      </c>
      <c r="C1" s="4366"/>
      <c r="D1" s="4366"/>
      <c r="E1" s="4366"/>
      <c r="F1" s="4366"/>
      <c r="G1" s="4366"/>
      <c r="H1" s="4366"/>
      <c r="I1" s="4366"/>
      <c r="J1" s="4366"/>
      <c r="K1" s="4366"/>
      <c r="L1" s="1725"/>
      <c r="M1" s="1725"/>
    </row>
    <row r="2" spans="2:22" s="1724" customFormat="1" ht="30" customHeight="1" x14ac:dyDescent="0.2">
      <c r="B2" s="4366" t="s">
        <v>2918</v>
      </c>
      <c r="C2" s="4366"/>
      <c r="D2" s="4366"/>
      <c r="E2" s="4366"/>
      <c r="F2" s="4366"/>
      <c r="G2" s="4366"/>
      <c r="H2" s="4366"/>
      <c r="I2" s="4366"/>
      <c r="J2" s="4366"/>
      <c r="K2" s="4366"/>
      <c r="L2" s="1725"/>
      <c r="M2" s="1725"/>
    </row>
    <row r="3" spans="2:22" s="1724" customFormat="1" ht="15" x14ac:dyDescent="0.2">
      <c r="B3" s="1726"/>
      <c r="C3" s="1726"/>
      <c r="D3" s="1726"/>
      <c r="E3" s="1726"/>
      <c r="F3" s="1726"/>
      <c r="G3" s="1726"/>
      <c r="H3" s="1726"/>
      <c r="I3" s="1726"/>
      <c r="J3" s="1726"/>
      <c r="K3" s="1726"/>
      <c r="L3" s="1725"/>
      <c r="M3" s="3371" t="s">
        <v>5775</v>
      </c>
    </row>
    <row r="4" spans="2:22" s="1397" customFormat="1" ht="28.5" customHeight="1" x14ac:dyDescent="0.2">
      <c r="B4" s="1727"/>
      <c r="C4" s="1728" t="s">
        <v>2844</v>
      </c>
      <c r="D4" s="1728" t="s">
        <v>2919</v>
      </c>
      <c r="E4" s="357" t="s">
        <v>2920</v>
      </c>
      <c r="F4" s="1728" t="s">
        <v>2921</v>
      </c>
      <c r="G4" s="1728" t="s">
        <v>2922</v>
      </c>
      <c r="H4" s="1728" t="s">
        <v>2923</v>
      </c>
      <c r="I4" s="1728" t="s">
        <v>2844</v>
      </c>
      <c r="J4" s="1728" t="s">
        <v>2919</v>
      </c>
      <c r="K4" s="1729" t="s">
        <v>2921</v>
      </c>
    </row>
    <row r="5" spans="2:22" s="1397" customFormat="1" ht="27.75" customHeight="1" x14ac:dyDescent="0.2">
      <c r="B5" s="1730"/>
      <c r="C5" s="4320" t="s">
        <v>2924</v>
      </c>
      <c r="D5" s="4321"/>
      <c r="E5" s="4346"/>
      <c r="F5" s="1731" t="s">
        <v>2925</v>
      </c>
      <c r="G5" s="4093" t="s">
        <v>2924</v>
      </c>
      <c r="H5" s="4093"/>
      <c r="I5" s="4320" t="s">
        <v>2924</v>
      </c>
      <c r="J5" s="4346"/>
      <c r="K5" s="1732" t="s">
        <v>2925</v>
      </c>
    </row>
    <row r="6" spans="2:22" s="1733" customFormat="1" ht="19.5" customHeight="1" x14ac:dyDescent="0.2">
      <c r="B6" s="1734"/>
      <c r="C6" s="4093">
        <v>2021</v>
      </c>
      <c r="D6" s="4093"/>
      <c r="E6" s="4093"/>
      <c r="F6" s="4093"/>
      <c r="G6" s="4093"/>
      <c r="H6" s="4093"/>
      <c r="I6" s="4364" t="s">
        <v>2855</v>
      </c>
      <c r="J6" s="4365"/>
      <c r="K6" s="4365"/>
    </row>
    <row r="7" spans="2:22" s="1733" customFormat="1" ht="18" customHeight="1" x14ac:dyDescent="0.2">
      <c r="B7" s="1681" t="s">
        <v>12</v>
      </c>
      <c r="C7" s="1737">
        <v>216053.209</v>
      </c>
      <c r="D7" s="1737">
        <v>187070.098</v>
      </c>
      <c r="E7" s="1737">
        <v>104097.777</v>
      </c>
      <c r="F7" s="1737">
        <v>4959.84</v>
      </c>
      <c r="G7" s="1737">
        <v>148913.49</v>
      </c>
      <c r="H7" s="1737">
        <v>43639.525999999998</v>
      </c>
      <c r="I7" s="1737">
        <v>242340.81099999999</v>
      </c>
      <c r="J7" s="1737">
        <v>209790.74600000001</v>
      </c>
      <c r="K7" s="1737">
        <v>5036.0550000000003</v>
      </c>
      <c r="N7" s="1738"/>
      <c r="O7" s="1738"/>
      <c r="P7" s="1738"/>
      <c r="Q7" s="1738"/>
      <c r="R7" s="1738"/>
      <c r="S7" s="1738"/>
      <c r="T7" s="1738"/>
      <c r="U7" s="1738"/>
      <c r="V7" s="1738"/>
    </row>
    <row r="8" spans="2:22" s="1733" customFormat="1" ht="18" customHeight="1" x14ac:dyDescent="0.2">
      <c r="B8" s="1681" t="s">
        <v>394</v>
      </c>
      <c r="C8" s="1737">
        <v>206315.66099999999</v>
      </c>
      <c r="D8" s="1737">
        <v>178593.579</v>
      </c>
      <c r="E8" s="1737">
        <v>99538.797000000006</v>
      </c>
      <c r="F8" s="1737">
        <v>4718.5249999999996</v>
      </c>
      <c r="G8" s="1737">
        <v>142020.18700000003</v>
      </c>
      <c r="H8" s="1737">
        <v>41792.61</v>
      </c>
      <c r="I8" s="1737">
        <v>231051.476</v>
      </c>
      <c r="J8" s="1737">
        <v>199958.90400000001</v>
      </c>
      <c r="K8" s="1737">
        <v>4777.6009999999997</v>
      </c>
      <c r="N8" s="1738"/>
      <c r="O8" s="1738"/>
      <c r="P8" s="1738"/>
      <c r="Q8" s="1738"/>
      <c r="R8" s="1738"/>
      <c r="S8" s="1738"/>
      <c r="T8" s="1738"/>
      <c r="U8" s="1738"/>
      <c r="V8" s="1738"/>
    </row>
    <row r="9" spans="2:22" s="1733" customFormat="1" ht="18" customHeight="1" x14ac:dyDescent="0.2">
      <c r="B9" s="1688" t="s">
        <v>249</v>
      </c>
      <c r="C9" s="1739">
        <v>65109.525999999998</v>
      </c>
      <c r="D9" s="1739">
        <v>56360.932999999997</v>
      </c>
      <c r="E9" s="1739">
        <v>32099.025000000001</v>
      </c>
      <c r="F9" s="1739">
        <v>1686.04</v>
      </c>
      <c r="G9" s="1739">
        <v>45701.593000000001</v>
      </c>
      <c r="H9" s="1739">
        <v>13412.632</v>
      </c>
      <c r="I9" s="1739">
        <v>71872.967999999993</v>
      </c>
      <c r="J9" s="1739">
        <v>62201.03</v>
      </c>
      <c r="K9" s="1739">
        <v>1693.556</v>
      </c>
      <c r="N9" s="1738"/>
      <c r="O9" s="1738"/>
      <c r="P9" s="1738"/>
      <c r="Q9" s="1738"/>
      <c r="R9" s="1738"/>
      <c r="S9" s="1738"/>
      <c r="T9" s="1738"/>
      <c r="U9" s="1738"/>
      <c r="V9" s="1738"/>
    </row>
    <row r="10" spans="2:22" s="1733" customFormat="1" ht="18" customHeight="1" x14ac:dyDescent="0.2">
      <c r="B10" s="1688" t="s">
        <v>795</v>
      </c>
      <c r="C10" s="1739">
        <v>3815.683</v>
      </c>
      <c r="D10" s="1739">
        <v>3302.98</v>
      </c>
      <c r="E10" s="1739">
        <v>1708.31</v>
      </c>
      <c r="F10" s="1739">
        <v>99.67</v>
      </c>
      <c r="G10" s="1739" t="s">
        <v>333</v>
      </c>
      <c r="H10" s="1739" t="s">
        <v>333</v>
      </c>
      <c r="I10" s="1739">
        <v>4227.3810000000003</v>
      </c>
      <c r="J10" s="1739">
        <v>3658.5030000000002</v>
      </c>
      <c r="K10" s="1739">
        <v>100.39400000000001</v>
      </c>
      <c r="N10" s="1738"/>
      <c r="O10" s="1738"/>
      <c r="P10" s="1738"/>
      <c r="Q10" s="1738"/>
      <c r="R10" s="1738"/>
      <c r="S10" s="1738"/>
      <c r="T10" s="1738"/>
      <c r="U10" s="1738"/>
      <c r="V10" s="1738"/>
    </row>
    <row r="11" spans="2:22" s="1733" customFormat="1" ht="18" customHeight="1" x14ac:dyDescent="0.2">
      <c r="B11" s="1688" t="s">
        <v>796</v>
      </c>
      <c r="C11" s="1739">
        <v>7633.2240000000002</v>
      </c>
      <c r="D11" s="1739">
        <v>6607.5680000000002</v>
      </c>
      <c r="E11" s="1739">
        <v>3846.2779999999998</v>
      </c>
      <c r="F11" s="1739">
        <v>203.34100000000001</v>
      </c>
      <c r="G11" s="1739" t="s">
        <v>333</v>
      </c>
      <c r="H11" s="1739" t="s">
        <v>333</v>
      </c>
      <c r="I11" s="1739">
        <v>8255.4259999999995</v>
      </c>
      <c r="J11" s="1739">
        <v>7144.4939999999997</v>
      </c>
      <c r="K11" s="1739">
        <v>204.614</v>
      </c>
      <c r="N11" s="1738"/>
      <c r="O11" s="1738"/>
      <c r="P11" s="1738"/>
      <c r="Q11" s="1738"/>
      <c r="R11" s="1738"/>
      <c r="S11" s="1738"/>
      <c r="T11" s="1738"/>
      <c r="U11" s="1738"/>
      <c r="V11" s="1738"/>
    </row>
    <row r="12" spans="2:22" s="1733" customFormat="1" ht="18" customHeight="1" x14ac:dyDescent="0.2">
      <c r="B12" s="1688" t="s">
        <v>797</v>
      </c>
      <c r="C12" s="1739">
        <v>7391.05</v>
      </c>
      <c r="D12" s="1739">
        <v>6397.9340000000002</v>
      </c>
      <c r="E12" s="1739">
        <v>3539.5749999999998</v>
      </c>
      <c r="F12" s="1739">
        <v>195.76400000000001</v>
      </c>
      <c r="G12" s="1739" t="s">
        <v>333</v>
      </c>
      <c r="H12" s="1739" t="s">
        <v>333</v>
      </c>
      <c r="I12" s="1739">
        <v>7984.8230000000003</v>
      </c>
      <c r="J12" s="1739">
        <v>6910.3069999999998</v>
      </c>
      <c r="K12" s="1739">
        <v>195.84800000000001</v>
      </c>
      <c r="N12" s="1738"/>
      <c r="O12" s="1738"/>
      <c r="P12" s="1738"/>
      <c r="Q12" s="1738"/>
      <c r="R12" s="1738"/>
      <c r="S12" s="1738"/>
      <c r="T12" s="1738"/>
      <c r="U12" s="1738"/>
      <c r="V12" s="1738"/>
    </row>
    <row r="13" spans="2:22" s="1733" customFormat="1" ht="18" customHeight="1" x14ac:dyDescent="0.2">
      <c r="B13" s="1688" t="s">
        <v>1485</v>
      </c>
      <c r="C13" s="1739">
        <v>34898.391000000003</v>
      </c>
      <c r="D13" s="1739">
        <v>30209.187999999998</v>
      </c>
      <c r="E13" s="1739">
        <v>17814.440999999999</v>
      </c>
      <c r="F13" s="1739">
        <v>829.75099999999998</v>
      </c>
      <c r="G13" s="1739" t="s">
        <v>333</v>
      </c>
      <c r="H13" s="1739" t="s">
        <v>333</v>
      </c>
      <c r="I13" s="1739">
        <v>39178.949000000001</v>
      </c>
      <c r="J13" s="1739">
        <v>33906.642</v>
      </c>
      <c r="K13" s="1739">
        <v>843.29100000000005</v>
      </c>
      <c r="N13" s="1738"/>
      <c r="O13" s="1738"/>
      <c r="P13" s="1738"/>
      <c r="Q13" s="1738"/>
      <c r="R13" s="1738"/>
      <c r="S13" s="1738"/>
      <c r="T13" s="1738"/>
      <c r="U13" s="1738"/>
      <c r="V13" s="1738"/>
    </row>
    <row r="14" spans="2:22" s="1733" customFormat="1" ht="18" customHeight="1" x14ac:dyDescent="0.2">
      <c r="B14" s="1688" t="s">
        <v>799</v>
      </c>
      <c r="C14" s="1739">
        <v>1152.1010000000001</v>
      </c>
      <c r="D14" s="1739">
        <v>997.29600000000005</v>
      </c>
      <c r="E14" s="1739">
        <v>457.029</v>
      </c>
      <c r="F14" s="1739">
        <v>34.408000000000001</v>
      </c>
      <c r="G14" s="1739" t="s">
        <v>333</v>
      </c>
      <c r="H14" s="1739" t="s">
        <v>333</v>
      </c>
      <c r="I14" s="1739">
        <v>1264.1310000000001</v>
      </c>
      <c r="J14" s="1739">
        <v>1094.0170000000001</v>
      </c>
      <c r="K14" s="1739">
        <v>33.649000000000001</v>
      </c>
      <c r="N14" s="1738"/>
      <c r="O14" s="1738"/>
      <c r="P14" s="1738"/>
      <c r="Q14" s="1738"/>
      <c r="R14" s="1738"/>
      <c r="S14" s="1738"/>
      <c r="T14" s="1738"/>
      <c r="U14" s="1738"/>
      <c r="V14" s="1738"/>
    </row>
    <row r="15" spans="2:22" s="1733" customFormat="1" ht="18" customHeight="1" x14ac:dyDescent="0.2">
      <c r="B15" s="1688" t="s">
        <v>800</v>
      </c>
      <c r="C15" s="1739">
        <v>5508.5709999999999</v>
      </c>
      <c r="D15" s="1739">
        <v>4768.3990000000003</v>
      </c>
      <c r="E15" s="1739">
        <v>2851.9259999999999</v>
      </c>
      <c r="F15" s="1739">
        <v>178.88800000000001</v>
      </c>
      <c r="G15" s="1739" t="s">
        <v>333</v>
      </c>
      <c r="H15" s="1739" t="s">
        <v>333</v>
      </c>
      <c r="I15" s="1739">
        <v>5986.4279999999999</v>
      </c>
      <c r="J15" s="1739">
        <v>5180.835</v>
      </c>
      <c r="K15" s="1739">
        <v>177.80500000000001</v>
      </c>
      <c r="N15" s="1738"/>
      <c r="O15" s="1738"/>
      <c r="P15" s="1738"/>
      <c r="Q15" s="1738"/>
      <c r="R15" s="1738"/>
      <c r="S15" s="1738"/>
      <c r="T15" s="1738"/>
      <c r="U15" s="1738"/>
      <c r="V15" s="1738"/>
    </row>
    <row r="16" spans="2:22" s="1733" customFormat="1" ht="18" customHeight="1" x14ac:dyDescent="0.2">
      <c r="B16" s="1688" t="s">
        <v>801</v>
      </c>
      <c r="C16" s="1739">
        <v>2978.1179999999999</v>
      </c>
      <c r="D16" s="1739">
        <v>2577.9560000000001</v>
      </c>
      <c r="E16" s="1739">
        <v>1218.107</v>
      </c>
      <c r="F16" s="1739">
        <v>91.33</v>
      </c>
      <c r="G16" s="1739" t="s">
        <v>333</v>
      </c>
      <c r="H16" s="1739" t="s">
        <v>333</v>
      </c>
      <c r="I16" s="1739">
        <v>3167.1759999999999</v>
      </c>
      <c r="J16" s="1739">
        <v>2740.97</v>
      </c>
      <c r="K16" s="1739">
        <v>87.399000000000001</v>
      </c>
      <c r="N16" s="1738"/>
      <c r="O16" s="1738"/>
      <c r="P16" s="1738"/>
      <c r="Q16" s="1738"/>
      <c r="R16" s="1738"/>
      <c r="S16" s="1738"/>
      <c r="T16" s="1738"/>
      <c r="U16" s="1738"/>
      <c r="V16" s="1738"/>
    </row>
    <row r="17" spans="2:22" s="1733" customFormat="1" ht="18" customHeight="1" x14ac:dyDescent="0.2">
      <c r="B17" s="1688" t="s">
        <v>802</v>
      </c>
      <c r="C17" s="1739">
        <v>1732.3869999999999</v>
      </c>
      <c r="D17" s="1739">
        <v>1499.6110000000001</v>
      </c>
      <c r="E17" s="1739">
        <v>663.35900000000004</v>
      </c>
      <c r="F17" s="1739">
        <v>52.889000000000003</v>
      </c>
      <c r="G17" s="1739" t="s">
        <v>333</v>
      </c>
      <c r="H17" s="1739" t="s">
        <v>333</v>
      </c>
      <c r="I17" s="1739">
        <v>1808.653</v>
      </c>
      <c r="J17" s="1739">
        <v>1565.2629999999999</v>
      </c>
      <c r="K17" s="1739">
        <v>50.557000000000002</v>
      </c>
      <c r="N17" s="1738"/>
      <c r="O17" s="1738"/>
      <c r="P17" s="1738"/>
      <c r="Q17" s="1738"/>
      <c r="R17" s="1738"/>
      <c r="S17" s="1738"/>
      <c r="T17" s="1738"/>
      <c r="U17" s="1738"/>
      <c r="V17" s="1738"/>
    </row>
    <row r="18" spans="2:22" s="1733" customFormat="1" ht="18" customHeight="1" x14ac:dyDescent="0.2">
      <c r="B18" s="1693" t="s">
        <v>267</v>
      </c>
      <c r="C18" s="1739">
        <v>41287.266000000003</v>
      </c>
      <c r="D18" s="1739">
        <v>35739.607000000004</v>
      </c>
      <c r="E18" s="1739">
        <v>18743.548999999999</v>
      </c>
      <c r="F18" s="1739">
        <v>1010.418</v>
      </c>
      <c r="G18" s="1739">
        <v>30571.084999999999</v>
      </c>
      <c r="H18" s="1739">
        <v>7861.7830000000004</v>
      </c>
      <c r="I18" s="1739">
        <v>45028.735000000001</v>
      </c>
      <c r="J18" s="1739">
        <v>38969.222999999998</v>
      </c>
      <c r="K18" s="1739">
        <v>1000.817</v>
      </c>
      <c r="N18" s="1738"/>
      <c r="O18" s="1738"/>
      <c r="P18" s="1738"/>
      <c r="Q18" s="1738"/>
      <c r="R18" s="1738"/>
      <c r="S18" s="1738"/>
      <c r="T18" s="1738"/>
      <c r="U18" s="1738"/>
      <c r="V18" s="1738"/>
    </row>
    <row r="19" spans="2:22" s="1733" customFormat="1" ht="18" customHeight="1" x14ac:dyDescent="0.2">
      <c r="B19" s="1688" t="s">
        <v>803</v>
      </c>
      <c r="C19" s="1739">
        <v>6191.9189999999999</v>
      </c>
      <c r="D19" s="1739">
        <v>5359.9269999999997</v>
      </c>
      <c r="E19" s="1739">
        <v>2636.66</v>
      </c>
      <c r="F19" s="1739">
        <v>171.81299999999999</v>
      </c>
      <c r="G19" s="1739" t="s">
        <v>333</v>
      </c>
      <c r="H19" s="1739" t="s">
        <v>333</v>
      </c>
      <c r="I19" s="1739">
        <v>6689.8879999999999</v>
      </c>
      <c r="J19" s="1739">
        <v>5789.6310000000003</v>
      </c>
      <c r="K19" s="1739">
        <v>165.68199999999999</v>
      </c>
      <c r="N19" s="1738"/>
      <c r="O19" s="1738"/>
      <c r="P19" s="1738"/>
      <c r="Q19" s="1738"/>
      <c r="R19" s="1738"/>
      <c r="S19" s="1738"/>
      <c r="T19" s="1738"/>
      <c r="U19" s="1738"/>
      <c r="V19" s="1738"/>
    </row>
    <row r="20" spans="2:22" s="1733" customFormat="1" ht="18" customHeight="1" x14ac:dyDescent="0.2">
      <c r="B20" s="1688" t="s">
        <v>804</v>
      </c>
      <c r="C20" s="1739">
        <v>7986.5540000000001</v>
      </c>
      <c r="D20" s="1739">
        <v>6913.4219999999996</v>
      </c>
      <c r="E20" s="1739">
        <v>3598.4540000000002</v>
      </c>
      <c r="F20" s="1739">
        <v>182.905</v>
      </c>
      <c r="G20" s="1739" t="s">
        <v>333</v>
      </c>
      <c r="H20" s="1739" t="s">
        <v>333</v>
      </c>
      <c r="I20" s="1739">
        <v>8677.027</v>
      </c>
      <c r="J20" s="1739">
        <v>7509.3609999999999</v>
      </c>
      <c r="K20" s="1739">
        <v>180.52600000000001</v>
      </c>
      <c r="N20" s="1738"/>
      <c r="O20" s="1738"/>
      <c r="P20" s="1738"/>
      <c r="Q20" s="1738"/>
      <c r="R20" s="1738"/>
      <c r="S20" s="1738"/>
      <c r="T20" s="1738"/>
      <c r="U20" s="1738"/>
      <c r="V20" s="1738"/>
    </row>
    <row r="21" spans="2:22" s="1733" customFormat="1" ht="18" customHeight="1" x14ac:dyDescent="0.2">
      <c r="B21" s="1688" t="s">
        <v>805</v>
      </c>
      <c r="C21" s="1739">
        <v>8369.0730000000003</v>
      </c>
      <c r="D21" s="1739">
        <v>7244.5429999999997</v>
      </c>
      <c r="E21" s="1739">
        <v>3918.518</v>
      </c>
      <c r="F21" s="1739">
        <v>189.74299999999999</v>
      </c>
      <c r="G21" s="1739" t="s">
        <v>333</v>
      </c>
      <c r="H21" s="1739" t="s">
        <v>333</v>
      </c>
      <c r="I21" s="1739">
        <v>9305.5619999999999</v>
      </c>
      <c r="J21" s="1739">
        <v>8053.3130000000001</v>
      </c>
      <c r="K21" s="1739">
        <v>190.09399999999999</v>
      </c>
      <c r="N21" s="1738"/>
      <c r="O21" s="1738"/>
      <c r="P21" s="1738"/>
      <c r="Q21" s="1738"/>
      <c r="R21" s="1738"/>
      <c r="S21" s="1738"/>
      <c r="T21" s="1738"/>
      <c r="U21" s="1738"/>
      <c r="V21" s="1738"/>
    </row>
    <row r="22" spans="2:22" s="1733" customFormat="1" ht="18" customHeight="1" x14ac:dyDescent="0.2">
      <c r="B22" s="1688" t="s">
        <v>806</v>
      </c>
      <c r="C22" s="1739">
        <v>5926.2910000000002</v>
      </c>
      <c r="D22" s="1739">
        <v>5129.991</v>
      </c>
      <c r="E22" s="1739">
        <v>2798.7959999999998</v>
      </c>
      <c r="F22" s="1739">
        <v>137.994</v>
      </c>
      <c r="G22" s="1739" t="s">
        <v>333</v>
      </c>
      <c r="H22" s="1739" t="s">
        <v>333</v>
      </c>
      <c r="I22" s="1739">
        <v>6471.3860000000004</v>
      </c>
      <c r="J22" s="1739">
        <v>5600.5320000000002</v>
      </c>
      <c r="K22" s="1739">
        <v>138.965</v>
      </c>
      <c r="N22" s="1738"/>
      <c r="O22" s="1738"/>
      <c r="P22" s="1738"/>
      <c r="Q22" s="1738"/>
      <c r="R22" s="1738"/>
      <c r="S22" s="1738"/>
      <c r="T22" s="1738"/>
      <c r="U22" s="1738"/>
      <c r="V22" s="1738"/>
    </row>
    <row r="23" spans="2:22" s="1733" customFormat="1" ht="18" customHeight="1" x14ac:dyDescent="0.2">
      <c r="B23" s="1688" t="s">
        <v>807</v>
      </c>
      <c r="C23" s="1739">
        <v>4199.7790000000005</v>
      </c>
      <c r="D23" s="1739">
        <v>3635.4659999999999</v>
      </c>
      <c r="E23" s="1739">
        <v>1960.2619999999999</v>
      </c>
      <c r="F23" s="1739">
        <v>110.378</v>
      </c>
      <c r="G23" s="1739" t="s">
        <v>333</v>
      </c>
      <c r="H23" s="1739" t="s">
        <v>333</v>
      </c>
      <c r="I23" s="1739">
        <v>4601.0110000000004</v>
      </c>
      <c r="J23" s="1739">
        <v>3981.8530000000001</v>
      </c>
      <c r="K23" s="1739">
        <v>109.71899999999999</v>
      </c>
      <c r="N23" s="1738"/>
      <c r="O23" s="1738"/>
      <c r="P23" s="1738"/>
      <c r="Q23" s="1738"/>
      <c r="R23" s="1738"/>
      <c r="S23" s="1738"/>
      <c r="T23" s="1738"/>
      <c r="U23" s="1738"/>
      <c r="V23" s="1738"/>
    </row>
    <row r="24" spans="2:22" s="1733" customFormat="1" ht="18" customHeight="1" x14ac:dyDescent="0.2">
      <c r="B24" s="1688" t="s">
        <v>808</v>
      </c>
      <c r="C24" s="1739">
        <v>1528.124</v>
      </c>
      <c r="D24" s="1739">
        <v>1322.7940000000001</v>
      </c>
      <c r="E24" s="1739">
        <v>625.37099999999998</v>
      </c>
      <c r="F24" s="1739">
        <v>34.567</v>
      </c>
      <c r="G24" s="1739" t="s">
        <v>333</v>
      </c>
      <c r="H24" s="1739" t="s">
        <v>333</v>
      </c>
      <c r="I24" s="1739">
        <v>1657.1659999999999</v>
      </c>
      <c r="J24" s="1739">
        <v>1434.1610000000001</v>
      </c>
      <c r="K24" s="1739">
        <v>34.206000000000003</v>
      </c>
      <c r="N24" s="1738"/>
      <c r="O24" s="1738"/>
      <c r="P24" s="1738"/>
      <c r="Q24" s="1738"/>
      <c r="R24" s="1738"/>
      <c r="S24" s="1738"/>
      <c r="T24" s="1738"/>
      <c r="U24" s="1738"/>
      <c r="V24" s="1738"/>
    </row>
    <row r="25" spans="2:22" s="1733" customFormat="1" ht="18" customHeight="1" x14ac:dyDescent="0.2">
      <c r="B25" s="1688" t="s">
        <v>809</v>
      </c>
      <c r="C25" s="1739">
        <v>3965.5439999999999</v>
      </c>
      <c r="D25" s="1739">
        <v>3432.7040000000002</v>
      </c>
      <c r="E25" s="1739">
        <v>1764.8009999999999</v>
      </c>
      <c r="F25" s="1739">
        <v>93.076999999999998</v>
      </c>
      <c r="G25" s="1739" t="s">
        <v>333</v>
      </c>
      <c r="H25" s="1739" t="s">
        <v>333</v>
      </c>
      <c r="I25" s="1739">
        <v>4232.7950000000001</v>
      </c>
      <c r="J25" s="1739">
        <v>3663.1880000000001</v>
      </c>
      <c r="K25" s="1739">
        <v>92.67</v>
      </c>
      <c r="N25" s="1738"/>
      <c r="O25" s="1738"/>
      <c r="P25" s="1738"/>
      <c r="Q25" s="1738"/>
      <c r="R25" s="1738"/>
      <c r="S25" s="1738"/>
      <c r="T25" s="1738"/>
      <c r="U25" s="1738"/>
      <c r="V25" s="1738"/>
    </row>
    <row r="26" spans="2:22" s="1733" customFormat="1" ht="18" customHeight="1" x14ac:dyDescent="0.2">
      <c r="B26" s="1688" t="s">
        <v>810</v>
      </c>
      <c r="C26" s="1739">
        <v>3119.9830000000002</v>
      </c>
      <c r="D26" s="1739">
        <v>2700.759</v>
      </c>
      <c r="E26" s="1739">
        <v>1440.6859999999999</v>
      </c>
      <c r="F26" s="1739">
        <v>89.941999999999993</v>
      </c>
      <c r="G26" s="1739" t="s">
        <v>333</v>
      </c>
      <c r="H26" s="1739" t="s">
        <v>333</v>
      </c>
      <c r="I26" s="1739">
        <v>3393.9</v>
      </c>
      <c r="J26" s="1739">
        <v>2937.183</v>
      </c>
      <c r="K26" s="1739">
        <v>88.956000000000003</v>
      </c>
      <c r="N26" s="1738"/>
      <c r="O26" s="1738"/>
      <c r="P26" s="1738"/>
      <c r="Q26" s="1738"/>
      <c r="R26" s="1738"/>
      <c r="S26" s="1738"/>
      <c r="T26" s="1738"/>
      <c r="U26" s="1738"/>
      <c r="V26" s="1738"/>
    </row>
    <row r="27" spans="2:22" s="1733" customFormat="1" ht="18" customHeight="1" x14ac:dyDescent="0.2">
      <c r="B27" s="1688" t="s">
        <v>277</v>
      </c>
      <c r="C27" s="1739">
        <v>76602.808000000005</v>
      </c>
      <c r="D27" s="1739">
        <v>66309.894</v>
      </c>
      <c r="E27" s="1739">
        <v>38907.089999999997</v>
      </c>
      <c r="F27" s="1739">
        <v>1474.0029999999999</v>
      </c>
      <c r="G27" s="1739">
        <v>47974.688000000002</v>
      </c>
      <c r="H27" s="1739">
        <v>15442.597</v>
      </c>
      <c r="I27" s="1739">
        <v>87368.251000000004</v>
      </c>
      <c r="J27" s="1739">
        <v>75611.115000000005</v>
      </c>
      <c r="K27" s="1739">
        <v>1512.393</v>
      </c>
      <c r="N27" s="1738"/>
      <c r="O27" s="1738"/>
      <c r="P27" s="1738"/>
      <c r="Q27" s="1738"/>
      <c r="R27" s="1738"/>
      <c r="S27" s="1738"/>
      <c r="T27" s="1738"/>
      <c r="U27" s="1738"/>
      <c r="V27" s="1738"/>
    </row>
    <row r="28" spans="2:22" s="1740" customFormat="1" ht="18" customHeight="1" x14ac:dyDescent="0.2">
      <c r="B28" s="1688" t="s">
        <v>282</v>
      </c>
      <c r="C28" s="1739">
        <v>13731.983</v>
      </c>
      <c r="D28" s="1739">
        <v>11886.852999999999</v>
      </c>
      <c r="E28" s="1739">
        <v>5859.2690000000002</v>
      </c>
      <c r="F28" s="1739">
        <v>323.82799999999997</v>
      </c>
      <c r="G28" s="1739">
        <v>10013.120999999999</v>
      </c>
      <c r="H28" s="1739">
        <v>3167.9380000000001</v>
      </c>
      <c r="I28" s="1739">
        <v>15157.115</v>
      </c>
      <c r="J28" s="1739">
        <v>13117.424000000001</v>
      </c>
      <c r="K28" s="1739">
        <v>322.71800000000002</v>
      </c>
      <c r="N28" s="1738"/>
      <c r="O28" s="1738"/>
      <c r="P28" s="1738"/>
      <c r="Q28" s="1738"/>
      <c r="R28" s="1738"/>
      <c r="S28" s="1738"/>
      <c r="T28" s="1738"/>
      <c r="U28" s="1738"/>
      <c r="V28" s="1738"/>
    </row>
    <row r="29" spans="2:22" s="1740" customFormat="1" ht="18" customHeight="1" x14ac:dyDescent="0.2">
      <c r="B29" s="1688" t="s">
        <v>811</v>
      </c>
      <c r="C29" s="1739">
        <v>2374.6109999999999</v>
      </c>
      <c r="D29" s="1739">
        <v>2055.5410000000002</v>
      </c>
      <c r="E29" s="1739">
        <v>933.93700000000001</v>
      </c>
      <c r="F29" s="1739">
        <v>50.86</v>
      </c>
      <c r="G29" s="1739" t="s">
        <v>333</v>
      </c>
      <c r="H29" s="1739" t="s">
        <v>333</v>
      </c>
      <c r="I29" s="1739">
        <v>2812.6080000000002</v>
      </c>
      <c r="J29" s="1739">
        <v>2434.116</v>
      </c>
      <c r="K29" s="1739">
        <v>49.003999999999998</v>
      </c>
      <c r="N29" s="1738"/>
      <c r="O29" s="1738"/>
      <c r="P29" s="1738"/>
      <c r="Q29" s="1738"/>
      <c r="R29" s="1738"/>
      <c r="S29" s="1738"/>
      <c r="T29" s="1738"/>
      <c r="U29" s="1738"/>
      <c r="V29" s="1738"/>
    </row>
    <row r="30" spans="2:22" s="1733" customFormat="1" ht="18" customHeight="1" x14ac:dyDescent="0.2">
      <c r="B30" s="1688" t="s">
        <v>812</v>
      </c>
      <c r="C30" s="1739">
        <v>2485.9580000000001</v>
      </c>
      <c r="D30" s="1739">
        <v>2151.9259999999999</v>
      </c>
      <c r="E30" s="1739">
        <v>945.40099999999995</v>
      </c>
      <c r="F30" s="1739">
        <v>53.344000000000001</v>
      </c>
      <c r="G30" s="1739" t="s">
        <v>333</v>
      </c>
      <c r="H30" s="1739" t="s">
        <v>333</v>
      </c>
      <c r="I30" s="1739">
        <v>2557.931</v>
      </c>
      <c r="J30" s="1739">
        <v>2213.71</v>
      </c>
      <c r="K30" s="1739">
        <v>52.052999999999997</v>
      </c>
      <c r="N30" s="1738"/>
      <c r="O30" s="1738"/>
      <c r="P30" s="1738"/>
      <c r="Q30" s="1738"/>
      <c r="R30" s="1738"/>
      <c r="S30" s="1738"/>
      <c r="T30" s="1738"/>
      <c r="U30" s="1738"/>
      <c r="V30" s="1738"/>
    </row>
    <row r="31" spans="2:22" s="1740" customFormat="1" ht="18" customHeight="1" x14ac:dyDescent="0.2">
      <c r="B31" s="1688" t="s">
        <v>813</v>
      </c>
      <c r="C31" s="1739">
        <v>4276.4340000000002</v>
      </c>
      <c r="D31" s="1739">
        <v>3701.8209999999999</v>
      </c>
      <c r="E31" s="1739">
        <v>1874.8130000000001</v>
      </c>
      <c r="F31" s="1739">
        <v>102.334</v>
      </c>
      <c r="G31" s="1739" t="s">
        <v>333</v>
      </c>
      <c r="H31" s="1739" t="s">
        <v>333</v>
      </c>
      <c r="I31" s="1739">
        <v>4793.7219999999998</v>
      </c>
      <c r="J31" s="1739">
        <v>4148.6319999999996</v>
      </c>
      <c r="K31" s="1739">
        <v>103.348</v>
      </c>
      <c r="N31" s="1738"/>
      <c r="O31" s="1738"/>
      <c r="P31" s="1738"/>
      <c r="Q31" s="1738"/>
      <c r="R31" s="1738"/>
      <c r="S31" s="1738"/>
      <c r="T31" s="1738"/>
      <c r="U31" s="1738"/>
      <c r="V31" s="1738"/>
    </row>
    <row r="32" spans="2:22" s="1733" customFormat="1" ht="18" customHeight="1" x14ac:dyDescent="0.2">
      <c r="B32" s="1688" t="s">
        <v>814</v>
      </c>
      <c r="C32" s="1739">
        <v>1732.838</v>
      </c>
      <c r="D32" s="1739">
        <v>1500.001</v>
      </c>
      <c r="E32" s="1739">
        <v>774.84100000000001</v>
      </c>
      <c r="F32" s="1739">
        <v>44.843000000000004</v>
      </c>
      <c r="G32" s="1739" t="s">
        <v>333</v>
      </c>
      <c r="H32" s="1739" t="s">
        <v>333</v>
      </c>
      <c r="I32" s="1739">
        <v>1876.7750000000001</v>
      </c>
      <c r="J32" s="1739">
        <v>1624.2180000000001</v>
      </c>
      <c r="K32" s="1739">
        <v>45.359000000000002</v>
      </c>
      <c r="N32" s="1738"/>
      <c r="O32" s="1738"/>
      <c r="P32" s="1738"/>
      <c r="Q32" s="1738"/>
      <c r="R32" s="1738"/>
      <c r="S32" s="1738"/>
      <c r="T32" s="1738"/>
      <c r="U32" s="1738"/>
      <c r="V32" s="1738"/>
    </row>
    <row r="33" spans="2:22" s="1740" customFormat="1" ht="18" customHeight="1" x14ac:dyDescent="0.2">
      <c r="B33" s="1688" t="s">
        <v>815</v>
      </c>
      <c r="C33" s="1739">
        <v>2862.1419999999998</v>
      </c>
      <c r="D33" s="1739">
        <v>2477.5639999999999</v>
      </c>
      <c r="E33" s="1739">
        <v>1330.2760000000001</v>
      </c>
      <c r="F33" s="1739">
        <v>72.447000000000003</v>
      </c>
      <c r="G33" s="1739" t="s">
        <v>333</v>
      </c>
      <c r="H33" s="1739" t="s">
        <v>333</v>
      </c>
      <c r="I33" s="1739">
        <v>3116.0790000000002</v>
      </c>
      <c r="J33" s="1739">
        <v>2696.7489999999998</v>
      </c>
      <c r="K33" s="1739">
        <v>72.954999999999998</v>
      </c>
      <c r="N33" s="1738"/>
      <c r="O33" s="1738"/>
      <c r="P33" s="1738"/>
      <c r="Q33" s="1738"/>
      <c r="R33" s="1738"/>
      <c r="S33" s="1738"/>
      <c r="T33" s="1738"/>
      <c r="U33" s="1738"/>
      <c r="V33" s="1738"/>
    </row>
    <row r="34" spans="2:22" s="1740" customFormat="1" ht="18" customHeight="1" x14ac:dyDescent="0.2">
      <c r="B34" s="1688" t="s">
        <v>286</v>
      </c>
      <c r="C34" s="1739">
        <v>9584.0779999999995</v>
      </c>
      <c r="D34" s="1739">
        <v>8296.2909999999993</v>
      </c>
      <c r="E34" s="1739">
        <v>3929.8629999999998</v>
      </c>
      <c r="F34" s="1739">
        <v>224.23599999999999</v>
      </c>
      <c r="G34" s="1739">
        <v>7759.7</v>
      </c>
      <c r="H34" s="1739">
        <v>1907.66</v>
      </c>
      <c r="I34" s="1739">
        <v>11624.406999999999</v>
      </c>
      <c r="J34" s="1739">
        <v>10060.111000000001</v>
      </c>
      <c r="K34" s="1739">
        <v>248.11600000000001</v>
      </c>
      <c r="N34" s="1738"/>
      <c r="O34" s="1738"/>
      <c r="P34" s="1738"/>
      <c r="Q34" s="1738"/>
      <c r="R34" s="1738"/>
      <c r="S34" s="1738"/>
      <c r="T34" s="1738"/>
      <c r="U34" s="1738"/>
      <c r="V34" s="1738"/>
    </row>
    <row r="35" spans="2:22" s="1740" customFormat="1" ht="18" customHeight="1" x14ac:dyDescent="0.2">
      <c r="B35" s="1681" t="s">
        <v>204</v>
      </c>
      <c r="C35" s="1737">
        <v>4560.5450000000001</v>
      </c>
      <c r="D35" s="1737">
        <v>3947.7570000000001</v>
      </c>
      <c r="E35" s="1737">
        <v>2147.7190000000001</v>
      </c>
      <c r="F35" s="1737">
        <v>117.13200000000001</v>
      </c>
      <c r="G35" s="1737">
        <v>3453.4229999999998</v>
      </c>
      <c r="H35" s="1737">
        <v>861.28300000000002</v>
      </c>
      <c r="I35" s="1737">
        <v>5109.5020000000004</v>
      </c>
      <c r="J35" s="1737">
        <v>4421.9170000000004</v>
      </c>
      <c r="K35" s="1737">
        <v>121.69</v>
      </c>
      <c r="N35" s="1738"/>
      <c r="O35" s="1738"/>
      <c r="P35" s="1738"/>
      <c r="Q35" s="1738"/>
      <c r="R35" s="1738"/>
      <c r="S35" s="1738"/>
      <c r="T35" s="1738"/>
      <c r="U35" s="1738"/>
      <c r="V35" s="1738"/>
    </row>
    <row r="36" spans="2:22" s="1740" customFormat="1" ht="18" customHeight="1" x14ac:dyDescent="0.2">
      <c r="B36" s="1695" t="s">
        <v>214</v>
      </c>
      <c r="C36" s="1737">
        <v>5025.6930000000002</v>
      </c>
      <c r="D36" s="1737">
        <v>4397.7830000000004</v>
      </c>
      <c r="E36" s="1737">
        <v>2319.6570000000002</v>
      </c>
      <c r="F36" s="1737">
        <v>121.413</v>
      </c>
      <c r="G36" s="1737">
        <v>3439.88</v>
      </c>
      <c r="H36" s="1737">
        <v>971.72199999999998</v>
      </c>
      <c r="I36" s="1737">
        <v>6020.5069999999996</v>
      </c>
      <c r="J36" s="1737">
        <v>5272.0389999999998</v>
      </c>
      <c r="K36" s="1737">
        <v>133.96700000000001</v>
      </c>
      <c r="N36" s="1738"/>
      <c r="O36" s="1738"/>
      <c r="P36" s="1738"/>
      <c r="Q36" s="1738"/>
      <c r="R36" s="1738"/>
      <c r="S36" s="1738"/>
      <c r="T36" s="1738"/>
      <c r="U36" s="1738"/>
      <c r="V36" s="1738"/>
    </row>
    <row r="37" spans="2:22" s="1740" customFormat="1" ht="18" customHeight="1" x14ac:dyDescent="0.2">
      <c r="B37" s="319" t="s">
        <v>2856</v>
      </c>
      <c r="C37" s="1737">
        <v>151.31</v>
      </c>
      <c r="D37" s="1737">
        <v>130.97900000000001</v>
      </c>
      <c r="E37" s="1737">
        <v>91.605000000000004</v>
      </c>
      <c r="F37" s="1737">
        <v>2.77</v>
      </c>
      <c r="G37" s="1741" t="s">
        <v>198</v>
      </c>
      <c r="H37" s="1737">
        <v>13.911</v>
      </c>
      <c r="I37" s="1737">
        <v>159.327</v>
      </c>
      <c r="J37" s="1737">
        <v>137.886</v>
      </c>
      <c r="K37" s="1737">
        <v>2.7970000000000002</v>
      </c>
      <c r="N37" s="1738"/>
      <c r="O37" s="1738"/>
      <c r="P37" s="1738"/>
      <c r="Q37" s="1738"/>
      <c r="R37" s="1738"/>
      <c r="S37" s="1738"/>
      <c r="T37" s="1738"/>
      <c r="U37" s="1738"/>
      <c r="V37" s="1738"/>
    </row>
    <row r="38" spans="2:22" s="1742" customFormat="1" ht="33.75" x14ac:dyDescent="0.2">
      <c r="B38" s="4363"/>
      <c r="C38" s="357" t="s">
        <v>2857</v>
      </c>
      <c r="D38" s="357" t="s">
        <v>2926</v>
      </c>
      <c r="E38" s="357" t="s">
        <v>2927</v>
      </c>
      <c r="F38" s="357" t="s">
        <v>2928</v>
      </c>
      <c r="G38" s="357" t="s">
        <v>2929</v>
      </c>
      <c r="H38" s="357" t="s">
        <v>2930</v>
      </c>
      <c r="I38" s="357" t="s">
        <v>2857</v>
      </c>
      <c r="J38" s="357" t="s">
        <v>2926</v>
      </c>
      <c r="K38" s="358" t="s">
        <v>2928</v>
      </c>
    </row>
    <row r="39" spans="2:22" s="1742" customFormat="1" ht="22.5" x14ac:dyDescent="0.2">
      <c r="B39" s="4363"/>
      <c r="C39" s="4320" t="s">
        <v>2931</v>
      </c>
      <c r="D39" s="4321"/>
      <c r="E39" s="4346"/>
      <c r="F39" s="1743" t="s">
        <v>2932</v>
      </c>
      <c r="G39" s="4093" t="s">
        <v>2931</v>
      </c>
      <c r="H39" s="4093"/>
      <c r="I39" s="4320" t="s">
        <v>2931</v>
      </c>
      <c r="J39" s="4346"/>
      <c r="K39" s="1744" t="s">
        <v>2932</v>
      </c>
    </row>
    <row r="40" spans="2:22" s="1397" customFormat="1" ht="19.5" customHeight="1" x14ac:dyDescent="0.2">
      <c r="B40" s="4363"/>
      <c r="C40" s="4093">
        <v>2021</v>
      </c>
      <c r="D40" s="4093"/>
      <c r="E40" s="4093"/>
      <c r="F40" s="4093"/>
      <c r="G40" s="4093"/>
      <c r="H40" s="4093"/>
      <c r="I40" s="4364" t="s">
        <v>2855</v>
      </c>
      <c r="J40" s="4365"/>
      <c r="K40" s="4365"/>
    </row>
    <row r="41" spans="2:22" s="1397" customFormat="1" ht="13.5" customHeight="1" x14ac:dyDescent="0.15">
      <c r="B41" s="4361" t="s">
        <v>164</v>
      </c>
      <c r="C41" s="4361"/>
      <c r="D41" s="4361"/>
      <c r="E41" s="4361"/>
      <c r="F41" s="4361"/>
      <c r="G41" s="4361"/>
      <c r="H41" s="4361"/>
      <c r="I41" s="4361"/>
      <c r="J41" s="4361"/>
      <c r="K41" s="4361"/>
    </row>
    <row r="42" spans="2:22" s="1745" customFormat="1" ht="13.5" customHeight="1" x14ac:dyDescent="0.2">
      <c r="B42" s="4362" t="s">
        <v>2907</v>
      </c>
      <c r="C42" s="4362"/>
      <c r="D42" s="4362"/>
      <c r="E42" s="4362"/>
      <c r="F42" s="4362"/>
      <c r="G42" s="4362"/>
      <c r="H42" s="4362"/>
      <c r="I42" s="4362"/>
      <c r="J42" s="4362"/>
      <c r="K42" s="4362"/>
      <c r="L42" s="1742"/>
      <c r="M42" s="1742"/>
    </row>
    <row r="43" spans="2:22" s="1745" customFormat="1" ht="13.5" customHeight="1" x14ac:dyDescent="0.2">
      <c r="B43" s="4362" t="s">
        <v>2868</v>
      </c>
      <c r="C43" s="4362"/>
      <c r="D43" s="4362"/>
      <c r="E43" s="4362"/>
      <c r="F43" s="4362"/>
      <c r="G43" s="4362"/>
      <c r="H43" s="4362"/>
      <c r="I43" s="4362"/>
      <c r="J43" s="4362"/>
      <c r="K43" s="4362"/>
      <c r="L43" s="1742"/>
      <c r="M43" s="1742"/>
    </row>
    <row r="44" spans="2:22" ht="12.75" customHeight="1" x14ac:dyDescent="0.2">
      <c r="B44" s="3974" t="s">
        <v>230</v>
      </c>
      <c r="C44" s="3974"/>
      <c r="D44" s="3974"/>
      <c r="E44" s="3974"/>
      <c r="F44" s="3974"/>
      <c r="G44" s="3974"/>
      <c r="H44" s="3974"/>
      <c r="I44" s="3974"/>
      <c r="J44" s="3974"/>
      <c r="K44" s="3974"/>
      <c r="L44" s="1745"/>
      <c r="M44" s="1745"/>
    </row>
    <row r="45" spans="2:22" ht="11.25" x14ac:dyDescent="0.2">
      <c r="B45" s="1635" t="s">
        <v>2933</v>
      </c>
      <c r="C45" s="1746"/>
      <c r="D45" s="1635" t="s">
        <v>2934</v>
      </c>
      <c r="E45" s="1747"/>
      <c r="F45" s="1747"/>
      <c r="G45" s="1635" t="s">
        <v>2935</v>
      </c>
      <c r="H45" s="1748"/>
      <c r="I45" s="1725"/>
      <c r="J45" s="1725"/>
      <c r="K45" s="1748"/>
    </row>
    <row r="46" spans="2:22" ht="11.25" x14ac:dyDescent="0.2">
      <c r="B46" s="1635" t="s">
        <v>2936</v>
      </c>
      <c r="C46" s="1749"/>
      <c r="D46" s="1635" t="s">
        <v>2937</v>
      </c>
      <c r="E46" s="1749"/>
      <c r="F46" s="1749"/>
      <c r="G46" s="1635" t="s">
        <v>2938</v>
      </c>
      <c r="H46" s="1749"/>
      <c r="I46" s="1725"/>
      <c r="J46" s="1725"/>
      <c r="K46" s="1749"/>
    </row>
    <row r="47" spans="2:22" ht="11.25" x14ac:dyDescent="0.2">
      <c r="C47" s="1749"/>
      <c r="D47" s="1749"/>
      <c r="E47" s="1749"/>
      <c r="F47" s="1749"/>
      <c r="G47" s="1749"/>
      <c r="H47" s="1749"/>
      <c r="I47" s="1749"/>
      <c r="J47" s="1749"/>
      <c r="K47" s="1749"/>
    </row>
    <row r="48" spans="2:22" ht="11.25" x14ac:dyDescent="0.2">
      <c r="C48" s="1749"/>
      <c r="D48" s="1749"/>
      <c r="E48" s="1749"/>
      <c r="F48" s="1749"/>
      <c r="G48" s="1749"/>
      <c r="H48" s="1749"/>
      <c r="I48" s="1749"/>
      <c r="J48" s="1749"/>
      <c r="K48" s="1749"/>
    </row>
    <row r="49" spans="2:11" ht="11.25" x14ac:dyDescent="0.2">
      <c r="C49" s="1749"/>
      <c r="D49" s="1749"/>
      <c r="E49" s="1749"/>
      <c r="F49" s="1749"/>
      <c r="G49" s="1749"/>
      <c r="H49" s="1749"/>
      <c r="I49" s="1749"/>
      <c r="J49" s="1749"/>
      <c r="K49" s="1749"/>
    </row>
    <row r="50" spans="2:11" ht="11.25" x14ac:dyDescent="0.2">
      <c r="C50" s="1749"/>
      <c r="D50" s="1749"/>
      <c r="E50" s="1749"/>
      <c r="F50" s="1749"/>
      <c r="G50" s="1749"/>
      <c r="H50" s="1749"/>
      <c r="I50" s="1749"/>
      <c r="J50" s="1749"/>
      <c r="K50" s="1749"/>
    </row>
    <row r="51" spans="2:11" x14ac:dyDescent="0.2">
      <c r="B51" s="1745"/>
    </row>
  </sheetData>
  <mergeCells count="17">
    <mergeCell ref="C6:H6"/>
    <mergeCell ref="I6:K6"/>
    <mergeCell ref="B1:K1"/>
    <mergeCell ref="B2:K2"/>
    <mergeCell ref="C5:E5"/>
    <mergeCell ref="G5:H5"/>
    <mergeCell ref="I5:J5"/>
    <mergeCell ref="B41:K41"/>
    <mergeCell ref="B42:K42"/>
    <mergeCell ref="B43:K43"/>
    <mergeCell ref="B44:K44"/>
    <mergeCell ref="B38:B40"/>
    <mergeCell ref="C39:E39"/>
    <mergeCell ref="G39:H39"/>
    <mergeCell ref="I39:J39"/>
    <mergeCell ref="C40:H40"/>
    <mergeCell ref="I40:K40"/>
  </mergeCells>
  <hyperlinks>
    <hyperlink ref="C4" r:id="rId1" xr:uid="{00000000-0004-0000-8F00-000000000000}"/>
    <hyperlink ref="F4" r:id="rId2" xr:uid="{00000000-0004-0000-8F00-000001000000}"/>
    <hyperlink ref="G4" r:id="rId3" xr:uid="{00000000-0004-0000-8F00-000002000000}"/>
    <hyperlink ref="H4" r:id="rId4" xr:uid="{00000000-0004-0000-8F00-000003000000}"/>
    <hyperlink ref="I4" r:id="rId5" xr:uid="{00000000-0004-0000-8F00-000004000000}"/>
    <hyperlink ref="J4" r:id="rId6" xr:uid="{00000000-0004-0000-8F00-000005000000}"/>
    <hyperlink ref="K4" r:id="rId7" xr:uid="{00000000-0004-0000-8F00-000006000000}"/>
    <hyperlink ref="D4" r:id="rId8" xr:uid="{00000000-0004-0000-8F00-000007000000}"/>
    <hyperlink ref="E4" r:id="rId9" xr:uid="{00000000-0004-0000-8F00-000008000000}"/>
    <hyperlink ref="C38" r:id="rId10" xr:uid="{00000000-0004-0000-8F00-000009000000}"/>
    <hyperlink ref="D38" r:id="rId11" xr:uid="{00000000-0004-0000-8F00-00000A000000}"/>
    <hyperlink ref="F38" r:id="rId12" xr:uid="{00000000-0004-0000-8F00-00000B000000}"/>
    <hyperlink ref="G38" r:id="rId13" xr:uid="{00000000-0004-0000-8F00-00000C000000}"/>
    <hyperlink ref="H38" r:id="rId14" xr:uid="{00000000-0004-0000-8F00-00000D000000}"/>
    <hyperlink ref="I38" r:id="rId15" xr:uid="{00000000-0004-0000-8F00-00000E000000}"/>
    <hyperlink ref="J38" r:id="rId16" xr:uid="{00000000-0004-0000-8F00-00000F000000}"/>
    <hyperlink ref="K38" r:id="rId17" xr:uid="{00000000-0004-0000-8F00-000010000000}"/>
    <hyperlink ref="E38" r:id="rId18" xr:uid="{00000000-0004-0000-8F00-000011000000}"/>
    <hyperlink ref="B45" r:id="rId19" xr:uid="{00000000-0004-0000-8F00-000012000000}"/>
    <hyperlink ref="B46" r:id="rId20" xr:uid="{00000000-0004-0000-8F00-000013000000}"/>
    <hyperlink ref="D46" r:id="rId21" xr:uid="{00000000-0004-0000-8F00-000014000000}"/>
    <hyperlink ref="G45" r:id="rId22" xr:uid="{00000000-0004-0000-8F00-000015000000}"/>
    <hyperlink ref="G46" r:id="rId23" xr:uid="{00000000-0004-0000-8F00-000016000000}"/>
    <hyperlink ref="D45" r:id="rId24" xr:uid="{00000000-0004-0000-8F00-000017000000}"/>
    <hyperlink ref="M3" location="Indice!A1" display="(Voltar ao Índice)" xr:uid="{8765DF2D-51C9-4065-88D3-C1270FC9B463}"/>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7882D-BE38-4262-9973-A1CF799C76F6}">
  <sheetPr codeName="Sheet145"/>
  <dimension ref="B1:N73"/>
  <sheetViews>
    <sheetView showGridLines="0" workbookViewId="0">
      <selection activeCell="B1" sqref="B1:E1"/>
    </sheetView>
  </sheetViews>
  <sheetFormatPr defaultColWidth="9.140625" defaultRowHeight="11.25" customHeight="1" x14ac:dyDescent="0.2"/>
  <cols>
    <col min="1" max="1" width="6.7109375" style="1702" customWidth="1"/>
    <col min="2" max="2" width="36.7109375" style="1702" customWidth="1"/>
    <col min="3" max="3" width="11.140625" style="1702" bestFit="1" customWidth="1"/>
    <col min="4" max="4" width="13.42578125" style="1702" bestFit="1" customWidth="1"/>
    <col min="5" max="5" width="36.7109375" style="1702" customWidth="1"/>
    <col min="6" max="6" width="6.7109375" style="1702" customWidth="1"/>
    <col min="7" max="7" width="14.28515625" style="1702" bestFit="1" customWidth="1"/>
    <col min="8" max="16384" width="9.140625" style="1702"/>
  </cols>
  <sheetData>
    <row r="1" spans="2:7" s="1675" customFormat="1" ht="30" customHeight="1" x14ac:dyDescent="0.2">
      <c r="B1" s="3561" t="s">
        <v>2939</v>
      </c>
      <c r="C1" s="3561"/>
      <c r="D1" s="3561"/>
      <c r="E1" s="3561"/>
    </row>
    <row r="2" spans="2:7" s="1675" customFormat="1" ht="30" customHeight="1" x14ac:dyDescent="0.2">
      <c r="B2" s="4367" t="s">
        <v>2940</v>
      </c>
      <c r="C2" s="4367"/>
      <c r="D2" s="4367"/>
      <c r="E2" s="4367"/>
      <c r="G2" s="3371" t="s">
        <v>5775</v>
      </c>
    </row>
    <row r="3" spans="2:7" s="1677" customFormat="1" ht="30" customHeight="1" x14ac:dyDescent="0.2">
      <c r="B3" s="4351"/>
      <c r="C3" s="357" t="s">
        <v>2919</v>
      </c>
      <c r="D3" s="357" t="s">
        <v>2921</v>
      </c>
      <c r="E3" s="4368"/>
    </row>
    <row r="4" spans="2:7" s="1397" customFormat="1" ht="30" customHeight="1" x14ac:dyDescent="0.2">
      <c r="B4" s="4351"/>
      <c r="C4" s="1140" t="s">
        <v>2924</v>
      </c>
      <c r="D4" s="1708" t="s">
        <v>2925</v>
      </c>
      <c r="E4" s="4368"/>
    </row>
    <row r="5" spans="2:7" s="1397" customFormat="1" ht="3.75" customHeight="1" x14ac:dyDescent="0.2">
      <c r="B5" s="1679"/>
      <c r="C5" s="1141"/>
      <c r="D5" s="1678"/>
      <c r="E5" s="1750"/>
    </row>
    <row r="6" spans="2:7" s="1680" customFormat="1" ht="21" customHeight="1" x14ac:dyDescent="0.2">
      <c r="B6" s="270" t="s">
        <v>12</v>
      </c>
      <c r="C6" s="1751">
        <v>187070.098</v>
      </c>
      <c r="D6" s="1751">
        <v>4959.84</v>
      </c>
      <c r="E6" s="1680" t="s">
        <v>12</v>
      </c>
      <c r="F6" s="1752"/>
    </row>
    <row r="7" spans="2:7" s="1714" customFormat="1" ht="24" customHeight="1" x14ac:dyDescent="0.2">
      <c r="B7" s="1715" t="s">
        <v>2941</v>
      </c>
      <c r="C7" s="1753">
        <v>4645.9480000000003</v>
      </c>
      <c r="D7" s="1753">
        <v>373.47899999999998</v>
      </c>
      <c r="E7" s="1715" t="s">
        <v>2942</v>
      </c>
      <c r="F7" s="1752"/>
    </row>
    <row r="8" spans="2:7" s="727" customFormat="1" ht="15" customHeight="1" x14ac:dyDescent="0.2">
      <c r="B8" s="1715" t="s">
        <v>2943</v>
      </c>
      <c r="C8" s="1753">
        <v>793.63499999999999</v>
      </c>
      <c r="D8" s="1753">
        <v>11.349</v>
      </c>
      <c r="E8" s="1715" t="s">
        <v>2944</v>
      </c>
      <c r="F8" s="1752"/>
    </row>
    <row r="9" spans="2:7" s="727" customFormat="1" ht="15" customHeight="1" x14ac:dyDescent="0.2">
      <c r="B9" s="1715" t="s">
        <v>2945</v>
      </c>
      <c r="C9" s="1753">
        <v>26715.395</v>
      </c>
      <c r="D9" s="1753">
        <v>753.24699999999996</v>
      </c>
      <c r="E9" s="1715" t="s">
        <v>2946</v>
      </c>
      <c r="F9" s="1752"/>
    </row>
    <row r="10" spans="2:7" s="727" customFormat="1" ht="24" customHeight="1" x14ac:dyDescent="0.2">
      <c r="B10" s="1715" t="s">
        <v>2947</v>
      </c>
      <c r="C10" s="1753">
        <v>3489.846</v>
      </c>
      <c r="D10" s="1753">
        <v>9.4689999999999994</v>
      </c>
      <c r="E10" s="1715" t="s">
        <v>2948</v>
      </c>
      <c r="F10" s="1752"/>
    </row>
    <row r="11" spans="2:7" s="727" customFormat="1" ht="36" customHeight="1" x14ac:dyDescent="0.2">
      <c r="B11" s="1715" t="s">
        <v>2949</v>
      </c>
      <c r="C11" s="1753">
        <v>1955.529</v>
      </c>
      <c r="D11" s="1753">
        <v>45.795000000000002</v>
      </c>
      <c r="E11" s="1715" t="s">
        <v>2950</v>
      </c>
      <c r="F11" s="1752"/>
    </row>
    <row r="12" spans="2:7" s="727" customFormat="1" ht="15" customHeight="1" x14ac:dyDescent="0.2">
      <c r="B12" s="1715" t="s">
        <v>2951</v>
      </c>
      <c r="C12" s="1753">
        <v>8620.0249999999996</v>
      </c>
      <c r="D12" s="1753">
        <v>341.76799999999997</v>
      </c>
      <c r="E12" s="1715" t="s">
        <v>2952</v>
      </c>
      <c r="F12" s="1752"/>
    </row>
    <row r="13" spans="2:7" s="1754" customFormat="1" ht="25.5" customHeight="1" x14ac:dyDescent="0.2">
      <c r="B13" s="1715" t="s">
        <v>2953</v>
      </c>
      <c r="C13" s="1753">
        <v>23843.053</v>
      </c>
      <c r="D13" s="1753">
        <v>734.923</v>
      </c>
      <c r="E13" s="1715" t="s">
        <v>2954</v>
      </c>
      <c r="F13" s="1752"/>
    </row>
    <row r="14" spans="2:7" s="1754" customFormat="1" ht="15" customHeight="1" x14ac:dyDescent="0.2">
      <c r="B14" s="1715" t="s">
        <v>2955</v>
      </c>
      <c r="C14" s="1753">
        <v>7826.7020000000002</v>
      </c>
      <c r="D14" s="1753">
        <v>193.23699999999999</v>
      </c>
      <c r="E14" s="1715" t="s">
        <v>2956</v>
      </c>
      <c r="F14" s="1752"/>
    </row>
    <row r="15" spans="2:7" s="1754" customFormat="1" ht="15" customHeight="1" x14ac:dyDescent="0.2">
      <c r="B15" s="1715" t="s">
        <v>2957</v>
      </c>
      <c r="C15" s="1753">
        <v>7898.9139999999998</v>
      </c>
      <c r="D15" s="1753">
        <v>331.536</v>
      </c>
      <c r="E15" s="1715" t="s">
        <v>2958</v>
      </c>
      <c r="F15" s="1752"/>
    </row>
    <row r="16" spans="2:7" s="1754" customFormat="1" ht="15" customHeight="1" x14ac:dyDescent="0.2">
      <c r="B16" s="1715" t="s">
        <v>2959</v>
      </c>
      <c r="C16" s="1753">
        <v>8503.6409999999996</v>
      </c>
      <c r="D16" s="1753">
        <v>133.227</v>
      </c>
      <c r="E16" s="1715" t="s">
        <v>2960</v>
      </c>
      <c r="F16" s="1752"/>
    </row>
    <row r="17" spans="2:6" s="1754" customFormat="1" ht="15" customHeight="1" x14ac:dyDescent="0.2">
      <c r="B17" s="1715" t="s">
        <v>2961</v>
      </c>
      <c r="C17" s="1753">
        <v>9396.2099999999991</v>
      </c>
      <c r="D17" s="1753">
        <v>82.361999999999995</v>
      </c>
      <c r="E17" s="1715" t="s">
        <v>2962</v>
      </c>
      <c r="F17" s="1752"/>
    </row>
    <row r="18" spans="2:6" s="1754" customFormat="1" ht="15" customHeight="1" x14ac:dyDescent="0.2">
      <c r="B18" s="1715" t="s">
        <v>2963</v>
      </c>
      <c r="C18" s="1753">
        <v>24349.008000000002</v>
      </c>
      <c r="D18" s="1753">
        <v>45.088999999999999</v>
      </c>
      <c r="E18" s="1715" t="s">
        <v>2964</v>
      </c>
      <c r="F18" s="1752"/>
    </row>
    <row r="19" spans="2:6" s="1754" customFormat="1" ht="22.5" x14ac:dyDescent="0.2">
      <c r="B19" s="1715" t="s">
        <v>2965</v>
      </c>
      <c r="C19" s="1753">
        <v>8746.6810000000005</v>
      </c>
      <c r="D19" s="1753">
        <v>227.81</v>
      </c>
      <c r="E19" s="1715" t="s">
        <v>2966</v>
      </c>
      <c r="F19" s="1752"/>
    </row>
    <row r="20" spans="2:6" s="1754" customFormat="1" ht="22.5" x14ac:dyDescent="0.2">
      <c r="B20" s="1715" t="s">
        <v>2967</v>
      </c>
      <c r="C20" s="1753">
        <v>7583.48</v>
      </c>
      <c r="D20" s="1753">
        <v>361.94099999999997</v>
      </c>
      <c r="E20" s="1715" t="s">
        <v>2968</v>
      </c>
      <c r="F20" s="1752"/>
    </row>
    <row r="21" spans="2:6" s="1754" customFormat="1" ht="22.5" x14ac:dyDescent="0.2">
      <c r="B21" s="1715" t="s">
        <v>2969</v>
      </c>
      <c r="C21" s="1753">
        <v>13497.295</v>
      </c>
      <c r="D21" s="1753">
        <v>303.41399999999999</v>
      </c>
      <c r="E21" s="1715" t="s">
        <v>2970</v>
      </c>
      <c r="F21" s="1752"/>
    </row>
    <row r="22" spans="2:6" s="1754" customFormat="1" ht="15" customHeight="1" x14ac:dyDescent="0.2">
      <c r="B22" s="1715" t="s">
        <v>2971</v>
      </c>
      <c r="C22" s="1753">
        <v>10757.629000000001</v>
      </c>
      <c r="D22" s="1753">
        <v>328.45100000000002</v>
      </c>
      <c r="E22" s="1715" t="s">
        <v>2972</v>
      </c>
      <c r="F22" s="1752"/>
    </row>
    <row r="23" spans="2:6" s="1754" customFormat="1" ht="15" customHeight="1" x14ac:dyDescent="0.2">
      <c r="B23" s="1715" t="s">
        <v>2973</v>
      </c>
      <c r="C23" s="1753">
        <v>13584.735000000001</v>
      </c>
      <c r="D23" s="1753">
        <v>430.94900000000001</v>
      </c>
      <c r="E23" s="1715" t="s">
        <v>2974</v>
      </c>
      <c r="F23" s="1752"/>
    </row>
    <row r="24" spans="2:6" s="1754" customFormat="1" ht="22.5" x14ac:dyDescent="0.2">
      <c r="B24" s="1715" t="s">
        <v>2975</v>
      </c>
      <c r="C24" s="1753">
        <v>1567.876</v>
      </c>
      <c r="D24" s="1753">
        <v>53.652000000000001</v>
      </c>
      <c r="E24" s="1715" t="s">
        <v>2976</v>
      </c>
      <c r="F24" s="1752"/>
    </row>
    <row r="25" spans="2:6" s="1754" customFormat="1" x14ac:dyDescent="0.2">
      <c r="B25" s="1715" t="s">
        <v>2977</v>
      </c>
      <c r="C25" s="1753">
        <v>2168.768</v>
      </c>
      <c r="D25" s="1753">
        <v>105.54300000000001</v>
      </c>
      <c r="E25" s="1715" t="s">
        <v>2978</v>
      </c>
      <c r="F25" s="1752"/>
    </row>
    <row r="26" spans="2:6" s="1754" customFormat="1" ht="40.5" customHeight="1" x14ac:dyDescent="0.2">
      <c r="B26" s="1715" t="s">
        <v>2979</v>
      </c>
      <c r="C26" s="1753">
        <v>1125.7280000000001</v>
      </c>
      <c r="D26" s="1753">
        <v>92.599000000000004</v>
      </c>
      <c r="E26" s="1715" t="s">
        <v>2980</v>
      </c>
      <c r="F26" s="1752"/>
    </row>
    <row r="27" spans="2:6" s="1754" customFormat="1" ht="25.5" customHeight="1" x14ac:dyDescent="0.2">
      <c r="B27" s="1715" t="s">
        <v>2981</v>
      </c>
      <c r="C27" s="1753" t="s">
        <v>198</v>
      </c>
      <c r="D27" s="1753" t="s">
        <v>198</v>
      </c>
      <c r="E27" s="1715" t="s">
        <v>2982</v>
      </c>
      <c r="F27" s="1752"/>
    </row>
    <row r="28" spans="2:6" s="1677" customFormat="1" ht="30" customHeight="1" x14ac:dyDescent="0.2">
      <c r="B28" s="4357"/>
      <c r="C28" s="357" t="s">
        <v>2926</v>
      </c>
      <c r="D28" s="357" t="s">
        <v>2928</v>
      </c>
      <c r="E28" s="3975"/>
    </row>
    <row r="29" spans="2:6" s="1397" customFormat="1" ht="30" customHeight="1" x14ac:dyDescent="0.2">
      <c r="B29" s="4358"/>
      <c r="C29" s="1140" t="s">
        <v>2931</v>
      </c>
      <c r="D29" s="1719" t="s">
        <v>2932</v>
      </c>
      <c r="E29" s="3976"/>
    </row>
    <row r="30" spans="2:6" s="1397" customFormat="1" ht="3.75" customHeight="1" x14ac:dyDescent="0.2">
      <c r="B30" s="1033"/>
      <c r="C30" s="1655"/>
      <c r="D30" s="1723"/>
      <c r="E30" s="1033"/>
    </row>
    <row r="31" spans="2:6" s="1397" customFormat="1" ht="12.75" customHeight="1" x14ac:dyDescent="0.2">
      <c r="B31" s="4341" t="s">
        <v>164</v>
      </c>
      <c r="C31" s="4341"/>
      <c r="D31" s="4341"/>
      <c r="E31" s="4341"/>
    </row>
    <row r="32" spans="2:6" s="1699" customFormat="1" ht="12.75" customHeight="1" x14ac:dyDescent="0.15">
      <c r="B32" s="4355" t="s">
        <v>2867</v>
      </c>
      <c r="C32" s="4355"/>
      <c r="D32" s="4355"/>
      <c r="E32" s="4355"/>
    </row>
    <row r="33" spans="2:14" s="1699" customFormat="1" ht="12.75" customHeight="1" x14ac:dyDescent="0.15">
      <c r="B33" s="4356" t="s">
        <v>2908</v>
      </c>
      <c r="C33" s="4356"/>
      <c r="D33" s="4356"/>
      <c r="E33" s="4356"/>
    </row>
    <row r="34" spans="2:14" s="1699" customFormat="1" ht="12.75" customHeight="1" x14ac:dyDescent="0.15">
      <c r="B34" s="4356" t="s">
        <v>2983</v>
      </c>
      <c r="C34" s="4356"/>
      <c r="D34" s="4356"/>
      <c r="E34" s="4356"/>
    </row>
    <row r="35" spans="2:14" s="1699" customFormat="1" ht="12.75" customHeight="1" x14ac:dyDescent="0.15">
      <c r="B35" s="4356" t="s">
        <v>2984</v>
      </c>
      <c r="C35" s="4356"/>
      <c r="D35" s="4356"/>
      <c r="E35" s="4356"/>
    </row>
    <row r="36" spans="2:14" s="1725" customFormat="1" ht="12.75" customHeight="1" x14ac:dyDescent="0.2">
      <c r="B36" s="3990" t="s">
        <v>230</v>
      </c>
      <c r="C36" s="3990"/>
      <c r="D36" s="3990"/>
      <c r="E36" s="3990"/>
      <c r="F36" s="1755"/>
      <c r="G36" s="1755"/>
      <c r="L36" s="1745"/>
      <c r="M36" s="1745"/>
      <c r="N36" s="1745"/>
    </row>
    <row r="37" spans="2:14" x14ac:dyDescent="0.2">
      <c r="B37" s="1635" t="s">
        <v>2985</v>
      </c>
      <c r="C37" s="1635" t="s">
        <v>2986</v>
      </c>
      <c r="D37" s="1756"/>
      <c r="E37" s="1703"/>
      <c r="F37" s="1703"/>
    </row>
    <row r="38" spans="2:14" x14ac:dyDescent="0.2">
      <c r="C38" s="1756"/>
      <c r="D38" s="1756"/>
      <c r="E38" s="1703"/>
      <c r="F38" s="1703"/>
    </row>
    <row r="39" spans="2:14" x14ac:dyDescent="0.2">
      <c r="C39" s="1756"/>
      <c r="D39" s="1756"/>
      <c r="E39" s="1703"/>
      <c r="F39" s="1703"/>
    </row>
    <row r="40" spans="2:14" x14ac:dyDescent="0.2">
      <c r="C40" s="1756"/>
      <c r="D40" s="1756"/>
      <c r="E40" s="1703"/>
      <c r="F40" s="1703"/>
    </row>
    <row r="41" spans="2:14" x14ac:dyDescent="0.2">
      <c r="C41" s="1756"/>
      <c r="D41" s="1756"/>
      <c r="E41" s="1703"/>
      <c r="F41" s="1703"/>
    </row>
    <row r="42" spans="2:14" x14ac:dyDescent="0.2">
      <c r="C42" s="1756"/>
      <c r="D42" s="1756"/>
      <c r="E42" s="1703"/>
      <c r="F42" s="1703"/>
    </row>
    <row r="43" spans="2:14" x14ac:dyDescent="0.2">
      <c r="C43" s="1756"/>
      <c r="D43" s="1756"/>
      <c r="E43" s="1703"/>
      <c r="F43" s="1703"/>
    </row>
    <row r="44" spans="2:14" x14ac:dyDescent="0.2">
      <c r="C44" s="1756"/>
      <c r="D44" s="1756"/>
      <c r="E44" s="1703"/>
      <c r="F44" s="1703"/>
    </row>
    <row r="45" spans="2:14" x14ac:dyDescent="0.2">
      <c r="C45" s="1756"/>
      <c r="D45" s="1756"/>
      <c r="E45" s="1703"/>
      <c r="F45" s="1703"/>
    </row>
    <row r="46" spans="2:14" x14ac:dyDescent="0.2">
      <c r="C46" s="1756"/>
      <c r="D46" s="1756"/>
      <c r="E46" s="1703"/>
      <c r="F46" s="1703"/>
    </row>
    <row r="47" spans="2:14" x14ac:dyDescent="0.2">
      <c r="C47" s="1756"/>
      <c r="D47" s="1756"/>
      <c r="E47" s="1703"/>
      <c r="F47" s="1703"/>
    </row>
    <row r="48" spans="2:14" x14ac:dyDescent="0.2">
      <c r="C48" s="1756"/>
      <c r="D48" s="1756"/>
      <c r="E48" s="1703"/>
      <c r="F48" s="1703"/>
    </row>
    <row r="49" spans="3:6" x14ac:dyDescent="0.2">
      <c r="C49" s="1756"/>
      <c r="D49" s="1756"/>
      <c r="E49" s="1703"/>
      <c r="F49" s="1703"/>
    </row>
    <row r="50" spans="3:6" x14ac:dyDescent="0.2">
      <c r="C50" s="1756"/>
      <c r="D50" s="1756"/>
      <c r="E50" s="1703"/>
      <c r="F50" s="1703"/>
    </row>
    <row r="51" spans="3:6" x14ac:dyDescent="0.2">
      <c r="C51" s="1756"/>
      <c r="D51" s="1756"/>
      <c r="E51" s="1703"/>
      <c r="F51" s="1703"/>
    </row>
    <row r="52" spans="3:6" x14ac:dyDescent="0.2">
      <c r="C52" s="1756"/>
      <c r="D52" s="1756"/>
      <c r="E52" s="1703"/>
      <c r="F52" s="1703"/>
    </row>
    <row r="53" spans="3:6" x14ac:dyDescent="0.2">
      <c r="C53" s="1756"/>
      <c r="D53" s="1756"/>
      <c r="E53" s="1703"/>
      <c r="F53" s="1703"/>
    </row>
    <row r="54" spans="3:6" x14ac:dyDescent="0.2">
      <c r="C54" s="1756"/>
      <c r="D54" s="1756"/>
      <c r="E54" s="1703"/>
      <c r="F54" s="1703"/>
    </row>
    <row r="55" spans="3:6" x14ac:dyDescent="0.2">
      <c r="C55" s="1756"/>
      <c r="D55" s="1756"/>
      <c r="E55" s="1703"/>
      <c r="F55" s="1703"/>
    </row>
    <row r="56" spans="3:6" x14ac:dyDescent="0.2">
      <c r="C56" s="1756"/>
      <c r="D56" s="1756"/>
      <c r="E56" s="1703"/>
      <c r="F56" s="1703"/>
    </row>
    <row r="57" spans="3:6" x14ac:dyDescent="0.2">
      <c r="C57" s="1756"/>
      <c r="D57" s="1756"/>
      <c r="E57" s="1703"/>
      <c r="F57" s="1703"/>
    </row>
    <row r="58" spans="3:6" x14ac:dyDescent="0.2">
      <c r="C58" s="1756"/>
      <c r="D58" s="1756"/>
      <c r="E58" s="1703"/>
      <c r="F58" s="1703"/>
    </row>
    <row r="59" spans="3:6" x14ac:dyDescent="0.2">
      <c r="C59" s="1756"/>
      <c r="D59" s="1756"/>
      <c r="E59" s="1703"/>
      <c r="F59" s="1703"/>
    </row>
    <row r="60" spans="3:6" x14ac:dyDescent="0.2">
      <c r="C60" s="1756"/>
      <c r="D60" s="1756"/>
      <c r="E60" s="1703"/>
      <c r="F60" s="1703"/>
    </row>
    <row r="61" spans="3:6" x14ac:dyDescent="0.2">
      <c r="C61" s="1756"/>
      <c r="D61" s="1756"/>
      <c r="E61" s="1703"/>
      <c r="F61" s="1703"/>
    </row>
    <row r="62" spans="3:6" x14ac:dyDescent="0.2">
      <c r="C62" s="1756"/>
      <c r="D62" s="1756"/>
      <c r="E62" s="1703"/>
      <c r="F62" s="1703"/>
    </row>
    <row r="63" spans="3:6" x14ac:dyDescent="0.2">
      <c r="C63" s="1756"/>
      <c r="D63" s="1756"/>
      <c r="E63" s="1703"/>
      <c r="F63" s="1703"/>
    </row>
    <row r="64" spans="3:6" x14ac:dyDescent="0.2">
      <c r="C64" s="1756"/>
      <c r="D64" s="1756"/>
      <c r="E64" s="1703"/>
      <c r="F64" s="1703"/>
    </row>
    <row r="65" spans="3:6" x14ac:dyDescent="0.2">
      <c r="C65" s="1756"/>
      <c r="D65" s="1756"/>
      <c r="E65" s="1703"/>
      <c r="F65" s="1703"/>
    </row>
    <row r="66" spans="3:6" x14ac:dyDescent="0.2">
      <c r="C66" s="1756"/>
      <c r="D66" s="1756"/>
      <c r="E66" s="1703"/>
      <c r="F66" s="1703"/>
    </row>
    <row r="67" spans="3:6" x14ac:dyDescent="0.2">
      <c r="C67" s="1756"/>
      <c r="D67" s="1756"/>
      <c r="E67" s="1703"/>
      <c r="F67" s="1703"/>
    </row>
    <row r="68" spans="3:6" x14ac:dyDescent="0.2">
      <c r="C68" s="1756"/>
      <c r="D68" s="1756"/>
      <c r="E68" s="1703"/>
      <c r="F68" s="1703"/>
    </row>
    <row r="69" spans="3:6" x14ac:dyDescent="0.2">
      <c r="C69" s="1756"/>
      <c r="D69" s="1756"/>
      <c r="E69" s="1703"/>
      <c r="F69" s="1703"/>
    </row>
    <row r="70" spans="3:6" x14ac:dyDescent="0.2">
      <c r="C70" s="1756"/>
      <c r="D70" s="1756"/>
      <c r="E70" s="1703"/>
      <c r="F70" s="1703"/>
    </row>
    <row r="71" spans="3:6" x14ac:dyDescent="0.2">
      <c r="C71" s="1756"/>
      <c r="D71" s="1756"/>
      <c r="E71" s="1703"/>
      <c r="F71" s="1703"/>
    </row>
    <row r="72" spans="3:6" x14ac:dyDescent="0.2">
      <c r="C72" s="1756"/>
      <c r="D72" s="1756"/>
      <c r="E72" s="1703"/>
      <c r="F72" s="1703"/>
    </row>
    <row r="73" spans="3:6" x14ac:dyDescent="0.2">
      <c r="C73" s="1756"/>
      <c r="D73" s="1756"/>
      <c r="E73" s="1703"/>
      <c r="F73" s="1703"/>
    </row>
  </sheetData>
  <mergeCells count="12">
    <mergeCell ref="B36:E36"/>
    <mergeCell ref="B1:E1"/>
    <mergeCell ref="B2:E2"/>
    <mergeCell ref="B3:B4"/>
    <mergeCell ref="E3:E4"/>
    <mergeCell ref="B28:B29"/>
    <mergeCell ref="E28:E29"/>
    <mergeCell ref="B31:E31"/>
    <mergeCell ref="B32:E32"/>
    <mergeCell ref="B33:E33"/>
    <mergeCell ref="B34:E34"/>
    <mergeCell ref="B35:E35"/>
  </mergeCells>
  <hyperlinks>
    <hyperlink ref="C3" r:id="rId1" xr:uid="{00000000-0004-0000-9000-000000000000}"/>
    <hyperlink ref="C28" r:id="rId2" xr:uid="{00000000-0004-0000-9000-000001000000}"/>
    <hyperlink ref="B37" r:id="rId3" xr:uid="{00000000-0004-0000-9000-000002000000}"/>
    <hyperlink ref="D3" r:id="rId4" xr:uid="{00000000-0004-0000-9000-000003000000}"/>
    <hyperlink ref="D28" r:id="rId5" xr:uid="{00000000-0004-0000-9000-000004000000}"/>
    <hyperlink ref="C37" r:id="rId6" xr:uid="{00000000-0004-0000-9000-000005000000}"/>
    <hyperlink ref="G2" location="Indice!A1" display="(Voltar ao Índice)" xr:uid="{CAB67B4E-C077-4200-B8EA-752968EDF84A}"/>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2C703-180A-4B54-A015-67EE7695CA48}">
  <sheetPr codeName="Sheet146"/>
  <dimension ref="B1:N74"/>
  <sheetViews>
    <sheetView showGridLines="0" workbookViewId="0">
      <selection activeCell="B1" sqref="B1:E1"/>
    </sheetView>
  </sheetViews>
  <sheetFormatPr defaultColWidth="9.140625" defaultRowHeight="11.25" customHeight="1" x14ac:dyDescent="0.2"/>
  <cols>
    <col min="1" max="1" width="6.7109375" style="1702" customWidth="1"/>
    <col min="2" max="2" width="36.7109375" style="1702" customWidth="1"/>
    <col min="3" max="3" width="11.140625" style="1702" bestFit="1" customWidth="1"/>
    <col min="4" max="4" width="13.42578125" style="1702" bestFit="1" customWidth="1"/>
    <col min="5" max="5" width="36.7109375" style="1702" customWidth="1"/>
    <col min="6" max="6" width="6.7109375" style="1702" customWidth="1"/>
    <col min="7" max="7" width="14.28515625" style="1702" bestFit="1" customWidth="1"/>
    <col min="8" max="16384" width="9.140625" style="1702"/>
  </cols>
  <sheetData>
    <row r="1" spans="2:7" s="1675" customFormat="1" ht="30" customHeight="1" x14ac:dyDescent="0.2">
      <c r="B1" s="3561" t="s">
        <v>2987</v>
      </c>
      <c r="C1" s="3561"/>
      <c r="D1" s="3561"/>
      <c r="E1" s="3561"/>
    </row>
    <row r="2" spans="2:7" s="1675" customFormat="1" ht="30" customHeight="1" x14ac:dyDescent="0.2">
      <c r="B2" s="4367" t="s">
        <v>2988</v>
      </c>
      <c r="C2" s="4367"/>
      <c r="D2" s="4367"/>
      <c r="E2" s="4367"/>
      <c r="G2" s="3371" t="s">
        <v>5775</v>
      </c>
    </row>
    <row r="3" spans="2:7" s="1677" customFormat="1" ht="30" customHeight="1" x14ac:dyDescent="0.2">
      <c r="B3" s="4351"/>
      <c r="C3" s="357" t="s">
        <v>2919</v>
      </c>
      <c r="D3" s="357" t="s">
        <v>2921</v>
      </c>
      <c r="E3" s="4368"/>
    </row>
    <row r="4" spans="2:7" s="1397" customFormat="1" ht="25.5" customHeight="1" x14ac:dyDescent="0.2">
      <c r="B4" s="4351"/>
      <c r="C4" s="1140" t="s">
        <v>2924</v>
      </c>
      <c r="D4" s="1708" t="s">
        <v>2925</v>
      </c>
      <c r="E4" s="4368"/>
    </row>
    <row r="5" spans="2:7" s="1397" customFormat="1" ht="3.75" customHeight="1" x14ac:dyDescent="0.2">
      <c r="B5" s="1679"/>
      <c r="C5" s="1141"/>
      <c r="D5" s="1678"/>
      <c r="E5" s="1750"/>
    </row>
    <row r="6" spans="2:7" s="1680" customFormat="1" ht="21" customHeight="1" x14ac:dyDescent="0.2">
      <c r="B6" s="319" t="s">
        <v>214</v>
      </c>
      <c r="C6" s="1751">
        <v>4397.7830000000004</v>
      </c>
      <c r="D6" s="1751">
        <v>121.413</v>
      </c>
      <c r="E6" s="1680" t="s">
        <v>214</v>
      </c>
      <c r="F6" s="1752"/>
    </row>
    <row r="7" spans="2:7" s="1714" customFormat="1" ht="24" customHeight="1" x14ac:dyDescent="0.2">
      <c r="B7" s="1715" t="s">
        <v>2941</v>
      </c>
      <c r="C7" s="1753">
        <v>72.515000000000001</v>
      </c>
      <c r="D7" s="1753">
        <v>13.433999999999999</v>
      </c>
      <c r="E7" s="1715" t="s">
        <v>2942</v>
      </c>
      <c r="F7" s="1752"/>
    </row>
    <row r="8" spans="2:7" s="727" customFormat="1" ht="15" customHeight="1" x14ac:dyDescent="0.2">
      <c r="B8" s="1715" t="s">
        <v>2943</v>
      </c>
      <c r="C8" s="1753">
        <v>7.6310000000000002</v>
      </c>
      <c r="D8" s="1753">
        <v>6.8000000000000005E-2</v>
      </c>
      <c r="E8" s="1715" t="s">
        <v>2944</v>
      </c>
      <c r="F8" s="1752"/>
    </row>
    <row r="9" spans="2:7" s="727" customFormat="1" ht="15" customHeight="1" x14ac:dyDescent="0.2">
      <c r="B9" s="1715" t="s">
        <v>2945</v>
      </c>
      <c r="C9" s="1753">
        <v>120.042</v>
      </c>
      <c r="D9" s="1753">
        <v>5.41</v>
      </c>
      <c r="E9" s="1715" t="s">
        <v>2946</v>
      </c>
      <c r="F9" s="1752"/>
    </row>
    <row r="10" spans="2:7" s="727" customFormat="1" ht="22.5" x14ac:dyDescent="0.2">
      <c r="B10" s="1715" t="s">
        <v>2947</v>
      </c>
      <c r="C10" s="1753">
        <v>118.873</v>
      </c>
      <c r="D10" s="1753">
        <v>0.76</v>
      </c>
      <c r="E10" s="1715" t="s">
        <v>2948</v>
      </c>
      <c r="F10" s="1752"/>
    </row>
    <row r="11" spans="2:7" s="727" customFormat="1" ht="37.5" customHeight="1" x14ac:dyDescent="0.2">
      <c r="B11" s="1715" t="s">
        <v>2949</v>
      </c>
      <c r="C11" s="1753">
        <v>42.238999999999997</v>
      </c>
      <c r="D11" s="1753">
        <v>1.51</v>
      </c>
      <c r="E11" s="1715" t="s">
        <v>2950</v>
      </c>
      <c r="F11" s="1752"/>
    </row>
    <row r="12" spans="2:7" s="727" customFormat="1" ht="17.25" customHeight="1" x14ac:dyDescent="0.2">
      <c r="B12" s="1715" t="s">
        <v>2951</v>
      </c>
      <c r="C12" s="1753">
        <v>269.88</v>
      </c>
      <c r="D12" s="1753">
        <v>8.6829999999999998</v>
      </c>
      <c r="E12" s="1715" t="s">
        <v>2952</v>
      </c>
      <c r="F12" s="1752"/>
    </row>
    <row r="13" spans="2:7" s="727" customFormat="1" ht="24" customHeight="1" x14ac:dyDescent="0.2">
      <c r="B13" s="1715" t="s">
        <v>2953</v>
      </c>
      <c r="C13" s="1753">
        <v>510.94600000000003</v>
      </c>
      <c r="D13" s="1753">
        <v>17.030999999999999</v>
      </c>
      <c r="E13" s="1715" t="s">
        <v>2954</v>
      </c>
      <c r="F13" s="1752"/>
    </row>
    <row r="14" spans="2:7" s="727" customFormat="1" ht="15" customHeight="1" x14ac:dyDescent="0.2">
      <c r="B14" s="1715" t="s">
        <v>2955</v>
      </c>
      <c r="C14" s="1753">
        <v>202.101</v>
      </c>
      <c r="D14" s="1753">
        <v>4.6989999999999998</v>
      </c>
      <c r="E14" s="1715" t="s">
        <v>2956</v>
      </c>
      <c r="F14" s="1752"/>
    </row>
    <row r="15" spans="2:7" s="727" customFormat="1" ht="15" customHeight="1" x14ac:dyDescent="0.2">
      <c r="B15" s="1715" t="s">
        <v>2957</v>
      </c>
      <c r="C15" s="1753">
        <v>462.791</v>
      </c>
      <c r="D15" s="1753">
        <v>15.449</v>
      </c>
      <c r="E15" s="1715" t="s">
        <v>2958</v>
      </c>
      <c r="F15" s="1752"/>
    </row>
    <row r="16" spans="2:7" s="727" customFormat="1" ht="12.75" x14ac:dyDescent="0.2">
      <c r="B16" s="1715" t="s">
        <v>2959</v>
      </c>
      <c r="C16" s="1753">
        <v>118.767</v>
      </c>
      <c r="D16" s="1753">
        <v>1.452</v>
      </c>
      <c r="E16" s="1715" t="s">
        <v>2960</v>
      </c>
      <c r="F16" s="1752"/>
    </row>
    <row r="17" spans="2:6" s="727" customFormat="1" ht="15" customHeight="1" x14ac:dyDescent="0.2">
      <c r="B17" s="1715" t="s">
        <v>2961</v>
      </c>
      <c r="C17" s="1753">
        <v>125.752</v>
      </c>
      <c r="D17" s="1753">
        <v>1.06</v>
      </c>
      <c r="E17" s="1715" t="s">
        <v>2962</v>
      </c>
      <c r="F17" s="1752"/>
    </row>
    <row r="18" spans="2:6" s="727" customFormat="1" ht="15" customHeight="1" x14ac:dyDescent="0.2">
      <c r="B18" s="1715" t="s">
        <v>2963</v>
      </c>
      <c r="C18" s="1753">
        <v>556.93799999999999</v>
      </c>
      <c r="D18" s="1753">
        <v>1.397</v>
      </c>
      <c r="E18" s="1715" t="s">
        <v>2964</v>
      </c>
      <c r="F18" s="1752"/>
    </row>
    <row r="19" spans="2:6" s="727" customFormat="1" ht="24" customHeight="1" x14ac:dyDescent="0.2">
      <c r="B19" s="1715" t="s">
        <v>2965</v>
      </c>
      <c r="C19" s="1753">
        <v>200.05</v>
      </c>
      <c r="D19" s="1753">
        <v>3.4980000000000002</v>
      </c>
      <c r="E19" s="1715" t="s">
        <v>2966</v>
      </c>
      <c r="F19" s="1752"/>
    </row>
    <row r="20" spans="2:6" s="727" customFormat="1" ht="24" customHeight="1" x14ac:dyDescent="0.2">
      <c r="B20" s="1715" t="s">
        <v>2967</v>
      </c>
      <c r="C20" s="1753">
        <v>118.613</v>
      </c>
      <c r="D20" s="1753">
        <v>5.3360000000000003</v>
      </c>
      <c r="E20" s="1715" t="s">
        <v>2968</v>
      </c>
      <c r="F20" s="1752"/>
    </row>
    <row r="21" spans="2:6" s="1754" customFormat="1" ht="24" customHeight="1" x14ac:dyDescent="0.2">
      <c r="B21" s="1715" t="s">
        <v>2969</v>
      </c>
      <c r="C21" s="1753">
        <v>623.54</v>
      </c>
      <c r="D21" s="1753">
        <v>16.341999999999999</v>
      </c>
      <c r="E21" s="1715" t="s">
        <v>2970</v>
      </c>
      <c r="F21" s="1752"/>
    </row>
    <row r="22" spans="2:6" s="1754" customFormat="1" ht="18" customHeight="1" x14ac:dyDescent="0.2">
      <c r="B22" s="1715" t="s">
        <v>2971</v>
      </c>
      <c r="C22" s="1753">
        <v>304.96100000000001</v>
      </c>
      <c r="D22" s="1753">
        <v>8.0519999999999996</v>
      </c>
      <c r="E22" s="1715" t="s">
        <v>2972</v>
      </c>
      <c r="F22" s="1752"/>
    </row>
    <row r="23" spans="2:6" s="1754" customFormat="1" ht="18" customHeight="1" x14ac:dyDescent="0.2">
      <c r="B23" s="1715" t="s">
        <v>2973</v>
      </c>
      <c r="C23" s="1753">
        <v>432.13600000000002</v>
      </c>
      <c r="D23" s="1753">
        <v>10.772</v>
      </c>
      <c r="E23" s="1715" t="s">
        <v>2974</v>
      </c>
      <c r="F23" s="1752"/>
    </row>
    <row r="24" spans="2:6" s="1754" customFormat="1" ht="24" customHeight="1" x14ac:dyDescent="0.2">
      <c r="B24" s="1715" t="s">
        <v>2975</v>
      </c>
      <c r="C24" s="1753">
        <v>34.746000000000002</v>
      </c>
      <c r="D24" s="1753">
        <v>1.5149999999999999</v>
      </c>
      <c r="E24" s="1715" t="s">
        <v>2976</v>
      </c>
      <c r="F24" s="1752"/>
    </row>
    <row r="25" spans="2:6" s="1754" customFormat="1" ht="18" customHeight="1" x14ac:dyDescent="0.2">
      <c r="B25" s="1715" t="s">
        <v>2977</v>
      </c>
      <c r="C25" s="1753">
        <v>48.795000000000002</v>
      </c>
      <c r="D25" s="1753">
        <v>2.3759999999999999</v>
      </c>
      <c r="E25" s="1715" t="s">
        <v>2978</v>
      </c>
      <c r="F25" s="1752"/>
    </row>
    <row r="26" spans="2:6" s="1754" customFormat="1" ht="39" customHeight="1" x14ac:dyDescent="0.2">
      <c r="B26" s="1715" t="s">
        <v>2979</v>
      </c>
      <c r="C26" s="1753">
        <v>26.469000000000001</v>
      </c>
      <c r="D26" s="1753">
        <v>2.5680000000000001</v>
      </c>
      <c r="E26" s="1715" t="s">
        <v>2980</v>
      </c>
      <c r="F26" s="1752"/>
    </row>
    <row r="27" spans="2:6" s="1754" customFormat="1" ht="26.25" customHeight="1" x14ac:dyDescent="0.2">
      <c r="B27" s="1715" t="s">
        <v>2981</v>
      </c>
      <c r="C27" s="1753" t="s">
        <v>198</v>
      </c>
      <c r="D27" s="1753" t="s">
        <v>198</v>
      </c>
      <c r="E27" s="1715" t="s">
        <v>2982</v>
      </c>
      <c r="F27" s="1752"/>
    </row>
    <row r="28" spans="2:6" s="1680" customFormat="1" ht="18" customHeight="1" x14ac:dyDescent="0.2">
      <c r="B28" s="319" t="s">
        <v>2856</v>
      </c>
      <c r="C28" s="1751">
        <v>130.97900000000001</v>
      </c>
      <c r="D28" s="1751">
        <v>2.77</v>
      </c>
      <c r="E28" s="1680" t="s">
        <v>2856</v>
      </c>
      <c r="F28" s="1752"/>
    </row>
    <row r="29" spans="2:6" s="1677" customFormat="1" ht="21" customHeight="1" x14ac:dyDescent="0.2">
      <c r="B29" s="4357"/>
      <c r="C29" s="357" t="s">
        <v>2926</v>
      </c>
      <c r="D29" s="357" t="s">
        <v>2928</v>
      </c>
      <c r="E29" s="3975"/>
    </row>
    <row r="30" spans="2:6" s="1397" customFormat="1" ht="21" customHeight="1" x14ac:dyDescent="0.2">
      <c r="B30" s="4358"/>
      <c r="C30" s="1140" t="s">
        <v>2931</v>
      </c>
      <c r="D30" s="1719" t="s">
        <v>2932</v>
      </c>
      <c r="E30" s="3976"/>
    </row>
    <row r="31" spans="2:6" s="1397" customFormat="1" ht="3.75" customHeight="1" x14ac:dyDescent="0.2">
      <c r="B31" s="1033"/>
      <c r="C31" s="1655"/>
      <c r="D31" s="1723"/>
      <c r="E31" s="1033"/>
    </row>
    <row r="32" spans="2:6" s="1397" customFormat="1" ht="12.75" customHeight="1" x14ac:dyDescent="0.2">
      <c r="B32" s="4341" t="s">
        <v>164</v>
      </c>
      <c r="C32" s="4341"/>
      <c r="D32" s="4341"/>
      <c r="E32" s="4341"/>
    </row>
    <row r="33" spans="2:14" s="1699" customFormat="1" ht="12.75" customHeight="1" x14ac:dyDescent="0.15">
      <c r="B33" s="4355" t="s">
        <v>2867</v>
      </c>
      <c r="C33" s="4355"/>
      <c r="D33" s="4355"/>
      <c r="E33" s="4355"/>
    </row>
    <row r="34" spans="2:14" s="1699" customFormat="1" ht="12.75" customHeight="1" x14ac:dyDescent="0.15">
      <c r="B34" s="4356" t="s">
        <v>2908</v>
      </c>
      <c r="C34" s="4356"/>
      <c r="D34" s="4356"/>
      <c r="E34" s="4356"/>
    </row>
    <row r="35" spans="2:14" s="1699" customFormat="1" ht="12.75" customHeight="1" x14ac:dyDescent="0.15">
      <c r="B35" s="4356" t="s">
        <v>2983</v>
      </c>
      <c r="C35" s="4356"/>
      <c r="D35" s="4356"/>
      <c r="E35" s="4356"/>
    </row>
    <row r="36" spans="2:14" s="1699" customFormat="1" ht="12.75" customHeight="1" x14ac:dyDescent="0.15">
      <c r="B36" s="4356" t="s">
        <v>2984</v>
      </c>
      <c r="C36" s="4356"/>
      <c r="D36" s="4356"/>
      <c r="E36" s="4356"/>
    </row>
    <row r="37" spans="2:14" s="1725" customFormat="1" ht="12.75" customHeight="1" x14ac:dyDescent="0.2">
      <c r="B37" s="3990" t="s">
        <v>230</v>
      </c>
      <c r="C37" s="3990"/>
      <c r="D37" s="3990"/>
      <c r="E37" s="3990"/>
      <c r="F37" s="1755"/>
      <c r="G37" s="1755"/>
      <c r="L37" s="1745"/>
      <c r="M37" s="1745"/>
      <c r="N37" s="1745"/>
    </row>
    <row r="38" spans="2:14" x14ac:dyDescent="0.2">
      <c r="B38" s="1635" t="s">
        <v>2985</v>
      </c>
      <c r="C38" s="1635" t="s">
        <v>2986</v>
      </c>
      <c r="D38" s="1757"/>
      <c r="E38" s="1758"/>
      <c r="F38" s="1703"/>
    </row>
    <row r="39" spans="2:14" x14ac:dyDescent="0.2">
      <c r="C39" s="1756"/>
      <c r="D39" s="1756"/>
      <c r="E39" s="1703"/>
      <c r="F39" s="1703"/>
    </row>
    <row r="40" spans="2:14" x14ac:dyDescent="0.2">
      <c r="C40" s="1756"/>
      <c r="D40" s="1756"/>
      <c r="E40" s="1703"/>
      <c r="F40" s="1703"/>
    </row>
    <row r="41" spans="2:14" x14ac:dyDescent="0.2">
      <c r="C41" s="1756"/>
      <c r="D41" s="1756"/>
      <c r="E41" s="1703"/>
      <c r="F41" s="1703"/>
    </row>
    <row r="42" spans="2:14" x14ac:dyDescent="0.2">
      <c r="C42" s="1756"/>
      <c r="D42" s="1756"/>
      <c r="E42" s="1703"/>
      <c r="F42" s="1703"/>
    </row>
    <row r="43" spans="2:14" x14ac:dyDescent="0.2">
      <c r="C43" s="1756"/>
      <c r="D43" s="1756"/>
      <c r="E43" s="1703"/>
      <c r="F43" s="1703"/>
    </row>
    <row r="44" spans="2:14" x14ac:dyDescent="0.2">
      <c r="C44" s="1756"/>
      <c r="D44" s="1756"/>
      <c r="E44" s="1703"/>
      <c r="F44" s="1703"/>
    </row>
    <row r="45" spans="2:14" x14ac:dyDescent="0.2">
      <c r="C45" s="1756"/>
      <c r="D45" s="1756"/>
      <c r="E45" s="1703"/>
      <c r="F45" s="1703"/>
    </row>
    <row r="46" spans="2:14" x14ac:dyDescent="0.2">
      <c r="C46" s="1756"/>
      <c r="D46" s="1756"/>
      <c r="E46" s="1703"/>
      <c r="F46" s="1703"/>
    </row>
    <row r="47" spans="2:14" x14ac:dyDescent="0.2">
      <c r="C47" s="1756"/>
      <c r="D47" s="1756"/>
      <c r="E47" s="1703"/>
      <c r="F47" s="1703"/>
    </row>
    <row r="48" spans="2:14" x14ac:dyDescent="0.2">
      <c r="C48" s="1756"/>
      <c r="D48" s="1756"/>
      <c r="E48" s="1703"/>
      <c r="F48" s="1703"/>
    </row>
    <row r="49" spans="3:6" x14ac:dyDescent="0.2">
      <c r="C49" s="1756"/>
      <c r="D49" s="1756"/>
      <c r="E49" s="1703"/>
      <c r="F49" s="1703"/>
    </row>
    <row r="50" spans="3:6" x14ac:dyDescent="0.2">
      <c r="C50" s="1756"/>
      <c r="D50" s="1756"/>
      <c r="E50" s="1703"/>
      <c r="F50" s="1703"/>
    </row>
    <row r="51" spans="3:6" x14ac:dyDescent="0.2">
      <c r="C51" s="1756"/>
      <c r="D51" s="1756"/>
      <c r="E51" s="1703"/>
      <c r="F51" s="1703"/>
    </row>
    <row r="52" spans="3:6" x14ac:dyDescent="0.2">
      <c r="C52" s="1756"/>
      <c r="D52" s="1756"/>
      <c r="E52" s="1703"/>
      <c r="F52" s="1703"/>
    </row>
    <row r="53" spans="3:6" x14ac:dyDescent="0.2">
      <c r="C53" s="1756"/>
      <c r="D53" s="1756"/>
      <c r="E53" s="1703"/>
      <c r="F53" s="1703"/>
    </row>
    <row r="54" spans="3:6" x14ac:dyDescent="0.2">
      <c r="C54" s="1756"/>
      <c r="D54" s="1756"/>
      <c r="E54" s="1703"/>
      <c r="F54" s="1703"/>
    </row>
    <row r="55" spans="3:6" x14ac:dyDescent="0.2">
      <c r="C55" s="1756"/>
      <c r="D55" s="1756"/>
      <c r="E55" s="1703"/>
      <c r="F55" s="1703"/>
    </row>
    <row r="56" spans="3:6" x14ac:dyDescent="0.2">
      <c r="C56" s="1756"/>
      <c r="D56" s="1756"/>
      <c r="E56" s="1703"/>
      <c r="F56" s="1703"/>
    </row>
    <row r="57" spans="3:6" x14ac:dyDescent="0.2">
      <c r="C57" s="1756"/>
      <c r="D57" s="1756"/>
      <c r="E57" s="1703"/>
      <c r="F57" s="1703"/>
    </row>
    <row r="58" spans="3:6" x14ac:dyDescent="0.2">
      <c r="C58" s="1756"/>
      <c r="D58" s="1756"/>
      <c r="E58" s="1703"/>
      <c r="F58" s="1703"/>
    </row>
    <row r="59" spans="3:6" x14ac:dyDescent="0.2">
      <c r="C59" s="1756"/>
      <c r="D59" s="1756"/>
      <c r="E59" s="1703"/>
      <c r="F59" s="1703"/>
    </row>
    <row r="60" spans="3:6" x14ac:dyDescent="0.2">
      <c r="C60" s="1756"/>
      <c r="D60" s="1756"/>
      <c r="E60" s="1703"/>
      <c r="F60" s="1703"/>
    </row>
    <row r="61" spans="3:6" x14ac:dyDescent="0.2">
      <c r="C61" s="1756"/>
      <c r="D61" s="1756"/>
      <c r="E61" s="1703"/>
      <c r="F61" s="1703"/>
    </row>
    <row r="62" spans="3:6" x14ac:dyDescent="0.2">
      <c r="C62" s="1756"/>
      <c r="D62" s="1756"/>
      <c r="E62" s="1703"/>
      <c r="F62" s="1703"/>
    </row>
    <row r="63" spans="3:6" x14ac:dyDescent="0.2">
      <c r="C63" s="1756"/>
      <c r="D63" s="1756"/>
      <c r="E63" s="1703"/>
      <c r="F63" s="1703"/>
    </row>
    <row r="64" spans="3:6" x14ac:dyDescent="0.2">
      <c r="C64" s="1756"/>
      <c r="D64" s="1756"/>
      <c r="E64" s="1703"/>
      <c r="F64" s="1703"/>
    </row>
    <row r="65" spans="3:6" x14ac:dyDescent="0.2">
      <c r="C65" s="1756"/>
      <c r="D65" s="1756"/>
      <c r="E65" s="1703"/>
      <c r="F65" s="1703"/>
    </row>
    <row r="66" spans="3:6" x14ac:dyDescent="0.2">
      <c r="C66" s="1756"/>
      <c r="D66" s="1756"/>
      <c r="E66" s="1703"/>
      <c r="F66" s="1703"/>
    </row>
    <row r="67" spans="3:6" x14ac:dyDescent="0.2">
      <c r="C67" s="1756"/>
      <c r="D67" s="1756"/>
      <c r="E67" s="1703"/>
      <c r="F67" s="1703"/>
    </row>
    <row r="68" spans="3:6" x14ac:dyDescent="0.2">
      <c r="C68" s="1756"/>
      <c r="D68" s="1756"/>
      <c r="E68" s="1703"/>
      <c r="F68" s="1703"/>
    </row>
    <row r="69" spans="3:6" x14ac:dyDescent="0.2">
      <c r="C69" s="1756"/>
      <c r="D69" s="1756"/>
      <c r="E69" s="1703"/>
      <c r="F69" s="1703"/>
    </row>
    <row r="70" spans="3:6" x14ac:dyDescent="0.2">
      <c r="C70" s="1756"/>
      <c r="D70" s="1756"/>
      <c r="E70" s="1703"/>
      <c r="F70" s="1703"/>
    </row>
    <row r="71" spans="3:6" x14ac:dyDescent="0.2">
      <c r="C71" s="1756"/>
      <c r="D71" s="1756"/>
      <c r="E71" s="1703"/>
      <c r="F71" s="1703"/>
    </row>
    <row r="72" spans="3:6" x14ac:dyDescent="0.2">
      <c r="C72" s="1756"/>
      <c r="D72" s="1756"/>
      <c r="E72" s="1703"/>
      <c r="F72" s="1703"/>
    </row>
    <row r="73" spans="3:6" x14ac:dyDescent="0.2">
      <c r="C73" s="1756"/>
      <c r="D73" s="1756"/>
      <c r="E73" s="1703"/>
      <c r="F73" s="1703"/>
    </row>
    <row r="74" spans="3:6" x14ac:dyDescent="0.2">
      <c r="C74" s="1756"/>
      <c r="D74" s="1756"/>
      <c r="E74" s="1703"/>
      <c r="F74" s="1703"/>
    </row>
  </sheetData>
  <mergeCells count="12">
    <mergeCell ref="B37:E37"/>
    <mergeCell ref="B1:E1"/>
    <mergeCell ref="B2:E2"/>
    <mergeCell ref="B3:B4"/>
    <mergeCell ref="E3:E4"/>
    <mergeCell ref="B29:B30"/>
    <mergeCell ref="E29:E30"/>
    <mergeCell ref="B32:E32"/>
    <mergeCell ref="B33:E33"/>
    <mergeCell ref="B34:E34"/>
    <mergeCell ref="B35:E35"/>
    <mergeCell ref="B36:E36"/>
  </mergeCells>
  <hyperlinks>
    <hyperlink ref="C3" r:id="rId1" xr:uid="{00000000-0004-0000-9100-000000000000}"/>
    <hyperlink ref="C29" r:id="rId2" xr:uid="{00000000-0004-0000-9100-000001000000}"/>
    <hyperlink ref="B38" r:id="rId3" xr:uid="{00000000-0004-0000-9100-000002000000}"/>
    <hyperlink ref="D3" r:id="rId4" xr:uid="{00000000-0004-0000-9100-000003000000}"/>
    <hyperlink ref="D29" r:id="rId5" xr:uid="{00000000-0004-0000-9100-000004000000}"/>
    <hyperlink ref="C38" r:id="rId6" xr:uid="{00000000-0004-0000-9100-000005000000}"/>
    <hyperlink ref="G2" location="Indice!A1" display="(Voltar ao Índice)" xr:uid="{9199F747-93BA-4AB1-895D-7E6BACEFD26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D5008-97EC-40F1-9BF9-86A3E25897B5}">
  <sheetPr codeName="Sheet14"/>
  <dimension ref="B1:J34"/>
  <sheetViews>
    <sheetView showGridLines="0" workbookViewId="0">
      <selection activeCell="B1" sqref="B1:H1"/>
    </sheetView>
  </sheetViews>
  <sheetFormatPr defaultColWidth="9.140625" defaultRowHeight="11.25" customHeight="1" x14ac:dyDescent="0.2"/>
  <cols>
    <col min="1" max="1" width="6.7109375" style="259" customWidth="1"/>
    <col min="2" max="2" width="20.28515625" style="259" customWidth="1"/>
    <col min="3" max="8" width="12.7109375" style="259" customWidth="1"/>
    <col min="9" max="9" width="6.7109375" style="259" customWidth="1"/>
    <col min="10" max="10" width="14.28515625" style="259" bestFit="1" customWidth="1"/>
    <col min="11" max="16384" width="9.140625" style="259"/>
  </cols>
  <sheetData>
    <row r="1" spans="2:10" s="260" customFormat="1" ht="30" customHeight="1" x14ac:dyDescent="0.2">
      <c r="B1" s="3561" t="s">
        <v>542</v>
      </c>
      <c r="C1" s="3561"/>
      <c r="D1" s="3561"/>
      <c r="E1" s="3561"/>
      <c r="F1" s="3561"/>
      <c r="G1" s="3561"/>
      <c r="H1" s="3561"/>
      <c r="I1" s="261"/>
    </row>
    <row r="2" spans="2:10" s="260" customFormat="1" ht="30" customHeight="1" x14ac:dyDescent="0.2">
      <c r="B2" s="3561" t="s">
        <v>543</v>
      </c>
      <c r="C2" s="3561"/>
      <c r="D2" s="3561"/>
      <c r="E2" s="3561"/>
      <c r="F2" s="3561"/>
      <c r="G2" s="3561"/>
      <c r="H2" s="3561"/>
      <c r="I2" s="261"/>
    </row>
    <row r="3" spans="2:10" s="262" customFormat="1" ht="9" x14ac:dyDescent="0.2">
      <c r="B3" s="263"/>
      <c r="C3" s="3562"/>
      <c r="D3" s="3562"/>
      <c r="E3" s="264"/>
      <c r="F3" s="265"/>
      <c r="G3" s="266"/>
      <c r="H3" s="265"/>
      <c r="I3" s="265"/>
    </row>
    <row r="4" spans="2:10" ht="18" customHeight="1" x14ac:dyDescent="0.2">
      <c r="B4" s="3554"/>
      <c r="C4" s="3563" t="s">
        <v>544</v>
      </c>
      <c r="D4" s="3564"/>
      <c r="E4" s="3448" t="s">
        <v>545</v>
      </c>
      <c r="F4" s="3448" t="s">
        <v>546</v>
      </c>
      <c r="G4" s="3558" t="s">
        <v>547</v>
      </c>
      <c r="H4" s="3558"/>
      <c r="I4" s="268"/>
      <c r="J4" s="3371" t="s">
        <v>5775</v>
      </c>
    </row>
    <row r="5" spans="2:10" ht="22.5" x14ac:dyDescent="0.2">
      <c r="B5" s="3555"/>
      <c r="C5" s="70" t="s">
        <v>186</v>
      </c>
      <c r="D5" s="70" t="s">
        <v>525</v>
      </c>
      <c r="E5" s="3449"/>
      <c r="F5" s="3450"/>
      <c r="G5" s="109" t="s">
        <v>186</v>
      </c>
      <c r="H5" s="69" t="s">
        <v>548</v>
      </c>
      <c r="I5" s="268"/>
    </row>
    <row r="6" spans="2:10" ht="15" customHeight="1" x14ac:dyDescent="0.2">
      <c r="B6" s="3555"/>
      <c r="C6" s="3552" t="s">
        <v>391</v>
      </c>
      <c r="D6" s="3553"/>
      <c r="E6" s="3553"/>
      <c r="F6" s="3553"/>
      <c r="G6" s="3559"/>
      <c r="H6" s="267" t="s">
        <v>482</v>
      </c>
      <c r="I6" s="269"/>
    </row>
    <row r="7" spans="2:10" ht="15" customHeight="1" x14ac:dyDescent="0.2">
      <c r="B7" s="3556"/>
      <c r="C7" s="3552">
        <v>2021</v>
      </c>
      <c r="D7" s="3559"/>
      <c r="E7" s="3552">
        <v>2022</v>
      </c>
      <c r="F7" s="3553"/>
      <c r="G7" s="3553"/>
      <c r="H7" s="3553"/>
      <c r="I7" s="269"/>
    </row>
    <row r="8" spans="2:10" s="270" customFormat="1" ht="18" customHeight="1" x14ac:dyDescent="0.2">
      <c r="B8" s="243" t="s">
        <v>12</v>
      </c>
      <c r="C8" s="245">
        <v>27573</v>
      </c>
      <c r="D8" s="245">
        <v>10343066</v>
      </c>
      <c r="E8" s="271">
        <v>159</v>
      </c>
      <c r="F8" s="271">
        <v>581</v>
      </c>
      <c r="G8" s="271">
        <v>3092</v>
      </c>
      <c r="H8" s="271">
        <v>2983</v>
      </c>
      <c r="I8" s="272"/>
    </row>
    <row r="9" spans="2:10" s="273" customFormat="1" ht="18" customHeight="1" x14ac:dyDescent="0.2">
      <c r="B9" s="274" t="s">
        <v>214</v>
      </c>
      <c r="C9" s="250">
        <v>639</v>
      </c>
      <c r="D9" s="245">
        <v>250744</v>
      </c>
      <c r="E9" s="271">
        <v>7</v>
      </c>
      <c r="F9" s="271">
        <v>9</v>
      </c>
      <c r="G9" s="271">
        <v>54</v>
      </c>
      <c r="H9" s="271">
        <v>1484</v>
      </c>
      <c r="I9" s="253"/>
    </row>
    <row r="10" spans="2:10" s="270" customFormat="1" ht="18" customHeight="1" x14ac:dyDescent="0.2">
      <c r="B10" s="251" t="s">
        <v>170</v>
      </c>
      <c r="C10" s="253">
        <v>72</v>
      </c>
      <c r="D10" s="272">
        <v>10915</v>
      </c>
      <c r="E10" s="275">
        <v>0</v>
      </c>
      <c r="F10" s="275">
        <v>1</v>
      </c>
      <c r="G10" s="275">
        <v>8</v>
      </c>
      <c r="H10" s="275">
        <v>1394</v>
      </c>
      <c r="I10" s="250"/>
    </row>
    <row r="11" spans="2:10" s="273" customFormat="1" ht="18" customHeight="1" x14ac:dyDescent="0.2">
      <c r="B11" s="251" t="s">
        <v>171</v>
      </c>
      <c r="C11" s="253">
        <v>59</v>
      </c>
      <c r="D11" s="272">
        <v>32162</v>
      </c>
      <c r="E11" s="275">
        <v>1</v>
      </c>
      <c r="F11" s="275">
        <v>1</v>
      </c>
      <c r="G11" s="275">
        <v>5</v>
      </c>
      <c r="H11" s="275">
        <v>1043</v>
      </c>
      <c r="I11" s="253"/>
    </row>
    <row r="12" spans="2:10" s="273" customFormat="1" ht="18" customHeight="1" x14ac:dyDescent="0.2">
      <c r="B12" s="251" t="s">
        <v>172</v>
      </c>
      <c r="C12" s="253">
        <v>1</v>
      </c>
      <c r="D12" s="272">
        <v>105782</v>
      </c>
      <c r="E12" s="275">
        <v>1</v>
      </c>
      <c r="F12" s="275">
        <v>0</v>
      </c>
      <c r="G12" s="275">
        <v>10</v>
      </c>
      <c r="H12" s="275">
        <v>762</v>
      </c>
      <c r="I12" s="250"/>
    </row>
    <row r="13" spans="2:10" s="270" customFormat="1" ht="18" customHeight="1" x14ac:dyDescent="0.2">
      <c r="B13" s="251" t="s">
        <v>173</v>
      </c>
      <c r="C13" s="253">
        <v>35</v>
      </c>
      <c r="D13" s="272">
        <v>19593</v>
      </c>
      <c r="E13" s="275">
        <v>1</v>
      </c>
      <c r="F13" s="275">
        <v>2</v>
      </c>
      <c r="G13" s="275">
        <v>5</v>
      </c>
      <c r="H13" s="275">
        <v>1365</v>
      </c>
      <c r="I13" s="253"/>
    </row>
    <row r="14" spans="2:10" s="273" customFormat="1" ht="18" customHeight="1" x14ac:dyDescent="0.2">
      <c r="B14" s="251" t="s">
        <v>174</v>
      </c>
      <c r="C14" s="253">
        <v>86</v>
      </c>
      <c r="D14" s="272">
        <v>8360</v>
      </c>
      <c r="E14" s="275">
        <v>0</v>
      </c>
      <c r="F14" s="275">
        <v>1</v>
      </c>
      <c r="G14" s="275">
        <v>3</v>
      </c>
      <c r="H14" s="275">
        <v>1542</v>
      </c>
      <c r="I14" s="253"/>
    </row>
    <row r="15" spans="2:10" s="270" customFormat="1" ht="18" customHeight="1" x14ac:dyDescent="0.2">
      <c r="B15" s="251" t="s">
        <v>175</v>
      </c>
      <c r="C15" s="253">
        <v>27</v>
      </c>
      <c r="D15" s="272">
        <v>2517</v>
      </c>
      <c r="E15" s="275">
        <v>0</v>
      </c>
      <c r="F15" s="275">
        <v>1</v>
      </c>
      <c r="G15" s="275">
        <v>4</v>
      </c>
      <c r="H15" s="275">
        <v>2073</v>
      </c>
      <c r="I15" s="250"/>
    </row>
    <row r="16" spans="2:10" s="273" customFormat="1" ht="18" customHeight="1" x14ac:dyDescent="0.2">
      <c r="B16" s="251" t="s">
        <v>176</v>
      </c>
      <c r="C16" s="253">
        <v>85</v>
      </c>
      <c r="D16" s="272">
        <v>12680</v>
      </c>
      <c r="E16" s="275">
        <v>0</v>
      </c>
      <c r="F16" s="275">
        <v>1</v>
      </c>
      <c r="G16" s="275">
        <v>4</v>
      </c>
      <c r="H16" s="275">
        <v>1636</v>
      </c>
      <c r="I16" s="253"/>
    </row>
    <row r="17" spans="2:9" s="273" customFormat="1" ht="18" customHeight="1" x14ac:dyDescent="0.2">
      <c r="B17" s="251" t="s">
        <v>177</v>
      </c>
      <c r="C17" s="253">
        <v>102</v>
      </c>
      <c r="D17" s="272">
        <v>42168</v>
      </c>
      <c r="E17" s="275">
        <v>2</v>
      </c>
      <c r="F17" s="275">
        <v>1</v>
      </c>
      <c r="G17" s="275">
        <v>5</v>
      </c>
      <c r="H17" s="275">
        <v>1626</v>
      </c>
      <c r="I17" s="250"/>
    </row>
    <row r="18" spans="2:9" s="273" customFormat="1" ht="18" customHeight="1" x14ac:dyDescent="0.2">
      <c r="B18" s="251" t="s">
        <v>178</v>
      </c>
      <c r="C18" s="253">
        <v>87</v>
      </c>
      <c r="D18" s="272">
        <v>6553</v>
      </c>
      <c r="E18" s="275">
        <v>1</v>
      </c>
      <c r="F18" s="275">
        <v>0</v>
      </c>
      <c r="G18" s="275">
        <v>6</v>
      </c>
      <c r="H18" s="275">
        <v>1591</v>
      </c>
      <c r="I18" s="253"/>
    </row>
    <row r="19" spans="2:9" s="273" customFormat="1" ht="18" customHeight="1" x14ac:dyDescent="0.2">
      <c r="B19" s="251" t="s">
        <v>179</v>
      </c>
      <c r="C19" s="253">
        <v>61</v>
      </c>
      <c r="D19" s="272">
        <v>4865</v>
      </c>
      <c r="E19" s="275">
        <v>0</v>
      </c>
      <c r="F19" s="275">
        <v>1</v>
      </c>
      <c r="G19" s="275">
        <v>3</v>
      </c>
      <c r="H19" s="275">
        <v>2628</v>
      </c>
      <c r="I19" s="253"/>
    </row>
    <row r="20" spans="2:9" s="273" customFormat="1" ht="18" customHeight="1" x14ac:dyDescent="0.2">
      <c r="B20" s="251" t="s">
        <v>151</v>
      </c>
      <c r="C20" s="253">
        <v>24</v>
      </c>
      <c r="D20" s="272">
        <v>5149</v>
      </c>
      <c r="E20" s="275">
        <v>1</v>
      </c>
      <c r="F20" s="275">
        <v>0</v>
      </c>
      <c r="G20" s="275">
        <v>1</v>
      </c>
      <c r="H20" s="275">
        <v>4268</v>
      </c>
      <c r="I20" s="253"/>
    </row>
    <row r="21" spans="2:9" ht="18" customHeight="1" x14ac:dyDescent="0.2">
      <c r="B21" s="3554"/>
      <c r="C21" s="3557" t="s">
        <v>549</v>
      </c>
      <c r="D21" s="3557"/>
      <c r="E21" s="3448" t="s">
        <v>550</v>
      </c>
      <c r="F21" s="3448" t="s">
        <v>551</v>
      </c>
      <c r="G21" s="3558" t="s">
        <v>552</v>
      </c>
      <c r="H21" s="3558"/>
      <c r="I21" s="268"/>
    </row>
    <row r="22" spans="2:9" ht="22.5" x14ac:dyDescent="0.2">
      <c r="B22" s="3555"/>
      <c r="C22" s="70" t="s">
        <v>186</v>
      </c>
      <c r="D22" s="109" t="s">
        <v>535</v>
      </c>
      <c r="E22" s="3449"/>
      <c r="F22" s="3450"/>
      <c r="G22" s="109" t="s">
        <v>186</v>
      </c>
      <c r="H22" s="69" t="s">
        <v>553</v>
      </c>
      <c r="I22" s="268"/>
    </row>
    <row r="23" spans="2:9" ht="15.75" customHeight="1" x14ac:dyDescent="0.2">
      <c r="B23" s="3555"/>
      <c r="C23" s="3552" t="s">
        <v>400</v>
      </c>
      <c r="D23" s="3553"/>
      <c r="E23" s="3553"/>
      <c r="F23" s="3553"/>
      <c r="G23" s="3559"/>
      <c r="H23" s="277" t="s">
        <v>482</v>
      </c>
      <c r="I23" s="269"/>
    </row>
    <row r="24" spans="2:9" ht="15.75" customHeight="1" x14ac:dyDescent="0.2">
      <c r="B24" s="3556"/>
      <c r="C24" s="3552">
        <v>2021</v>
      </c>
      <c r="D24" s="3553"/>
      <c r="E24" s="3552">
        <v>2022</v>
      </c>
      <c r="F24" s="3553"/>
      <c r="G24" s="3553"/>
      <c r="H24" s="3553"/>
      <c r="I24" s="269"/>
    </row>
    <row r="25" spans="2:9" s="28" customFormat="1" x14ac:dyDescent="0.2">
      <c r="B25" s="3422" t="s">
        <v>164</v>
      </c>
      <c r="C25" s="3422"/>
      <c r="D25" s="3422"/>
      <c r="E25" s="3422"/>
      <c r="F25" s="3422"/>
      <c r="G25" s="3422"/>
      <c r="H25" s="3422"/>
      <c r="I25" s="144"/>
    </row>
    <row r="26" spans="2:9" s="278" customFormat="1" ht="21" customHeight="1" x14ac:dyDescent="0.15">
      <c r="B26" s="3560" t="s">
        <v>554</v>
      </c>
      <c r="C26" s="3560"/>
      <c r="D26" s="3560"/>
      <c r="E26" s="3560"/>
      <c r="F26" s="3560"/>
      <c r="G26" s="3560"/>
      <c r="H26" s="3560"/>
      <c r="I26" s="279"/>
    </row>
    <row r="27" spans="2:9" s="278" customFormat="1" ht="21" customHeight="1" x14ac:dyDescent="0.15">
      <c r="B27" s="3560" t="s">
        <v>555</v>
      </c>
      <c r="C27" s="3560"/>
      <c r="D27" s="3560"/>
      <c r="E27" s="3560"/>
      <c r="F27" s="3560"/>
      <c r="G27" s="3560"/>
      <c r="H27" s="3560"/>
      <c r="I27" s="279"/>
    </row>
    <row r="28" spans="2:9" s="280" customFormat="1" ht="41.25" customHeight="1" x14ac:dyDescent="0.2">
      <c r="B28" s="3560" t="s">
        <v>556</v>
      </c>
      <c r="C28" s="3560"/>
      <c r="D28" s="3560"/>
      <c r="E28" s="3560"/>
      <c r="F28" s="3560"/>
      <c r="G28" s="3560"/>
      <c r="H28" s="3560"/>
      <c r="I28" s="281"/>
    </row>
    <row r="29" spans="2:9" s="280" customFormat="1" ht="38.25" customHeight="1" x14ac:dyDescent="0.2">
      <c r="B29" s="3560" t="s">
        <v>557</v>
      </c>
      <c r="C29" s="3560"/>
      <c r="D29" s="3560"/>
      <c r="E29" s="3560"/>
      <c r="F29" s="3560"/>
      <c r="G29" s="3560"/>
      <c r="H29" s="3560"/>
      <c r="I29" s="281"/>
    </row>
    <row r="30" spans="2:9" x14ac:dyDescent="0.2">
      <c r="B30" s="3486" t="s">
        <v>230</v>
      </c>
      <c r="C30" s="3486"/>
      <c r="D30" s="3486"/>
      <c r="E30" s="3486"/>
      <c r="F30" s="3486"/>
      <c r="G30" s="3486"/>
      <c r="H30" s="3486"/>
    </row>
    <row r="31" spans="2:9" x14ac:dyDescent="0.2">
      <c r="B31" s="59" t="s">
        <v>558</v>
      </c>
      <c r="C31" s="3550" t="s">
        <v>559</v>
      </c>
      <c r="D31" s="3550"/>
      <c r="E31" s="3551" t="s">
        <v>560</v>
      </c>
      <c r="F31" s="3551"/>
      <c r="G31" s="3550" t="s">
        <v>540</v>
      </c>
      <c r="H31" s="3550"/>
    </row>
    <row r="32" spans="2:9" x14ac:dyDescent="0.2">
      <c r="B32" s="59" t="s">
        <v>561</v>
      </c>
      <c r="C32" s="3550" t="s">
        <v>562</v>
      </c>
      <c r="D32" s="3550"/>
      <c r="E32" s="3550" t="s">
        <v>541</v>
      </c>
      <c r="F32" s="3550"/>
    </row>
    <row r="34" spans="2:5" x14ac:dyDescent="0.2">
      <c r="B34" s="59"/>
      <c r="C34" s="283"/>
      <c r="D34" s="59"/>
      <c r="E34" s="283"/>
    </row>
  </sheetData>
  <mergeCells count="30">
    <mergeCell ref="B1:H1"/>
    <mergeCell ref="B2:H2"/>
    <mergeCell ref="C3:D3"/>
    <mergeCell ref="B4:B7"/>
    <mergeCell ref="C4:D4"/>
    <mergeCell ref="E4:E5"/>
    <mergeCell ref="F4:F5"/>
    <mergeCell ref="G4:H4"/>
    <mergeCell ref="C6:G6"/>
    <mergeCell ref="C7:D7"/>
    <mergeCell ref="B30:H30"/>
    <mergeCell ref="E7:H7"/>
    <mergeCell ref="B21:B24"/>
    <mergeCell ref="C21:D21"/>
    <mergeCell ref="E21:E22"/>
    <mergeCell ref="F21:F22"/>
    <mergeCell ref="G21:H21"/>
    <mergeCell ref="C23:G23"/>
    <mergeCell ref="C24:D24"/>
    <mergeCell ref="E24:H24"/>
    <mergeCell ref="B25:H25"/>
    <mergeCell ref="B26:H26"/>
    <mergeCell ref="B27:H27"/>
    <mergeCell ref="B28:H28"/>
    <mergeCell ref="B29:H29"/>
    <mergeCell ref="C31:D31"/>
    <mergeCell ref="E31:F31"/>
    <mergeCell ref="G31:H31"/>
    <mergeCell ref="C32:D32"/>
    <mergeCell ref="E32:F32"/>
  </mergeCells>
  <hyperlinks>
    <hyperlink ref="E21" r:id="rId1" xr:uid="{00000000-0004-0000-0D00-000000000000}"/>
    <hyperlink ref="G22" r:id="rId2" xr:uid="{00000000-0004-0000-0D00-000001000000}"/>
    <hyperlink ref="G5" r:id="rId3" xr:uid="{00000000-0004-0000-0D00-000002000000}"/>
    <hyperlink ref="F21:F22" r:id="rId4" display="Small towns" xr:uid="{00000000-0004-0000-0D00-000003000000}"/>
    <hyperlink ref="F4:F5" r:id="rId5" display="Vilas" xr:uid="{00000000-0004-0000-0D00-000004000000}"/>
    <hyperlink ref="B32" r:id="rId6" xr:uid="{00000000-0004-0000-0D00-000005000000}"/>
    <hyperlink ref="C32" r:id="rId7" xr:uid="{00000000-0004-0000-0D00-000006000000}"/>
    <hyperlink ref="C31" r:id="rId8" xr:uid="{00000000-0004-0000-0D00-000007000000}"/>
    <hyperlink ref="B31" r:id="rId9" xr:uid="{00000000-0004-0000-0D00-000008000000}"/>
    <hyperlink ref="C5" r:id="rId10" xr:uid="{00000000-0004-0000-0D00-000009000000}"/>
    <hyperlink ref="D5" r:id="rId11" xr:uid="{00000000-0004-0000-0D00-00000A000000}"/>
    <hyperlink ref="G31" r:id="rId12" xr:uid="{00000000-0004-0000-0D00-00000B000000}"/>
    <hyperlink ref="E32" r:id="rId13" xr:uid="{00000000-0004-0000-0D00-00000C000000}"/>
    <hyperlink ref="C22" r:id="rId14" xr:uid="{00000000-0004-0000-0D00-00000D000000}"/>
    <hyperlink ref="D22" r:id="rId15" xr:uid="{00000000-0004-0000-0D00-00000E000000}"/>
    <hyperlink ref="H5" r:id="rId16" xr:uid="{00000000-0004-0000-0D00-00000F000000}"/>
    <hyperlink ref="H22" r:id="rId17" xr:uid="{00000000-0004-0000-0D00-000010000000}"/>
    <hyperlink ref="E31" r:id="rId18" xr:uid="{00000000-0004-0000-0D00-000011000000}"/>
    <hyperlink ref="E4" r:id="rId19" xr:uid="{00000000-0004-0000-0D00-000012000000}"/>
    <hyperlink ref="E4:E5" r:id="rId20" display="Cidades estatísticas" xr:uid="{00000000-0004-0000-0D00-000013000000}"/>
    <hyperlink ref="J4" location="Indice!A1" display="(Voltar ao Índice)" xr:uid="{4774BF6A-5D08-431B-8C36-85603D3E6745}"/>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BDCF5-21D4-4395-8D4F-C155CACF26CA}">
  <sheetPr codeName="Sheet147"/>
  <dimension ref="B1:M24"/>
  <sheetViews>
    <sheetView showGridLines="0" workbookViewId="0">
      <selection activeCell="B1" sqref="B1:F1"/>
    </sheetView>
  </sheetViews>
  <sheetFormatPr defaultColWidth="9.140625" defaultRowHeight="11.25" customHeight="1" x14ac:dyDescent="0.2"/>
  <cols>
    <col min="1" max="1" width="6.7109375" style="1702" customWidth="1"/>
    <col min="2" max="2" width="34.7109375" style="1702" customWidth="1"/>
    <col min="3" max="4" width="9.85546875" style="1702" customWidth="1"/>
    <col min="5" max="5" width="13.85546875" style="1702" customWidth="1"/>
    <col min="6" max="6" width="34.85546875" style="1702" customWidth="1"/>
    <col min="7" max="7" width="6.7109375" style="1702" customWidth="1"/>
    <col min="8" max="8" width="14.28515625" style="1702" bestFit="1" customWidth="1"/>
    <col min="9" max="16384" width="9.140625" style="1702"/>
  </cols>
  <sheetData>
    <row r="1" spans="2:13" s="1675" customFormat="1" ht="30" customHeight="1" x14ac:dyDescent="0.2">
      <c r="B1" s="3561" t="s">
        <v>2989</v>
      </c>
      <c r="C1" s="3561"/>
      <c r="D1" s="3561"/>
      <c r="E1" s="3561"/>
      <c r="F1" s="3561"/>
    </row>
    <row r="2" spans="2:13" s="1675" customFormat="1" ht="30" customHeight="1" x14ac:dyDescent="0.2">
      <c r="B2" s="4350" t="s">
        <v>2990</v>
      </c>
      <c r="C2" s="4350"/>
      <c r="D2" s="4350"/>
      <c r="E2" s="4350"/>
      <c r="F2" s="4350"/>
      <c r="H2" s="3371" t="s">
        <v>5775</v>
      </c>
    </row>
    <row r="3" spans="2:13" s="1677" customFormat="1" ht="24" customHeight="1" x14ac:dyDescent="0.2">
      <c r="B3" s="4351"/>
      <c r="C3" s="3612" t="s">
        <v>2919</v>
      </c>
      <c r="D3" s="4323"/>
      <c r="E3" s="358" t="s">
        <v>2921</v>
      </c>
      <c r="F3" s="4368"/>
    </row>
    <row r="4" spans="2:13" s="1397" customFormat="1" ht="26.25" customHeight="1" x14ac:dyDescent="0.2">
      <c r="B4" s="4351"/>
      <c r="C4" s="4320" t="s">
        <v>2924</v>
      </c>
      <c r="D4" s="4346"/>
      <c r="E4" s="1759" t="s">
        <v>2925</v>
      </c>
      <c r="F4" s="4368"/>
    </row>
    <row r="5" spans="2:13" s="1397" customFormat="1" ht="21.75" customHeight="1" x14ac:dyDescent="0.2">
      <c r="B5" s="4351"/>
      <c r="C5" s="1140">
        <v>2021</v>
      </c>
      <c r="D5" s="1760" t="s">
        <v>2855</v>
      </c>
      <c r="E5" s="1140">
        <v>2021</v>
      </c>
      <c r="F5" s="4368"/>
    </row>
    <row r="6" spans="2:13" s="1680" customFormat="1" ht="20.25" customHeight="1" x14ac:dyDescent="0.2">
      <c r="B6" s="270" t="s">
        <v>12</v>
      </c>
      <c r="C6" s="1761">
        <v>187070.098</v>
      </c>
      <c r="D6" s="1761">
        <v>209790.74600000001</v>
      </c>
      <c r="E6" s="1761">
        <v>4959.84</v>
      </c>
      <c r="F6" s="1680" t="s">
        <v>12</v>
      </c>
      <c r="H6" s="1698"/>
      <c r="I6" s="1698"/>
      <c r="J6" s="1698"/>
      <c r="K6" s="1762"/>
      <c r="L6" s="1763"/>
      <c r="M6" s="1763"/>
    </row>
    <row r="7" spans="2:13" ht="22.5" x14ac:dyDescent="0.2">
      <c r="B7" s="1764" t="s">
        <v>2883</v>
      </c>
      <c r="C7" s="1765">
        <v>4645.9480000000003</v>
      </c>
      <c r="D7" s="1765">
        <v>4494.9120000000003</v>
      </c>
      <c r="E7" s="1765">
        <v>373.47899999999998</v>
      </c>
      <c r="F7" s="1764" t="s">
        <v>2991</v>
      </c>
      <c r="H7" s="1766"/>
      <c r="I7" s="1766"/>
      <c r="J7" s="1766"/>
      <c r="K7" s="1762"/>
      <c r="L7" s="1763"/>
      <c r="M7" s="1763"/>
    </row>
    <row r="8" spans="2:13" ht="67.5" x14ac:dyDescent="0.2">
      <c r="B8" s="1767" t="s">
        <v>2992</v>
      </c>
      <c r="C8" s="1765">
        <v>41574.43</v>
      </c>
      <c r="D8" s="1765">
        <v>45125.877</v>
      </c>
      <c r="E8" s="1765">
        <v>1161.6279999999999</v>
      </c>
      <c r="F8" s="1764" t="s">
        <v>2993</v>
      </c>
      <c r="H8" s="1766"/>
      <c r="I8" s="1766"/>
      <c r="J8" s="1766"/>
      <c r="K8" s="1762"/>
      <c r="L8" s="1763"/>
      <c r="M8" s="1763"/>
    </row>
    <row r="9" spans="2:13" s="1694" customFormat="1" ht="17.25" customHeight="1" x14ac:dyDescent="0.2">
      <c r="B9" s="454" t="s">
        <v>5778</v>
      </c>
      <c r="C9" s="1765">
        <v>140849.72</v>
      </c>
      <c r="D9" s="1765">
        <v>160169.95699999999</v>
      </c>
      <c r="E9" s="1765">
        <v>3424.7330000000002</v>
      </c>
      <c r="F9" s="1768" t="s">
        <v>5777</v>
      </c>
      <c r="H9" s="1769"/>
      <c r="I9" s="1769"/>
      <c r="J9" s="1769"/>
      <c r="K9" s="1762"/>
      <c r="L9" s="1763"/>
      <c r="M9" s="1763"/>
    </row>
    <row r="10" spans="2:13" s="1680" customFormat="1" ht="17.25" customHeight="1" x14ac:dyDescent="0.2">
      <c r="B10" s="270" t="s">
        <v>214</v>
      </c>
      <c r="C10" s="1761">
        <v>4397.7830000000004</v>
      </c>
      <c r="D10" s="1761">
        <v>5272.0389999999998</v>
      </c>
      <c r="E10" s="1761">
        <v>121.413</v>
      </c>
      <c r="F10" s="1680" t="s">
        <v>214</v>
      </c>
      <c r="H10" s="1698"/>
      <c r="I10" s="1698"/>
      <c r="J10" s="1698"/>
      <c r="K10" s="1762"/>
      <c r="L10" s="1763"/>
      <c r="M10" s="1763"/>
    </row>
    <row r="11" spans="2:13" ht="22.5" x14ac:dyDescent="0.2">
      <c r="B11" s="1764" t="s">
        <v>2883</v>
      </c>
      <c r="C11" s="1765">
        <v>72.515000000000001</v>
      </c>
      <c r="D11" s="1765">
        <v>79.980999999999995</v>
      </c>
      <c r="E11" s="1765">
        <v>13.433999999999999</v>
      </c>
      <c r="F11" s="1764" t="s">
        <v>2991</v>
      </c>
      <c r="H11" s="1766"/>
      <c r="I11" s="1766"/>
      <c r="J11" s="1766"/>
      <c r="K11" s="1762"/>
      <c r="L11" s="1763"/>
      <c r="M11" s="1763"/>
    </row>
    <row r="12" spans="2:13" ht="67.5" x14ac:dyDescent="0.2">
      <c r="B12" s="1767" t="s">
        <v>2992</v>
      </c>
      <c r="C12" s="1765">
        <v>558.66399999999999</v>
      </c>
      <c r="D12" s="1765">
        <v>621.52099999999996</v>
      </c>
      <c r="E12" s="1765">
        <v>16.431000000000001</v>
      </c>
      <c r="F12" s="1764" t="s">
        <v>2993</v>
      </c>
      <c r="H12" s="1766"/>
      <c r="I12" s="1766"/>
      <c r="J12" s="1766"/>
      <c r="K12" s="1762"/>
      <c r="L12" s="1763"/>
      <c r="M12" s="1763"/>
    </row>
    <row r="13" spans="2:13" s="1694" customFormat="1" ht="16.5" customHeight="1" x14ac:dyDescent="0.2">
      <c r="B13" s="454" t="s">
        <v>5778</v>
      </c>
      <c r="C13" s="1765">
        <v>3766.6039999999998</v>
      </c>
      <c r="D13" s="1765">
        <v>4570.5370000000003</v>
      </c>
      <c r="E13" s="1765">
        <v>91.546999999999997</v>
      </c>
      <c r="F13" s="1768" t="s">
        <v>5777</v>
      </c>
      <c r="H13" s="1769"/>
      <c r="I13" s="1769"/>
      <c r="J13" s="1769"/>
      <c r="K13" s="1762"/>
      <c r="L13" s="1763"/>
      <c r="M13" s="1763"/>
    </row>
    <row r="14" spans="2:13" s="1680" customFormat="1" ht="16.5" customHeight="1" x14ac:dyDescent="0.2">
      <c r="B14" s="319" t="s">
        <v>2856</v>
      </c>
      <c r="C14" s="1761">
        <v>130.97900000000001</v>
      </c>
      <c r="D14" s="1761">
        <v>137.886</v>
      </c>
      <c r="E14" s="1761">
        <v>2.77</v>
      </c>
      <c r="F14" s="1680" t="s">
        <v>2856</v>
      </c>
      <c r="H14" s="1698"/>
      <c r="I14" s="1698"/>
      <c r="J14" s="1698"/>
      <c r="K14" s="1762"/>
      <c r="L14" s="1763"/>
      <c r="M14" s="1763"/>
    </row>
    <row r="15" spans="2:13" s="1677" customFormat="1" ht="19.5" customHeight="1" x14ac:dyDescent="0.2">
      <c r="B15" s="4351"/>
      <c r="C15" s="3612" t="s">
        <v>2926</v>
      </c>
      <c r="D15" s="4323"/>
      <c r="E15" s="358" t="s">
        <v>2928</v>
      </c>
      <c r="F15" s="4369"/>
    </row>
    <row r="16" spans="2:13" s="1397" customFormat="1" ht="19.5" customHeight="1" x14ac:dyDescent="0.2">
      <c r="B16" s="4351"/>
      <c r="C16" s="4320" t="s">
        <v>2931</v>
      </c>
      <c r="D16" s="4346"/>
      <c r="E16" s="1759" t="s">
        <v>2932</v>
      </c>
      <c r="F16" s="4370"/>
    </row>
    <row r="17" spans="2:6" s="1397" customFormat="1" ht="19.5" customHeight="1" x14ac:dyDescent="0.2">
      <c r="B17" s="4351"/>
      <c r="C17" s="1140">
        <v>2021</v>
      </c>
      <c r="D17" s="1760" t="s">
        <v>2855</v>
      </c>
      <c r="E17" s="1140">
        <v>2021</v>
      </c>
      <c r="F17" s="4371"/>
    </row>
    <row r="18" spans="2:6" s="1397" customFormat="1" x14ac:dyDescent="0.15">
      <c r="B18" s="4372" t="s">
        <v>164</v>
      </c>
      <c r="C18" s="4372"/>
      <c r="D18" s="4372"/>
      <c r="E18" s="4372"/>
      <c r="F18" s="4372"/>
    </row>
    <row r="19" spans="2:6" s="1699" customFormat="1" ht="13.5" customHeight="1" x14ac:dyDescent="0.15">
      <c r="B19" s="4355" t="s">
        <v>2907</v>
      </c>
      <c r="C19" s="4355"/>
      <c r="D19" s="4355"/>
      <c r="E19" s="4355"/>
      <c r="F19" s="4355"/>
    </row>
    <row r="20" spans="2:6" s="1699" customFormat="1" ht="13.5" customHeight="1" x14ac:dyDescent="0.15">
      <c r="B20" s="4356" t="s">
        <v>2908</v>
      </c>
      <c r="C20" s="4356"/>
      <c r="D20" s="4356"/>
      <c r="E20" s="4356"/>
      <c r="F20" s="4356"/>
    </row>
    <row r="21" spans="2:6" s="1699" customFormat="1" ht="12.75" customHeight="1" x14ac:dyDescent="0.15">
      <c r="B21" s="4356" t="s">
        <v>2909</v>
      </c>
      <c r="C21" s="4356"/>
      <c r="D21" s="4356"/>
      <c r="E21" s="4356"/>
      <c r="F21" s="4356"/>
    </row>
    <row r="22" spans="2:6" s="1699" customFormat="1" ht="12.75" customHeight="1" x14ac:dyDescent="0.15">
      <c r="B22" s="4356" t="s">
        <v>2994</v>
      </c>
      <c r="C22" s="4356"/>
      <c r="D22" s="4356"/>
      <c r="E22" s="4356"/>
      <c r="F22" s="4356"/>
    </row>
    <row r="23" spans="2:6" x14ac:dyDescent="0.2">
      <c r="B23" s="3974" t="s">
        <v>230</v>
      </c>
      <c r="C23" s="3974"/>
      <c r="D23" s="3974"/>
      <c r="E23" s="3974"/>
      <c r="F23" s="3974"/>
    </row>
    <row r="24" spans="2:6" x14ac:dyDescent="0.2">
      <c r="B24" s="1635" t="s">
        <v>2936</v>
      </c>
      <c r="C24" s="1635" t="s">
        <v>2937</v>
      </c>
      <c r="D24" s="1701"/>
      <c r="E24" s="1701"/>
      <c r="F24" s="1701"/>
    </row>
  </sheetData>
  <mergeCells count="16">
    <mergeCell ref="B1:F1"/>
    <mergeCell ref="B2:F2"/>
    <mergeCell ref="B3:B5"/>
    <mergeCell ref="C3:D3"/>
    <mergeCell ref="F3:F5"/>
    <mergeCell ref="C4:D4"/>
    <mergeCell ref="B20:F20"/>
    <mergeCell ref="B21:F21"/>
    <mergeCell ref="B22:F22"/>
    <mergeCell ref="B23:F23"/>
    <mergeCell ref="B15:B17"/>
    <mergeCell ref="C15:D15"/>
    <mergeCell ref="F15:F17"/>
    <mergeCell ref="C16:D16"/>
    <mergeCell ref="B18:F18"/>
    <mergeCell ref="B19:F19"/>
  </mergeCells>
  <hyperlinks>
    <hyperlink ref="C3:D3" r:id="rId1" display="VAB" xr:uid="{00000000-0004-0000-9200-000000000000}"/>
    <hyperlink ref="E3" r:id="rId2" xr:uid="{00000000-0004-0000-9200-000001000000}"/>
    <hyperlink ref="C15:D15" r:id="rId3" display="GVA" xr:uid="{00000000-0004-0000-9200-000002000000}"/>
    <hyperlink ref="E15" r:id="rId4" xr:uid="{00000000-0004-0000-9200-000003000000}"/>
    <hyperlink ref="B24" r:id="rId5" xr:uid="{00000000-0004-0000-9200-000004000000}"/>
    <hyperlink ref="C24" r:id="rId6" xr:uid="{00000000-0004-0000-9200-000005000000}"/>
    <hyperlink ref="H2" location="Indice!A1" display="(Voltar ao Índice)" xr:uid="{96980C92-D28D-4F59-8D13-84B60AB1F990}"/>
  </hyperlink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B7A9D-C35D-4254-BE89-5FA70945698E}">
  <sheetPr codeName="Sheet149"/>
  <dimension ref="B1:M49"/>
  <sheetViews>
    <sheetView showGridLines="0" workbookViewId="0">
      <selection activeCell="B1" sqref="B1:K1"/>
    </sheetView>
  </sheetViews>
  <sheetFormatPr defaultColWidth="9.140625" defaultRowHeight="11.25" customHeight="1" x14ac:dyDescent="0.2"/>
  <cols>
    <col min="1" max="1" width="6.7109375" style="1354" customWidth="1"/>
    <col min="2" max="2" width="15.42578125" style="1354" customWidth="1"/>
    <col min="3" max="4" width="8.85546875" style="1354" customWidth="1"/>
    <col min="5" max="8" width="11.7109375" style="1354" customWidth="1"/>
    <col min="9" max="11" width="8.85546875" style="1354" customWidth="1"/>
    <col min="12" max="12" width="6.7109375" style="1354" customWidth="1"/>
    <col min="13" max="13" width="14.28515625" style="1354" bestFit="1" customWidth="1"/>
    <col min="14" max="16384" width="9.140625" style="1354"/>
  </cols>
  <sheetData>
    <row r="1" spans="2:13" s="1770" customFormat="1" ht="30" customHeight="1" x14ac:dyDescent="0.2">
      <c r="B1" s="3732" t="s">
        <v>2995</v>
      </c>
      <c r="C1" s="3732"/>
      <c r="D1" s="3732"/>
      <c r="E1" s="3732"/>
      <c r="F1" s="3732"/>
      <c r="G1" s="3732"/>
      <c r="H1" s="3732"/>
      <c r="I1" s="3732"/>
      <c r="J1" s="3732"/>
      <c r="K1" s="3732"/>
    </row>
    <row r="2" spans="2:13" s="1770" customFormat="1" ht="30" customHeight="1" x14ac:dyDescent="0.2">
      <c r="B2" s="3732" t="s">
        <v>2996</v>
      </c>
      <c r="C2" s="3732"/>
      <c r="D2" s="3732"/>
      <c r="E2" s="3732"/>
      <c r="F2" s="3732"/>
      <c r="G2" s="3732"/>
      <c r="H2" s="3732"/>
      <c r="I2" s="3732"/>
      <c r="J2" s="3732"/>
      <c r="K2" s="3732"/>
    </row>
    <row r="3" spans="2:13" s="1771" customFormat="1" ht="15" x14ac:dyDescent="0.2">
      <c r="B3" s="558" t="s">
        <v>1069</v>
      </c>
      <c r="C3" s="1770"/>
      <c r="D3" s="1770"/>
      <c r="E3" s="1770"/>
      <c r="F3" s="1770"/>
      <c r="G3" s="1770"/>
      <c r="H3" s="1770"/>
      <c r="K3" s="580" t="s">
        <v>1070</v>
      </c>
      <c r="M3" s="3371" t="s">
        <v>5775</v>
      </c>
    </row>
    <row r="4" spans="2:13" s="1772" customFormat="1" ht="75" customHeight="1" x14ac:dyDescent="0.2">
      <c r="B4" s="1773"/>
      <c r="C4" s="1774" t="s">
        <v>186</v>
      </c>
      <c r="D4" s="1774" t="s">
        <v>2997</v>
      </c>
      <c r="E4" s="1774" t="s">
        <v>2998</v>
      </c>
      <c r="F4" s="1774" t="s">
        <v>2999</v>
      </c>
      <c r="G4" s="1774" t="s">
        <v>3000</v>
      </c>
      <c r="H4" s="1774" t="s">
        <v>3001</v>
      </c>
      <c r="I4" s="1774" t="s">
        <v>3002</v>
      </c>
      <c r="J4" s="1774" t="s">
        <v>1548</v>
      </c>
      <c r="K4" s="1775" t="s">
        <v>1365</v>
      </c>
    </row>
    <row r="5" spans="2:13" s="1772" customFormat="1" ht="18" customHeight="1" x14ac:dyDescent="0.2">
      <c r="B5" s="1777" t="s">
        <v>12</v>
      </c>
      <c r="C5" s="1778">
        <v>7.83</v>
      </c>
      <c r="D5" s="1778">
        <v>8.0500000000000007</v>
      </c>
      <c r="E5" s="1778">
        <v>5.62</v>
      </c>
      <c r="F5" s="1778">
        <v>7.26</v>
      </c>
      <c r="G5" s="1778">
        <v>6.44</v>
      </c>
      <c r="H5" s="1778">
        <v>12.22</v>
      </c>
      <c r="I5" s="1778">
        <v>23.68</v>
      </c>
      <c r="J5" s="1778">
        <v>10.220000000000001</v>
      </c>
      <c r="K5" s="1778">
        <v>4.26</v>
      </c>
      <c r="L5" s="1779"/>
    </row>
    <row r="6" spans="2:13" s="1772" customFormat="1" ht="18" customHeight="1" x14ac:dyDescent="0.2">
      <c r="B6" s="1777" t="s">
        <v>21</v>
      </c>
      <c r="C6" s="1778">
        <v>7.9</v>
      </c>
      <c r="D6" s="1778">
        <v>8.1199999999999992</v>
      </c>
      <c r="E6" s="1778">
        <v>5.64</v>
      </c>
      <c r="F6" s="1778">
        <v>7.32</v>
      </c>
      <c r="G6" s="1778">
        <v>6.47</v>
      </c>
      <c r="H6" s="1778">
        <v>12.34</v>
      </c>
      <c r="I6" s="1778">
        <v>24.15</v>
      </c>
      <c r="J6" s="1778">
        <v>10.35</v>
      </c>
      <c r="K6" s="1778">
        <v>4.24</v>
      </c>
      <c r="L6" s="1779"/>
    </row>
    <row r="7" spans="2:13" s="1772" customFormat="1" ht="18" customHeight="1" x14ac:dyDescent="0.2">
      <c r="B7" s="1354" t="s">
        <v>199</v>
      </c>
      <c r="C7" s="1780">
        <v>7.98</v>
      </c>
      <c r="D7" s="1780">
        <v>8.1999999999999993</v>
      </c>
      <c r="E7" s="1780">
        <v>5.6</v>
      </c>
      <c r="F7" s="1780">
        <v>7.34</v>
      </c>
      <c r="G7" s="1780">
        <v>6.52</v>
      </c>
      <c r="H7" s="1780">
        <v>12.91</v>
      </c>
      <c r="I7" s="1780">
        <v>23.9</v>
      </c>
      <c r="J7" s="1780">
        <v>10.51</v>
      </c>
      <c r="K7" s="1780">
        <v>4.0599999999999996</v>
      </c>
      <c r="L7" s="1779"/>
    </row>
    <row r="8" spans="2:13" s="1772" customFormat="1" ht="18" customHeight="1" x14ac:dyDescent="0.2">
      <c r="B8" s="1378" t="s">
        <v>200</v>
      </c>
      <c r="C8" s="1780">
        <v>7.84</v>
      </c>
      <c r="D8" s="1780">
        <v>7.99</v>
      </c>
      <c r="E8" s="1780">
        <v>5.28</v>
      </c>
      <c r="F8" s="1780">
        <v>7.23</v>
      </c>
      <c r="G8" s="1780">
        <v>6.18</v>
      </c>
      <c r="H8" s="1780">
        <v>12.77</v>
      </c>
      <c r="I8" s="1780">
        <v>23.5</v>
      </c>
      <c r="J8" s="1780">
        <v>10.64</v>
      </c>
      <c r="K8" s="1780">
        <v>3.14</v>
      </c>
      <c r="L8" s="1779"/>
    </row>
    <row r="9" spans="2:13" s="1772" customFormat="1" ht="18" customHeight="1" x14ac:dyDescent="0.2">
      <c r="B9" s="1781" t="s">
        <v>201</v>
      </c>
      <c r="C9" s="1780">
        <v>8.09</v>
      </c>
      <c r="D9" s="1780">
        <v>8.39</v>
      </c>
      <c r="E9" s="1780">
        <v>6.13</v>
      </c>
      <c r="F9" s="1780">
        <v>7.6</v>
      </c>
      <c r="G9" s="1780">
        <v>6.83</v>
      </c>
      <c r="H9" s="1780">
        <v>12.02</v>
      </c>
      <c r="I9" s="1780">
        <v>25.85</v>
      </c>
      <c r="J9" s="1780">
        <v>10.39</v>
      </c>
      <c r="K9" s="1780">
        <v>5.16</v>
      </c>
      <c r="L9" s="1779"/>
    </row>
    <row r="10" spans="2:13" s="1772" customFormat="1" ht="18" customHeight="1" x14ac:dyDescent="0.2">
      <c r="B10" s="1354" t="s">
        <v>202</v>
      </c>
      <c r="C10" s="1780">
        <v>6.84</v>
      </c>
      <c r="D10" s="1780">
        <v>6.99</v>
      </c>
      <c r="E10" s="1780">
        <v>4.38</v>
      </c>
      <c r="F10" s="1780">
        <v>6.27</v>
      </c>
      <c r="G10" s="1780">
        <v>5.31</v>
      </c>
      <c r="H10" s="1780">
        <v>10.37</v>
      </c>
      <c r="I10" s="1780">
        <v>22.31</v>
      </c>
      <c r="J10" s="1780">
        <v>9.09</v>
      </c>
      <c r="K10" s="1780">
        <v>2.82</v>
      </c>
      <c r="L10" s="1779"/>
    </row>
    <row r="11" spans="2:13" s="1772" customFormat="1" ht="18" customHeight="1" x14ac:dyDescent="0.2">
      <c r="B11" s="1354" t="s">
        <v>203</v>
      </c>
      <c r="C11" s="1780">
        <v>7.61</v>
      </c>
      <c r="D11" s="1780">
        <v>7.88</v>
      </c>
      <c r="E11" s="1780">
        <v>5.44</v>
      </c>
      <c r="F11" s="1780">
        <v>6.97</v>
      </c>
      <c r="G11" s="1780">
        <v>6.34</v>
      </c>
      <c r="H11" s="1780">
        <v>12.11</v>
      </c>
      <c r="I11" s="1780">
        <v>22.18</v>
      </c>
      <c r="J11" s="1780">
        <v>9.5500000000000007</v>
      </c>
      <c r="K11" s="1780">
        <v>4.5199999999999996</v>
      </c>
      <c r="L11" s="1779"/>
    </row>
    <row r="12" spans="2:13" s="1772" customFormat="1" ht="18" customHeight="1" x14ac:dyDescent="0.2">
      <c r="B12" s="1777" t="s">
        <v>204</v>
      </c>
      <c r="C12" s="1778">
        <v>5</v>
      </c>
      <c r="D12" s="1778">
        <v>5.08</v>
      </c>
      <c r="E12" s="1778">
        <v>3.89</v>
      </c>
      <c r="F12" s="1778">
        <v>4.62</v>
      </c>
      <c r="G12" s="1778">
        <v>4.4000000000000004</v>
      </c>
      <c r="H12" s="1778">
        <v>7.92</v>
      </c>
      <c r="I12" s="1778">
        <v>11.05</v>
      </c>
      <c r="J12" s="1778">
        <v>5.63</v>
      </c>
      <c r="K12" s="1778">
        <v>3.77</v>
      </c>
    </row>
    <row r="13" spans="2:13" s="1782" customFormat="1" ht="18" customHeight="1" x14ac:dyDescent="0.2">
      <c r="B13" s="1783" t="s">
        <v>214</v>
      </c>
      <c r="C13" s="1778">
        <v>6.95</v>
      </c>
      <c r="D13" s="1778">
        <v>7.09</v>
      </c>
      <c r="E13" s="1778">
        <v>5.9</v>
      </c>
      <c r="F13" s="1778">
        <v>6.55</v>
      </c>
      <c r="G13" s="1778">
        <v>6.42</v>
      </c>
      <c r="H13" s="1778">
        <v>9.9600000000000009</v>
      </c>
      <c r="I13" s="1778">
        <v>12.29</v>
      </c>
      <c r="J13" s="1778">
        <v>7.96</v>
      </c>
      <c r="K13" s="1778">
        <v>5.41</v>
      </c>
    </row>
    <row r="14" spans="2:13" s="1772" customFormat="1" ht="45" x14ac:dyDescent="0.2">
      <c r="B14" s="1784"/>
      <c r="C14" s="1785" t="s">
        <v>186</v>
      </c>
      <c r="D14" s="1785" t="s">
        <v>3003</v>
      </c>
      <c r="E14" s="1785" t="s">
        <v>3004</v>
      </c>
      <c r="F14" s="1785" t="s">
        <v>3005</v>
      </c>
      <c r="G14" s="1785" t="s">
        <v>3006</v>
      </c>
      <c r="H14" s="1785" t="s">
        <v>3007</v>
      </c>
      <c r="I14" s="1785" t="s">
        <v>3008</v>
      </c>
      <c r="J14" s="1785" t="s">
        <v>1559</v>
      </c>
      <c r="K14" s="1786" t="s">
        <v>1366</v>
      </c>
    </row>
    <row r="15" spans="2:13" s="1772" customFormat="1" ht="15.75" customHeight="1" x14ac:dyDescent="0.15">
      <c r="B15" s="4115" t="s">
        <v>164</v>
      </c>
      <c r="C15" s="4115"/>
      <c r="D15" s="4115"/>
      <c r="E15" s="4115"/>
      <c r="F15" s="4115"/>
      <c r="G15" s="4115"/>
      <c r="H15" s="4115"/>
      <c r="I15" s="4115"/>
      <c r="J15" s="4115"/>
      <c r="K15" s="4115"/>
    </row>
    <row r="16" spans="2:13" ht="15.75" customHeight="1" x14ac:dyDescent="0.2">
      <c r="B16" s="3707" t="s">
        <v>3009</v>
      </c>
      <c r="C16" s="3707"/>
      <c r="D16" s="3707"/>
      <c r="E16" s="3707"/>
      <c r="F16" s="3707"/>
      <c r="G16" s="3707"/>
      <c r="H16" s="3707"/>
      <c r="I16" s="3707"/>
      <c r="J16" s="3707"/>
      <c r="K16" s="3707"/>
    </row>
    <row r="17" spans="2:12" ht="15.75" customHeight="1" x14ac:dyDescent="0.2">
      <c r="B17" s="3707" t="s">
        <v>3010</v>
      </c>
      <c r="C17" s="3707"/>
      <c r="D17" s="3707"/>
      <c r="E17" s="3707"/>
      <c r="F17" s="3707"/>
      <c r="G17" s="3707"/>
      <c r="H17" s="3707"/>
      <c r="I17" s="3707"/>
      <c r="J17" s="3707"/>
      <c r="K17" s="3707"/>
    </row>
    <row r="18" spans="2:12" s="1787" customFormat="1" ht="12" customHeight="1" x14ac:dyDescent="0.15">
      <c r="B18" s="4105" t="s">
        <v>230</v>
      </c>
      <c r="C18" s="4105"/>
      <c r="D18" s="4105"/>
      <c r="E18" s="4105"/>
      <c r="F18" s="4105"/>
      <c r="G18" s="4105"/>
      <c r="H18" s="4105"/>
      <c r="I18" s="4105"/>
      <c r="J18" s="4105"/>
      <c r="K18" s="4105"/>
    </row>
    <row r="19" spans="2:12" s="1213" customFormat="1" ht="12.75" customHeight="1" x14ac:dyDescent="0.2">
      <c r="B19" s="1315" t="s">
        <v>3011</v>
      </c>
      <c r="C19" s="1788"/>
      <c r="D19" s="1357"/>
      <c r="E19" s="1357"/>
      <c r="F19" s="1357"/>
      <c r="G19" s="1357"/>
      <c r="H19" s="1357"/>
      <c r="I19" s="1357"/>
      <c r="J19" s="1789"/>
      <c r="K19" s="1790"/>
      <c r="L19" s="1790"/>
    </row>
    <row r="20" spans="2:12" x14ac:dyDescent="0.2">
      <c r="C20" s="1791"/>
    </row>
    <row r="21" spans="2:12" ht="12.75" x14ac:dyDescent="0.2">
      <c r="B21" s="5"/>
      <c r="C21" s="5"/>
      <c r="D21" s="5"/>
      <c r="E21" s="5"/>
      <c r="F21" s="5"/>
      <c r="G21" s="5"/>
      <c r="H21" s="5"/>
      <c r="I21" s="5"/>
      <c r="J21" s="5"/>
      <c r="K21" s="5"/>
      <c r="L21" s="5"/>
    </row>
    <row r="22" spans="2:12" ht="12.75" x14ac:dyDescent="0.2">
      <c r="B22" s="5"/>
      <c r="C22" s="5"/>
      <c r="D22" s="5"/>
      <c r="E22" s="5"/>
      <c r="F22" s="5"/>
      <c r="G22" s="5"/>
      <c r="H22" s="5"/>
      <c r="I22" s="5"/>
      <c r="J22" s="5"/>
      <c r="K22" s="5"/>
      <c r="L22" s="5"/>
    </row>
    <row r="23" spans="2:12" s="5" customFormat="1" ht="12.75" x14ac:dyDescent="0.2"/>
    <row r="24" spans="2:12" s="5" customFormat="1" ht="12.75" x14ac:dyDescent="0.2"/>
    <row r="25" spans="2:12" s="5" customFormat="1" ht="12.75" x14ac:dyDescent="0.2"/>
    <row r="26" spans="2:12" s="5" customFormat="1" ht="12.75" x14ac:dyDescent="0.2"/>
    <row r="27" spans="2:12" s="5" customFormat="1" ht="12.75" x14ac:dyDescent="0.2"/>
    <row r="28" spans="2:12" s="5" customFormat="1" ht="12.75" x14ac:dyDescent="0.2"/>
    <row r="29" spans="2:12" s="5" customFormat="1" ht="12.75" x14ac:dyDescent="0.2"/>
    <row r="30" spans="2:12" s="5" customFormat="1" ht="12.75" x14ac:dyDescent="0.2"/>
    <row r="31" spans="2:12" s="5" customFormat="1" ht="12.75" x14ac:dyDescent="0.2"/>
    <row r="32" spans="2:12" s="5" customFormat="1" ht="12.75" x14ac:dyDescent="0.2"/>
    <row r="33" s="5" customFormat="1" ht="12.75" x14ac:dyDescent="0.2"/>
    <row r="34" s="5" customFormat="1" ht="12.75" x14ac:dyDescent="0.2"/>
    <row r="35" s="5" customFormat="1" ht="12.75" x14ac:dyDescent="0.2"/>
    <row r="36" s="5" customFormat="1" ht="12.75" x14ac:dyDescent="0.2"/>
    <row r="37" s="5" customFormat="1" ht="12.75" x14ac:dyDescent="0.2"/>
    <row r="38" s="5" customFormat="1" ht="12.75" x14ac:dyDescent="0.2"/>
    <row r="39" s="5" customFormat="1" ht="12.75" x14ac:dyDescent="0.2"/>
    <row r="40" s="5" customFormat="1" ht="12.75" x14ac:dyDescent="0.2"/>
    <row r="41" s="5" customFormat="1" ht="12.75" x14ac:dyDescent="0.2"/>
    <row r="42" s="5" customFormat="1" ht="12.75" x14ac:dyDescent="0.2"/>
    <row r="43" s="5" customFormat="1" ht="12.75" x14ac:dyDescent="0.2"/>
    <row r="44" s="5" customFormat="1" ht="12.75" x14ac:dyDescent="0.2"/>
    <row r="45" s="5" customFormat="1" ht="12.75" x14ac:dyDescent="0.2"/>
    <row r="46" s="5" customFormat="1" ht="12.75" x14ac:dyDescent="0.2"/>
    <row r="47" s="5" customFormat="1" ht="12.75" x14ac:dyDescent="0.2"/>
    <row r="48" s="5" customFormat="1" ht="12.75" x14ac:dyDescent="0.2"/>
    <row r="49" s="5" customFormat="1" ht="12.75" x14ac:dyDescent="0.2"/>
  </sheetData>
  <mergeCells count="6">
    <mergeCell ref="B18:K18"/>
    <mergeCell ref="B1:K1"/>
    <mergeCell ref="B2:K2"/>
    <mergeCell ref="B15:K15"/>
    <mergeCell ref="B16:K16"/>
    <mergeCell ref="B17:K17"/>
  </mergeCells>
  <hyperlinks>
    <hyperlink ref="B19" r:id="rId1" xr:uid="{00000000-0004-0000-9400-000000000000}"/>
    <hyperlink ref="C4" r:id="rId2" xr:uid="{00000000-0004-0000-9400-000001000000}"/>
    <hyperlink ref="D4" r:id="rId3" xr:uid="{00000000-0004-0000-9400-000002000000}"/>
    <hyperlink ref="E4" r:id="rId4" xr:uid="{00000000-0004-0000-9400-000003000000}"/>
    <hyperlink ref="F4" r:id="rId5" xr:uid="{00000000-0004-0000-9400-000004000000}"/>
    <hyperlink ref="G4" r:id="rId6" xr:uid="{00000000-0004-0000-9400-000005000000}"/>
    <hyperlink ref="H4" r:id="rId7" xr:uid="{00000000-0004-0000-9400-000006000000}"/>
    <hyperlink ref="I4" r:id="rId8" xr:uid="{00000000-0004-0000-9400-000007000000}"/>
    <hyperlink ref="D14" r:id="rId9" xr:uid="{00000000-0004-0000-9400-000008000000}"/>
    <hyperlink ref="E14" r:id="rId10" xr:uid="{00000000-0004-0000-9400-000009000000}"/>
    <hyperlink ref="F14" r:id="rId11" xr:uid="{00000000-0004-0000-9400-00000A000000}"/>
    <hyperlink ref="G14" r:id="rId12" xr:uid="{00000000-0004-0000-9400-00000B000000}"/>
    <hyperlink ref="H14" r:id="rId13" xr:uid="{00000000-0004-0000-9400-00000C000000}"/>
    <hyperlink ref="I14" r:id="rId14" xr:uid="{00000000-0004-0000-9400-00000D000000}"/>
    <hyperlink ref="C14" r:id="rId15" xr:uid="{00000000-0004-0000-9400-00000E000000}"/>
    <hyperlink ref="J4" r:id="rId16" xr:uid="{00000000-0004-0000-9400-00000F000000}"/>
    <hyperlink ref="K4" r:id="rId17" xr:uid="{00000000-0004-0000-9400-000010000000}"/>
    <hyperlink ref="J14" r:id="rId18" xr:uid="{00000000-0004-0000-9400-000011000000}"/>
    <hyperlink ref="K14" r:id="rId19" xr:uid="{00000000-0004-0000-9400-000012000000}"/>
    <hyperlink ref="M3" location="Indice!A1" display="(Voltar ao Índice)" xr:uid="{E8AD596C-CBE7-4D3A-8E24-C8B9C6A73983}"/>
  </hyperlink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6F3B8-9E7C-4D36-B55D-15537A765AE4}">
  <sheetPr codeName="Sheet150"/>
  <dimension ref="B1:K22"/>
  <sheetViews>
    <sheetView showGridLines="0" workbookViewId="0">
      <selection activeCell="B1" sqref="B1:I1"/>
    </sheetView>
  </sheetViews>
  <sheetFormatPr defaultColWidth="9.140625" defaultRowHeight="12.75" customHeight="1" x14ac:dyDescent="0.2"/>
  <cols>
    <col min="1" max="1" width="6.7109375" style="5" customWidth="1"/>
    <col min="2" max="2" width="14.7109375" style="5" customWidth="1"/>
    <col min="3" max="7" width="12.7109375" style="5" customWidth="1"/>
    <col min="8" max="8" width="13.7109375" style="5" customWidth="1"/>
    <col min="9" max="9" width="9.7109375" style="5" customWidth="1"/>
    <col min="10" max="10" width="6.7109375" style="5" customWidth="1"/>
    <col min="11" max="11" width="14.28515625" style="5" bestFit="1" customWidth="1"/>
    <col min="12" max="16384" width="9.140625" style="5"/>
  </cols>
  <sheetData>
    <row r="1" spans="2:11" ht="30" customHeight="1" x14ac:dyDescent="0.2">
      <c r="B1" s="3732" t="s">
        <v>3012</v>
      </c>
      <c r="C1" s="3732"/>
      <c r="D1" s="3732"/>
      <c r="E1" s="3732"/>
      <c r="F1" s="3732"/>
      <c r="G1" s="3732"/>
      <c r="H1" s="3732"/>
      <c r="I1" s="3732"/>
    </row>
    <row r="2" spans="2:11" ht="30" customHeight="1" x14ac:dyDescent="0.2">
      <c r="B2" s="3732" t="s">
        <v>3013</v>
      </c>
      <c r="C2" s="3732"/>
      <c r="D2" s="3732"/>
      <c r="E2" s="3732"/>
      <c r="F2" s="3732"/>
      <c r="G2" s="3732"/>
      <c r="H2" s="3732"/>
      <c r="I2" s="3732"/>
    </row>
    <row r="3" spans="2:11" ht="5.25" customHeight="1" x14ac:dyDescent="0.2">
      <c r="B3" s="605"/>
      <c r="C3" s="605"/>
      <c r="D3" s="605"/>
      <c r="E3" s="605"/>
      <c r="F3" s="605"/>
      <c r="G3" s="605"/>
      <c r="H3" s="605"/>
      <c r="I3" s="605"/>
    </row>
    <row r="4" spans="2:11" ht="15" x14ac:dyDescent="0.2">
      <c r="B4" s="1227" t="s">
        <v>1069</v>
      </c>
      <c r="C4" s="1792"/>
      <c r="D4" s="1792"/>
      <c r="E4" s="1792"/>
      <c r="F4" s="1792"/>
      <c r="G4" s="1792"/>
      <c r="H4" s="1792"/>
      <c r="I4" s="1256" t="s">
        <v>1070</v>
      </c>
      <c r="K4" s="3371" t="s">
        <v>5775</v>
      </c>
    </row>
    <row r="5" spans="2:11" ht="78" customHeight="1" x14ac:dyDescent="0.2">
      <c r="B5" s="1793"/>
      <c r="C5" s="1774" t="s">
        <v>186</v>
      </c>
      <c r="D5" s="1774" t="s">
        <v>3014</v>
      </c>
      <c r="E5" s="1774" t="s">
        <v>3015</v>
      </c>
      <c r="F5" s="1774" t="s">
        <v>3016</v>
      </c>
      <c r="G5" s="1774" t="s">
        <v>3017</v>
      </c>
      <c r="H5" s="1774" t="s">
        <v>3018</v>
      </c>
      <c r="I5" s="1775" t="s">
        <v>1363</v>
      </c>
    </row>
    <row r="6" spans="2:11" ht="4.5" customHeight="1" x14ac:dyDescent="0.2">
      <c r="B6" s="1794"/>
      <c r="C6" s="1776"/>
      <c r="D6" s="1776"/>
      <c r="E6" s="1776"/>
      <c r="F6" s="1776"/>
      <c r="G6" s="1776"/>
      <c r="H6" s="1776"/>
      <c r="I6" s="1776"/>
    </row>
    <row r="7" spans="2:11" ht="21" customHeight="1" x14ac:dyDescent="0.2">
      <c r="B7" s="1777" t="s">
        <v>12</v>
      </c>
      <c r="C7" s="1778">
        <v>7.83</v>
      </c>
      <c r="D7" s="1778">
        <v>12.99</v>
      </c>
      <c r="E7" s="1778">
        <v>2.58</v>
      </c>
      <c r="F7" s="1778">
        <v>0.77</v>
      </c>
      <c r="G7" s="1778">
        <v>12.84</v>
      </c>
      <c r="H7" s="1778">
        <v>9.19</v>
      </c>
      <c r="I7" s="1778">
        <v>-1.36</v>
      </c>
    </row>
    <row r="8" spans="2:11" ht="21" customHeight="1" x14ac:dyDescent="0.2">
      <c r="B8" s="1777" t="s">
        <v>21</v>
      </c>
      <c r="C8" s="1778">
        <v>7.9</v>
      </c>
      <c r="D8" s="1778">
        <v>13.11</v>
      </c>
      <c r="E8" s="1778">
        <v>2.64</v>
      </c>
      <c r="F8" s="1778">
        <v>0.78</v>
      </c>
      <c r="G8" s="1778">
        <v>13.16</v>
      </c>
      <c r="H8" s="1778">
        <v>9.3699999999999992</v>
      </c>
      <c r="I8" s="1778">
        <v>-1.43</v>
      </c>
    </row>
    <row r="9" spans="2:11" ht="21" customHeight="1" x14ac:dyDescent="0.2">
      <c r="B9" s="1354" t="s">
        <v>199</v>
      </c>
      <c r="C9" s="1780">
        <v>7.98</v>
      </c>
      <c r="D9" s="1780">
        <v>13.74</v>
      </c>
      <c r="E9" s="1780">
        <v>2.75</v>
      </c>
      <c r="F9" s="1780">
        <v>0.41</v>
      </c>
      <c r="G9" s="1780">
        <v>13.67</v>
      </c>
      <c r="H9" s="1780">
        <v>10.16</v>
      </c>
      <c r="I9" s="1780">
        <v>-1.83</v>
      </c>
    </row>
    <row r="10" spans="2:11" ht="21" customHeight="1" x14ac:dyDescent="0.2">
      <c r="B10" s="1378" t="s">
        <v>200</v>
      </c>
      <c r="C10" s="1780">
        <v>7.84</v>
      </c>
      <c r="D10" s="1780">
        <v>13.04</v>
      </c>
      <c r="E10" s="1780">
        <v>2.8</v>
      </c>
      <c r="F10" s="1780">
        <v>1.91</v>
      </c>
      <c r="G10" s="1780">
        <v>14.8</v>
      </c>
      <c r="H10" s="1780">
        <v>9.4700000000000006</v>
      </c>
      <c r="I10" s="1780">
        <v>-1.36</v>
      </c>
    </row>
    <row r="11" spans="2:11" x14ac:dyDescent="0.2">
      <c r="B11" s="1781" t="s">
        <v>201</v>
      </c>
      <c r="C11" s="1780">
        <v>8.09</v>
      </c>
      <c r="D11" s="1780">
        <v>13.09</v>
      </c>
      <c r="E11" s="1780">
        <v>2.67</v>
      </c>
      <c r="F11" s="1780">
        <v>0.98</v>
      </c>
      <c r="G11" s="1780">
        <v>12.15</v>
      </c>
      <c r="H11" s="1780">
        <v>9.19</v>
      </c>
      <c r="I11" s="1780">
        <v>-0.95</v>
      </c>
    </row>
    <row r="12" spans="2:11" ht="21" customHeight="1" x14ac:dyDescent="0.2">
      <c r="B12" s="1354" t="s">
        <v>202</v>
      </c>
      <c r="C12" s="1780">
        <v>6.84</v>
      </c>
      <c r="D12" s="1780">
        <v>10.81</v>
      </c>
      <c r="E12" s="1780">
        <v>2.34</v>
      </c>
      <c r="F12" s="1780">
        <v>-0.83</v>
      </c>
      <c r="G12" s="1780">
        <v>13.3</v>
      </c>
      <c r="H12" s="1780">
        <v>5.93</v>
      </c>
      <c r="I12" s="1780">
        <v>-2.15</v>
      </c>
    </row>
    <row r="13" spans="2:11" ht="21" customHeight="1" x14ac:dyDescent="0.2">
      <c r="B13" s="1354" t="s">
        <v>203</v>
      </c>
      <c r="C13" s="1780">
        <v>7.61</v>
      </c>
      <c r="D13" s="1780">
        <v>12.87</v>
      </c>
      <c r="E13" s="1780">
        <v>1.71</v>
      </c>
      <c r="F13" s="1780">
        <v>-0.95</v>
      </c>
      <c r="G13" s="1780">
        <v>10.72</v>
      </c>
      <c r="H13" s="1780">
        <v>7.51</v>
      </c>
      <c r="I13" s="1780">
        <v>-1.1599999999999999</v>
      </c>
    </row>
    <row r="14" spans="2:11" s="1795" customFormat="1" ht="21" customHeight="1" x14ac:dyDescent="0.2">
      <c r="B14" s="1777" t="s">
        <v>204</v>
      </c>
      <c r="C14" s="1780">
        <v>5</v>
      </c>
      <c r="D14" s="1780">
        <v>9.1999999999999993</v>
      </c>
      <c r="E14" s="1780">
        <v>2.15</v>
      </c>
      <c r="F14" s="1780">
        <v>-2.58</v>
      </c>
      <c r="G14" s="1780">
        <v>2.29</v>
      </c>
      <c r="H14" s="1780">
        <v>2.96</v>
      </c>
      <c r="I14" s="1780">
        <v>-0.41</v>
      </c>
    </row>
    <row r="15" spans="2:11" s="1795" customFormat="1" ht="21" customHeight="1" x14ac:dyDescent="0.2">
      <c r="B15" s="1783" t="s">
        <v>214</v>
      </c>
      <c r="C15" s="1780">
        <v>6.95</v>
      </c>
      <c r="D15" s="1780">
        <v>10.96</v>
      </c>
      <c r="E15" s="1780">
        <v>0.31</v>
      </c>
      <c r="F15" s="1780">
        <v>3.25</v>
      </c>
      <c r="G15" s="1780">
        <v>4.59</v>
      </c>
      <c r="H15" s="1780">
        <v>6.49</v>
      </c>
      <c r="I15" s="1780">
        <v>0.65</v>
      </c>
    </row>
    <row r="16" spans="2:11" ht="72" customHeight="1" x14ac:dyDescent="0.2">
      <c r="B16" s="1793"/>
      <c r="C16" s="1774" t="s">
        <v>3019</v>
      </c>
      <c r="D16" s="1774" t="s">
        <v>3020</v>
      </c>
      <c r="E16" s="1774" t="s">
        <v>3021</v>
      </c>
      <c r="F16" s="1774" t="s">
        <v>3022</v>
      </c>
      <c r="G16" s="1774" t="s">
        <v>3023</v>
      </c>
      <c r="H16" s="1774" t="s">
        <v>3024</v>
      </c>
      <c r="I16" s="1775" t="s">
        <v>1364</v>
      </c>
    </row>
    <row r="17" spans="2:9" ht="4.5" customHeight="1" x14ac:dyDescent="0.2">
      <c r="B17" s="1794"/>
      <c r="C17" s="1776"/>
      <c r="D17" s="1776"/>
      <c r="E17" s="1776"/>
      <c r="F17" s="1776"/>
      <c r="G17" s="1776"/>
      <c r="H17" s="1776"/>
      <c r="I17" s="1776"/>
    </row>
    <row r="18" spans="2:9" ht="12.75" customHeight="1" x14ac:dyDescent="0.2">
      <c r="B18" s="4115" t="s">
        <v>164</v>
      </c>
      <c r="C18" s="4115"/>
      <c r="D18" s="4115"/>
      <c r="E18" s="4115"/>
      <c r="F18" s="4115"/>
      <c r="G18" s="4373"/>
      <c r="H18" s="4373"/>
      <c r="I18" s="4373"/>
    </row>
    <row r="19" spans="2:9" ht="12.75" customHeight="1" x14ac:dyDescent="0.2">
      <c r="B19" s="4115" t="s">
        <v>3009</v>
      </c>
      <c r="C19" s="4115"/>
      <c r="D19" s="4115"/>
      <c r="E19" s="4115"/>
      <c r="F19" s="4115"/>
      <c r="G19" s="4373"/>
      <c r="H19" s="4373"/>
      <c r="I19" s="4373"/>
    </row>
    <row r="20" spans="2:9" ht="12.75" customHeight="1" x14ac:dyDescent="0.2">
      <c r="B20" s="4136" t="s">
        <v>3025</v>
      </c>
      <c r="C20" s="4136"/>
      <c r="D20" s="4136"/>
      <c r="E20" s="4136"/>
      <c r="F20" s="4136"/>
      <c r="G20" s="4136"/>
      <c r="H20" s="4136"/>
      <c r="I20" s="4136"/>
    </row>
    <row r="21" spans="2:9" ht="12.75" customHeight="1" x14ac:dyDescent="0.2">
      <c r="B21" s="4105" t="s">
        <v>230</v>
      </c>
      <c r="C21" s="4105"/>
      <c r="D21" s="4105"/>
      <c r="E21" s="4105"/>
      <c r="F21" s="4105"/>
      <c r="G21" s="4105"/>
      <c r="H21" s="4105"/>
      <c r="I21" s="4105"/>
    </row>
    <row r="22" spans="2:9" ht="15.75" customHeight="1" x14ac:dyDescent="0.2">
      <c r="B22" s="59" t="s">
        <v>3026</v>
      </c>
      <c r="C22" s="59"/>
      <c r="D22" s="346"/>
      <c r="E22" s="346"/>
      <c r="F22" s="346"/>
      <c r="G22" s="346"/>
      <c r="H22" s="346"/>
      <c r="I22" s="346"/>
    </row>
  </sheetData>
  <mergeCells count="6">
    <mergeCell ref="B21:I21"/>
    <mergeCell ref="B1:I1"/>
    <mergeCell ref="B2:I2"/>
    <mergeCell ref="B18:I18"/>
    <mergeCell ref="B19:I19"/>
    <mergeCell ref="B20:I20"/>
  </mergeCells>
  <hyperlinks>
    <hyperlink ref="B22" r:id="rId1" xr:uid="{00000000-0004-0000-9500-000000000000}"/>
    <hyperlink ref="C5" r:id="rId2" xr:uid="{00000000-0004-0000-9500-000001000000}"/>
    <hyperlink ref="C16" r:id="rId3" xr:uid="{00000000-0004-0000-9500-000002000000}"/>
    <hyperlink ref="D5" r:id="rId4" xr:uid="{00000000-0004-0000-9500-000003000000}"/>
    <hyperlink ref="E5" r:id="rId5" xr:uid="{00000000-0004-0000-9500-000004000000}"/>
    <hyperlink ref="F5" r:id="rId6" xr:uid="{00000000-0004-0000-9500-000005000000}"/>
    <hyperlink ref="G5" r:id="rId7" xr:uid="{00000000-0004-0000-9500-000006000000}"/>
    <hyperlink ref="H5" r:id="rId8" xr:uid="{00000000-0004-0000-9500-000007000000}"/>
    <hyperlink ref="I5" r:id="rId9" xr:uid="{00000000-0004-0000-9500-000008000000}"/>
    <hyperlink ref="D16" r:id="rId10" xr:uid="{00000000-0004-0000-9500-000009000000}"/>
    <hyperlink ref="E16" r:id="rId11" xr:uid="{00000000-0004-0000-9500-00000A000000}"/>
    <hyperlink ref="F16" r:id="rId12" xr:uid="{00000000-0004-0000-9500-00000B000000}"/>
    <hyperlink ref="G16" r:id="rId13" xr:uid="{00000000-0004-0000-9500-00000C000000}"/>
    <hyperlink ref="H16" r:id="rId14" xr:uid="{00000000-0004-0000-9500-00000D000000}"/>
    <hyperlink ref="I16" r:id="rId15" xr:uid="{00000000-0004-0000-9500-00000E000000}"/>
    <hyperlink ref="K4" location="Indice!A1" display="(Voltar ao Índice)" xr:uid="{C83D4763-50F4-4703-95E5-923C930793D4}"/>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CC7F1-CE86-4356-8594-489F6973C650}">
  <sheetPr codeName="Sheet151"/>
  <dimension ref="B1:J21"/>
  <sheetViews>
    <sheetView showGridLines="0" workbookViewId="0">
      <selection activeCell="B1" sqref="B1:H1"/>
    </sheetView>
  </sheetViews>
  <sheetFormatPr defaultColWidth="9.140625" defaultRowHeight="12.75" customHeight="1" x14ac:dyDescent="0.2"/>
  <cols>
    <col min="1" max="1" width="6.7109375" style="5" customWidth="1"/>
    <col min="2" max="2" width="16.7109375" style="5" customWidth="1"/>
    <col min="3" max="8" width="12.7109375" style="5" customWidth="1"/>
    <col min="9" max="9" width="6.7109375" style="5" customWidth="1"/>
    <col min="10" max="10" width="14.28515625" style="5" bestFit="1" customWidth="1"/>
    <col min="11" max="16384" width="9.140625" style="5"/>
  </cols>
  <sheetData>
    <row r="1" spans="2:10" ht="30" customHeight="1" x14ac:dyDescent="0.2">
      <c r="B1" s="3713" t="s">
        <v>3027</v>
      </c>
      <c r="C1" s="3713"/>
      <c r="D1" s="3713"/>
      <c r="E1" s="3713"/>
      <c r="F1" s="3713"/>
      <c r="G1" s="3713"/>
      <c r="H1" s="3713"/>
    </row>
    <row r="2" spans="2:10" ht="30" customHeight="1" x14ac:dyDescent="0.2">
      <c r="B2" s="3732" t="s">
        <v>3028</v>
      </c>
      <c r="C2" s="3732"/>
      <c r="D2" s="3732"/>
      <c r="E2" s="3732"/>
      <c r="F2" s="3732"/>
      <c r="G2" s="3732"/>
      <c r="H2" s="3732"/>
    </row>
    <row r="3" spans="2:10" ht="15" x14ac:dyDescent="0.2">
      <c r="B3" s="547" t="s">
        <v>1069</v>
      </c>
      <c r="C3" s="1796"/>
      <c r="D3" s="1796"/>
      <c r="E3" s="1796"/>
      <c r="F3" s="1796"/>
      <c r="G3" s="1796"/>
      <c r="H3" s="580" t="s">
        <v>1070</v>
      </c>
      <c r="J3" s="3371" t="s">
        <v>5775</v>
      </c>
    </row>
    <row r="4" spans="2:10" ht="42" customHeight="1" x14ac:dyDescent="0.2">
      <c r="B4" s="1797"/>
      <c r="C4" s="1230" t="s">
        <v>3029</v>
      </c>
      <c r="D4" s="1230" t="s">
        <v>3030</v>
      </c>
      <c r="E4" s="1230" t="s">
        <v>3031</v>
      </c>
      <c r="F4" s="1230" t="s">
        <v>1310</v>
      </c>
      <c r="G4" s="1230" t="s">
        <v>3032</v>
      </c>
      <c r="H4" s="1232" t="s">
        <v>3033</v>
      </c>
    </row>
    <row r="5" spans="2:10" ht="4.5" customHeight="1" x14ac:dyDescent="0.2">
      <c r="B5" s="1798"/>
      <c r="C5" s="108"/>
      <c r="D5" s="108"/>
      <c r="E5" s="108"/>
      <c r="F5" s="108"/>
      <c r="G5" s="108"/>
      <c r="H5" s="108"/>
    </row>
    <row r="6" spans="2:10" ht="21" customHeight="1" x14ac:dyDescent="0.2">
      <c r="B6" s="1176" t="s">
        <v>12</v>
      </c>
      <c r="C6" s="1778">
        <v>10</v>
      </c>
      <c r="D6" s="1778">
        <v>1.88</v>
      </c>
      <c r="E6" s="1778">
        <v>3.92</v>
      </c>
      <c r="F6" s="1778">
        <v>1.62</v>
      </c>
      <c r="G6" s="1778">
        <v>11.67</v>
      </c>
      <c r="H6" s="1778">
        <v>2.33</v>
      </c>
    </row>
    <row r="7" spans="2:10" ht="21" customHeight="1" x14ac:dyDescent="0.2">
      <c r="B7" s="1176" t="s">
        <v>21</v>
      </c>
      <c r="C7" s="1778">
        <v>10</v>
      </c>
      <c r="D7" s="1778">
        <v>1.87</v>
      </c>
      <c r="E7" s="1778">
        <v>3.94</v>
      </c>
      <c r="F7" s="1778">
        <v>1.64</v>
      </c>
      <c r="G7" s="1778">
        <v>11.61</v>
      </c>
      <c r="H7" s="1778">
        <v>2.33</v>
      </c>
    </row>
    <row r="8" spans="2:10" ht="21" customHeight="1" x14ac:dyDescent="0.2">
      <c r="B8" s="1242" t="s">
        <v>199</v>
      </c>
      <c r="C8" s="1780">
        <v>10.48</v>
      </c>
      <c r="D8" s="1780">
        <v>1.54</v>
      </c>
      <c r="E8" s="1780">
        <v>3.36</v>
      </c>
      <c r="F8" s="1780">
        <v>2.04</v>
      </c>
      <c r="G8" s="1780">
        <v>10.74</v>
      </c>
      <c r="H8" s="1780">
        <v>2.99</v>
      </c>
    </row>
    <row r="9" spans="2:10" ht="21" customHeight="1" x14ac:dyDescent="0.2">
      <c r="B9" s="1374" t="s">
        <v>200</v>
      </c>
      <c r="C9" s="1780">
        <v>9.8699999999999992</v>
      </c>
      <c r="D9" s="1780">
        <v>1.7</v>
      </c>
      <c r="E9" s="1780">
        <v>4.0599999999999996</v>
      </c>
      <c r="F9" s="1780">
        <v>0.86</v>
      </c>
      <c r="G9" s="1780">
        <v>8.5500000000000007</v>
      </c>
      <c r="H9" s="1780">
        <v>2.69</v>
      </c>
    </row>
    <row r="10" spans="2:10" x14ac:dyDescent="0.2">
      <c r="B10" s="1799" t="s">
        <v>201</v>
      </c>
      <c r="C10" s="1780">
        <v>9.5</v>
      </c>
      <c r="D10" s="1780">
        <v>2.2999999999999998</v>
      </c>
      <c r="E10" s="1780">
        <v>4.43</v>
      </c>
      <c r="F10" s="1780">
        <v>1.7</v>
      </c>
      <c r="G10" s="1780">
        <v>14.35</v>
      </c>
      <c r="H10" s="1780">
        <v>1.43</v>
      </c>
    </row>
    <row r="11" spans="2:10" ht="21" customHeight="1" x14ac:dyDescent="0.2">
      <c r="B11" s="1242" t="s">
        <v>202</v>
      </c>
      <c r="C11" s="1780">
        <v>10.45</v>
      </c>
      <c r="D11" s="1780">
        <v>1.93</v>
      </c>
      <c r="E11" s="1780">
        <v>3.46</v>
      </c>
      <c r="F11" s="1780">
        <v>1.26</v>
      </c>
      <c r="G11" s="1780">
        <v>8</v>
      </c>
      <c r="H11" s="1780">
        <v>1.86</v>
      </c>
    </row>
    <row r="12" spans="2:10" ht="21" customHeight="1" x14ac:dyDescent="0.2">
      <c r="B12" s="1242" t="s">
        <v>203</v>
      </c>
      <c r="C12" s="1780">
        <v>10.43</v>
      </c>
      <c r="D12" s="1780">
        <v>1.94</v>
      </c>
      <c r="E12" s="1780">
        <v>4.01</v>
      </c>
      <c r="F12" s="1780">
        <v>1.31</v>
      </c>
      <c r="G12" s="1780">
        <v>10.91</v>
      </c>
      <c r="H12" s="1780">
        <v>2.76</v>
      </c>
    </row>
    <row r="13" spans="2:10" s="1795" customFormat="1" ht="21" customHeight="1" x14ac:dyDescent="0.2">
      <c r="B13" s="1176" t="s">
        <v>204</v>
      </c>
      <c r="C13" s="1780">
        <v>9.58</v>
      </c>
      <c r="D13" s="1780">
        <v>2.33</v>
      </c>
      <c r="E13" s="1780">
        <v>2.4700000000000002</v>
      </c>
      <c r="F13" s="1780">
        <v>0.9</v>
      </c>
      <c r="G13" s="1780">
        <v>12.13</v>
      </c>
      <c r="H13" s="1780">
        <v>1.71</v>
      </c>
      <c r="I13" s="5"/>
    </row>
    <row r="14" spans="2:10" s="1795" customFormat="1" ht="21" customHeight="1" x14ac:dyDescent="0.2">
      <c r="B14" s="1365" t="s">
        <v>214</v>
      </c>
      <c r="C14" s="1780">
        <v>10.27</v>
      </c>
      <c r="D14" s="1780">
        <v>2.0699999999999998</v>
      </c>
      <c r="E14" s="1780">
        <v>3.87</v>
      </c>
      <c r="F14" s="1780">
        <v>0.79</v>
      </c>
      <c r="G14" s="1780">
        <v>15.07</v>
      </c>
      <c r="H14" s="1780">
        <v>2.56</v>
      </c>
      <c r="I14" s="5"/>
    </row>
    <row r="15" spans="2:10" ht="41.25" customHeight="1" x14ac:dyDescent="0.2">
      <c r="B15" s="1800"/>
      <c r="C15" s="1230" t="s">
        <v>3034</v>
      </c>
      <c r="D15" s="1230" t="s">
        <v>3035</v>
      </c>
      <c r="E15" s="1230" t="s">
        <v>3036</v>
      </c>
      <c r="F15" s="1230" t="s">
        <v>1311</v>
      </c>
      <c r="G15" s="1230" t="s">
        <v>3037</v>
      </c>
      <c r="H15" s="1232" t="s">
        <v>3038</v>
      </c>
    </row>
    <row r="16" spans="2:10" ht="4.5" customHeight="1" x14ac:dyDescent="0.2">
      <c r="B16" s="1798"/>
      <c r="C16" s="108"/>
      <c r="D16" s="108"/>
      <c r="E16" s="108"/>
      <c r="F16" s="108"/>
      <c r="G16" s="108"/>
      <c r="H16" s="108"/>
    </row>
    <row r="17" spans="2:8" ht="12.75" customHeight="1" x14ac:dyDescent="0.2">
      <c r="B17" s="4115" t="s">
        <v>164</v>
      </c>
      <c r="C17" s="4373"/>
      <c r="D17" s="4373"/>
      <c r="E17" s="4373"/>
      <c r="F17" s="4373"/>
      <c r="G17" s="4373"/>
      <c r="H17" s="4373"/>
    </row>
    <row r="18" spans="2:8" ht="12.75" customHeight="1" x14ac:dyDescent="0.2">
      <c r="B18" s="4115" t="s">
        <v>3009</v>
      </c>
      <c r="C18" s="4373"/>
      <c r="D18" s="4373"/>
      <c r="E18" s="4373"/>
      <c r="F18" s="4373"/>
      <c r="G18" s="4373"/>
      <c r="H18" s="4373"/>
    </row>
    <row r="19" spans="2:8" ht="12.75" customHeight="1" x14ac:dyDescent="0.2">
      <c r="B19" s="4136" t="s">
        <v>3025</v>
      </c>
      <c r="C19" s="4136"/>
      <c r="D19" s="4136"/>
      <c r="E19" s="4136"/>
      <c r="F19" s="4136"/>
      <c r="G19" s="4136"/>
      <c r="H19" s="4136"/>
    </row>
    <row r="20" spans="2:8" ht="15.75" customHeight="1" x14ac:dyDescent="0.2">
      <c r="B20" s="4105" t="s">
        <v>230</v>
      </c>
      <c r="C20" s="4105"/>
      <c r="D20" s="4105"/>
      <c r="E20" s="4105"/>
      <c r="F20" s="4105"/>
      <c r="G20" s="4105"/>
      <c r="H20" s="4105"/>
    </row>
    <row r="21" spans="2:8" ht="15.75" customHeight="1" x14ac:dyDescent="0.2">
      <c r="B21" s="59" t="s">
        <v>3026</v>
      </c>
      <c r="C21" s="59"/>
      <c r="D21" s="59"/>
      <c r="E21" s="59"/>
      <c r="F21" s="59"/>
      <c r="G21" s="59"/>
      <c r="H21" s="59"/>
    </row>
  </sheetData>
  <mergeCells count="6">
    <mergeCell ref="B20:H20"/>
    <mergeCell ref="B1:H1"/>
    <mergeCell ref="B2:H2"/>
    <mergeCell ref="B17:H17"/>
    <mergeCell ref="B18:H18"/>
    <mergeCell ref="B19:H19"/>
  </mergeCells>
  <hyperlinks>
    <hyperlink ref="B21" r:id="rId1" xr:uid="{00000000-0004-0000-9600-000000000000}"/>
    <hyperlink ref="C4" r:id="rId2" xr:uid="{00000000-0004-0000-9600-000001000000}"/>
    <hyperlink ref="D4" r:id="rId3" xr:uid="{00000000-0004-0000-9600-000002000000}"/>
    <hyperlink ref="E4" r:id="rId4" xr:uid="{00000000-0004-0000-9600-000003000000}"/>
    <hyperlink ref="F4" r:id="rId5" xr:uid="{00000000-0004-0000-9600-000004000000}"/>
    <hyperlink ref="G4" r:id="rId6" xr:uid="{00000000-0004-0000-9600-000005000000}"/>
    <hyperlink ref="H4" r:id="rId7" xr:uid="{00000000-0004-0000-9600-000006000000}"/>
    <hyperlink ref="C15" r:id="rId8" xr:uid="{00000000-0004-0000-9600-000007000000}"/>
    <hyperlink ref="D15" r:id="rId9" xr:uid="{00000000-0004-0000-9600-000008000000}"/>
    <hyperlink ref="E15" r:id="rId10" xr:uid="{00000000-0004-0000-9600-000009000000}"/>
    <hyperlink ref="F15" r:id="rId11" xr:uid="{00000000-0004-0000-9600-00000A000000}"/>
    <hyperlink ref="G15" r:id="rId12" xr:uid="{00000000-0004-0000-9600-00000B000000}"/>
    <hyperlink ref="H15" r:id="rId13" xr:uid="{00000000-0004-0000-9600-00000C000000}"/>
    <hyperlink ref="J3" location="Indice!A1" display="(Voltar ao Índice)" xr:uid="{181F5A6C-D789-406B-B2E6-C34053A27D03}"/>
  </hyperlink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469CD-7E37-4565-B298-D82C59BBB80A}">
  <sheetPr codeName="Sheet153"/>
  <dimension ref="A1:E6"/>
  <sheetViews>
    <sheetView showGridLines="0" workbookViewId="0"/>
  </sheetViews>
  <sheetFormatPr defaultRowHeight="12.75" customHeight="1" x14ac:dyDescent="0.2"/>
  <cols>
    <col min="1" max="1" width="71.28515625" style="1040" customWidth="1"/>
    <col min="2" max="2" width="9.140625" style="1040"/>
    <col min="3" max="3" width="74.85546875" style="3394" customWidth="1"/>
    <col min="4" max="4" width="9.140625" style="1040"/>
    <col min="5" max="5" width="14.28515625" style="1040" bestFit="1" customWidth="1"/>
    <col min="6" max="16384" width="9.140625" style="1040"/>
  </cols>
  <sheetData>
    <row r="1" spans="1:5" ht="23.25" customHeight="1" x14ac:dyDescent="0.2">
      <c r="A1" s="3393" t="s">
        <v>1634</v>
      </c>
    </row>
    <row r="2" spans="1:5" x14ac:dyDescent="0.2">
      <c r="A2" s="3394" t="s">
        <v>1635</v>
      </c>
    </row>
    <row r="3" spans="1:5" x14ac:dyDescent="0.2">
      <c r="A3" s="3394"/>
    </row>
    <row r="4" spans="1:5" x14ac:dyDescent="0.2">
      <c r="A4" s="3395" t="s">
        <v>1634</v>
      </c>
      <c r="C4" s="3397" t="s">
        <v>1635</v>
      </c>
      <c r="E4" s="3371" t="s">
        <v>5775</v>
      </c>
    </row>
    <row r="5" spans="1:5" ht="409.5" x14ac:dyDescent="0.2">
      <c r="A5" s="3396" t="s">
        <v>3039</v>
      </c>
      <c r="C5" s="3398" t="s">
        <v>3040</v>
      </c>
    </row>
    <row r="6" spans="1:5" ht="15" x14ac:dyDescent="0.2">
      <c r="A6" s="1039"/>
    </row>
  </sheetData>
  <hyperlinks>
    <hyperlink ref="E4" location="Indice!A1" display="(Voltar ao Índice)" xr:uid="{5D0E40D9-A657-48AE-8595-CDEC2FA04098}"/>
  </hyperlink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1B26D-61CB-40C3-9EF6-191C494D9828}">
  <sheetPr codeName="Sheet154"/>
  <dimension ref="B1:L29"/>
  <sheetViews>
    <sheetView showGridLines="0" workbookViewId="0">
      <selection activeCell="B1" sqref="B1:J1"/>
    </sheetView>
  </sheetViews>
  <sheetFormatPr defaultColWidth="7.85546875" defaultRowHeight="11.25" customHeight="1" x14ac:dyDescent="0.2"/>
  <cols>
    <col min="1" max="1" width="6.7109375" style="323" customWidth="1"/>
    <col min="2" max="2" width="15.85546875" style="323" customWidth="1"/>
    <col min="3" max="3" width="9.7109375" style="1825" customWidth="1"/>
    <col min="4" max="4" width="9.7109375" style="1826" customWidth="1"/>
    <col min="5" max="6" width="10.7109375" style="1825" customWidth="1"/>
    <col min="7" max="7" width="9.7109375" style="1825" customWidth="1"/>
    <col min="8" max="8" width="11.140625" style="1825" customWidth="1"/>
    <col min="9" max="9" width="12.7109375" style="1826" customWidth="1"/>
    <col min="10" max="10" width="10.7109375" style="1826" customWidth="1"/>
    <col min="11" max="11" width="6.7109375" style="323" customWidth="1"/>
    <col min="12" max="12" width="14.28515625" style="323" bestFit="1" customWidth="1"/>
    <col min="13" max="16384" width="7.85546875" style="323"/>
  </cols>
  <sheetData>
    <row r="1" spans="2:12" s="347" customFormat="1" ht="30" customHeight="1" x14ac:dyDescent="0.2">
      <c r="B1" s="3603" t="s">
        <v>3041</v>
      </c>
      <c r="C1" s="3603"/>
      <c r="D1" s="3603"/>
      <c r="E1" s="3603"/>
      <c r="F1" s="3603"/>
      <c r="G1" s="3603"/>
      <c r="H1" s="3603"/>
      <c r="I1" s="3603"/>
      <c r="J1" s="3603"/>
    </row>
    <row r="2" spans="2:12" s="347" customFormat="1" ht="30" customHeight="1" x14ac:dyDescent="0.2">
      <c r="B2" s="3603" t="s">
        <v>3042</v>
      </c>
      <c r="C2" s="3603"/>
      <c r="D2" s="3603"/>
      <c r="E2" s="3603"/>
      <c r="F2" s="3603"/>
      <c r="G2" s="3603"/>
      <c r="H2" s="3603"/>
      <c r="I2" s="3603"/>
      <c r="J2" s="3603"/>
    </row>
    <row r="3" spans="2:12" s="347" customFormat="1" ht="15" x14ac:dyDescent="0.2">
      <c r="B3" s="348"/>
      <c r="C3" s="348"/>
      <c r="D3" s="348"/>
      <c r="E3" s="348"/>
      <c r="F3" s="348"/>
      <c r="G3" s="348"/>
      <c r="H3" s="348"/>
      <c r="I3" s="348"/>
      <c r="J3" s="348"/>
      <c r="L3" s="3371" t="s">
        <v>5775</v>
      </c>
    </row>
    <row r="4" spans="2:12" s="347" customFormat="1" ht="86.25" customHeight="1" x14ac:dyDescent="0.2">
      <c r="B4" s="4375"/>
      <c r="C4" s="1801" t="s">
        <v>3043</v>
      </c>
      <c r="D4" s="1802" t="s">
        <v>3044</v>
      </c>
      <c r="E4" s="1803" t="s">
        <v>3045</v>
      </c>
      <c r="F4" s="1804" t="s">
        <v>3046</v>
      </c>
      <c r="G4" s="1801" t="s">
        <v>3047</v>
      </c>
      <c r="H4" s="1801" t="s">
        <v>3048</v>
      </c>
      <c r="I4" s="1805" t="s">
        <v>3049</v>
      </c>
      <c r="J4" s="1806" t="s">
        <v>3050</v>
      </c>
    </row>
    <row r="5" spans="2:12" s="1807" customFormat="1" ht="22.5" x14ac:dyDescent="0.2">
      <c r="B5" s="4376"/>
      <c r="C5" s="1808" t="s">
        <v>3051</v>
      </c>
      <c r="D5" s="4377" t="s">
        <v>483</v>
      </c>
      <c r="E5" s="4378"/>
      <c r="F5" s="4379"/>
      <c r="G5" s="1808" t="s">
        <v>391</v>
      </c>
      <c r="H5" s="1810" t="s">
        <v>2569</v>
      </c>
      <c r="I5" s="4380" t="s">
        <v>483</v>
      </c>
      <c r="J5" s="4381"/>
    </row>
    <row r="6" spans="2:12" s="182" customFormat="1" ht="18" customHeight="1" x14ac:dyDescent="0.2">
      <c r="B6" s="182" t="s">
        <v>12</v>
      </c>
      <c r="C6" s="1811">
        <v>14.6</v>
      </c>
      <c r="D6" s="351">
        <v>65.069999999999993</v>
      </c>
      <c r="E6" s="1811">
        <v>99.9</v>
      </c>
      <c r="F6" s="1811">
        <v>96.2</v>
      </c>
      <c r="G6" s="1811">
        <v>3.2</v>
      </c>
      <c r="H6" s="1811">
        <v>321.10000000000002</v>
      </c>
      <c r="I6" s="351">
        <v>4.9800000000000004</v>
      </c>
      <c r="J6" s="351">
        <v>2.61</v>
      </c>
    </row>
    <row r="7" spans="2:12" ht="18" customHeight="1" x14ac:dyDescent="0.2">
      <c r="B7" s="319" t="s">
        <v>214</v>
      </c>
      <c r="C7" s="1812">
        <v>37.1</v>
      </c>
      <c r="D7" s="1813">
        <v>64.69</v>
      </c>
      <c r="E7" s="1812">
        <v>99.9</v>
      </c>
      <c r="F7" s="1812">
        <v>96.2</v>
      </c>
      <c r="G7" s="1812">
        <v>2.9</v>
      </c>
      <c r="H7" s="1812">
        <v>219.6</v>
      </c>
      <c r="I7" s="1813">
        <v>10.7</v>
      </c>
      <c r="J7" s="1813">
        <v>12.14</v>
      </c>
    </row>
    <row r="8" spans="2:12" ht="18" customHeight="1" x14ac:dyDescent="0.2">
      <c r="B8" s="199" t="s">
        <v>170</v>
      </c>
      <c r="C8" s="1814">
        <v>14.4</v>
      </c>
      <c r="D8" s="1815">
        <v>80.02</v>
      </c>
      <c r="E8" s="1814">
        <v>99.9</v>
      </c>
      <c r="F8" s="1814">
        <v>97.6</v>
      </c>
      <c r="G8" s="1814">
        <v>2.5</v>
      </c>
      <c r="H8" s="1814">
        <v>128.6</v>
      </c>
      <c r="I8" s="1815">
        <v>64.569999999999993</v>
      </c>
      <c r="J8" s="1815">
        <v>67.67</v>
      </c>
    </row>
    <row r="9" spans="2:12" ht="18" customHeight="1" x14ac:dyDescent="0.2">
      <c r="B9" s="199" t="s">
        <v>171</v>
      </c>
      <c r="C9" s="1814">
        <v>56.2</v>
      </c>
      <c r="D9" s="1815">
        <v>77.05</v>
      </c>
      <c r="E9" s="1814">
        <v>100</v>
      </c>
      <c r="F9" s="1814">
        <v>97.1</v>
      </c>
      <c r="G9" s="1814">
        <v>2</v>
      </c>
      <c r="H9" s="1814">
        <v>89.7</v>
      </c>
      <c r="I9" s="1815">
        <v>20.02</v>
      </c>
      <c r="J9" s="1815">
        <v>19.440000000000001</v>
      </c>
    </row>
    <row r="10" spans="2:12" ht="18" customHeight="1" x14ac:dyDescent="0.2">
      <c r="B10" s="199" t="s">
        <v>172</v>
      </c>
      <c r="C10" s="1814">
        <v>191.3</v>
      </c>
      <c r="D10" s="1815">
        <v>53.58</v>
      </c>
      <c r="E10" s="1814">
        <v>99.9</v>
      </c>
      <c r="F10" s="1814">
        <v>95.1</v>
      </c>
      <c r="G10" s="1814">
        <v>3.7</v>
      </c>
      <c r="H10" s="1814">
        <v>321.60000000000002</v>
      </c>
      <c r="I10" s="1815">
        <v>14.88</v>
      </c>
      <c r="J10" s="1815">
        <v>15.16</v>
      </c>
    </row>
    <row r="11" spans="2:12" ht="18" customHeight="1" x14ac:dyDescent="0.2">
      <c r="B11" s="199" t="s">
        <v>173</v>
      </c>
      <c r="C11" s="1814">
        <v>23.6</v>
      </c>
      <c r="D11" s="1815">
        <v>70.12</v>
      </c>
      <c r="E11" s="1814">
        <v>100</v>
      </c>
      <c r="F11" s="1814">
        <v>95.3</v>
      </c>
      <c r="G11" s="1814">
        <v>2.6</v>
      </c>
      <c r="H11" s="1814">
        <v>303.10000000000002</v>
      </c>
      <c r="I11" s="1815">
        <v>43.66</v>
      </c>
      <c r="J11" s="1815">
        <v>34.26</v>
      </c>
    </row>
    <row r="12" spans="2:12" ht="18" customHeight="1" x14ac:dyDescent="0.2">
      <c r="B12" s="199" t="s">
        <v>174</v>
      </c>
      <c r="C12" s="1814">
        <v>32.9</v>
      </c>
      <c r="D12" s="1815">
        <v>83.27</v>
      </c>
      <c r="E12" s="1814">
        <v>100</v>
      </c>
      <c r="F12" s="1814">
        <v>98.7</v>
      </c>
      <c r="G12" s="1814">
        <v>1.5</v>
      </c>
      <c r="H12" s="1814">
        <v>50.7</v>
      </c>
      <c r="I12" s="1815">
        <v>14.99</v>
      </c>
      <c r="J12" s="1815">
        <v>19.75</v>
      </c>
    </row>
    <row r="13" spans="2:12" ht="18" customHeight="1" x14ac:dyDescent="0.2">
      <c r="B13" s="199" t="s">
        <v>175</v>
      </c>
      <c r="C13" s="1814">
        <v>4</v>
      </c>
      <c r="D13" s="1815">
        <v>77.84</v>
      </c>
      <c r="E13" s="1814">
        <v>100</v>
      </c>
      <c r="F13" s="1814">
        <v>97.6</v>
      </c>
      <c r="G13" s="1814">
        <v>1.9</v>
      </c>
      <c r="H13" s="1814">
        <v>56</v>
      </c>
      <c r="I13" s="1815">
        <v>35.049999999999997</v>
      </c>
      <c r="J13" s="1815">
        <v>36.619999999999997</v>
      </c>
    </row>
    <row r="14" spans="2:12" ht="18" customHeight="1" x14ac:dyDescent="0.2">
      <c r="B14" s="199" t="s">
        <v>176</v>
      </c>
      <c r="C14" s="1814">
        <v>19.3</v>
      </c>
      <c r="D14" s="1815">
        <v>72.88</v>
      </c>
      <c r="E14" s="1814">
        <v>100</v>
      </c>
      <c r="F14" s="1814">
        <v>96.7</v>
      </c>
      <c r="G14" s="1814">
        <v>2.1</v>
      </c>
      <c r="H14" s="1814">
        <v>100.5</v>
      </c>
      <c r="I14" s="1815">
        <v>29.69</v>
      </c>
      <c r="J14" s="1815">
        <v>27.29</v>
      </c>
    </row>
    <row r="15" spans="2:12" ht="18" customHeight="1" x14ac:dyDescent="0.2">
      <c r="B15" s="199" t="s">
        <v>177</v>
      </c>
      <c r="C15" s="1814">
        <v>47.9</v>
      </c>
      <c r="D15" s="1815">
        <v>71.63</v>
      </c>
      <c r="E15" s="1814">
        <v>100</v>
      </c>
      <c r="F15" s="1814">
        <v>97</v>
      </c>
      <c r="G15" s="1814">
        <v>2.1</v>
      </c>
      <c r="H15" s="1814">
        <v>132.80000000000001</v>
      </c>
      <c r="I15" s="1815">
        <v>23.56</v>
      </c>
      <c r="J15" s="1815">
        <v>13.29</v>
      </c>
    </row>
    <row r="16" spans="2:12" ht="18" customHeight="1" x14ac:dyDescent="0.2">
      <c r="B16" s="199" t="s">
        <v>178</v>
      </c>
      <c r="C16" s="1814">
        <v>7</v>
      </c>
      <c r="D16" s="1815">
        <v>80.3</v>
      </c>
      <c r="E16" s="1814">
        <v>100</v>
      </c>
      <c r="F16" s="1814">
        <v>98.2</v>
      </c>
      <c r="G16" s="1814">
        <v>1.7</v>
      </c>
      <c r="H16" s="1814">
        <v>57</v>
      </c>
      <c r="I16" s="1815">
        <v>29.65</v>
      </c>
      <c r="J16" s="1815">
        <v>35.58</v>
      </c>
    </row>
    <row r="17" spans="2:10" ht="18" customHeight="1" x14ac:dyDescent="0.2">
      <c r="B17" s="199" t="s">
        <v>179</v>
      </c>
      <c r="C17" s="1814">
        <v>9.5</v>
      </c>
      <c r="D17" s="1815">
        <v>75.599999999999994</v>
      </c>
      <c r="E17" s="1814">
        <v>100</v>
      </c>
      <c r="F17" s="1814">
        <v>97.9</v>
      </c>
      <c r="G17" s="1814">
        <v>1.7</v>
      </c>
      <c r="H17" s="1814">
        <v>75.3</v>
      </c>
      <c r="I17" s="1815">
        <v>33.06</v>
      </c>
      <c r="J17" s="1815">
        <v>19.55</v>
      </c>
    </row>
    <row r="18" spans="2:10" ht="18" customHeight="1" x14ac:dyDescent="0.2">
      <c r="B18" s="199" t="s">
        <v>151</v>
      </c>
      <c r="C18" s="1814">
        <v>13</v>
      </c>
      <c r="D18" s="1815">
        <v>71.709999999999994</v>
      </c>
      <c r="E18" s="1814">
        <v>100</v>
      </c>
      <c r="F18" s="1814">
        <v>97.5</v>
      </c>
      <c r="G18" s="1814">
        <v>2.2000000000000002</v>
      </c>
      <c r="H18" s="1814">
        <v>77</v>
      </c>
      <c r="I18" s="1815">
        <v>32.29</v>
      </c>
      <c r="J18" s="1815">
        <v>38.700000000000003</v>
      </c>
    </row>
    <row r="19" spans="2:10" ht="75" customHeight="1" x14ac:dyDescent="0.2">
      <c r="B19" s="4375"/>
      <c r="C19" s="1801" t="s">
        <v>3052</v>
      </c>
      <c r="D19" s="1802" t="s">
        <v>3053</v>
      </c>
      <c r="E19" s="1803" t="s">
        <v>3054</v>
      </c>
      <c r="F19" s="1804" t="s">
        <v>3055</v>
      </c>
      <c r="G19" s="1801" t="s">
        <v>3056</v>
      </c>
      <c r="H19" s="1801" t="s">
        <v>3057</v>
      </c>
      <c r="I19" s="1805" t="s">
        <v>3058</v>
      </c>
      <c r="J19" s="1806" t="s">
        <v>3059</v>
      </c>
    </row>
    <row r="20" spans="2:10" ht="22.5" x14ac:dyDescent="0.2">
      <c r="B20" s="4376"/>
      <c r="C20" s="1808" t="s">
        <v>3060</v>
      </c>
      <c r="D20" s="4377" t="s">
        <v>483</v>
      </c>
      <c r="E20" s="4378"/>
      <c r="F20" s="4379"/>
      <c r="G20" s="1808" t="s">
        <v>400</v>
      </c>
      <c r="H20" s="1810" t="s">
        <v>2572</v>
      </c>
      <c r="I20" s="4380" t="s">
        <v>483</v>
      </c>
      <c r="J20" s="4381"/>
    </row>
    <row r="21" spans="2:10" ht="6.75" customHeight="1" x14ac:dyDescent="0.2">
      <c r="B21" s="1816"/>
      <c r="C21" s="1817"/>
      <c r="D21" s="1818"/>
      <c r="E21" s="1818"/>
      <c r="F21" s="1818"/>
      <c r="G21" s="1817"/>
      <c r="H21" s="1817"/>
      <c r="I21" s="1819"/>
      <c r="J21" s="1819"/>
    </row>
    <row r="22" spans="2:10" x14ac:dyDescent="0.2">
      <c r="B22" s="4133" t="s">
        <v>164</v>
      </c>
      <c r="C22" s="4133"/>
      <c r="D22" s="4133"/>
      <c r="E22" s="4133"/>
      <c r="F22" s="4133"/>
      <c r="G22" s="4133"/>
      <c r="H22" s="4133"/>
      <c r="I22" s="4133"/>
      <c r="J22" s="4133"/>
    </row>
    <row r="23" spans="2:10" ht="15" customHeight="1" x14ac:dyDescent="0.2">
      <c r="B23" s="4133" t="s">
        <v>3061</v>
      </c>
      <c r="C23" s="4133"/>
      <c r="D23" s="4133"/>
      <c r="E23" s="4133"/>
      <c r="F23" s="4133"/>
      <c r="G23" s="4133"/>
      <c r="H23" s="4133"/>
      <c r="I23" s="4133"/>
      <c r="J23" s="4133"/>
    </row>
    <row r="24" spans="2:10" ht="15" customHeight="1" x14ac:dyDescent="0.2">
      <c r="B24" s="4374" t="s">
        <v>3062</v>
      </c>
      <c r="C24" s="4374"/>
      <c r="D24" s="4374"/>
      <c r="E24" s="4374"/>
      <c r="F24" s="4374"/>
      <c r="G24" s="4374"/>
      <c r="H24" s="4374"/>
      <c r="I24" s="4374"/>
      <c r="J24" s="4374"/>
    </row>
    <row r="25" spans="2:10" x14ac:dyDescent="0.2">
      <c r="B25" s="3656" t="s">
        <v>230</v>
      </c>
      <c r="C25" s="3656"/>
      <c r="D25" s="3656"/>
      <c r="E25" s="3656"/>
      <c r="F25" s="3656"/>
      <c r="G25" s="3656"/>
      <c r="H25" s="3656"/>
      <c r="I25" s="3656"/>
      <c r="J25" s="3656"/>
    </row>
    <row r="26" spans="2:10" x14ac:dyDescent="0.2">
      <c r="B26" s="59" t="s">
        <v>3063</v>
      </c>
      <c r="C26" s="1820"/>
      <c r="D26" s="59" t="s">
        <v>3064</v>
      </c>
      <c r="E26" s="1820"/>
      <c r="F26" s="1820"/>
      <c r="G26" s="1820"/>
      <c r="H26" s="1821"/>
      <c r="I26" s="1821"/>
      <c r="J26" s="1821"/>
    </row>
    <row r="27" spans="2:10" x14ac:dyDescent="0.2">
      <c r="D27" s="1822"/>
      <c r="E27" s="1820"/>
      <c r="F27" s="1820"/>
      <c r="G27" s="1820"/>
      <c r="H27" s="1821"/>
      <c r="I27" s="1821"/>
      <c r="J27" s="1821"/>
    </row>
    <row r="28" spans="2:10" x14ac:dyDescent="0.2">
      <c r="B28" s="1315"/>
      <c r="C28" s="1823"/>
      <c r="D28" s="1824"/>
      <c r="E28" s="1823"/>
      <c r="F28" s="1823"/>
      <c r="G28" s="1823"/>
      <c r="H28" s="1823"/>
      <c r="I28" s="1824"/>
      <c r="J28" s="1824"/>
    </row>
    <row r="29" spans="2:10" x14ac:dyDescent="0.2">
      <c r="D29" s="1825"/>
      <c r="I29" s="1825"/>
      <c r="J29" s="1825"/>
    </row>
  </sheetData>
  <mergeCells count="12">
    <mergeCell ref="B22:J22"/>
    <mergeCell ref="B23:J23"/>
    <mergeCell ref="B24:J24"/>
    <mergeCell ref="B25:J25"/>
    <mergeCell ref="B1:J1"/>
    <mergeCell ref="B2:J2"/>
    <mergeCell ref="B4:B5"/>
    <mergeCell ref="D5:F5"/>
    <mergeCell ref="I5:J5"/>
    <mergeCell ref="B19:B20"/>
    <mergeCell ref="D20:F20"/>
    <mergeCell ref="I20:J20"/>
  </mergeCells>
  <conditionalFormatting sqref="C7:C18 E7:H18">
    <cfRule type="cellIs" dxfId="166" priority="1" operator="between">
      <formula>0.00000001</formula>
      <formula>0.045</formula>
    </cfRule>
  </conditionalFormatting>
  <hyperlinks>
    <hyperlink ref="I4" r:id="rId1" xr:uid="{00000000-0004-0000-9900-000000000000}"/>
    <hyperlink ref="J4" r:id="rId2" xr:uid="{00000000-0004-0000-9900-000001000000}"/>
    <hyperlink ref="J19" r:id="rId3" xr:uid="{00000000-0004-0000-9900-000002000000}"/>
    <hyperlink ref="I19" r:id="rId4" xr:uid="{00000000-0004-0000-9900-000003000000}"/>
    <hyperlink ref="B26" r:id="rId5" xr:uid="{00000000-0004-0000-9900-000004000000}"/>
    <hyperlink ref="D26" r:id="rId6" xr:uid="{00000000-0004-0000-9900-000005000000}"/>
    <hyperlink ref="L3" location="Indice!A1" display="(Voltar ao Índice)" xr:uid="{B3642EAD-0595-43CD-9DA0-41A027E280C8}"/>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3937B-3D6A-4794-A37C-530EBD716D4B}">
  <sheetPr codeName="Sheet155"/>
  <dimension ref="B1:K25"/>
  <sheetViews>
    <sheetView showGridLines="0" workbookViewId="0">
      <selection activeCell="B1" sqref="B1:I1"/>
    </sheetView>
  </sheetViews>
  <sheetFormatPr defaultColWidth="7.85546875" defaultRowHeight="11.25" customHeight="1" x14ac:dyDescent="0.2"/>
  <cols>
    <col min="1" max="1" width="6.7109375" style="323" customWidth="1"/>
    <col min="2" max="2" width="15.140625" style="323" customWidth="1"/>
    <col min="3" max="5" width="12.7109375" style="1825" customWidth="1"/>
    <col min="6" max="6" width="11.85546875" style="1825" customWidth="1"/>
    <col min="7" max="8" width="12.7109375" style="1825" customWidth="1"/>
    <col min="9" max="9" width="12" style="1825" customWidth="1"/>
    <col min="10" max="10" width="6.7109375" style="323" customWidth="1"/>
    <col min="11" max="11" width="14.28515625" style="323" bestFit="1" customWidth="1"/>
    <col min="12" max="16384" width="7.85546875" style="323"/>
  </cols>
  <sheetData>
    <row r="1" spans="2:11" s="347" customFormat="1" ht="27.75" customHeight="1" x14ac:dyDescent="0.2">
      <c r="B1" s="3603" t="s">
        <v>3065</v>
      </c>
      <c r="C1" s="3603"/>
      <c r="D1" s="3603"/>
      <c r="E1" s="3603"/>
      <c r="F1" s="3603"/>
      <c r="G1" s="3603"/>
      <c r="H1" s="3603"/>
      <c r="I1" s="3603"/>
      <c r="J1" s="1382"/>
    </row>
    <row r="2" spans="2:11" s="347" customFormat="1" ht="27.75" customHeight="1" x14ac:dyDescent="0.2">
      <c r="B2" s="3603" t="s">
        <v>3066</v>
      </c>
      <c r="C2" s="3603"/>
      <c r="D2" s="3603"/>
      <c r="E2" s="3603"/>
      <c r="F2" s="3603"/>
      <c r="G2" s="3603"/>
      <c r="H2" s="3603"/>
      <c r="I2" s="3603"/>
      <c r="J2" s="1382"/>
    </row>
    <row r="3" spans="2:11" s="347" customFormat="1" ht="15" x14ac:dyDescent="0.2">
      <c r="B3" s="348"/>
      <c r="C3" s="348"/>
      <c r="D3" s="348"/>
      <c r="E3" s="348"/>
      <c r="F3" s="348"/>
      <c r="G3" s="348"/>
      <c r="H3" s="348"/>
      <c r="I3" s="348"/>
      <c r="J3" s="1382"/>
      <c r="K3" s="3371" t="s">
        <v>5775</v>
      </c>
    </row>
    <row r="4" spans="2:11" s="365" customFormat="1" ht="87.75" customHeight="1" x14ac:dyDescent="0.2">
      <c r="B4" s="4382"/>
      <c r="C4" s="1827" t="s">
        <v>3067</v>
      </c>
      <c r="D4" s="1827" t="s">
        <v>3068</v>
      </c>
      <c r="E4" s="1804" t="s">
        <v>3069</v>
      </c>
      <c r="F4" s="1804" t="s">
        <v>3070</v>
      </c>
      <c r="G4" s="1801" t="s">
        <v>3071</v>
      </c>
      <c r="H4" s="1828" t="s">
        <v>3072</v>
      </c>
      <c r="I4" s="1828" t="s">
        <v>3073</v>
      </c>
      <c r="J4" s="1829"/>
    </row>
    <row r="5" spans="2:11" s="347" customFormat="1" ht="21" customHeight="1" x14ac:dyDescent="0.2">
      <c r="B5" s="4382"/>
      <c r="C5" s="1830" t="s">
        <v>3074</v>
      </c>
      <c r="D5" s="4383" t="s">
        <v>483</v>
      </c>
      <c r="E5" s="4384"/>
      <c r="F5" s="4383" t="s">
        <v>391</v>
      </c>
      <c r="G5" s="4384"/>
      <c r="H5" s="4385" t="s">
        <v>2569</v>
      </c>
      <c r="I5" s="4386"/>
      <c r="J5" s="1831"/>
    </row>
    <row r="6" spans="2:11" s="182" customFormat="1" ht="18" customHeight="1" x14ac:dyDescent="0.2">
      <c r="B6" s="182" t="s">
        <v>12</v>
      </c>
      <c r="C6" s="1811">
        <v>15.2</v>
      </c>
      <c r="D6" s="1811">
        <v>95.9</v>
      </c>
      <c r="E6" s="1811">
        <v>97.3</v>
      </c>
      <c r="F6" s="1811">
        <v>3</v>
      </c>
      <c r="G6" s="1811">
        <v>46.6</v>
      </c>
      <c r="H6" s="1811">
        <v>25.5</v>
      </c>
      <c r="I6" s="1811">
        <v>306.10000000000002</v>
      </c>
    </row>
    <row r="7" spans="2:11" ht="18" customHeight="1" x14ac:dyDescent="0.2">
      <c r="B7" s="319" t="s">
        <v>214</v>
      </c>
      <c r="C7" s="1812">
        <v>39.6</v>
      </c>
      <c r="D7" s="1812">
        <v>96</v>
      </c>
      <c r="E7" s="1812">
        <v>96.5</v>
      </c>
      <c r="F7" s="1812">
        <v>2.8</v>
      </c>
      <c r="G7" s="1812">
        <v>40.1</v>
      </c>
      <c r="H7" s="1812">
        <v>23.1</v>
      </c>
      <c r="I7" s="1812">
        <v>223.6</v>
      </c>
      <c r="J7" s="1832"/>
    </row>
    <row r="8" spans="2:11" ht="18" customHeight="1" x14ac:dyDescent="0.2">
      <c r="B8" s="199" t="s">
        <v>170</v>
      </c>
      <c r="C8" s="1814">
        <v>15</v>
      </c>
      <c r="D8" s="1814">
        <v>97.8</v>
      </c>
      <c r="E8" s="1814">
        <v>97.7</v>
      </c>
      <c r="F8" s="1814">
        <v>2.6</v>
      </c>
      <c r="G8" s="1814">
        <v>45.7</v>
      </c>
      <c r="H8" s="1814">
        <v>19.2</v>
      </c>
      <c r="I8" s="1814">
        <v>137.4</v>
      </c>
      <c r="J8" s="1833"/>
    </row>
    <row r="9" spans="2:11" ht="18" customHeight="1" x14ac:dyDescent="0.2">
      <c r="B9" s="199" t="s">
        <v>171</v>
      </c>
      <c r="C9" s="1814">
        <v>57.8</v>
      </c>
      <c r="D9" s="1814">
        <v>97</v>
      </c>
      <c r="E9" s="1814">
        <v>98.3</v>
      </c>
      <c r="F9" s="1814">
        <v>2.1</v>
      </c>
      <c r="G9" s="1814">
        <v>22.6</v>
      </c>
      <c r="H9" s="1814">
        <v>13.9</v>
      </c>
      <c r="I9" s="1814">
        <v>96.4</v>
      </c>
      <c r="J9" s="1834"/>
    </row>
    <row r="10" spans="2:11" ht="18" customHeight="1" x14ac:dyDescent="0.2">
      <c r="B10" s="199" t="s">
        <v>172</v>
      </c>
      <c r="C10" s="1814">
        <v>207.8</v>
      </c>
      <c r="D10" s="1814">
        <v>95</v>
      </c>
      <c r="E10" s="1814">
        <v>96.6</v>
      </c>
      <c r="F10" s="1814">
        <v>3.3</v>
      </c>
      <c r="G10" s="1814">
        <v>56.5</v>
      </c>
      <c r="H10" s="1814">
        <v>26.6</v>
      </c>
      <c r="I10" s="1814">
        <v>300.39999999999998</v>
      </c>
      <c r="J10" s="1834"/>
    </row>
    <row r="11" spans="2:11" ht="18" customHeight="1" x14ac:dyDescent="0.2">
      <c r="B11" s="199" t="s">
        <v>173</v>
      </c>
      <c r="C11" s="1814">
        <v>25.2</v>
      </c>
      <c r="D11" s="1814">
        <v>95.4</v>
      </c>
      <c r="E11" s="1814">
        <v>96.2</v>
      </c>
      <c r="F11" s="1814">
        <v>2.6</v>
      </c>
      <c r="G11" s="1814">
        <v>26.1</v>
      </c>
      <c r="H11" s="1814">
        <v>29.8</v>
      </c>
      <c r="I11" s="1814">
        <v>317</v>
      </c>
      <c r="J11" s="1833"/>
    </row>
    <row r="12" spans="2:11" ht="18" customHeight="1" x14ac:dyDescent="0.2">
      <c r="B12" s="199" t="s">
        <v>174</v>
      </c>
      <c r="C12" s="1814">
        <v>33.799999999999997</v>
      </c>
      <c r="D12" s="1814">
        <v>98.7</v>
      </c>
      <c r="E12" s="1814">
        <v>98.5</v>
      </c>
      <c r="F12" s="1814">
        <v>1.6</v>
      </c>
      <c r="G12" s="1814">
        <v>33.700000000000003</v>
      </c>
      <c r="H12" s="1814">
        <v>12</v>
      </c>
      <c r="I12" s="1814">
        <v>58.6</v>
      </c>
      <c r="J12" s="1834"/>
    </row>
    <row r="13" spans="2:11" ht="18" customHeight="1" x14ac:dyDescent="0.2">
      <c r="B13" s="199" t="s">
        <v>175</v>
      </c>
      <c r="C13" s="1814">
        <v>4.2</v>
      </c>
      <c r="D13" s="1814">
        <v>98</v>
      </c>
      <c r="E13" s="1814">
        <v>98.6</v>
      </c>
      <c r="F13" s="1814">
        <v>1.8</v>
      </c>
      <c r="G13" s="1814">
        <v>27.2</v>
      </c>
      <c r="H13" s="1814">
        <v>10</v>
      </c>
      <c r="I13" s="1814">
        <v>56</v>
      </c>
      <c r="J13" s="1834"/>
    </row>
    <row r="14" spans="2:11" ht="18" customHeight="1" x14ac:dyDescent="0.2">
      <c r="B14" s="199" t="s">
        <v>176</v>
      </c>
      <c r="C14" s="1814">
        <v>20.100000000000001</v>
      </c>
      <c r="D14" s="1814">
        <v>96.7</v>
      </c>
      <c r="E14" s="1814">
        <v>96.7</v>
      </c>
      <c r="F14" s="1814">
        <v>2.1</v>
      </c>
      <c r="G14" s="1814">
        <v>25.2</v>
      </c>
      <c r="H14" s="1814">
        <v>13.9</v>
      </c>
      <c r="I14" s="1814">
        <v>117.6</v>
      </c>
      <c r="J14" s="1834"/>
    </row>
    <row r="15" spans="2:11" ht="18" customHeight="1" x14ac:dyDescent="0.2">
      <c r="B15" s="199" t="s">
        <v>177</v>
      </c>
      <c r="C15" s="1814">
        <v>51.3</v>
      </c>
      <c r="D15" s="1814">
        <v>96.4</v>
      </c>
      <c r="E15" s="1814">
        <v>94.6</v>
      </c>
      <c r="F15" s="1814">
        <v>2.4</v>
      </c>
      <c r="G15" s="1814">
        <v>28</v>
      </c>
      <c r="H15" s="1814">
        <v>19.7</v>
      </c>
      <c r="I15" s="1814">
        <v>192.8</v>
      </c>
      <c r="J15" s="1834"/>
    </row>
    <row r="16" spans="2:11" ht="18" customHeight="1" x14ac:dyDescent="0.2">
      <c r="B16" s="199" t="s">
        <v>178</v>
      </c>
      <c r="C16" s="1814">
        <v>7.2</v>
      </c>
      <c r="D16" s="1814">
        <v>98</v>
      </c>
      <c r="E16" s="1814">
        <v>97.2</v>
      </c>
      <c r="F16" s="1814">
        <v>1.7</v>
      </c>
      <c r="G16" s="1814">
        <v>20.399999999999999</v>
      </c>
      <c r="H16" s="1814">
        <v>11.2</v>
      </c>
      <c r="I16" s="1814">
        <v>68</v>
      </c>
      <c r="J16" s="1834"/>
    </row>
    <row r="17" spans="2:10" ht="18" customHeight="1" x14ac:dyDescent="0.2">
      <c r="B17" s="199" t="s">
        <v>179</v>
      </c>
      <c r="C17" s="1814">
        <v>9.6999999999999993</v>
      </c>
      <c r="D17" s="1814">
        <v>98</v>
      </c>
      <c r="E17" s="1814">
        <v>98.3</v>
      </c>
      <c r="F17" s="1814">
        <v>1.7</v>
      </c>
      <c r="G17" s="1814">
        <v>29.8</v>
      </c>
      <c r="H17" s="1814">
        <v>10.3</v>
      </c>
      <c r="I17" s="1814">
        <v>66.400000000000006</v>
      </c>
      <c r="J17" s="1834"/>
    </row>
    <row r="18" spans="2:10" ht="18" customHeight="1" x14ac:dyDescent="0.2">
      <c r="B18" s="199" t="s">
        <v>151</v>
      </c>
      <c r="C18" s="1814">
        <v>15.2</v>
      </c>
      <c r="D18" s="1814">
        <v>96.6</v>
      </c>
      <c r="E18" s="1814">
        <v>87.7</v>
      </c>
      <c r="F18" s="1814">
        <v>2.7</v>
      </c>
      <c r="G18" s="1814">
        <v>37.799999999999997</v>
      </c>
      <c r="H18" s="1814">
        <v>18</v>
      </c>
      <c r="I18" s="1814">
        <v>162.19999999999999</v>
      </c>
      <c r="J18" s="1834"/>
    </row>
    <row r="19" spans="2:10" ht="78.75" x14ac:dyDescent="0.2">
      <c r="B19" s="4387"/>
      <c r="C19" s="1835" t="s">
        <v>3075</v>
      </c>
      <c r="D19" s="382" t="s">
        <v>3076</v>
      </c>
      <c r="E19" s="1836" t="s">
        <v>3077</v>
      </c>
      <c r="F19" s="382" t="s">
        <v>3078</v>
      </c>
      <c r="G19" s="382" t="s">
        <v>3079</v>
      </c>
      <c r="H19" s="1837" t="s">
        <v>3080</v>
      </c>
      <c r="I19" s="1838" t="s">
        <v>3081</v>
      </c>
    </row>
    <row r="20" spans="2:10" ht="21" customHeight="1" x14ac:dyDescent="0.2">
      <c r="B20" s="4388"/>
      <c r="C20" s="1809" t="s">
        <v>3082</v>
      </c>
      <c r="D20" s="1809" t="s">
        <v>483</v>
      </c>
      <c r="E20" s="1809" t="s">
        <v>483</v>
      </c>
      <c r="F20" s="4377" t="s">
        <v>400</v>
      </c>
      <c r="G20" s="4379"/>
      <c r="H20" s="4377" t="s">
        <v>2572</v>
      </c>
      <c r="I20" s="4378"/>
    </row>
    <row r="21" spans="2:10" ht="15" customHeight="1" x14ac:dyDescent="0.2">
      <c r="B21" s="4389" t="s">
        <v>164</v>
      </c>
      <c r="C21" s="4389"/>
      <c r="D21" s="4389"/>
      <c r="E21" s="4389"/>
      <c r="F21" s="4389"/>
      <c r="G21" s="4389"/>
      <c r="H21" s="4389"/>
      <c r="I21" s="4389"/>
    </row>
    <row r="22" spans="2:10" ht="15" customHeight="1" x14ac:dyDescent="0.2">
      <c r="B22" s="4374" t="s">
        <v>3083</v>
      </c>
      <c r="C22" s="4374"/>
      <c r="D22" s="4374"/>
      <c r="E22" s="4374"/>
      <c r="F22" s="4374"/>
      <c r="G22" s="4374"/>
      <c r="H22" s="4374"/>
      <c r="I22" s="4374"/>
    </row>
    <row r="23" spans="2:10" ht="15" customHeight="1" x14ac:dyDescent="0.2">
      <c r="B23" s="4374" t="s">
        <v>3062</v>
      </c>
      <c r="C23" s="4374"/>
      <c r="D23" s="4374"/>
      <c r="E23" s="4374"/>
      <c r="F23" s="4374"/>
      <c r="G23" s="4374"/>
      <c r="H23" s="4374"/>
      <c r="I23" s="4374"/>
    </row>
    <row r="24" spans="2:10" x14ac:dyDescent="0.2">
      <c r="B24" s="59"/>
    </row>
    <row r="25" spans="2:10" x14ac:dyDescent="0.2">
      <c r="B25" s="59"/>
    </row>
  </sheetData>
  <mergeCells count="12">
    <mergeCell ref="B23:I23"/>
    <mergeCell ref="B1:I1"/>
    <mergeCell ref="B2:I2"/>
    <mergeCell ref="B4:B5"/>
    <mergeCell ref="D5:E5"/>
    <mergeCell ref="F5:G5"/>
    <mergeCell ref="H5:I5"/>
    <mergeCell ref="B19:B20"/>
    <mergeCell ref="F20:G20"/>
    <mergeCell ref="H20:I20"/>
    <mergeCell ref="B21:I21"/>
    <mergeCell ref="B22:I22"/>
  </mergeCells>
  <conditionalFormatting sqref="C7:C18 E7:I18">
    <cfRule type="cellIs" dxfId="165" priority="1" operator="between">
      <formula>0.00000001</formula>
      <formula>0.045</formula>
    </cfRule>
  </conditionalFormatting>
  <hyperlinks>
    <hyperlink ref="K3" location="Indice!A1" display="(Voltar ao Índice)" xr:uid="{D2D10B09-8E29-49EC-AC3F-ECD0A71A4A10}"/>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E2448-5194-45D4-87F2-225B1E3F698C}">
  <sheetPr codeName="Sheet156"/>
  <dimension ref="B1:K47"/>
  <sheetViews>
    <sheetView showGridLines="0" workbookViewId="0">
      <selection activeCell="B1" sqref="B1:I1"/>
    </sheetView>
  </sheetViews>
  <sheetFormatPr defaultColWidth="9.140625" defaultRowHeight="12.75" customHeight="1" x14ac:dyDescent="0.2"/>
  <cols>
    <col min="1" max="1" width="6.7109375" style="5" customWidth="1"/>
    <col min="2" max="2" width="21.140625" style="5" customWidth="1"/>
    <col min="3" max="4" width="10.7109375" style="5" customWidth="1"/>
    <col min="5" max="5" width="11.7109375" style="5" customWidth="1"/>
    <col min="6" max="6" width="11.85546875" style="5" customWidth="1"/>
    <col min="7" max="7" width="12.140625" style="719" customWidth="1"/>
    <col min="8" max="8" width="10.5703125" style="5" customWidth="1"/>
    <col min="9" max="9" width="10.7109375" style="5" customWidth="1"/>
    <col min="10" max="10" width="6.7109375" style="5" customWidth="1"/>
    <col min="11" max="11" width="14.28515625" style="5" bestFit="1" customWidth="1"/>
    <col min="12" max="16384" width="9.140625" style="5"/>
  </cols>
  <sheetData>
    <row r="1" spans="2:11" ht="30" customHeight="1" x14ac:dyDescent="0.2">
      <c r="B1" s="3603" t="s">
        <v>3084</v>
      </c>
      <c r="C1" s="3603"/>
      <c r="D1" s="3603"/>
      <c r="E1" s="3603"/>
      <c r="F1" s="3603"/>
      <c r="G1" s="3603"/>
      <c r="H1" s="3603"/>
      <c r="I1" s="3603"/>
      <c r="J1" s="1382"/>
    </row>
    <row r="2" spans="2:11" ht="30" customHeight="1" x14ac:dyDescent="0.2">
      <c r="B2" s="3603" t="s">
        <v>3085</v>
      </c>
      <c r="C2" s="3603"/>
      <c r="D2" s="3603"/>
      <c r="E2" s="3603"/>
      <c r="F2" s="3603"/>
      <c r="G2" s="3603"/>
      <c r="H2" s="3603"/>
      <c r="I2" s="3603"/>
      <c r="J2" s="1382"/>
    </row>
    <row r="3" spans="2:11" ht="15" x14ac:dyDescent="0.2">
      <c r="B3" s="366" t="s">
        <v>1069</v>
      </c>
      <c r="C3" s="367"/>
      <c r="D3" s="367"/>
      <c r="E3" s="367"/>
      <c r="F3" s="367"/>
      <c r="G3" s="1839"/>
      <c r="H3" s="367"/>
      <c r="I3" s="446" t="s">
        <v>1070</v>
      </c>
      <c r="J3" s="1382"/>
      <c r="K3" s="3371" t="s">
        <v>5775</v>
      </c>
    </row>
    <row r="4" spans="2:11" ht="111" customHeight="1" x14ac:dyDescent="0.2">
      <c r="B4" s="1840"/>
      <c r="C4" s="109" t="s">
        <v>3086</v>
      </c>
      <c r="D4" s="109" t="s">
        <v>3087</v>
      </c>
      <c r="E4" s="109" t="s">
        <v>3088</v>
      </c>
      <c r="F4" s="109" t="s">
        <v>3089</v>
      </c>
      <c r="G4" s="358" t="s">
        <v>3090</v>
      </c>
      <c r="H4" s="1841" t="s">
        <v>3091</v>
      </c>
      <c r="I4" s="1842" t="s">
        <v>3092</v>
      </c>
      <c r="J4" s="1382"/>
    </row>
    <row r="5" spans="2:11" ht="15" customHeight="1" x14ac:dyDescent="0.2">
      <c r="B5" s="270" t="s">
        <v>12</v>
      </c>
      <c r="C5" s="1843">
        <v>12.66</v>
      </c>
      <c r="D5" s="1843">
        <v>3.33</v>
      </c>
      <c r="E5" s="1843">
        <v>3.49</v>
      </c>
      <c r="F5" s="351">
        <v>14.17</v>
      </c>
      <c r="G5" s="351">
        <v>26.3</v>
      </c>
      <c r="H5" s="1844">
        <v>61.59</v>
      </c>
      <c r="I5" s="1844">
        <v>60.94</v>
      </c>
      <c r="J5" s="1845"/>
    </row>
    <row r="6" spans="2:11" ht="15" customHeight="1" x14ac:dyDescent="0.2">
      <c r="B6" s="270" t="s">
        <v>394</v>
      </c>
      <c r="C6" s="1843">
        <v>12.91</v>
      </c>
      <c r="D6" s="1843">
        <v>3.35</v>
      </c>
      <c r="E6" s="1843">
        <v>3.55</v>
      </c>
      <c r="F6" s="1844">
        <v>14.59</v>
      </c>
      <c r="G6" s="1844">
        <v>26.88</v>
      </c>
      <c r="H6" s="1844">
        <v>60.79</v>
      </c>
      <c r="I6" s="1844">
        <v>60.21</v>
      </c>
      <c r="J6" s="1845"/>
    </row>
    <row r="7" spans="2:11" ht="15" customHeight="1" x14ac:dyDescent="0.2">
      <c r="B7" s="273" t="s">
        <v>249</v>
      </c>
      <c r="C7" s="1487" t="s">
        <v>2551</v>
      </c>
      <c r="D7" s="1487">
        <v>3.08</v>
      </c>
      <c r="E7" s="1487">
        <v>2.73</v>
      </c>
      <c r="F7" s="1845">
        <v>8.36</v>
      </c>
      <c r="G7" s="1845">
        <v>16.329999999999998</v>
      </c>
      <c r="H7" s="1845">
        <v>57.29</v>
      </c>
      <c r="I7" s="1845">
        <v>56.27</v>
      </c>
      <c r="J7" s="1846"/>
    </row>
    <row r="8" spans="2:11" ht="15" customHeight="1" x14ac:dyDescent="0.2">
      <c r="B8" s="273" t="s">
        <v>795</v>
      </c>
      <c r="C8" s="1487">
        <v>11.66</v>
      </c>
      <c r="D8" s="1487">
        <v>1.76</v>
      </c>
      <c r="E8" s="1487">
        <v>1.04</v>
      </c>
      <c r="F8" s="1845">
        <v>16.41</v>
      </c>
      <c r="G8" s="1845">
        <v>36.68</v>
      </c>
      <c r="H8" s="1845">
        <v>42.53</v>
      </c>
      <c r="I8" s="1845">
        <v>41.32</v>
      </c>
      <c r="J8" s="1846"/>
    </row>
    <row r="9" spans="2:11" ht="15" customHeight="1" x14ac:dyDescent="0.2">
      <c r="B9" s="273" t="s">
        <v>796</v>
      </c>
      <c r="C9" s="1487">
        <v>9.14</v>
      </c>
      <c r="D9" s="1487">
        <v>3.53</v>
      </c>
      <c r="E9" s="1487">
        <v>4.4800000000000004</v>
      </c>
      <c r="F9" s="1845">
        <v>5.81</v>
      </c>
      <c r="G9" s="1845">
        <v>9.61</v>
      </c>
      <c r="H9" s="1845">
        <v>48.02</v>
      </c>
      <c r="I9" s="1845">
        <v>47.44</v>
      </c>
      <c r="J9" s="1847"/>
    </row>
    <row r="10" spans="2:11" ht="15" customHeight="1" x14ac:dyDescent="0.2">
      <c r="B10" s="273" t="s">
        <v>797</v>
      </c>
      <c r="C10" s="1487">
        <v>7.64</v>
      </c>
      <c r="D10" s="1487">
        <v>2.5099999999999998</v>
      </c>
      <c r="E10" s="1487" t="s">
        <v>2551</v>
      </c>
      <c r="F10" s="1845">
        <v>5.96</v>
      </c>
      <c r="G10" s="1845">
        <v>17.399999999999999</v>
      </c>
      <c r="H10" s="1845">
        <v>57.02</v>
      </c>
      <c r="I10" s="1845">
        <v>57.91</v>
      </c>
      <c r="J10" s="1847"/>
    </row>
    <row r="11" spans="2:11" ht="15" customHeight="1" x14ac:dyDescent="0.2">
      <c r="B11" s="273" t="s">
        <v>1485</v>
      </c>
      <c r="C11" s="1487">
        <v>12.66</v>
      </c>
      <c r="D11" s="1487">
        <v>3.83</v>
      </c>
      <c r="E11" s="1487">
        <v>3.69</v>
      </c>
      <c r="F11" s="1845">
        <v>10.76</v>
      </c>
      <c r="G11" s="1845">
        <v>18.27</v>
      </c>
      <c r="H11" s="1845">
        <v>39.840000000000003</v>
      </c>
      <c r="I11" s="1845">
        <v>38.44</v>
      </c>
      <c r="J11" s="1847"/>
    </row>
    <row r="12" spans="2:11" ht="15" customHeight="1" x14ac:dyDescent="0.2">
      <c r="B12" s="273" t="s">
        <v>799</v>
      </c>
      <c r="C12" s="1487">
        <v>1.45</v>
      </c>
      <c r="D12" s="1487">
        <v>1.6</v>
      </c>
      <c r="E12" s="1487" t="s">
        <v>2551</v>
      </c>
      <c r="F12" s="1845">
        <v>0.69</v>
      </c>
      <c r="G12" s="1845">
        <v>2.89</v>
      </c>
      <c r="H12" s="1845">
        <v>30.56</v>
      </c>
      <c r="I12" s="1845">
        <v>34.880000000000003</v>
      </c>
      <c r="J12" s="1833"/>
    </row>
    <row r="13" spans="2:11" ht="15" customHeight="1" x14ac:dyDescent="0.2">
      <c r="B13" s="273" t="s">
        <v>800</v>
      </c>
      <c r="C13" s="1487">
        <v>2.78</v>
      </c>
      <c r="D13" s="1487">
        <v>1.33</v>
      </c>
      <c r="E13" s="1487">
        <v>0.36</v>
      </c>
      <c r="F13" s="1845">
        <v>2.5499999999999998</v>
      </c>
      <c r="G13" s="1845">
        <v>4.38</v>
      </c>
      <c r="H13" s="1845">
        <v>35.270000000000003</v>
      </c>
      <c r="I13" s="1845">
        <v>32.67</v>
      </c>
      <c r="J13" s="1833"/>
    </row>
    <row r="14" spans="2:11" ht="15" customHeight="1" x14ac:dyDescent="0.2">
      <c r="B14" s="273" t="s">
        <v>801</v>
      </c>
      <c r="C14" s="1487" t="s">
        <v>2551</v>
      </c>
      <c r="D14" s="1487">
        <v>1.26</v>
      </c>
      <c r="E14" s="1487">
        <v>1.53</v>
      </c>
      <c r="F14" s="1845">
        <v>2.88</v>
      </c>
      <c r="G14" s="1845">
        <v>6.35</v>
      </c>
      <c r="H14" s="1845">
        <v>40.69</v>
      </c>
      <c r="I14" s="1845">
        <v>41.22</v>
      </c>
      <c r="J14" s="1833"/>
    </row>
    <row r="15" spans="2:11" ht="15" customHeight="1" x14ac:dyDescent="0.2">
      <c r="B15" s="273" t="s">
        <v>802</v>
      </c>
      <c r="C15" s="1487">
        <v>10.42</v>
      </c>
      <c r="D15" s="1487">
        <v>1.79</v>
      </c>
      <c r="E15" s="1487">
        <v>0.37</v>
      </c>
      <c r="F15" s="1845">
        <v>2.62</v>
      </c>
      <c r="G15" s="1845">
        <v>13.67</v>
      </c>
      <c r="H15" s="1845">
        <v>42.95</v>
      </c>
      <c r="I15" s="1845">
        <v>42.91</v>
      </c>
      <c r="J15" s="1833"/>
    </row>
    <row r="16" spans="2:11" ht="15" customHeight="1" x14ac:dyDescent="0.2">
      <c r="B16" s="454" t="s">
        <v>267</v>
      </c>
      <c r="C16" s="1487" t="s">
        <v>2551</v>
      </c>
      <c r="D16" s="1487">
        <v>2.85</v>
      </c>
      <c r="E16" s="1487" t="s">
        <v>2551</v>
      </c>
      <c r="F16" s="1845">
        <v>7.71</v>
      </c>
      <c r="G16" s="1845">
        <v>15.92</v>
      </c>
      <c r="H16" s="1845">
        <v>47.19</v>
      </c>
      <c r="I16" s="1845">
        <v>45.8</v>
      </c>
      <c r="J16" s="1833"/>
    </row>
    <row r="17" spans="2:10" ht="15" customHeight="1" x14ac:dyDescent="0.2">
      <c r="B17" s="273" t="s">
        <v>803</v>
      </c>
      <c r="C17" s="1487" t="s">
        <v>2551</v>
      </c>
      <c r="D17" s="1487">
        <v>2.6</v>
      </c>
      <c r="E17" s="1487" t="s">
        <v>2551</v>
      </c>
      <c r="F17" s="1845">
        <v>5.57</v>
      </c>
      <c r="G17" s="1845">
        <v>8.52</v>
      </c>
      <c r="H17" s="1845">
        <v>36.15</v>
      </c>
      <c r="I17" s="1845">
        <v>36.83</v>
      </c>
      <c r="J17" s="1833"/>
    </row>
    <row r="18" spans="2:10" ht="15" customHeight="1" x14ac:dyDescent="0.2">
      <c r="B18" s="273" t="s">
        <v>804</v>
      </c>
      <c r="C18" s="1487">
        <v>22.28</v>
      </c>
      <c r="D18" s="1487">
        <v>3.02</v>
      </c>
      <c r="E18" s="1487">
        <v>2.66</v>
      </c>
      <c r="F18" s="1845">
        <v>13.34</v>
      </c>
      <c r="G18" s="1845">
        <v>21.34</v>
      </c>
      <c r="H18" s="1845">
        <v>29.36</v>
      </c>
      <c r="I18" s="1845">
        <v>27.98</v>
      </c>
      <c r="J18" s="1833"/>
    </row>
    <row r="19" spans="2:10" ht="15" customHeight="1" x14ac:dyDescent="0.2">
      <c r="B19" s="273" t="s">
        <v>805</v>
      </c>
      <c r="C19" s="1487">
        <v>11.28</v>
      </c>
      <c r="D19" s="1487">
        <v>2.96</v>
      </c>
      <c r="E19" s="1487">
        <v>2.81</v>
      </c>
      <c r="F19" s="1845">
        <v>4.38</v>
      </c>
      <c r="G19" s="1845">
        <v>10.130000000000001</v>
      </c>
      <c r="H19" s="1845">
        <v>49.29</v>
      </c>
      <c r="I19" s="1845">
        <v>46.16</v>
      </c>
      <c r="J19" s="1848"/>
    </row>
    <row r="20" spans="2:10" ht="15" customHeight="1" x14ac:dyDescent="0.2">
      <c r="B20" s="273" t="s">
        <v>806</v>
      </c>
      <c r="C20" s="1487">
        <v>6.24</v>
      </c>
      <c r="D20" s="1487">
        <v>3.1</v>
      </c>
      <c r="E20" s="1487">
        <v>1.41</v>
      </c>
      <c r="F20" s="1845">
        <v>7.19</v>
      </c>
      <c r="G20" s="1845">
        <v>14.92</v>
      </c>
      <c r="H20" s="1845">
        <v>51.46</v>
      </c>
      <c r="I20" s="1845">
        <v>49.6</v>
      </c>
      <c r="J20" s="1833"/>
    </row>
    <row r="21" spans="2:10" ht="15" customHeight="1" x14ac:dyDescent="0.2">
      <c r="B21" s="273" t="s">
        <v>807</v>
      </c>
      <c r="C21" s="1487">
        <v>10.14</v>
      </c>
      <c r="D21" s="1487">
        <v>2.33</v>
      </c>
      <c r="E21" s="1487">
        <v>0.81</v>
      </c>
      <c r="F21" s="1845">
        <v>9.4700000000000006</v>
      </c>
      <c r="G21" s="1845">
        <v>21.3</v>
      </c>
      <c r="H21" s="1845">
        <v>45.18</v>
      </c>
      <c r="I21" s="1845">
        <v>43.03</v>
      </c>
      <c r="J21" s="1833"/>
    </row>
    <row r="22" spans="2:10" ht="15" customHeight="1" x14ac:dyDescent="0.2">
      <c r="B22" s="273" t="s">
        <v>808</v>
      </c>
      <c r="C22" s="1487">
        <v>6.75</v>
      </c>
      <c r="D22" s="1487">
        <v>3.03</v>
      </c>
      <c r="E22" s="1487">
        <v>2.39</v>
      </c>
      <c r="F22" s="1845">
        <v>4.53</v>
      </c>
      <c r="G22" s="1845">
        <v>30.57</v>
      </c>
      <c r="H22" s="1845">
        <v>44.5</v>
      </c>
      <c r="I22" s="1845">
        <v>41.56</v>
      </c>
      <c r="J22" s="1833"/>
    </row>
    <row r="23" spans="2:10" ht="15" customHeight="1" x14ac:dyDescent="0.2">
      <c r="B23" s="273" t="s">
        <v>809</v>
      </c>
      <c r="C23" s="1487">
        <v>4.3600000000000003</v>
      </c>
      <c r="D23" s="1487">
        <v>2.69</v>
      </c>
      <c r="E23" s="1487">
        <v>0.97</v>
      </c>
      <c r="F23" s="1845">
        <v>6.86</v>
      </c>
      <c r="G23" s="1845">
        <v>17.149999999999999</v>
      </c>
      <c r="H23" s="1845">
        <v>44.29</v>
      </c>
      <c r="I23" s="1845">
        <v>40.04</v>
      </c>
      <c r="J23" s="1833"/>
    </row>
    <row r="24" spans="2:10" ht="15" customHeight="1" x14ac:dyDescent="0.2">
      <c r="B24" s="273" t="s">
        <v>810</v>
      </c>
      <c r="C24" s="1487">
        <v>9.9</v>
      </c>
      <c r="D24" s="1487">
        <v>3.06</v>
      </c>
      <c r="E24" s="1487">
        <v>1.29</v>
      </c>
      <c r="F24" s="1845">
        <v>6.4</v>
      </c>
      <c r="G24" s="1845">
        <v>15.97</v>
      </c>
      <c r="H24" s="1845">
        <v>48.28</v>
      </c>
      <c r="I24" s="1845">
        <v>47.18</v>
      </c>
      <c r="J24" s="1833"/>
    </row>
    <row r="25" spans="2:10" ht="15" customHeight="1" x14ac:dyDescent="0.2">
      <c r="B25" s="273" t="s">
        <v>277</v>
      </c>
      <c r="C25" s="1487">
        <v>16.559999999999999</v>
      </c>
      <c r="D25" s="1487">
        <v>4.29</v>
      </c>
      <c r="E25" s="1487">
        <v>5.96</v>
      </c>
      <c r="F25" s="1845">
        <v>25.92</v>
      </c>
      <c r="G25" s="1845">
        <v>40.08</v>
      </c>
      <c r="H25" s="1845">
        <v>55.34</v>
      </c>
      <c r="I25" s="1845">
        <v>54.59</v>
      </c>
      <c r="J25" s="1833"/>
    </row>
    <row r="26" spans="2:10" ht="15" customHeight="1" x14ac:dyDescent="0.2">
      <c r="B26" s="273" t="s">
        <v>282</v>
      </c>
      <c r="C26" s="1487">
        <v>9.9700000000000006</v>
      </c>
      <c r="D26" s="1487">
        <v>1.91</v>
      </c>
      <c r="E26" s="1487">
        <v>0.77</v>
      </c>
      <c r="F26" s="1845">
        <v>9.9700000000000006</v>
      </c>
      <c r="G26" s="1845">
        <v>26.52</v>
      </c>
      <c r="H26" s="1845">
        <v>44.52</v>
      </c>
      <c r="I26" s="1845">
        <v>45.01</v>
      </c>
      <c r="J26" s="1849"/>
    </row>
    <row r="27" spans="2:10" ht="15" customHeight="1" x14ac:dyDescent="0.2">
      <c r="B27" s="273" t="s">
        <v>811</v>
      </c>
      <c r="C27" s="1487">
        <v>22.02</v>
      </c>
      <c r="D27" s="1487">
        <v>1.25</v>
      </c>
      <c r="E27" s="1487">
        <v>0.5</v>
      </c>
      <c r="F27" s="1845">
        <v>11.45</v>
      </c>
      <c r="G27" s="1845">
        <v>36.049999999999997</v>
      </c>
      <c r="H27" s="1845">
        <v>33.21</v>
      </c>
      <c r="I27" s="1845">
        <v>34.020000000000003</v>
      </c>
      <c r="J27" s="1833"/>
    </row>
    <row r="28" spans="2:10" ht="15" customHeight="1" x14ac:dyDescent="0.2">
      <c r="B28" s="273" t="s">
        <v>812</v>
      </c>
      <c r="C28" s="1487">
        <v>0.86</v>
      </c>
      <c r="D28" s="1487">
        <v>1.2</v>
      </c>
      <c r="E28" s="1487">
        <v>0.35</v>
      </c>
      <c r="F28" s="1845">
        <v>7.23</v>
      </c>
      <c r="G28" s="1845">
        <v>36.43</v>
      </c>
      <c r="H28" s="1845">
        <v>41.78</v>
      </c>
      <c r="I28" s="1845">
        <v>48.29</v>
      </c>
      <c r="J28" s="1833"/>
    </row>
    <row r="29" spans="2:10" ht="15" customHeight="1" x14ac:dyDescent="0.2">
      <c r="B29" s="273" t="s">
        <v>813</v>
      </c>
      <c r="C29" s="1487">
        <v>6.81</v>
      </c>
      <c r="D29" s="1487">
        <v>2.2400000000000002</v>
      </c>
      <c r="E29" s="1487">
        <v>1.04</v>
      </c>
      <c r="F29" s="1845">
        <v>10.01</v>
      </c>
      <c r="G29" s="1845">
        <v>20.85</v>
      </c>
      <c r="H29" s="1845">
        <v>34.19</v>
      </c>
      <c r="I29" s="1845">
        <v>30.65</v>
      </c>
      <c r="J29" s="1833"/>
    </row>
    <row r="30" spans="2:10" ht="15" customHeight="1" x14ac:dyDescent="0.2">
      <c r="B30" s="273" t="s">
        <v>814</v>
      </c>
      <c r="C30" s="1487">
        <v>2.54</v>
      </c>
      <c r="D30" s="1487">
        <v>1.94</v>
      </c>
      <c r="E30" s="1487">
        <v>0.34</v>
      </c>
      <c r="F30" s="1845">
        <v>8.9700000000000006</v>
      </c>
      <c r="G30" s="1845">
        <v>17.170000000000002</v>
      </c>
      <c r="H30" s="1845">
        <v>48.67</v>
      </c>
      <c r="I30" s="1845">
        <v>48.3</v>
      </c>
      <c r="J30" s="1833"/>
    </row>
    <row r="31" spans="2:10" ht="15" customHeight="1" x14ac:dyDescent="0.2">
      <c r="B31" s="273" t="s">
        <v>815</v>
      </c>
      <c r="C31" s="1487">
        <v>17.100000000000001</v>
      </c>
      <c r="D31" s="1487">
        <v>2.41</v>
      </c>
      <c r="E31" s="1487">
        <v>1.1499999999999999</v>
      </c>
      <c r="F31" s="1845">
        <v>11.27</v>
      </c>
      <c r="G31" s="1845">
        <v>20.93</v>
      </c>
      <c r="H31" s="1845">
        <v>41.12</v>
      </c>
      <c r="I31" s="1845">
        <v>42.57</v>
      </c>
      <c r="J31" s="1833"/>
    </row>
    <row r="32" spans="2:10" ht="15" customHeight="1" x14ac:dyDescent="0.2">
      <c r="B32" s="273" t="s">
        <v>286</v>
      </c>
      <c r="C32" s="1845">
        <v>1.78</v>
      </c>
      <c r="D32" s="1845">
        <v>2.14</v>
      </c>
      <c r="E32" s="1845">
        <v>0.98</v>
      </c>
      <c r="F32" s="1845">
        <v>5.04</v>
      </c>
      <c r="G32" s="1845">
        <v>10.39</v>
      </c>
      <c r="H32" s="1845">
        <v>37.75</v>
      </c>
      <c r="I32" s="1845">
        <v>38.03</v>
      </c>
      <c r="J32" s="1833"/>
    </row>
    <row r="33" spans="2:10" ht="15" customHeight="1" x14ac:dyDescent="0.2">
      <c r="B33" s="270" t="s">
        <v>204</v>
      </c>
      <c r="C33" s="1844">
        <v>1.53</v>
      </c>
      <c r="D33" s="1844">
        <v>2.23</v>
      </c>
      <c r="E33" s="1844" t="s">
        <v>2551</v>
      </c>
      <c r="F33" s="1844">
        <v>1.79</v>
      </c>
      <c r="G33" s="1844">
        <v>5.77</v>
      </c>
      <c r="H33" s="1844">
        <v>59.55</v>
      </c>
      <c r="I33" s="1844">
        <v>57.06</v>
      </c>
      <c r="J33" s="1833"/>
    </row>
    <row r="34" spans="2:10" ht="15" customHeight="1" x14ac:dyDescent="0.2">
      <c r="B34" s="319" t="s">
        <v>214</v>
      </c>
      <c r="C34" s="1844">
        <v>6.55</v>
      </c>
      <c r="D34" s="1844">
        <v>3.23</v>
      </c>
      <c r="E34" s="1844" t="s">
        <v>2551</v>
      </c>
      <c r="F34" s="1844">
        <v>4.8600000000000003</v>
      </c>
      <c r="G34" s="1850">
        <v>8.7200000000000006</v>
      </c>
      <c r="H34" s="1844">
        <v>62.78</v>
      </c>
      <c r="I34" s="1844">
        <v>64.680000000000007</v>
      </c>
      <c r="J34" s="1833"/>
    </row>
    <row r="35" spans="2:10" ht="86.25" customHeight="1" x14ac:dyDescent="0.2">
      <c r="B35" s="356"/>
      <c r="C35" s="109" t="s">
        <v>3093</v>
      </c>
      <c r="D35" s="70" t="s">
        <v>3094</v>
      </c>
      <c r="E35" s="357" t="s">
        <v>3095</v>
      </c>
      <c r="F35" s="711" t="s">
        <v>3096</v>
      </c>
      <c r="G35" s="711" t="s">
        <v>3097</v>
      </c>
      <c r="H35" s="1841" t="s">
        <v>3098</v>
      </c>
      <c r="I35" s="1842" t="s">
        <v>3099</v>
      </c>
      <c r="J35" s="349"/>
    </row>
    <row r="36" spans="2:10" ht="2.25" customHeight="1" x14ac:dyDescent="0.2">
      <c r="B36" s="349"/>
      <c r="C36" s="108"/>
      <c r="D36" s="608"/>
      <c r="E36" s="1174"/>
      <c r="F36" s="1851"/>
      <c r="G36" s="1851"/>
      <c r="H36" s="349"/>
      <c r="I36" s="349"/>
      <c r="J36" s="349"/>
    </row>
    <row r="37" spans="2:10" ht="12" customHeight="1" x14ac:dyDescent="0.2">
      <c r="B37" s="4391" t="s">
        <v>164</v>
      </c>
      <c r="C37" s="4392"/>
      <c r="D37" s="4392"/>
      <c r="E37" s="4392"/>
      <c r="F37" s="4392"/>
      <c r="G37" s="4392"/>
      <c r="H37" s="4392"/>
      <c r="I37" s="4392"/>
      <c r="J37" s="349"/>
    </row>
    <row r="38" spans="2:10" ht="14.25" customHeight="1" x14ac:dyDescent="0.2">
      <c r="B38" s="4133" t="s">
        <v>3100</v>
      </c>
      <c r="C38" s="4393"/>
      <c r="D38" s="4393"/>
      <c r="E38" s="4393"/>
      <c r="F38" s="4393"/>
      <c r="G38" s="4393"/>
      <c r="H38" s="4393"/>
      <c r="I38" s="4393"/>
      <c r="J38" s="1852"/>
    </row>
    <row r="39" spans="2:10" ht="14.25" customHeight="1" x14ac:dyDescent="0.2">
      <c r="B39" s="4374" t="s">
        <v>3101</v>
      </c>
      <c r="C39" s="4374"/>
      <c r="D39" s="4374"/>
      <c r="E39" s="4374"/>
      <c r="F39" s="4374"/>
      <c r="G39" s="4374"/>
      <c r="H39" s="4374"/>
      <c r="I39" s="4374"/>
      <c r="J39" s="361"/>
    </row>
    <row r="40" spans="2:10" ht="12" customHeight="1" x14ac:dyDescent="0.2">
      <c r="B40" s="3486" t="s">
        <v>230</v>
      </c>
      <c r="C40" s="3486"/>
      <c r="D40" s="3486"/>
      <c r="E40" s="3486"/>
      <c r="F40" s="3486"/>
      <c r="G40" s="3486"/>
      <c r="H40" s="3486"/>
      <c r="I40" s="3486"/>
      <c r="J40" s="323"/>
    </row>
    <row r="41" spans="2:10" s="955" customFormat="1" ht="9" x14ac:dyDescent="0.15">
      <c r="B41" s="1315" t="s">
        <v>3102</v>
      </c>
      <c r="C41" s="1315" t="s">
        <v>3103</v>
      </c>
      <c r="D41" s="1315"/>
      <c r="E41" s="4390" t="s">
        <v>3104</v>
      </c>
      <c r="F41" s="4390"/>
      <c r="G41" s="4390"/>
      <c r="I41" s="1853"/>
      <c r="J41" s="383"/>
    </row>
    <row r="42" spans="2:10" s="955" customFormat="1" ht="9" x14ac:dyDescent="0.15">
      <c r="B42" s="1315" t="s">
        <v>3105</v>
      </c>
      <c r="C42" s="4390" t="s">
        <v>3106</v>
      </c>
      <c r="D42" s="4390"/>
      <c r="E42" s="4390"/>
      <c r="F42" s="1853"/>
      <c r="G42" s="1854"/>
      <c r="H42" s="1853"/>
    </row>
    <row r="43" spans="2:10" ht="9.6" customHeight="1" x14ac:dyDescent="0.2">
      <c r="G43" s="1854"/>
    </row>
    <row r="44" spans="2:10" s="955" customFormat="1" ht="9.6" customHeight="1" x14ac:dyDescent="0.2">
      <c r="C44" s="383"/>
      <c r="D44" s="383"/>
      <c r="E44" s="383"/>
      <c r="F44" s="383"/>
      <c r="G44" s="719"/>
      <c r="H44" s="383"/>
      <c r="I44" s="383"/>
      <c r="J44" s="383"/>
    </row>
    <row r="45" spans="2:10" s="955" customFormat="1" ht="9" x14ac:dyDescent="0.15">
      <c r="C45" s="1855"/>
      <c r="D45" s="1855"/>
      <c r="E45" s="383"/>
      <c r="F45" s="383"/>
      <c r="G45" s="345"/>
      <c r="H45" s="383"/>
      <c r="I45" s="383"/>
      <c r="J45" s="383"/>
    </row>
    <row r="46" spans="2:10" x14ac:dyDescent="0.2">
      <c r="B46" s="59"/>
      <c r="G46" s="345"/>
    </row>
    <row r="47" spans="2:10" x14ac:dyDescent="0.2">
      <c r="B47" s="59"/>
    </row>
  </sheetData>
  <mergeCells count="8">
    <mergeCell ref="E41:G41"/>
    <mergeCell ref="C42:E42"/>
    <mergeCell ref="B1:I1"/>
    <mergeCell ref="B2:I2"/>
    <mergeCell ref="B37:I37"/>
    <mergeCell ref="B38:I38"/>
    <mergeCell ref="B39:I39"/>
    <mergeCell ref="B40:I40"/>
  </mergeCells>
  <hyperlinks>
    <hyperlink ref="C4" r:id="rId1" xr:uid="{00000000-0004-0000-9B00-000000000000}"/>
    <hyperlink ref="E4" r:id="rId2" xr:uid="{00000000-0004-0000-9B00-000001000000}"/>
    <hyperlink ref="C35" r:id="rId3" xr:uid="{00000000-0004-0000-9B00-000002000000}"/>
    <hyperlink ref="E35" r:id="rId4" xr:uid="{00000000-0004-0000-9B00-000003000000}"/>
    <hyperlink ref="D4" r:id="rId5" xr:uid="{00000000-0004-0000-9B00-000004000000}"/>
    <hyperlink ref="F4" r:id="rId6" xr:uid="{00000000-0004-0000-9B00-000005000000}"/>
    <hyperlink ref="F35" r:id="rId7" xr:uid="{00000000-0004-0000-9B00-000006000000}"/>
    <hyperlink ref="D35" r:id="rId8" xr:uid="{00000000-0004-0000-9B00-000007000000}"/>
    <hyperlink ref="G4" r:id="rId9" xr:uid="{00000000-0004-0000-9B00-000008000000}"/>
    <hyperlink ref="G35" r:id="rId10" xr:uid="{00000000-0004-0000-9B00-000009000000}"/>
    <hyperlink ref="B41" r:id="rId11" xr:uid="{00000000-0004-0000-9B00-00000A000000}"/>
    <hyperlink ref="C41" r:id="rId12" xr:uid="{00000000-0004-0000-9B00-00000B000000}"/>
    <hyperlink ref="E41" r:id="rId13" xr:uid="{00000000-0004-0000-9B00-00000C000000}"/>
    <hyperlink ref="B42" r:id="rId14" xr:uid="{00000000-0004-0000-9B00-00000D000000}"/>
    <hyperlink ref="C42" r:id="rId15" xr:uid="{00000000-0004-0000-9B00-00000E000000}"/>
    <hyperlink ref="K3" location="Indice!A1" display="(Voltar ao Índice)" xr:uid="{68C0A932-6C71-49D9-827F-DBF2249B695F}"/>
  </hyperlink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883C0-5F3E-49AC-8D24-8E793C2165C4}">
  <sheetPr codeName="Sheet157"/>
  <dimension ref="B1:L19"/>
  <sheetViews>
    <sheetView showGridLines="0" workbookViewId="0">
      <selection activeCell="B1" sqref="B1:J1"/>
    </sheetView>
  </sheetViews>
  <sheetFormatPr defaultColWidth="9.140625" defaultRowHeight="12.75" customHeight="1" x14ac:dyDescent="0.2"/>
  <cols>
    <col min="1" max="1" width="6.7109375" style="719" customWidth="1"/>
    <col min="2" max="2" width="12.28515625" style="719" customWidth="1"/>
    <col min="3" max="3" width="10.7109375" style="719" customWidth="1"/>
    <col min="4" max="4" width="13.140625" style="719" customWidth="1"/>
    <col min="5" max="5" width="14.5703125" style="719" customWidth="1"/>
    <col min="6" max="6" width="10.7109375" style="719" customWidth="1"/>
    <col min="7" max="7" width="10" style="719" customWidth="1"/>
    <col min="8" max="9" width="11.7109375" style="719" customWidth="1"/>
    <col min="10" max="10" width="10.7109375" style="719" customWidth="1"/>
    <col min="11" max="11" width="6.7109375" style="719" customWidth="1"/>
    <col min="12" max="12" width="14.28515625" style="719" bestFit="1" customWidth="1"/>
    <col min="13" max="16384" width="9.140625" style="719"/>
  </cols>
  <sheetData>
    <row r="1" spans="2:12" ht="30.75" customHeight="1" x14ac:dyDescent="0.2">
      <c r="B1" s="4394" t="s">
        <v>3107</v>
      </c>
      <c r="C1" s="4394"/>
      <c r="D1" s="4394"/>
      <c r="E1" s="4394"/>
      <c r="F1" s="4394"/>
      <c r="G1" s="4394"/>
      <c r="H1" s="4394"/>
      <c r="I1" s="4394"/>
      <c r="J1" s="4394"/>
      <c r="K1" s="1857"/>
    </row>
    <row r="2" spans="2:12" ht="30" customHeight="1" x14ac:dyDescent="0.2">
      <c r="B2" s="4394" t="s">
        <v>3108</v>
      </c>
      <c r="C2" s="4394"/>
      <c r="D2" s="4394"/>
      <c r="E2" s="4394"/>
      <c r="F2" s="4394"/>
      <c r="G2" s="4394"/>
      <c r="H2" s="4394"/>
      <c r="I2" s="4394"/>
      <c r="J2" s="4394"/>
      <c r="K2" s="1857"/>
    </row>
    <row r="3" spans="2:12" ht="15" x14ac:dyDescent="0.2">
      <c r="B3" s="1858" t="s">
        <v>1069</v>
      </c>
      <c r="C3" s="1839"/>
      <c r="D3" s="1839"/>
      <c r="E3" s="1839"/>
      <c r="F3" s="1839"/>
      <c r="G3" s="1839"/>
      <c r="H3" s="1839"/>
      <c r="I3" s="1839"/>
      <c r="J3" s="1859" t="s">
        <v>1070</v>
      </c>
      <c r="K3" s="1857"/>
      <c r="L3" s="3371" t="s">
        <v>5775</v>
      </c>
    </row>
    <row r="4" spans="2:12" ht="123.75" x14ac:dyDescent="0.2">
      <c r="B4" s="1860"/>
      <c r="C4" s="1861" t="s">
        <v>3109</v>
      </c>
      <c r="D4" s="1861" t="s">
        <v>3110</v>
      </c>
      <c r="E4" s="1862" t="s">
        <v>3111</v>
      </c>
      <c r="F4" s="1862" t="s">
        <v>3112</v>
      </c>
      <c r="G4" s="1862" t="s">
        <v>3113</v>
      </c>
      <c r="H4" s="1861" t="s">
        <v>3114</v>
      </c>
      <c r="I4" s="1863" t="s">
        <v>3115</v>
      </c>
      <c r="J4" s="1864" t="s">
        <v>3116</v>
      </c>
      <c r="K4" s="1857"/>
    </row>
    <row r="5" spans="2:12" ht="18" customHeight="1" x14ac:dyDescent="0.2">
      <c r="B5" s="609" t="s">
        <v>12</v>
      </c>
      <c r="C5" s="1869">
        <v>5.97</v>
      </c>
      <c r="D5" s="1869">
        <v>12.34</v>
      </c>
      <c r="E5" s="1869">
        <v>56.72</v>
      </c>
      <c r="F5" s="1869">
        <v>60.26</v>
      </c>
      <c r="G5" s="1869">
        <v>13.36</v>
      </c>
      <c r="H5" s="1869">
        <v>4.2300000000000004</v>
      </c>
      <c r="I5" s="1869">
        <v>83.75</v>
      </c>
      <c r="J5" s="1869">
        <v>18.149999999999999</v>
      </c>
      <c r="K5" s="1870"/>
    </row>
    <row r="6" spans="2:12" ht="18" customHeight="1" x14ac:dyDescent="0.2">
      <c r="B6" s="609" t="s">
        <v>394</v>
      </c>
      <c r="C6" s="1869">
        <v>5.95</v>
      </c>
      <c r="D6" s="1869">
        <v>12.11</v>
      </c>
      <c r="E6" s="1869">
        <v>57.02</v>
      </c>
      <c r="F6" s="1869">
        <v>60.61</v>
      </c>
      <c r="G6" s="1869">
        <v>13.61</v>
      </c>
      <c r="H6" s="1869">
        <v>4.3</v>
      </c>
      <c r="I6" s="1869">
        <v>83.77</v>
      </c>
      <c r="J6" s="1869">
        <v>18.62</v>
      </c>
      <c r="K6" s="1870"/>
    </row>
    <row r="7" spans="2:12" ht="18" customHeight="1" x14ac:dyDescent="0.2">
      <c r="B7" s="1871" t="s">
        <v>249</v>
      </c>
      <c r="C7" s="1872">
        <v>7.14</v>
      </c>
      <c r="D7" s="1872">
        <v>13.94</v>
      </c>
      <c r="E7" s="1872">
        <v>51.1</v>
      </c>
      <c r="F7" s="1872">
        <v>58.96</v>
      </c>
      <c r="G7" s="1872">
        <v>10.89</v>
      </c>
      <c r="H7" s="1872">
        <v>3.29</v>
      </c>
      <c r="I7" s="1872">
        <v>84.39</v>
      </c>
      <c r="J7" s="1872">
        <v>10.75</v>
      </c>
      <c r="K7" s="1873"/>
    </row>
    <row r="8" spans="2:12" ht="18" customHeight="1" x14ac:dyDescent="0.2">
      <c r="B8" s="744" t="s">
        <v>267</v>
      </c>
      <c r="C8" s="1872">
        <v>5.54</v>
      </c>
      <c r="D8" s="1872">
        <v>15.1</v>
      </c>
      <c r="E8" s="1872">
        <v>67.2</v>
      </c>
      <c r="F8" s="1872">
        <v>63.39</v>
      </c>
      <c r="G8" s="1872">
        <v>12.01</v>
      </c>
      <c r="H8" s="1872">
        <v>2.2200000000000002</v>
      </c>
      <c r="I8" s="1872">
        <v>85.19</v>
      </c>
      <c r="J8" s="1872">
        <v>10.42</v>
      </c>
      <c r="K8" s="1874"/>
    </row>
    <row r="9" spans="2:12" ht="18" customHeight="1" x14ac:dyDescent="0.2">
      <c r="B9" s="1871" t="s">
        <v>277</v>
      </c>
      <c r="C9" s="1872">
        <v>5.33</v>
      </c>
      <c r="D9" s="1872">
        <v>8.52</v>
      </c>
      <c r="E9" s="1872">
        <v>55.96</v>
      </c>
      <c r="F9" s="1872">
        <v>60.15</v>
      </c>
      <c r="G9" s="1872">
        <v>17.14</v>
      </c>
      <c r="H9" s="1872">
        <v>6.87</v>
      </c>
      <c r="I9" s="1872">
        <v>82.7</v>
      </c>
      <c r="J9" s="1872">
        <v>31</v>
      </c>
      <c r="K9" s="1874"/>
    </row>
    <row r="10" spans="2:12" ht="18" customHeight="1" x14ac:dyDescent="0.2">
      <c r="B10" s="1871" t="s">
        <v>282</v>
      </c>
      <c r="C10" s="1872">
        <v>8.07</v>
      </c>
      <c r="D10" s="1872">
        <v>26.39</v>
      </c>
      <c r="E10" s="1872">
        <v>58.59</v>
      </c>
      <c r="F10" s="1872">
        <v>70.08</v>
      </c>
      <c r="G10" s="1872">
        <v>10.93</v>
      </c>
      <c r="H10" s="1872">
        <v>0.91</v>
      </c>
      <c r="I10" s="1872">
        <v>85.54</v>
      </c>
      <c r="J10" s="1872">
        <v>14.02</v>
      </c>
      <c r="K10" s="1874"/>
    </row>
    <row r="11" spans="2:12" ht="18" customHeight="1" x14ac:dyDescent="0.2">
      <c r="B11" s="1871" t="s">
        <v>286</v>
      </c>
      <c r="C11" s="1872">
        <v>1.33</v>
      </c>
      <c r="D11" s="1872">
        <v>22.16</v>
      </c>
      <c r="E11" s="1872">
        <v>51.67</v>
      </c>
      <c r="F11" s="1872">
        <v>53.26</v>
      </c>
      <c r="G11" s="1872">
        <v>1.8</v>
      </c>
      <c r="H11" s="1872">
        <v>1.1200000000000001</v>
      </c>
      <c r="I11" s="1872">
        <v>83.03</v>
      </c>
      <c r="J11" s="1872">
        <v>7.52</v>
      </c>
      <c r="K11" s="1874"/>
    </row>
    <row r="12" spans="2:12" ht="18" customHeight="1" x14ac:dyDescent="0.2">
      <c r="B12" s="609" t="s">
        <v>204</v>
      </c>
      <c r="C12" s="1869">
        <v>1.31</v>
      </c>
      <c r="D12" s="1869">
        <v>6.45</v>
      </c>
      <c r="E12" s="1869">
        <v>23.15</v>
      </c>
      <c r="F12" s="1869">
        <v>44.78</v>
      </c>
      <c r="G12" s="1869">
        <v>1.67</v>
      </c>
      <c r="H12" s="1869">
        <v>1.37</v>
      </c>
      <c r="I12" s="1869">
        <v>83.73</v>
      </c>
      <c r="J12" s="1869">
        <v>2.75</v>
      </c>
      <c r="K12" s="1874"/>
    </row>
    <row r="13" spans="2:12" ht="18" customHeight="1" x14ac:dyDescent="0.2">
      <c r="B13" s="611" t="s">
        <v>214</v>
      </c>
      <c r="C13" s="1869">
        <v>10.9</v>
      </c>
      <c r="D13" s="1869">
        <v>47.49</v>
      </c>
      <c r="E13" s="1869">
        <v>39.479999999999997</v>
      </c>
      <c r="F13" s="1869">
        <v>50.67</v>
      </c>
      <c r="G13" s="1869">
        <v>6.67</v>
      </c>
      <c r="H13" s="1869">
        <v>2.83</v>
      </c>
      <c r="I13" s="1869">
        <v>83.22</v>
      </c>
      <c r="J13" s="1869">
        <v>6.35</v>
      </c>
      <c r="K13" s="1874"/>
    </row>
    <row r="14" spans="2:12" ht="127.5" customHeight="1" x14ac:dyDescent="0.2">
      <c r="B14" s="1875"/>
      <c r="C14" s="1876" t="s">
        <v>3117</v>
      </c>
      <c r="D14" s="1876" t="s">
        <v>3118</v>
      </c>
      <c r="E14" s="1861" t="s">
        <v>3119</v>
      </c>
      <c r="F14" s="1861" t="s">
        <v>3120</v>
      </c>
      <c r="G14" s="1861" t="s">
        <v>3121</v>
      </c>
      <c r="H14" s="1861" t="s">
        <v>3122</v>
      </c>
      <c r="I14" s="1863" t="s">
        <v>3123</v>
      </c>
      <c r="J14" s="1864" t="s">
        <v>3124</v>
      </c>
      <c r="K14" s="1868"/>
    </row>
    <row r="15" spans="2:12" ht="3" customHeight="1" x14ac:dyDescent="0.2">
      <c r="B15" s="1877"/>
      <c r="C15" s="1866"/>
      <c r="D15" s="1866"/>
      <c r="E15" s="1866"/>
      <c r="F15" s="1866"/>
      <c r="G15" s="1866"/>
      <c r="H15" s="1866"/>
      <c r="I15" s="1867"/>
      <c r="J15" s="1868"/>
      <c r="K15" s="1868"/>
    </row>
    <row r="16" spans="2:12" ht="12.75" customHeight="1" x14ac:dyDescent="0.2">
      <c r="B16" s="4395" t="s">
        <v>164</v>
      </c>
      <c r="C16" s="4396"/>
      <c r="D16" s="4396"/>
      <c r="E16" s="4396"/>
      <c r="F16" s="4396"/>
      <c r="G16" s="4396"/>
      <c r="H16" s="4396"/>
      <c r="I16" s="4396"/>
      <c r="J16" s="4396"/>
      <c r="K16" s="1868"/>
    </row>
    <row r="17" spans="2:11" ht="12.75" customHeight="1" x14ac:dyDescent="0.2">
      <c r="B17" s="4395" t="s">
        <v>3125</v>
      </c>
      <c r="C17" s="4396"/>
      <c r="D17" s="4396"/>
      <c r="E17" s="4396"/>
      <c r="F17" s="4396"/>
      <c r="G17" s="4396"/>
      <c r="H17" s="4396"/>
      <c r="I17" s="4396"/>
      <c r="J17" s="4396"/>
      <c r="K17" s="1878"/>
    </row>
    <row r="18" spans="2:11" ht="12.75" customHeight="1" x14ac:dyDescent="0.2">
      <c r="B18" s="4397" t="s">
        <v>3126</v>
      </c>
      <c r="C18" s="4397"/>
      <c r="D18" s="4397"/>
      <c r="E18" s="4397"/>
      <c r="F18" s="4397"/>
      <c r="G18" s="4397"/>
      <c r="H18" s="4397"/>
      <c r="I18" s="4397"/>
      <c r="J18" s="4397"/>
      <c r="K18" s="1880"/>
    </row>
    <row r="19" spans="2:11" ht="10.5" customHeight="1" x14ac:dyDescent="0.2">
      <c r="B19" s="1879"/>
      <c r="C19" s="1879"/>
      <c r="D19" s="1879"/>
      <c r="E19" s="1879"/>
      <c r="F19" s="1879"/>
      <c r="G19" s="1879"/>
      <c r="H19" s="1879"/>
      <c r="I19" s="1879"/>
      <c r="J19" s="1879"/>
      <c r="K19" s="1880"/>
    </row>
  </sheetData>
  <mergeCells count="5">
    <mergeCell ref="B1:J1"/>
    <mergeCell ref="B2:J2"/>
    <mergeCell ref="B16:J16"/>
    <mergeCell ref="B17:J17"/>
    <mergeCell ref="B18:J18"/>
  </mergeCells>
  <hyperlinks>
    <hyperlink ref="L3" location="Indice!A1" display="(Voltar ao Índice)" xr:uid="{B74C52AA-1002-46B0-97AE-E7661263F0C6}"/>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1E9F7-E48F-43CD-80CA-19A40AE19D2A}">
  <sheetPr codeName="Sheet158"/>
  <dimension ref="B1:K49"/>
  <sheetViews>
    <sheetView showGridLines="0" workbookViewId="0">
      <selection activeCell="B1" sqref="B1:I1"/>
    </sheetView>
  </sheetViews>
  <sheetFormatPr defaultColWidth="8.85546875" defaultRowHeight="12.75" customHeight="1" x14ac:dyDescent="0.2"/>
  <cols>
    <col min="1" max="1" width="6.7109375" style="719" customWidth="1"/>
    <col min="2" max="2" width="19.140625" style="719" customWidth="1"/>
    <col min="3" max="7" width="10.7109375" style="719" customWidth="1"/>
    <col min="8" max="8" width="11.7109375" style="719" customWidth="1"/>
    <col min="9" max="9" width="10.7109375" style="719" customWidth="1"/>
    <col min="10" max="10" width="6.7109375" style="719" customWidth="1"/>
    <col min="11" max="11" width="14.28515625" style="719" bestFit="1" customWidth="1"/>
    <col min="12" max="16384" width="8.85546875" style="719"/>
  </cols>
  <sheetData>
    <row r="1" spans="2:11" ht="30" customHeight="1" x14ac:dyDescent="0.2">
      <c r="B1" s="4394" t="s">
        <v>3127</v>
      </c>
      <c r="C1" s="4394"/>
      <c r="D1" s="4394"/>
      <c r="E1" s="4394"/>
      <c r="F1" s="4394"/>
      <c r="G1" s="4394"/>
      <c r="H1" s="4394"/>
      <c r="I1" s="4394"/>
      <c r="J1" s="1857"/>
    </row>
    <row r="2" spans="2:11" ht="30" customHeight="1" x14ac:dyDescent="0.2">
      <c r="B2" s="4394" t="s">
        <v>3128</v>
      </c>
      <c r="C2" s="4394"/>
      <c r="D2" s="4394"/>
      <c r="E2" s="4394"/>
      <c r="F2" s="4394"/>
      <c r="G2" s="4394"/>
      <c r="H2" s="4394"/>
      <c r="I2" s="4394"/>
      <c r="J2" s="1857"/>
    </row>
    <row r="3" spans="2:11" ht="15" x14ac:dyDescent="0.2">
      <c r="B3" s="1856"/>
      <c r="C3" s="1856"/>
      <c r="D3" s="1856"/>
      <c r="E3" s="1856"/>
      <c r="F3" s="1856"/>
      <c r="G3" s="1856"/>
      <c r="H3" s="1856"/>
      <c r="I3" s="1856"/>
      <c r="J3" s="1857"/>
      <c r="K3" s="3371" t="s">
        <v>5775</v>
      </c>
    </row>
    <row r="4" spans="2:11" ht="56.25" x14ac:dyDescent="0.2">
      <c r="B4" s="4399"/>
      <c r="C4" s="70" t="s">
        <v>3129</v>
      </c>
      <c r="D4" s="70" t="s">
        <v>3130</v>
      </c>
      <c r="E4" s="70" t="s">
        <v>3131</v>
      </c>
      <c r="F4" s="1881" t="s">
        <v>3132</v>
      </c>
      <c r="G4" s="70" t="s">
        <v>3133</v>
      </c>
      <c r="H4" s="1882" t="s">
        <v>3134</v>
      </c>
      <c r="I4" s="125" t="s">
        <v>3135</v>
      </c>
      <c r="J4" s="608"/>
    </row>
    <row r="5" spans="2:11" ht="15" customHeight="1" x14ac:dyDescent="0.2">
      <c r="B5" s="4399"/>
      <c r="C5" s="4400" t="s">
        <v>483</v>
      </c>
      <c r="D5" s="4400"/>
      <c r="E5" s="4400"/>
      <c r="F5" s="4400"/>
      <c r="G5" s="4400"/>
      <c r="H5" s="1883" t="s">
        <v>391</v>
      </c>
      <c r="I5" s="1884" t="s">
        <v>483</v>
      </c>
      <c r="J5" s="1877"/>
    </row>
    <row r="6" spans="2:11" ht="15" customHeight="1" x14ac:dyDescent="0.2">
      <c r="B6" s="4399"/>
      <c r="C6" s="4400">
        <v>2021</v>
      </c>
      <c r="D6" s="4400"/>
      <c r="E6" s="4400"/>
      <c r="F6" s="4400"/>
      <c r="G6" s="4400"/>
      <c r="H6" s="4400"/>
      <c r="I6" s="1884" t="s">
        <v>3136</v>
      </c>
      <c r="J6" s="1349"/>
    </row>
    <row r="7" spans="2:11" ht="14.25" customHeight="1" x14ac:dyDescent="0.2">
      <c r="B7" s="609" t="s">
        <v>12</v>
      </c>
      <c r="C7" s="1885">
        <v>13.72</v>
      </c>
      <c r="D7" s="1885">
        <v>7.75</v>
      </c>
      <c r="E7" s="1885">
        <v>12.09</v>
      </c>
      <c r="F7" s="1885">
        <v>15.02</v>
      </c>
      <c r="G7" s="1885">
        <v>57.23</v>
      </c>
      <c r="H7" s="1885">
        <v>1.17</v>
      </c>
      <c r="I7" s="1885">
        <v>11.83</v>
      </c>
      <c r="J7" s="1886"/>
    </row>
    <row r="8" spans="2:11" ht="14.25" customHeight="1" x14ac:dyDescent="0.2">
      <c r="B8" s="609" t="s">
        <v>394</v>
      </c>
      <c r="C8" s="1885">
        <v>13.73</v>
      </c>
      <c r="D8" s="1885">
        <v>7.68</v>
      </c>
      <c r="E8" s="1885">
        <v>12.05</v>
      </c>
      <c r="F8" s="1885">
        <v>14.98</v>
      </c>
      <c r="G8" s="1885">
        <v>57.16</v>
      </c>
      <c r="H8" s="1885">
        <v>1.17</v>
      </c>
      <c r="I8" s="1885">
        <v>11.83</v>
      </c>
      <c r="J8" s="1886"/>
    </row>
    <row r="9" spans="2:11" ht="14.25" customHeight="1" x14ac:dyDescent="0.2">
      <c r="B9" s="1871" t="s">
        <v>249</v>
      </c>
      <c r="C9" s="1887">
        <v>12.62</v>
      </c>
      <c r="D9" s="1887">
        <v>7.35</v>
      </c>
      <c r="E9" s="1887">
        <v>11.04</v>
      </c>
      <c r="F9" s="1887">
        <v>14.21</v>
      </c>
      <c r="G9" s="1887">
        <v>59.38</v>
      </c>
      <c r="H9" s="1887">
        <v>1.18</v>
      </c>
      <c r="I9" s="1887">
        <v>10.9</v>
      </c>
      <c r="J9" s="1886"/>
    </row>
    <row r="10" spans="2:11" ht="14.25" customHeight="1" x14ac:dyDescent="0.2">
      <c r="B10" s="1871" t="s">
        <v>795</v>
      </c>
      <c r="C10" s="1887">
        <v>11.62</v>
      </c>
      <c r="D10" s="1887">
        <v>8.5399999999999991</v>
      </c>
      <c r="E10" s="1887">
        <v>10.050000000000001</v>
      </c>
      <c r="F10" s="1887">
        <v>13.36</v>
      </c>
      <c r="G10" s="1887">
        <v>61.82</v>
      </c>
      <c r="H10" s="1887">
        <v>1.18</v>
      </c>
      <c r="I10" s="1887">
        <v>10.24</v>
      </c>
      <c r="J10" s="1886"/>
    </row>
    <row r="11" spans="2:11" ht="14.25" customHeight="1" x14ac:dyDescent="0.2">
      <c r="B11" s="1871" t="s">
        <v>796</v>
      </c>
      <c r="C11" s="1887">
        <v>12.96</v>
      </c>
      <c r="D11" s="1887">
        <v>7.29</v>
      </c>
      <c r="E11" s="1887">
        <v>11.5</v>
      </c>
      <c r="F11" s="1887">
        <v>14.39</v>
      </c>
      <c r="G11" s="1887">
        <v>61.4</v>
      </c>
      <c r="H11" s="1887">
        <v>1.2</v>
      </c>
      <c r="I11" s="1887">
        <v>10.26</v>
      </c>
      <c r="J11" s="1886"/>
    </row>
    <row r="12" spans="2:11" ht="14.25" customHeight="1" x14ac:dyDescent="0.2">
      <c r="B12" s="1871" t="s">
        <v>797</v>
      </c>
      <c r="C12" s="1887">
        <v>12.24</v>
      </c>
      <c r="D12" s="1887">
        <v>7.67</v>
      </c>
      <c r="E12" s="1887">
        <v>10.15</v>
      </c>
      <c r="F12" s="1887">
        <v>13.58</v>
      </c>
      <c r="G12" s="1887">
        <v>65.010000000000005</v>
      </c>
      <c r="H12" s="1887">
        <v>1.22</v>
      </c>
      <c r="I12" s="1887">
        <v>9.73</v>
      </c>
      <c r="J12" s="1886"/>
    </row>
    <row r="13" spans="2:11" ht="14.25" customHeight="1" x14ac:dyDescent="0.2">
      <c r="B13" s="1871" t="s">
        <v>1485</v>
      </c>
      <c r="C13" s="1887">
        <v>13.91</v>
      </c>
      <c r="D13" s="1887">
        <v>6.88</v>
      </c>
      <c r="E13" s="1887">
        <v>11.3</v>
      </c>
      <c r="F13" s="1887">
        <v>14.89</v>
      </c>
      <c r="G13" s="1887">
        <v>56.55</v>
      </c>
      <c r="H13" s="1887">
        <v>1.1499999999999999</v>
      </c>
      <c r="I13" s="1887">
        <v>11.85</v>
      </c>
      <c r="J13" s="1886"/>
    </row>
    <row r="14" spans="2:11" ht="14.25" customHeight="1" x14ac:dyDescent="0.2">
      <c r="B14" s="1871" t="s">
        <v>799</v>
      </c>
      <c r="C14" s="1887">
        <v>9.36</v>
      </c>
      <c r="D14" s="1887">
        <v>5.89</v>
      </c>
      <c r="E14" s="1887">
        <v>9.9</v>
      </c>
      <c r="F14" s="1887">
        <v>12.11</v>
      </c>
      <c r="G14" s="1887">
        <v>64.209999999999994</v>
      </c>
      <c r="H14" s="1887">
        <v>1.1000000000000001</v>
      </c>
      <c r="I14" s="1887">
        <v>9.39</v>
      </c>
      <c r="J14" s="1886"/>
    </row>
    <row r="15" spans="2:11" ht="14.25" customHeight="1" x14ac:dyDescent="0.2">
      <c r="B15" s="1871" t="s">
        <v>800</v>
      </c>
      <c r="C15" s="1887">
        <v>11.78</v>
      </c>
      <c r="D15" s="1887">
        <v>7.89</v>
      </c>
      <c r="E15" s="1887">
        <v>12.32</v>
      </c>
      <c r="F15" s="1887">
        <v>13.02</v>
      </c>
      <c r="G15" s="1887">
        <v>65.83</v>
      </c>
      <c r="H15" s="1887">
        <v>1.41</v>
      </c>
      <c r="I15" s="1887">
        <v>10.1</v>
      </c>
      <c r="J15" s="1886"/>
    </row>
    <row r="16" spans="2:11" ht="14.25" customHeight="1" x14ac:dyDescent="0.2">
      <c r="B16" s="1871" t="s">
        <v>801</v>
      </c>
      <c r="C16" s="1887">
        <v>8.4600000000000009</v>
      </c>
      <c r="D16" s="1887">
        <v>7.32</v>
      </c>
      <c r="E16" s="1887">
        <v>9.16</v>
      </c>
      <c r="F16" s="1887">
        <v>11.42</v>
      </c>
      <c r="G16" s="1887">
        <v>62.68</v>
      </c>
      <c r="H16" s="1887">
        <v>1.1399999999999999</v>
      </c>
      <c r="I16" s="1887">
        <v>10.11</v>
      </c>
      <c r="J16" s="1886"/>
    </row>
    <row r="17" spans="2:10" ht="14.25" customHeight="1" x14ac:dyDescent="0.2">
      <c r="B17" s="1871" t="s">
        <v>802</v>
      </c>
      <c r="C17" s="1887">
        <v>10.42</v>
      </c>
      <c r="D17" s="1887">
        <v>9.17</v>
      </c>
      <c r="E17" s="1887">
        <v>10.95</v>
      </c>
      <c r="F17" s="1887">
        <v>13.05</v>
      </c>
      <c r="G17" s="1887">
        <v>58.71</v>
      </c>
      <c r="H17" s="1887">
        <v>1.0900000000000001</v>
      </c>
      <c r="I17" s="1887">
        <v>9.64</v>
      </c>
      <c r="J17" s="1886"/>
    </row>
    <row r="18" spans="2:10" ht="14.25" customHeight="1" x14ac:dyDescent="0.2">
      <c r="B18" s="744" t="s">
        <v>267</v>
      </c>
      <c r="C18" s="1887">
        <v>12.11</v>
      </c>
      <c r="D18" s="1887">
        <v>6.7</v>
      </c>
      <c r="E18" s="1887">
        <v>10.08</v>
      </c>
      <c r="F18" s="1887">
        <v>13.47</v>
      </c>
      <c r="G18" s="1887">
        <v>58.78</v>
      </c>
      <c r="H18" s="1887">
        <v>1.1200000000000001</v>
      </c>
      <c r="I18" s="1887">
        <v>10.73</v>
      </c>
      <c r="J18" s="1886"/>
    </row>
    <row r="19" spans="2:10" ht="14.25" customHeight="1" x14ac:dyDescent="0.2">
      <c r="B19" s="1871" t="s">
        <v>803</v>
      </c>
      <c r="C19" s="1887">
        <v>12.37</v>
      </c>
      <c r="D19" s="1887">
        <v>7.84</v>
      </c>
      <c r="E19" s="1887">
        <v>12.91</v>
      </c>
      <c r="F19" s="1887">
        <v>13.99</v>
      </c>
      <c r="G19" s="1887">
        <v>59.93</v>
      </c>
      <c r="H19" s="1887">
        <v>1.1299999999999999</v>
      </c>
      <c r="I19" s="1887">
        <v>10.71</v>
      </c>
      <c r="J19" s="1886"/>
    </row>
    <row r="20" spans="2:10" ht="14.25" customHeight="1" x14ac:dyDescent="0.2">
      <c r="B20" s="1871" t="s">
        <v>804</v>
      </c>
      <c r="C20" s="1887">
        <v>12.8</v>
      </c>
      <c r="D20" s="1887">
        <v>7.74</v>
      </c>
      <c r="E20" s="1887">
        <v>10.58</v>
      </c>
      <c r="F20" s="1887">
        <v>14.17</v>
      </c>
      <c r="G20" s="1887">
        <v>59.38</v>
      </c>
      <c r="H20" s="1887">
        <v>1.0900000000000001</v>
      </c>
      <c r="I20" s="1887">
        <v>10.69</v>
      </c>
      <c r="J20" s="1886"/>
    </row>
    <row r="21" spans="2:10" ht="14.25" customHeight="1" x14ac:dyDescent="0.2">
      <c r="B21" s="1871" t="s">
        <v>805</v>
      </c>
      <c r="C21" s="1887">
        <v>12.3</v>
      </c>
      <c r="D21" s="1887">
        <v>5.72</v>
      </c>
      <c r="E21" s="1887">
        <v>8.7899999999999991</v>
      </c>
      <c r="F21" s="1887">
        <v>13.45</v>
      </c>
      <c r="G21" s="1887">
        <v>56.78</v>
      </c>
      <c r="H21" s="1887">
        <v>1.0900000000000001</v>
      </c>
      <c r="I21" s="1887">
        <v>11.45</v>
      </c>
      <c r="J21" s="1886"/>
    </row>
    <row r="22" spans="2:10" ht="14.25" customHeight="1" x14ac:dyDescent="0.2">
      <c r="B22" s="1871" t="s">
        <v>806</v>
      </c>
      <c r="C22" s="1887">
        <v>11.89</v>
      </c>
      <c r="D22" s="1887">
        <v>5.7</v>
      </c>
      <c r="E22" s="1887">
        <v>9.4499999999999993</v>
      </c>
      <c r="F22" s="1887">
        <v>13.29</v>
      </c>
      <c r="G22" s="1887">
        <v>59.45</v>
      </c>
      <c r="H22" s="1887">
        <v>1.1599999999999999</v>
      </c>
      <c r="I22" s="1887">
        <v>10.24</v>
      </c>
      <c r="J22" s="1886"/>
    </row>
    <row r="23" spans="2:10" ht="14.25" customHeight="1" x14ac:dyDescent="0.2">
      <c r="B23" s="1871" t="s">
        <v>807</v>
      </c>
      <c r="C23" s="1887">
        <v>12.03</v>
      </c>
      <c r="D23" s="1887">
        <v>6.74</v>
      </c>
      <c r="E23" s="1887">
        <v>10.32</v>
      </c>
      <c r="F23" s="1887">
        <v>13.44</v>
      </c>
      <c r="G23" s="1887">
        <v>60.02</v>
      </c>
      <c r="H23" s="1887">
        <v>1.1299999999999999</v>
      </c>
      <c r="I23" s="1887">
        <v>10.27</v>
      </c>
      <c r="J23" s="1886"/>
    </row>
    <row r="24" spans="2:10" ht="14.25" customHeight="1" x14ac:dyDescent="0.2">
      <c r="B24" s="1871" t="s">
        <v>808</v>
      </c>
      <c r="C24" s="1887">
        <v>11.71</v>
      </c>
      <c r="D24" s="1887">
        <v>4.3099999999999996</v>
      </c>
      <c r="E24" s="1887">
        <v>7.71</v>
      </c>
      <c r="F24" s="1887">
        <v>12.83</v>
      </c>
      <c r="G24" s="1887">
        <v>57.13</v>
      </c>
      <c r="H24" s="1887">
        <v>1.1100000000000001</v>
      </c>
      <c r="I24" s="1887">
        <v>11.61</v>
      </c>
      <c r="J24" s="1886"/>
    </row>
    <row r="25" spans="2:10" ht="14.25" customHeight="1" x14ac:dyDescent="0.2">
      <c r="B25" s="1871" t="s">
        <v>809</v>
      </c>
      <c r="C25" s="1887">
        <v>12.19</v>
      </c>
      <c r="D25" s="1887">
        <v>6.06</v>
      </c>
      <c r="E25" s="1887">
        <v>10.11</v>
      </c>
      <c r="F25" s="1887">
        <v>13.19</v>
      </c>
      <c r="G25" s="1887">
        <v>58.15</v>
      </c>
      <c r="H25" s="1887">
        <v>1.19</v>
      </c>
      <c r="I25" s="1887">
        <v>10.98</v>
      </c>
      <c r="J25" s="1886"/>
    </row>
    <row r="26" spans="2:10" ht="14.25" customHeight="1" x14ac:dyDescent="0.2">
      <c r="B26" s="1871" t="s">
        <v>810</v>
      </c>
      <c r="C26" s="1887">
        <v>10.43</v>
      </c>
      <c r="D26" s="1887">
        <v>7.32</v>
      </c>
      <c r="E26" s="1887">
        <v>7.89</v>
      </c>
      <c r="F26" s="1887">
        <v>11.88</v>
      </c>
      <c r="G26" s="1887">
        <v>58.66</v>
      </c>
      <c r="H26" s="1887">
        <v>1.1100000000000001</v>
      </c>
      <c r="I26" s="1887">
        <v>9.92</v>
      </c>
      <c r="J26" s="1886"/>
    </row>
    <row r="27" spans="2:10" ht="14.25" customHeight="1" x14ac:dyDescent="0.2">
      <c r="B27" s="1871" t="s">
        <v>277</v>
      </c>
      <c r="C27" s="1887">
        <v>16.47</v>
      </c>
      <c r="D27" s="1887">
        <v>9.93</v>
      </c>
      <c r="E27" s="1887">
        <v>14.53</v>
      </c>
      <c r="F27" s="1887">
        <v>16.96</v>
      </c>
      <c r="G27" s="1887">
        <v>54.39</v>
      </c>
      <c r="H27" s="1887">
        <v>1.1599999999999999</v>
      </c>
      <c r="I27" s="1887">
        <v>13.73</v>
      </c>
      <c r="J27" s="1886"/>
    </row>
    <row r="28" spans="2:10" ht="14.25" customHeight="1" x14ac:dyDescent="0.2">
      <c r="B28" s="1871" t="s">
        <v>282</v>
      </c>
      <c r="C28" s="1887">
        <v>12.25</v>
      </c>
      <c r="D28" s="1887">
        <v>7.54</v>
      </c>
      <c r="E28" s="1887">
        <v>13.04</v>
      </c>
      <c r="F28" s="1887">
        <v>13.77</v>
      </c>
      <c r="G28" s="1887">
        <v>56.97</v>
      </c>
      <c r="H28" s="1887">
        <v>1.26</v>
      </c>
      <c r="I28" s="1887">
        <v>11.49</v>
      </c>
      <c r="J28" s="1886"/>
    </row>
    <row r="29" spans="2:10" ht="14.25" customHeight="1" x14ac:dyDescent="0.2">
      <c r="B29" s="1871" t="s">
        <v>811</v>
      </c>
      <c r="C29" s="1887">
        <v>13.13</v>
      </c>
      <c r="D29" s="1887">
        <v>8.8699999999999992</v>
      </c>
      <c r="E29" s="1887">
        <v>14.18</v>
      </c>
      <c r="F29" s="1887">
        <v>13.68</v>
      </c>
      <c r="G29" s="1887">
        <v>56.02</v>
      </c>
      <c r="H29" s="1887">
        <v>1.43</v>
      </c>
      <c r="I29" s="1887">
        <v>12.95</v>
      </c>
      <c r="J29" s="1886"/>
    </row>
    <row r="30" spans="2:10" ht="14.25" customHeight="1" x14ac:dyDescent="0.2">
      <c r="B30" s="1871" t="s">
        <v>812</v>
      </c>
      <c r="C30" s="1887">
        <v>11.23</v>
      </c>
      <c r="D30" s="1887">
        <v>6.62</v>
      </c>
      <c r="E30" s="1887">
        <v>13.03</v>
      </c>
      <c r="F30" s="1887">
        <v>13.01</v>
      </c>
      <c r="G30" s="1887">
        <v>57.63</v>
      </c>
      <c r="H30" s="1887">
        <v>1.54</v>
      </c>
      <c r="I30" s="1887">
        <v>10.82</v>
      </c>
      <c r="J30" s="1886"/>
    </row>
    <row r="31" spans="2:10" ht="14.25" customHeight="1" x14ac:dyDescent="0.2">
      <c r="B31" s="1871" t="s">
        <v>813</v>
      </c>
      <c r="C31" s="1887">
        <v>12.85</v>
      </c>
      <c r="D31" s="1887">
        <v>7.83</v>
      </c>
      <c r="E31" s="1887">
        <v>14.79</v>
      </c>
      <c r="F31" s="1887">
        <v>14.32</v>
      </c>
      <c r="G31" s="1887">
        <v>55.82</v>
      </c>
      <c r="H31" s="1887">
        <v>1.17</v>
      </c>
      <c r="I31" s="1887">
        <v>11.68</v>
      </c>
      <c r="J31" s="1886"/>
    </row>
    <row r="32" spans="2:10" ht="14.25" customHeight="1" x14ac:dyDescent="0.2">
      <c r="B32" s="1871" t="s">
        <v>814</v>
      </c>
      <c r="C32" s="1887">
        <v>11.44</v>
      </c>
      <c r="D32" s="1887">
        <v>7.99</v>
      </c>
      <c r="E32" s="1887">
        <v>9.52</v>
      </c>
      <c r="F32" s="1887">
        <v>13.11</v>
      </c>
      <c r="G32" s="1887">
        <v>60.28</v>
      </c>
      <c r="H32" s="1887">
        <v>1.21</v>
      </c>
      <c r="I32" s="1887">
        <v>10.54</v>
      </c>
      <c r="J32" s="1886"/>
    </row>
    <row r="33" spans="2:10" ht="14.25" customHeight="1" x14ac:dyDescent="0.2">
      <c r="B33" s="1871" t="s">
        <v>815</v>
      </c>
      <c r="C33" s="1887">
        <v>12.22</v>
      </c>
      <c r="D33" s="1887">
        <v>6.93</v>
      </c>
      <c r="E33" s="1887">
        <v>11.83</v>
      </c>
      <c r="F33" s="1887">
        <v>13.97</v>
      </c>
      <c r="G33" s="1887">
        <v>56.82</v>
      </c>
      <c r="H33" s="1887">
        <v>1.1200000000000001</v>
      </c>
      <c r="I33" s="1887">
        <v>11.42</v>
      </c>
      <c r="J33" s="1886"/>
    </row>
    <row r="34" spans="2:10" ht="14.25" customHeight="1" x14ac:dyDescent="0.2">
      <c r="B34" s="1871" t="s">
        <v>286</v>
      </c>
      <c r="C34" s="1887">
        <v>13.81</v>
      </c>
      <c r="D34" s="1887">
        <v>9.9600000000000009</v>
      </c>
      <c r="E34" s="1887">
        <v>15.13</v>
      </c>
      <c r="F34" s="1887">
        <v>14.08</v>
      </c>
      <c r="G34" s="1887">
        <v>56.98</v>
      </c>
      <c r="H34" s="1887">
        <v>1.19</v>
      </c>
      <c r="I34" s="1887">
        <v>12.23</v>
      </c>
      <c r="J34" s="1886"/>
    </row>
    <row r="35" spans="2:10" ht="14.25" customHeight="1" x14ac:dyDescent="0.2">
      <c r="B35" s="609" t="s">
        <v>204</v>
      </c>
      <c r="C35" s="1885">
        <v>12.4</v>
      </c>
      <c r="D35" s="1885">
        <v>10.83</v>
      </c>
      <c r="E35" s="1885">
        <v>14.22</v>
      </c>
      <c r="F35" s="1885">
        <v>14.81</v>
      </c>
      <c r="G35" s="1885">
        <v>58.02</v>
      </c>
      <c r="H35" s="1885">
        <v>1.1299999999999999</v>
      </c>
      <c r="I35" s="1885">
        <v>11.39</v>
      </c>
      <c r="J35" s="1886"/>
    </row>
    <row r="36" spans="2:10" ht="14.25" customHeight="1" x14ac:dyDescent="0.2">
      <c r="B36" s="611" t="s">
        <v>214</v>
      </c>
      <c r="C36" s="1885">
        <v>14.7</v>
      </c>
      <c r="D36" s="1885">
        <v>9.09</v>
      </c>
      <c r="E36" s="1885">
        <v>12.07</v>
      </c>
      <c r="F36" s="1885">
        <v>16.89</v>
      </c>
      <c r="G36" s="1885">
        <v>59.34</v>
      </c>
      <c r="H36" s="1885">
        <v>1.17</v>
      </c>
      <c r="I36" s="1885">
        <v>12.31</v>
      </c>
      <c r="J36" s="1886"/>
    </row>
    <row r="37" spans="2:10" ht="15" customHeight="1" x14ac:dyDescent="0.2">
      <c r="B37" s="4401"/>
      <c r="C37" s="4404">
        <v>2021</v>
      </c>
      <c r="D37" s="4404"/>
      <c r="E37" s="4404"/>
      <c r="F37" s="4404"/>
      <c r="G37" s="4404"/>
      <c r="H37" s="4404"/>
      <c r="I37" s="1888" t="s">
        <v>3136</v>
      </c>
      <c r="J37" s="1877"/>
    </row>
    <row r="38" spans="2:10" ht="67.5" x14ac:dyDescent="0.2">
      <c r="B38" s="4402"/>
      <c r="C38" s="70" t="s">
        <v>3137</v>
      </c>
      <c r="D38" s="70" t="s">
        <v>3138</v>
      </c>
      <c r="E38" s="70" t="s">
        <v>3139</v>
      </c>
      <c r="F38" s="1882" t="s">
        <v>3140</v>
      </c>
      <c r="G38" s="70" t="s">
        <v>3141</v>
      </c>
      <c r="H38" s="1882" t="s">
        <v>3142</v>
      </c>
      <c r="I38" s="697" t="s">
        <v>3143</v>
      </c>
      <c r="J38" s="1851"/>
    </row>
    <row r="39" spans="2:10" ht="21" customHeight="1" x14ac:dyDescent="0.2">
      <c r="B39" s="4403"/>
      <c r="C39" s="4405" t="s">
        <v>483</v>
      </c>
      <c r="D39" s="4406"/>
      <c r="E39" s="4406"/>
      <c r="F39" s="4406"/>
      <c r="G39" s="4407"/>
      <c r="H39" s="1882" t="s">
        <v>400</v>
      </c>
      <c r="I39" s="1864" t="s">
        <v>483</v>
      </c>
      <c r="J39" s="1868"/>
    </row>
    <row r="40" spans="2:10" ht="3.75" customHeight="1" x14ac:dyDescent="0.2">
      <c r="B40" s="1889"/>
      <c r="C40" s="373"/>
      <c r="D40" s="373"/>
      <c r="E40" s="373"/>
      <c r="F40" s="373"/>
      <c r="G40" s="373"/>
      <c r="H40" s="1890"/>
      <c r="I40" s="1890"/>
      <c r="J40" s="1868"/>
    </row>
    <row r="41" spans="2:10" ht="12" customHeight="1" x14ac:dyDescent="0.2">
      <c r="B41" s="4408" t="s">
        <v>164</v>
      </c>
      <c r="C41" s="4408"/>
      <c r="D41" s="4408"/>
      <c r="E41" s="4408"/>
      <c r="F41" s="4408"/>
      <c r="G41" s="4408"/>
      <c r="H41" s="4408"/>
      <c r="I41" s="4408"/>
      <c r="J41" s="1868"/>
    </row>
    <row r="42" spans="2:10" ht="12" customHeight="1" x14ac:dyDescent="0.2">
      <c r="B42" s="4408" t="s">
        <v>3144</v>
      </c>
      <c r="C42" s="4408"/>
      <c r="D42" s="4408"/>
      <c r="E42" s="4408"/>
      <c r="F42" s="4408"/>
      <c r="G42" s="4408"/>
      <c r="H42" s="4408"/>
      <c r="I42" s="4408"/>
      <c r="J42" s="1891"/>
    </row>
    <row r="43" spans="2:10" ht="12" customHeight="1" x14ac:dyDescent="0.2">
      <c r="B43" s="4397" t="s">
        <v>3145</v>
      </c>
      <c r="C43" s="4397"/>
      <c r="D43" s="4397"/>
      <c r="E43" s="4397"/>
      <c r="F43" s="4397"/>
      <c r="G43" s="4397"/>
      <c r="H43" s="4397"/>
      <c r="I43" s="4397"/>
      <c r="J43" s="1892"/>
    </row>
    <row r="44" spans="2:10" ht="19.5" customHeight="1" x14ac:dyDescent="0.2">
      <c r="B44" s="4409" t="s">
        <v>3146</v>
      </c>
      <c r="C44" s="4409"/>
      <c r="D44" s="4409"/>
      <c r="E44" s="4409"/>
      <c r="F44" s="4409"/>
      <c r="G44" s="4409"/>
      <c r="H44" s="4409"/>
      <c r="I44" s="4409"/>
      <c r="J44" s="1893"/>
    </row>
    <row r="45" spans="2:10" ht="15.75" customHeight="1" x14ac:dyDescent="0.2">
      <c r="B45" s="4408" t="s">
        <v>3147</v>
      </c>
      <c r="C45" s="4408"/>
      <c r="D45" s="4408"/>
      <c r="E45" s="4408"/>
      <c r="F45" s="4408"/>
      <c r="G45" s="4408"/>
      <c r="H45" s="4408"/>
      <c r="I45" s="4408"/>
      <c r="J45" s="1893"/>
    </row>
    <row r="46" spans="2:10" ht="9.75" customHeight="1" x14ac:dyDescent="0.2">
      <c r="B46" s="4398" t="s">
        <v>230</v>
      </c>
      <c r="C46" s="4398"/>
      <c r="D46" s="4398"/>
      <c r="E46" s="4398"/>
      <c r="F46" s="4398"/>
      <c r="G46" s="4398"/>
      <c r="H46" s="4398"/>
      <c r="I46" s="4398"/>
    </row>
    <row r="47" spans="2:10" ht="9.75" customHeight="1" x14ac:dyDescent="0.2">
      <c r="B47" s="1894" t="s">
        <v>3148</v>
      </c>
      <c r="D47" s="1894" t="s">
        <v>3149</v>
      </c>
      <c r="G47" s="1894" t="s">
        <v>3150</v>
      </c>
    </row>
    <row r="48" spans="2:10" ht="11.1" customHeight="1" x14ac:dyDescent="0.2"/>
    <row r="49" ht="11.1" customHeight="1" x14ac:dyDescent="0.2"/>
  </sheetData>
  <mergeCells count="14">
    <mergeCell ref="B46:I46"/>
    <mergeCell ref="B1:I1"/>
    <mergeCell ref="B2:I2"/>
    <mergeCell ref="B4:B6"/>
    <mergeCell ref="C5:G5"/>
    <mergeCell ref="C6:H6"/>
    <mergeCell ref="B37:B39"/>
    <mergeCell ref="C37:H37"/>
    <mergeCell ref="C39:G39"/>
    <mergeCell ref="B41:I41"/>
    <mergeCell ref="B42:I42"/>
    <mergeCell ref="B43:I43"/>
    <mergeCell ref="B44:I44"/>
    <mergeCell ref="B45:I45"/>
  </mergeCells>
  <hyperlinks>
    <hyperlink ref="D47" r:id="rId1" xr:uid="{00000000-0004-0000-9D00-000000000000}"/>
    <hyperlink ref="B47" r:id="rId2" xr:uid="{00000000-0004-0000-9D00-000001000000}"/>
    <hyperlink ref="G47" r:id="rId3" xr:uid="{00000000-0004-0000-9D00-000002000000}"/>
    <hyperlink ref="C4:E4" r:id="rId4" display="Taxa de natalidade" xr:uid="{00000000-0004-0000-9D00-000003000000}"/>
    <hyperlink ref="G4" r:id="rId5" xr:uid="{00000000-0004-0000-9D00-000004000000}"/>
    <hyperlink ref="I4" r:id="rId6" xr:uid="{00000000-0004-0000-9D00-000005000000}"/>
    <hyperlink ref="C38:E38" r:id="rId7" display="Birth rate" xr:uid="{00000000-0004-0000-9D00-000006000000}"/>
    <hyperlink ref="G38" r:id="rId8" xr:uid="{00000000-0004-0000-9D00-000007000000}"/>
    <hyperlink ref="I38" r:id="rId9" xr:uid="{00000000-0004-0000-9D00-000008000000}"/>
    <hyperlink ref="K3" location="Indice!A1" display="(Voltar ao Índice)" xr:uid="{F49AFDCE-4DC1-49C3-8149-71A7ECD5722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DF312-348C-4CF7-A513-0A828E68C282}">
  <sheetPr codeName="Sheet15"/>
  <dimension ref="B1:I19"/>
  <sheetViews>
    <sheetView showGridLines="0" workbookViewId="0">
      <selection activeCell="B1" sqref="B1:G1"/>
    </sheetView>
  </sheetViews>
  <sheetFormatPr defaultColWidth="7.85546875" defaultRowHeight="11.25" customHeight="1" x14ac:dyDescent="0.2"/>
  <cols>
    <col min="1" max="1" width="6.7109375" style="259" customWidth="1"/>
    <col min="2" max="2" width="19.140625" style="259" customWidth="1"/>
    <col min="3" max="7" width="15.5703125" style="259" customWidth="1"/>
    <col min="8" max="8" width="6.7109375" style="259" customWidth="1"/>
    <col min="9" max="9" width="14.28515625" style="259" bestFit="1" customWidth="1"/>
    <col min="10" max="16384" width="7.85546875" style="259"/>
  </cols>
  <sheetData>
    <row r="1" spans="2:9" s="284" customFormat="1" ht="30" customHeight="1" x14ac:dyDescent="0.2">
      <c r="B1" s="3565" t="s">
        <v>563</v>
      </c>
      <c r="C1" s="3565"/>
      <c r="D1" s="3565"/>
      <c r="E1" s="3565"/>
      <c r="F1" s="3565"/>
      <c r="G1" s="3565"/>
      <c r="H1" s="285"/>
    </row>
    <row r="2" spans="2:9" s="284" customFormat="1" ht="30" customHeight="1" x14ac:dyDescent="0.2">
      <c r="B2" s="3565" t="s">
        <v>564</v>
      </c>
      <c r="C2" s="3565"/>
      <c r="D2" s="3565"/>
      <c r="E2" s="3565"/>
      <c r="F2" s="3565"/>
      <c r="G2" s="3565"/>
      <c r="H2" s="285"/>
      <c r="I2" s="3371" t="s">
        <v>5775</v>
      </c>
    </row>
    <row r="3" spans="2:9" s="286" customFormat="1" ht="9" x14ac:dyDescent="0.2">
      <c r="B3" s="287" t="s">
        <v>503</v>
      </c>
      <c r="C3" s="288"/>
      <c r="D3" s="288"/>
      <c r="E3" s="288"/>
      <c r="F3" s="288"/>
      <c r="G3" s="289" t="s">
        <v>504</v>
      </c>
    </row>
    <row r="4" spans="2:9" ht="21.75" customHeight="1" x14ac:dyDescent="0.2">
      <c r="B4" s="3437"/>
      <c r="C4" s="3557" t="s">
        <v>565</v>
      </c>
      <c r="D4" s="3557"/>
      <c r="E4" s="3557"/>
      <c r="F4" s="3557" t="s">
        <v>566</v>
      </c>
      <c r="G4" s="3563"/>
      <c r="H4" s="61"/>
    </row>
    <row r="5" spans="2:9" ht="25.5" customHeight="1" x14ac:dyDescent="0.2">
      <c r="B5" s="3439"/>
      <c r="C5" s="276" t="s">
        <v>186</v>
      </c>
      <c r="D5" s="276" t="s">
        <v>567</v>
      </c>
      <c r="E5" s="276" t="s">
        <v>568</v>
      </c>
      <c r="F5" s="276" t="s">
        <v>186</v>
      </c>
      <c r="G5" s="267" t="s">
        <v>567</v>
      </c>
      <c r="H5" s="61"/>
    </row>
    <row r="6" spans="2:9" s="290" customFormat="1" ht="18" customHeight="1" x14ac:dyDescent="0.2">
      <c r="B6" s="291" t="s">
        <v>12</v>
      </c>
      <c r="C6" s="292">
        <v>15</v>
      </c>
      <c r="D6" s="292">
        <v>32</v>
      </c>
      <c r="E6" s="293">
        <v>12495</v>
      </c>
      <c r="F6" s="292">
        <v>23</v>
      </c>
      <c r="G6" s="292">
        <v>50</v>
      </c>
      <c r="H6" s="294"/>
    </row>
    <row r="7" spans="2:9" s="295" customFormat="1" ht="18" customHeight="1" x14ac:dyDescent="0.15">
      <c r="B7" s="291" t="s">
        <v>21</v>
      </c>
      <c r="C7" s="292">
        <v>4</v>
      </c>
      <c r="D7" s="292">
        <v>10</v>
      </c>
      <c r="E7" s="293">
        <v>8400</v>
      </c>
      <c r="F7" s="292">
        <v>23</v>
      </c>
      <c r="G7" s="292">
        <v>50</v>
      </c>
    </row>
    <row r="8" spans="2:9" s="296" customFormat="1" ht="18" customHeight="1" x14ac:dyDescent="0.15">
      <c r="B8" s="297" t="s">
        <v>199</v>
      </c>
      <c r="C8" s="298">
        <v>1</v>
      </c>
      <c r="D8" s="298">
        <v>2</v>
      </c>
      <c r="E8" s="299">
        <v>2800</v>
      </c>
      <c r="F8" s="298">
        <v>8</v>
      </c>
      <c r="G8" s="298">
        <v>16</v>
      </c>
    </row>
    <row r="9" spans="2:9" s="300" customFormat="1" ht="18" customHeight="1" x14ac:dyDescent="0.2">
      <c r="B9" s="297" t="s">
        <v>200</v>
      </c>
      <c r="C9" s="298">
        <v>0</v>
      </c>
      <c r="D9" s="301" t="s">
        <v>198</v>
      </c>
      <c r="E9" s="301" t="s">
        <v>198</v>
      </c>
      <c r="F9" s="298">
        <v>7</v>
      </c>
      <c r="G9" s="298">
        <v>16</v>
      </c>
    </row>
    <row r="10" spans="2:9" s="300" customFormat="1" ht="18" customHeight="1" x14ac:dyDescent="0.2">
      <c r="B10" s="297" t="s">
        <v>201</v>
      </c>
      <c r="C10" s="298">
        <v>1</v>
      </c>
      <c r="D10" s="298">
        <v>4</v>
      </c>
      <c r="E10" s="299">
        <v>3200</v>
      </c>
      <c r="F10" s="298">
        <v>1</v>
      </c>
      <c r="G10" s="298">
        <v>2</v>
      </c>
    </row>
    <row r="11" spans="2:9" ht="18" customHeight="1" x14ac:dyDescent="0.2">
      <c r="B11" s="297" t="s">
        <v>202</v>
      </c>
      <c r="C11" s="298">
        <v>1</v>
      </c>
      <c r="D11" s="298">
        <v>2</v>
      </c>
      <c r="E11" s="299" t="s">
        <v>333</v>
      </c>
      <c r="F11" s="298">
        <v>6</v>
      </c>
      <c r="G11" s="298">
        <v>14</v>
      </c>
    </row>
    <row r="12" spans="2:9" ht="18" customHeight="1" x14ac:dyDescent="0.2">
      <c r="B12" s="297" t="s">
        <v>203</v>
      </c>
      <c r="C12" s="298">
        <v>1</v>
      </c>
      <c r="D12" s="298">
        <v>2</v>
      </c>
      <c r="E12" s="299">
        <v>2400</v>
      </c>
      <c r="F12" s="298">
        <v>1</v>
      </c>
      <c r="G12" s="298">
        <v>2</v>
      </c>
    </row>
    <row r="13" spans="2:9" s="290" customFormat="1" ht="18" customHeight="1" x14ac:dyDescent="0.2">
      <c r="B13" s="291" t="s">
        <v>204</v>
      </c>
      <c r="C13" s="292">
        <v>9</v>
      </c>
      <c r="D13" s="292">
        <v>18</v>
      </c>
      <c r="E13" s="293">
        <v>2045</v>
      </c>
      <c r="F13" s="292">
        <v>0</v>
      </c>
      <c r="G13" s="302" t="s">
        <v>198</v>
      </c>
    </row>
    <row r="14" spans="2:9" s="290" customFormat="1" ht="18" customHeight="1" x14ac:dyDescent="0.2">
      <c r="B14" s="291" t="s">
        <v>214</v>
      </c>
      <c r="C14" s="292">
        <v>2</v>
      </c>
      <c r="D14" s="292">
        <v>4</v>
      </c>
      <c r="E14" s="293">
        <v>2050</v>
      </c>
      <c r="F14" s="292">
        <v>0</v>
      </c>
      <c r="G14" s="302" t="s">
        <v>198</v>
      </c>
    </row>
    <row r="15" spans="2:9" ht="18.75" customHeight="1" x14ac:dyDescent="0.2">
      <c r="B15" s="3437"/>
      <c r="C15" s="3557" t="s">
        <v>569</v>
      </c>
      <c r="D15" s="3557"/>
      <c r="E15" s="3557"/>
      <c r="F15" s="3557" t="s">
        <v>570</v>
      </c>
      <c r="G15" s="3563"/>
      <c r="H15" s="61"/>
    </row>
    <row r="16" spans="2:9" ht="30" customHeight="1" x14ac:dyDescent="0.2">
      <c r="B16" s="3439"/>
      <c r="C16" s="276" t="s">
        <v>186</v>
      </c>
      <c r="D16" s="276" t="s">
        <v>571</v>
      </c>
      <c r="E16" s="303" t="s">
        <v>572</v>
      </c>
      <c r="F16" s="276" t="s">
        <v>186</v>
      </c>
      <c r="G16" s="267" t="s">
        <v>571</v>
      </c>
      <c r="H16" s="61"/>
    </row>
    <row r="17" spans="2:8" s="28" customFormat="1" x14ac:dyDescent="0.2">
      <c r="B17" s="3458" t="s">
        <v>164</v>
      </c>
      <c r="C17" s="3458"/>
      <c r="D17" s="3458"/>
      <c r="E17" s="3458"/>
      <c r="F17" s="3458"/>
      <c r="G17" s="3458"/>
      <c r="H17" s="144"/>
    </row>
    <row r="18" spans="2:8" x14ac:dyDescent="0.2">
      <c r="B18" s="3458" t="s">
        <v>573</v>
      </c>
      <c r="C18" s="3458"/>
      <c r="D18" s="3458"/>
      <c r="E18" s="3458"/>
      <c r="F18" s="3458"/>
      <c r="G18" s="3458"/>
    </row>
    <row r="19" spans="2:8" x14ac:dyDescent="0.2">
      <c r="B19" s="3458" t="s">
        <v>574</v>
      </c>
      <c r="C19" s="3458"/>
      <c r="D19" s="3458"/>
      <c r="E19" s="3458"/>
      <c r="F19" s="3458"/>
      <c r="G19" s="3458"/>
      <c r="H19" s="304"/>
    </row>
  </sheetData>
  <mergeCells count="11">
    <mergeCell ref="B17:G17"/>
    <mergeCell ref="B18:G18"/>
    <mergeCell ref="B19:G19"/>
    <mergeCell ref="B1:G1"/>
    <mergeCell ref="B2:G2"/>
    <mergeCell ref="B4:B5"/>
    <mergeCell ref="C4:E4"/>
    <mergeCell ref="F4:G4"/>
    <mergeCell ref="B15:B16"/>
    <mergeCell ref="C15:E15"/>
    <mergeCell ref="F15:G15"/>
  </mergeCells>
  <hyperlinks>
    <hyperlink ref="I2" location="Indice!A1" display="(Voltar ao Índice)" xr:uid="{E944380F-D9D5-4328-9D05-38B708500634}"/>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C27B5-3D90-4A07-8124-AEA8BE4596AE}">
  <sheetPr codeName="Sheet159"/>
  <dimension ref="B1:L50"/>
  <sheetViews>
    <sheetView showGridLines="0" workbookViewId="0">
      <selection activeCell="B1" sqref="B1:J1"/>
    </sheetView>
  </sheetViews>
  <sheetFormatPr defaultColWidth="19" defaultRowHeight="11.25" customHeight="1" x14ac:dyDescent="0.2"/>
  <cols>
    <col min="1" max="1" width="6.7109375" style="1901" customWidth="1"/>
    <col min="2" max="2" width="20.85546875" style="1901" customWidth="1"/>
    <col min="3" max="3" width="10.28515625" style="1901" bestFit="1" customWidth="1"/>
    <col min="4" max="4" width="9.28515625" style="1901" bestFit="1" customWidth="1"/>
    <col min="5" max="5" width="10.28515625" style="1901" bestFit="1" customWidth="1"/>
    <col min="6" max="6" width="10.5703125" style="1901" customWidth="1"/>
    <col min="7" max="7" width="7.7109375" style="1901" bestFit="1" customWidth="1"/>
    <col min="8" max="8" width="8.85546875" style="1901" bestFit="1" customWidth="1"/>
    <col min="9" max="9" width="10.7109375" style="1901" customWidth="1"/>
    <col min="10" max="10" width="9.5703125" style="1901" bestFit="1" customWidth="1"/>
    <col min="11" max="11" width="6.7109375" style="1901" customWidth="1"/>
    <col min="12" max="12" width="14.28515625" style="1901" bestFit="1" customWidth="1"/>
    <col min="13" max="13" width="5.5703125" style="1901" customWidth="1"/>
    <col min="14" max="14" width="5.42578125" style="1901" customWidth="1"/>
    <col min="15" max="15" width="5.140625" style="1901" customWidth="1"/>
    <col min="16" max="16" width="4.42578125" style="1901" customWidth="1"/>
    <col min="17" max="17" width="4" style="1901" customWidth="1"/>
    <col min="18" max="18" width="4.140625" style="1901" customWidth="1"/>
    <col min="19" max="16384" width="19" style="1901"/>
  </cols>
  <sheetData>
    <row r="1" spans="2:12" s="1895" customFormat="1" ht="30" customHeight="1" x14ac:dyDescent="0.2">
      <c r="B1" s="3603" t="s">
        <v>3151</v>
      </c>
      <c r="C1" s="3603"/>
      <c r="D1" s="3603"/>
      <c r="E1" s="3603"/>
      <c r="F1" s="3603"/>
      <c r="G1" s="3603"/>
      <c r="H1" s="3603"/>
      <c r="I1" s="3603"/>
      <c r="J1" s="3603"/>
    </row>
    <row r="2" spans="2:12" s="1895" customFormat="1" ht="30" customHeight="1" x14ac:dyDescent="0.2">
      <c r="B2" s="3603" t="s">
        <v>3152</v>
      </c>
      <c r="C2" s="3603"/>
      <c r="D2" s="3603"/>
      <c r="E2" s="3603"/>
      <c r="F2" s="3603"/>
      <c r="G2" s="3603"/>
      <c r="H2" s="3603"/>
      <c r="I2" s="3603"/>
      <c r="J2" s="3603"/>
    </row>
    <row r="3" spans="2:12" s="1895" customFormat="1" ht="15" x14ac:dyDescent="0.2">
      <c r="B3" s="348"/>
      <c r="C3" s="348"/>
      <c r="D3" s="348"/>
      <c r="E3" s="348"/>
      <c r="F3" s="348"/>
      <c r="G3" s="348"/>
      <c r="H3" s="348"/>
      <c r="I3" s="348"/>
      <c r="J3" s="348"/>
      <c r="L3" s="3371" t="s">
        <v>5775</v>
      </c>
    </row>
    <row r="4" spans="2:12" ht="55.5" customHeight="1" x14ac:dyDescent="0.2">
      <c r="B4" s="4410"/>
      <c r="C4" s="32" t="s">
        <v>3153</v>
      </c>
      <c r="D4" s="32" t="s">
        <v>3154</v>
      </c>
      <c r="E4" s="32" t="s">
        <v>3155</v>
      </c>
      <c r="F4" s="32" t="s">
        <v>3156</v>
      </c>
      <c r="G4" s="32" t="s">
        <v>3157</v>
      </c>
      <c r="H4" s="32" t="s">
        <v>3158</v>
      </c>
      <c r="I4" s="32" t="s">
        <v>3159</v>
      </c>
      <c r="J4" s="86" t="s">
        <v>3160</v>
      </c>
    </row>
    <row r="5" spans="2:12" ht="19.5" customHeight="1" x14ac:dyDescent="0.2">
      <c r="B5" s="4411"/>
      <c r="C5" s="4412" t="s">
        <v>2569</v>
      </c>
      <c r="D5" s="4412"/>
      <c r="E5" s="4413" t="s">
        <v>483</v>
      </c>
      <c r="F5" s="4414"/>
      <c r="G5" s="4414"/>
      <c r="H5" s="4414"/>
      <c r="I5" s="4414"/>
      <c r="J5" s="4414"/>
    </row>
    <row r="6" spans="2:12" s="182" customFormat="1" ht="18" customHeight="1" x14ac:dyDescent="0.2">
      <c r="B6" s="270" t="s">
        <v>12</v>
      </c>
      <c r="C6" s="351">
        <v>26.36</v>
      </c>
      <c r="D6" s="351">
        <v>15.72</v>
      </c>
      <c r="E6" s="351">
        <v>128.47</v>
      </c>
      <c r="F6" s="351">
        <v>61.15</v>
      </c>
      <c r="G6" s="351">
        <v>41.37</v>
      </c>
      <c r="H6" s="351">
        <v>37.81</v>
      </c>
      <c r="I6" s="351">
        <v>9.32</v>
      </c>
      <c r="J6" s="351">
        <v>19.96</v>
      </c>
      <c r="K6" s="450"/>
    </row>
    <row r="7" spans="2:12" s="182" customFormat="1" ht="18" customHeight="1" x14ac:dyDescent="0.2">
      <c r="B7" s="270" t="s">
        <v>394</v>
      </c>
      <c r="C7" s="351">
        <v>26.49</v>
      </c>
      <c r="D7" s="351">
        <v>15.84</v>
      </c>
      <c r="E7" s="351">
        <v>128.55000000000001</v>
      </c>
      <c r="F7" s="351">
        <v>61.13</v>
      </c>
      <c r="G7" s="351">
        <v>41.1</v>
      </c>
      <c r="H7" s="351">
        <v>37.72</v>
      </c>
      <c r="I7" s="351">
        <v>9.18</v>
      </c>
      <c r="J7" s="351">
        <v>19.89</v>
      </c>
      <c r="K7" s="450"/>
    </row>
    <row r="8" spans="2:12" s="182" customFormat="1" ht="18" customHeight="1" x14ac:dyDescent="0.2">
      <c r="B8" s="273" t="s">
        <v>249</v>
      </c>
      <c r="C8" s="355">
        <v>23.6</v>
      </c>
      <c r="D8" s="355">
        <v>14.39</v>
      </c>
      <c r="E8" s="355">
        <v>125.53</v>
      </c>
      <c r="F8" s="355">
        <v>62.3</v>
      </c>
      <c r="G8" s="355">
        <v>39.89</v>
      </c>
      <c r="H8" s="355">
        <v>38.08</v>
      </c>
      <c r="I8" s="355">
        <v>10.199999999999999</v>
      </c>
      <c r="J8" s="355">
        <v>18.98</v>
      </c>
      <c r="K8" s="450"/>
    </row>
    <row r="9" spans="2:12" s="182" customFormat="1" ht="18" customHeight="1" x14ac:dyDescent="0.2">
      <c r="B9" s="273" t="s">
        <v>795</v>
      </c>
      <c r="C9" s="355">
        <v>21.62</v>
      </c>
      <c r="D9" s="355">
        <v>12.3</v>
      </c>
      <c r="E9" s="355">
        <v>123.45</v>
      </c>
      <c r="F9" s="355">
        <v>58.23</v>
      </c>
      <c r="G9" s="355">
        <v>44.09</v>
      </c>
      <c r="H9" s="355">
        <v>34.729999999999997</v>
      </c>
      <c r="I9" s="355">
        <v>10.19</v>
      </c>
      <c r="J9" s="355">
        <v>18.96</v>
      </c>
      <c r="K9" s="450"/>
    </row>
    <row r="10" spans="2:12" s="182" customFormat="1" ht="18" customHeight="1" x14ac:dyDescent="0.2">
      <c r="B10" s="273" t="s">
        <v>796</v>
      </c>
      <c r="C10" s="355">
        <v>23.39</v>
      </c>
      <c r="D10" s="355">
        <v>14.58</v>
      </c>
      <c r="E10" s="355">
        <v>126</v>
      </c>
      <c r="F10" s="355">
        <v>63.75</v>
      </c>
      <c r="G10" s="355">
        <v>38.53</v>
      </c>
      <c r="H10" s="355">
        <v>35.71</v>
      </c>
      <c r="I10" s="355">
        <v>10.27</v>
      </c>
      <c r="J10" s="355">
        <v>16.940000000000001</v>
      </c>
      <c r="K10" s="450"/>
    </row>
    <row r="11" spans="2:12" s="182" customFormat="1" ht="18" customHeight="1" x14ac:dyDescent="0.2">
      <c r="B11" s="273" t="s">
        <v>797</v>
      </c>
      <c r="C11" s="355">
        <v>23.93</v>
      </c>
      <c r="D11" s="355">
        <v>14.54</v>
      </c>
      <c r="E11" s="355">
        <v>134.96</v>
      </c>
      <c r="F11" s="355">
        <v>62.1</v>
      </c>
      <c r="G11" s="355">
        <v>40.07</v>
      </c>
      <c r="H11" s="355">
        <v>35.58</v>
      </c>
      <c r="I11" s="355">
        <v>8.66</v>
      </c>
      <c r="J11" s="355">
        <v>18.690000000000001</v>
      </c>
      <c r="K11" s="450"/>
    </row>
    <row r="12" spans="2:12" s="182" customFormat="1" ht="18" customHeight="1" x14ac:dyDescent="0.2">
      <c r="B12" s="273" t="s">
        <v>1485</v>
      </c>
      <c r="C12" s="355">
        <v>25.9</v>
      </c>
      <c r="D12" s="355">
        <v>15.88</v>
      </c>
      <c r="E12" s="355">
        <v>127.95</v>
      </c>
      <c r="F12" s="355">
        <v>62.16</v>
      </c>
      <c r="G12" s="355">
        <v>39.24</v>
      </c>
      <c r="H12" s="355">
        <v>38.93</v>
      </c>
      <c r="I12" s="355">
        <v>10.65</v>
      </c>
      <c r="J12" s="355">
        <v>20.32</v>
      </c>
      <c r="K12" s="450"/>
    </row>
    <row r="13" spans="2:12" s="182" customFormat="1" ht="18" customHeight="1" x14ac:dyDescent="0.2">
      <c r="B13" s="273" t="s">
        <v>799</v>
      </c>
      <c r="C13" s="355">
        <v>17.84</v>
      </c>
      <c r="D13" s="355">
        <v>8.25</v>
      </c>
      <c r="E13" s="355">
        <v>114.76</v>
      </c>
      <c r="F13" s="355">
        <v>50.62</v>
      </c>
      <c r="G13" s="355">
        <v>58.83</v>
      </c>
      <c r="H13" s="355">
        <v>45.19</v>
      </c>
      <c r="I13" s="355">
        <v>13.67</v>
      </c>
      <c r="J13" s="355">
        <v>15.84</v>
      </c>
      <c r="K13" s="450"/>
    </row>
    <row r="14" spans="2:12" s="182" customFormat="1" ht="18" customHeight="1" x14ac:dyDescent="0.2">
      <c r="B14" s="273" t="s">
        <v>800</v>
      </c>
      <c r="C14" s="355">
        <v>18.95</v>
      </c>
      <c r="D14" s="355">
        <v>12.82</v>
      </c>
      <c r="E14" s="355">
        <v>119.85</v>
      </c>
      <c r="F14" s="355">
        <v>69.260000000000005</v>
      </c>
      <c r="G14" s="355">
        <v>33.130000000000003</v>
      </c>
      <c r="H14" s="355">
        <v>40.159999999999997</v>
      </c>
      <c r="I14" s="355">
        <v>8.2200000000000006</v>
      </c>
      <c r="J14" s="355">
        <v>13.64</v>
      </c>
      <c r="K14" s="450"/>
    </row>
    <row r="15" spans="2:12" ht="18" customHeight="1" x14ac:dyDescent="0.2">
      <c r="B15" s="273" t="s">
        <v>801</v>
      </c>
      <c r="C15" s="355">
        <v>16.57</v>
      </c>
      <c r="D15" s="355">
        <v>8.34</v>
      </c>
      <c r="E15" s="355">
        <v>106.9</v>
      </c>
      <c r="F15" s="355">
        <v>54.16</v>
      </c>
      <c r="G15" s="355">
        <v>53.4</v>
      </c>
      <c r="H15" s="355">
        <v>40.590000000000003</v>
      </c>
      <c r="I15" s="355">
        <v>9.6999999999999993</v>
      </c>
      <c r="J15" s="355">
        <v>22.95</v>
      </c>
      <c r="K15" s="450"/>
    </row>
    <row r="16" spans="2:12" ht="18" customHeight="1" x14ac:dyDescent="0.2">
      <c r="B16" s="273" t="s">
        <v>802</v>
      </c>
      <c r="C16" s="355">
        <v>14.82</v>
      </c>
      <c r="D16" s="355">
        <v>6.73</v>
      </c>
      <c r="E16" s="355">
        <v>99.63</v>
      </c>
      <c r="F16" s="355">
        <v>53.42</v>
      </c>
      <c r="G16" s="355">
        <v>64.16</v>
      </c>
      <c r="H16" s="355">
        <v>40.409999999999997</v>
      </c>
      <c r="I16" s="355">
        <v>12.84</v>
      </c>
      <c r="J16" s="355">
        <v>13.3</v>
      </c>
      <c r="K16" s="450"/>
    </row>
    <row r="17" spans="2:11" s="1896" customFormat="1" ht="18" customHeight="1" x14ac:dyDescent="0.2">
      <c r="B17" s="454" t="s">
        <v>267</v>
      </c>
      <c r="C17" s="355">
        <v>25.02</v>
      </c>
      <c r="D17" s="355">
        <v>14.04</v>
      </c>
      <c r="E17" s="355">
        <v>130.76</v>
      </c>
      <c r="F17" s="355">
        <v>57.54</v>
      </c>
      <c r="G17" s="355">
        <v>44.99</v>
      </c>
      <c r="H17" s="355">
        <v>36.53</v>
      </c>
      <c r="I17" s="355">
        <v>9.2899999999999991</v>
      </c>
      <c r="J17" s="355">
        <v>17.68</v>
      </c>
      <c r="K17" s="450"/>
    </row>
    <row r="18" spans="2:11" s="1896" customFormat="1" ht="18" customHeight="1" x14ac:dyDescent="0.2">
      <c r="B18" s="273" t="s">
        <v>803</v>
      </c>
      <c r="C18" s="355">
        <v>21.99</v>
      </c>
      <c r="D18" s="355">
        <v>12.9</v>
      </c>
      <c r="E18" s="355">
        <v>123.38</v>
      </c>
      <c r="F18" s="355">
        <v>59.86</v>
      </c>
      <c r="G18" s="355">
        <v>42.13</v>
      </c>
      <c r="H18" s="355">
        <v>37.44</v>
      </c>
      <c r="I18" s="355">
        <v>8.89</v>
      </c>
      <c r="J18" s="355">
        <v>18.09</v>
      </c>
      <c r="K18" s="450"/>
    </row>
    <row r="19" spans="2:11" ht="18" customHeight="1" x14ac:dyDescent="0.2">
      <c r="B19" s="273" t="s">
        <v>804</v>
      </c>
      <c r="C19" s="355">
        <v>28.91</v>
      </c>
      <c r="D19" s="355">
        <v>15.75</v>
      </c>
      <c r="E19" s="355">
        <v>143.04</v>
      </c>
      <c r="F19" s="355">
        <v>55.35</v>
      </c>
      <c r="G19" s="355">
        <v>46.26</v>
      </c>
      <c r="H19" s="355">
        <v>35.07</v>
      </c>
      <c r="I19" s="355">
        <v>9.74</v>
      </c>
      <c r="J19" s="355">
        <v>16.78</v>
      </c>
      <c r="K19" s="450"/>
    </row>
    <row r="20" spans="2:11" ht="18" customHeight="1" x14ac:dyDescent="0.2">
      <c r="B20" s="273" t="s">
        <v>805</v>
      </c>
      <c r="C20" s="355">
        <v>24.59</v>
      </c>
      <c r="D20" s="355">
        <v>13.7</v>
      </c>
      <c r="E20" s="355">
        <v>124.26</v>
      </c>
      <c r="F20" s="355">
        <v>57.12</v>
      </c>
      <c r="G20" s="355">
        <v>45.38</v>
      </c>
      <c r="H20" s="355">
        <v>39.96</v>
      </c>
      <c r="I20" s="355">
        <v>9.98</v>
      </c>
      <c r="J20" s="355">
        <v>16.940000000000001</v>
      </c>
      <c r="K20" s="450"/>
    </row>
    <row r="21" spans="2:11" ht="18" customHeight="1" x14ac:dyDescent="0.2">
      <c r="B21" s="273" t="s">
        <v>806</v>
      </c>
      <c r="C21" s="355">
        <v>27.15</v>
      </c>
      <c r="D21" s="355">
        <v>16</v>
      </c>
      <c r="E21" s="355">
        <v>133.13999999999999</v>
      </c>
      <c r="F21" s="355">
        <v>60.1</v>
      </c>
      <c r="G21" s="355">
        <v>41.87</v>
      </c>
      <c r="H21" s="355">
        <v>37.68</v>
      </c>
      <c r="I21" s="355">
        <v>8.33</v>
      </c>
      <c r="J21" s="355">
        <v>17.79</v>
      </c>
      <c r="K21" s="450"/>
    </row>
    <row r="22" spans="2:11" ht="18" customHeight="1" x14ac:dyDescent="0.2">
      <c r="B22" s="273" t="s">
        <v>807</v>
      </c>
      <c r="C22" s="355">
        <v>23.75</v>
      </c>
      <c r="D22" s="355">
        <v>13.59</v>
      </c>
      <c r="E22" s="355">
        <v>126.56</v>
      </c>
      <c r="F22" s="355">
        <v>58.53</v>
      </c>
      <c r="G22" s="355">
        <v>43.74</v>
      </c>
      <c r="H22" s="355">
        <v>31.29</v>
      </c>
      <c r="I22" s="355">
        <v>11.8</v>
      </c>
      <c r="J22" s="355">
        <v>21.7</v>
      </c>
      <c r="K22" s="450"/>
    </row>
    <row r="23" spans="2:11" ht="18" customHeight="1" x14ac:dyDescent="0.2">
      <c r="B23" s="273" t="s">
        <v>808</v>
      </c>
      <c r="C23" s="355">
        <v>28.11</v>
      </c>
      <c r="D23" s="355">
        <v>11.71</v>
      </c>
      <c r="E23" s="355">
        <v>159.71</v>
      </c>
      <c r="F23" s="355">
        <v>44.66</v>
      </c>
      <c r="G23" s="355">
        <v>62.49</v>
      </c>
      <c r="H23" s="355">
        <v>39.659999999999997</v>
      </c>
      <c r="I23" s="355">
        <v>11.43</v>
      </c>
      <c r="J23" s="355">
        <v>11.24</v>
      </c>
      <c r="K23" s="450"/>
    </row>
    <row r="24" spans="2:11" ht="18" customHeight="1" x14ac:dyDescent="0.2">
      <c r="B24" s="273" t="s">
        <v>809</v>
      </c>
      <c r="C24" s="355">
        <v>24.63</v>
      </c>
      <c r="D24" s="355">
        <v>13.59</v>
      </c>
      <c r="E24" s="355">
        <v>134.05000000000001</v>
      </c>
      <c r="F24" s="355">
        <v>56.59</v>
      </c>
      <c r="G24" s="355">
        <v>45.97</v>
      </c>
      <c r="H24" s="355">
        <v>35.18</v>
      </c>
      <c r="I24" s="355">
        <v>6.61</v>
      </c>
      <c r="J24" s="355">
        <v>17.14</v>
      </c>
      <c r="K24" s="450"/>
    </row>
    <row r="25" spans="2:11" ht="18" customHeight="1" x14ac:dyDescent="0.2">
      <c r="B25" s="273" t="s">
        <v>810</v>
      </c>
      <c r="C25" s="355">
        <v>19.39</v>
      </c>
      <c r="D25" s="355">
        <v>10.8</v>
      </c>
      <c r="E25" s="355">
        <v>118</v>
      </c>
      <c r="F25" s="355">
        <v>60.08</v>
      </c>
      <c r="G25" s="355">
        <v>47.72</v>
      </c>
      <c r="H25" s="355">
        <v>38.68</v>
      </c>
      <c r="I25" s="355">
        <v>8.61</v>
      </c>
      <c r="J25" s="355">
        <v>19.350000000000001</v>
      </c>
      <c r="K25" s="450"/>
    </row>
    <row r="26" spans="2:11" ht="18" customHeight="1" x14ac:dyDescent="0.2">
      <c r="B26" s="273" t="s">
        <v>277</v>
      </c>
      <c r="C26" s="355">
        <v>31.19</v>
      </c>
      <c r="D26" s="355">
        <v>19.18</v>
      </c>
      <c r="E26" s="355">
        <v>131.76</v>
      </c>
      <c r="F26" s="355">
        <v>62.18</v>
      </c>
      <c r="G26" s="355">
        <v>38.93</v>
      </c>
      <c r="H26" s="355">
        <v>37.94</v>
      </c>
      <c r="I26" s="355">
        <v>8.3000000000000007</v>
      </c>
      <c r="J26" s="355">
        <v>20.68</v>
      </c>
      <c r="K26" s="450"/>
    </row>
    <row r="27" spans="2:11" ht="18" customHeight="1" x14ac:dyDescent="0.2">
      <c r="B27" s="273" t="s">
        <v>282</v>
      </c>
      <c r="C27" s="355">
        <v>24.67</v>
      </c>
      <c r="D27" s="355">
        <v>12.82</v>
      </c>
      <c r="E27" s="355">
        <v>137.41999999999999</v>
      </c>
      <c r="F27" s="355">
        <v>56.99</v>
      </c>
      <c r="G27" s="355">
        <v>52.69</v>
      </c>
      <c r="H27" s="355">
        <v>33.92</v>
      </c>
      <c r="I27" s="355">
        <v>9.42</v>
      </c>
      <c r="J27" s="355">
        <v>27.93</v>
      </c>
      <c r="K27" s="450"/>
    </row>
    <row r="28" spans="2:11" ht="18" customHeight="1" x14ac:dyDescent="0.2">
      <c r="B28" s="273" t="s">
        <v>811</v>
      </c>
      <c r="C28" s="355">
        <v>27.05</v>
      </c>
      <c r="D28" s="355">
        <v>13.55</v>
      </c>
      <c r="E28" s="355">
        <v>150.13999999999999</v>
      </c>
      <c r="F28" s="355">
        <v>53.59</v>
      </c>
      <c r="G28" s="355">
        <v>53.43</v>
      </c>
      <c r="H28" s="355">
        <v>31.89</v>
      </c>
      <c r="I28" s="355">
        <v>10.27</v>
      </c>
      <c r="J28" s="355">
        <v>33.450000000000003</v>
      </c>
      <c r="K28" s="450"/>
    </row>
    <row r="29" spans="2:11" ht="18" customHeight="1" x14ac:dyDescent="0.2">
      <c r="B29" s="273" t="s">
        <v>812</v>
      </c>
      <c r="C29" s="355">
        <v>31.88</v>
      </c>
      <c r="D29" s="355">
        <v>11.91</v>
      </c>
      <c r="E29" s="355">
        <v>175.41</v>
      </c>
      <c r="F29" s="355">
        <v>41.86</v>
      </c>
      <c r="G29" s="355">
        <v>70.17</v>
      </c>
      <c r="H29" s="355">
        <v>39.979999999999997</v>
      </c>
      <c r="I29" s="355">
        <v>17.62</v>
      </c>
      <c r="J29" s="355">
        <v>34.130000000000003</v>
      </c>
      <c r="K29" s="450"/>
    </row>
    <row r="30" spans="2:11" ht="18" customHeight="1" x14ac:dyDescent="0.2">
      <c r="B30" s="273" t="s">
        <v>813</v>
      </c>
      <c r="C30" s="355">
        <v>24.59</v>
      </c>
      <c r="D30" s="355">
        <v>13.85</v>
      </c>
      <c r="E30" s="355">
        <v>133.87</v>
      </c>
      <c r="F30" s="355">
        <v>58.92</v>
      </c>
      <c r="G30" s="355">
        <v>45.73</v>
      </c>
      <c r="H30" s="355">
        <v>32.75</v>
      </c>
      <c r="I30" s="355">
        <v>7.35</v>
      </c>
      <c r="J30" s="355">
        <v>22.37</v>
      </c>
      <c r="K30" s="450"/>
    </row>
    <row r="31" spans="2:11" ht="18" customHeight="1" x14ac:dyDescent="0.2">
      <c r="B31" s="273" t="s">
        <v>814</v>
      </c>
      <c r="C31" s="355">
        <v>20.32</v>
      </c>
      <c r="D31" s="355">
        <v>12.12</v>
      </c>
      <c r="E31" s="355">
        <v>115.13</v>
      </c>
      <c r="F31" s="355">
        <v>70.97</v>
      </c>
      <c r="G31" s="355">
        <v>48.05</v>
      </c>
      <c r="H31" s="355">
        <v>30.36</v>
      </c>
      <c r="I31" s="355">
        <v>4.7</v>
      </c>
      <c r="J31" s="355">
        <v>19.71</v>
      </c>
      <c r="K31" s="450"/>
    </row>
    <row r="32" spans="2:11" ht="18" customHeight="1" x14ac:dyDescent="0.2">
      <c r="B32" s="273" t="s">
        <v>815</v>
      </c>
      <c r="C32" s="355">
        <v>20.329999999999998</v>
      </c>
      <c r="D32" s="355">
        <v>11.74</v>
      </c>
      <c r="E32" s="355">
        <v>118.13</v>
      </c>
      <c r="F32" s="355">
        <v>66.150000000000006</v>
      </c>
      <c r="G32" s="355">
        <v>48.42</v>
      </c>
      <c r="H32" s="355">
        <v>35.44</v>
      </c>
      <c r="I32" s="355">
        <v>9.48</v>
      </c>
      <c r="J32" s="355">
        <v>30.23</v>
      </c>
      <c r="K32" s="450"/>
    </row>
    <row r="33" spans="2:11" ht="18" customHeight="1" x14ac:dyDescent="0.2">
      <c r="B33" s="273" t="s">
        <v>286</v>
      </c>
      <c r="C33" s="355">
        <v>18.84</v>
      </c>
      <c r="D33" s="355">
        <v>11.01</v>
      </c>
      <c r="E33" s="355">
        <v>114.34</v>
      </c>
      <c r="F33" s="355">
        <v>61.41</v>
      </c>
      <c r="G33" s="355">
        <v>43.73</v>
      </c>
      <c r="H33" s="355">
        <v>46.19</v>
      </c>
      <c r="I33" s="355">
        <v>11.41</v>
      </c>
      <c r="J33" s="355">
        <v>17.21</v>
      </c>
      <c r="K33" s="450"/>
    </row>
    <row r="34" spans="2:11" ht="18" customHeight="1" x14ac:dyDescent="0.2">
      <c r="B34" s="270" t="s">
        <v>204</v>
      </c>
      <c r="C34" s="351">
        <v>21.68</v>
      </c>
      <c r="D34" s="351">
        <v>11.96</v>
      </c>
      <c r="E34" s="351">
        <v>121.01</v>
      </c>
      <c r="F34" s="351">
        <v>65.650000000000006</v>
      </c>
      <c r="G34" s="355">
        <v>53.37</v>
      </c>
      <c r="H34" s="351">
        <v>38.89</v>
      </c>
      <c r="I34" s="351">
        <v>9.92</v>
      </c>
      <c r="J34" s="351">
        <v>25.77</v>
      </c>
      <c r="K34" s="450"/>
    </row>
    <row r="35" spans="2:11" ht="18" customHeight="1" x14ac:dyDescent="0.2">
      <c r="B35" s="319" t="s">
        <v>214</v>
      </c>
      <c r="C35" s="351">
        <v>24.23</v>
      </c>
      <c r="D35" s="351">
        <v>13.31</v>
      </c>
      <c r="E35" s="351">
        <v>133.37</v>
      </c>
      <c r="F35" s="351">
        <v>58.75</v>
      </c>
      <c r="G35" s="355">
        <v>48.21</v>
      </c>
      <c r="H35" s="351">
        <v>42.92</v>
      </c>
      <c r="I35" s="351">
        <v>17.88</v>
      </c>
      <c r="J35" s="351">
        <v>19.28</v>
      </c>
      <c r="K35" s="450"/>
    </row>
    <row r="36" spans="2:11" ht="62.25" customHeight="1" x14ac:dyDescent="0.2">
      <c r="B36" s="4415"/>
      <c r="C36" s="109" t="s">
        <v>3161</v>
      </c>
      <c r="D36" s="109" t="s">
        <v>3162</v>
      </c>
      <c r="E36" s="109" t="s">
        <v>3163</v>
      </c>
      <c r="F36" s="109" t="s">
        <v>3164</v>
      </c>
      <c r="G36" s="109" t="s">
        <v>3165</v>
      </c>
      <c r="H36" s="109" t="s">
        <v>3166</v>
      </c>
      <c r="I36" s="109" t="s">
        <v>3167</v>
      </c>
      <c r="J36" s="69" t="s">
        <v>3168</v>
      </c>
    </row>
    <row r="37" spans="2:11" ht="21" customHeight="1" x14ac:dyDescent="0.2">
      <c r="B37" s="4415"/>
      <c r="C37" s="4412" t="s">
        <v>2572</v>
      </c>
      <c r="D37" s="4412"/>
      <c r="E37" s="4413" t="s">
        <v>483</v>
      </c>
      <c r="F37" s="4414"/>
      <c r="G37" s="4414"/>
      <c r="H37" s="4414"/>
      <c r="I37" s="4414"/>
      <c r="J37" s="4414"/>
    </row>
    <row r="38" spans="2:11" ht="15" customHeight="1" x14ac:dyDescent="0.2">
      <c r="B38" s="4416" t="s">
        <v>164</v>
      </c>
      <c r="C38" s="4416"/>
      <c r="D38" s="4416"/>
      <c r="E38" s="4416"/>
      <c r="F38" s="4416"/>
      <c r="G38" s="4416"/>
      <c r="H38" s="4416"/>
      <c r="I38" s="4416"/>
      <c r="J38" s="4416"/>
    </row>
    <row r="39" spans="2:11" ht="13.5" customHeight="1" x14ac:dyDescent="0.2">
      <c r="B39" s="4417" t="s">
        <v>3083</v>
      </c>
      <c r="C39" s="4417"/>
      <c r="D39" s="4417"/>
      <c r="E39" s="4417"/>
      <c r="F39" s="4417"/>
      <c r="G39" s="4417"/>
      <c r="H39" s="4417"/>
      <c r="I39" s="4417"/>
      <c r="J39" s="4417"/>
    </row>
    <row r="40" spans="2:11" ht="13.5" customHeight="1" x14ac:dyDescent="0.2">
      <c r="B40" s="4417" t="s">
        <v>3169</v>
      </c>
      <c r="C40" s="4417"/>
      <c r="D40" s="4417"/>
      <c r="E40" s="4417"/>
      <c r="F40" s="4417"/>
      <c r="G40" s="4417"/>
      <c r="H40" s="4417"/>
      <c r="I40" s="4417"/>
      <c r="J40" s="4417"/>
    </row>
    <row r="41" spans="2:11" x14ac:dyDescent="0.2">
      <c r="B41" s="3486" t="s">
        <v>230</v>
      </c>
      <c r="C41" s="3486"/>
      <c r="D41" s="3486"/>
      <c r="E41" s="3486"/>
      <c r="F41" s="3486"/>
      <c r="G41" s="3486"/>
      <c r="H41" s="3486"/>
      <c r="I41" s="3486"/>
      <c r="J41" s="3486"/>
    </row>
    <row r="42" spans="2:11" x14ac:dyDescent="0.2">
      <c r="B42" s="59" t="s">
        <v>3170</v>
      </c>
      <c r="C42" s="3550" t="s">
        <v>3171</v>
      </c>
      <c r="D42" s="3550"/>
      <c r="E42" s="3550"/>
      <c r="F42" s="59" t="s">
        <v>3172</v>
      </c>
      <c r="G42" s="1897"/>
      <c r="H42" s="1898"/>
      <c r="I42" s="59" t="s">
        <v>3173</v>
      </c>
      <c r="J42" s="1897"/>
    </row>
    <row r="43" spans="2:11" x14ac:dyDescent="0.2">
      <c r="B43" s="59" t="s">
        <v>3174</v>
      </c>
      <c r="C43" s="3550" t="s">
        <v>3175</v>
      </c>
      <c r="D43" s="3550"/>
      <c r="E43" s="3550"/>
      <c r="F43" s="59" t="s">
        <v>3176</v>
      </c>
      <c r="G43" s="1897"/>
      <c r="H43" s="1898"/>
      <c r="I43" s="59" t="s">
        <v>3177</v>
      </c>
      <c r="J43" s="1899"/>
    </row>
    <row r="44" spans="2:11" x14ac:dyDescent="0.2">
      <c r="E44" s="1899"/>
      <c r="F44" s="1899"/>
      <c r="G44" s="1898"/>
      <c r="H44" s="1898"/>
      <c r="I44" s="1898"/>
      <c r="J44" s="1898"/>
    </row>
    <row r="45" spans="2:11" s="1897" customFormat="1" ht="9" x14ac:dyDescent="0.15">
      <c r="C45" s="1899"/>
      <c r="D45" s="59"/>
      <c r="E45" s="1899"/>
      <c r="F45" s="1899"/>
      <c r="G45" s="1898"/>
      <c r="H45" s="1898"/>
      <c r="I45" s="1898"/>
      <c r="J45" s="1898"/>
    </row>
    <row r="46" spans="2:11" x14ac:dyDescent="0.2">
      <c r="B46" s="1315"/>
      <c r="C46" s="1900"/>
      <c r="D46" s="1315"/>
      <c r="E46" s="1898"/>
      <c r="F46" s="1898"/>
      <c r="G46" s="1898"/>
      <c r="H46" s="1898"/>
      <c r="I46" s="1898"/>
      <c r="J46" s="1898"/>
    </row>
    <row r="47" spans="2:11" x14ac:dyDescent="0.2">
      <c r="B47" s="1315"/>
      <c r="C47" s="1900"/>
      <c r="D47" s="1315"/>
      <c r="E47" s="1898"/>
      <c r="F47" s="1898"/>
      <c r="G47" s="1898"/>
      <c r="H47" s="1898"/>
      <c r="I47" s="1898"/>
      <c r="J47" s="1898"/>
    </row>
    <row r="48" spans="2:11" x14ac:dyDescent="0.2">
      <c r="B48" s="1315"/>
      <c r="C48" s="1900"/>
      <c r="D48" s="1315"/>
      <c r="E48" s="1898"/>
      <c r="F48" s="1898"/>
      <c r="G48" s="1898"/>
      <c r="H48" s="1898"/>
      <c r="I48" s="1898"/>
      <c r="J48" s="1898"/>
    </row>
    <row r="49" spans="2:10" x14ac:dyDescent="0.2">
      <c r="B49" s="1315"/>
      <c r="C49" s="1900"/>
      <c r="D49" s="1898"/>
      <c r="E49" s="1898"/>
      <c r="F49" s="1898"/>
      <c r="G49" s="1898"/>
      <c r="H49" s="1898"/>
      <c r="I49" s="1898"/>
      <c r="J49" s="1898"/>
    </row>
    <row r="50" spans="2:10" x14ac:dyDescent="0.2">
      <c r="B50" s="1898"/>
      <c r="C50" s="1900"/>
      <c r="D50" s="1898"/>
      <c r="E50" s="1898"/>
      <c r="F50" s="1898"/>
      <c r="G50" s="1898"/>
      <c r="H50" s="1898"/>
      <c r="I50" s="1898"/>
      <c r="J50" s="1898"/>
    </row>
  </sheetData>
  <mergeCells count="14">
    <mergeCell ref="C43:E43"/>
    <mergeCell ref="B1:J1"/>
    <mergeCell ref="B2:J2"/>
    <mergeCell ref="B4:B5"/>
    <mergeCell ref="C5:D5"/>
    <mergeCell ref="E5:J5"/>
    <mergeCell ref="B36:B37"/>
    <mergeCell ref="C37:D37"/>
    <mergeCell ref="E37:J37"/>
    <mergeCell ref="B38:J38"/>
    <mergeCell ref="B39:J39"/>
    <mergeCell ref="B40:J40"/>
    <mergeCell ref="B41:J41"/>
    <mergeCell ref="C42:E42"/>
  </mergeCells>
  <hyperlinks>
    <hyperlink ref="C4" r:id="rId1" xr:uid="{00000000-0004-0000-9E00-000000000000}"/>
    <hyperlink ref="D4" r:id="rId2" xr:uid="{00000000-0004-0000-9E00-000001000000}"/>
    <hyperlink ref="E4" r:id="rId3" xr:uid="{00000000-0004-0000-9E00-000002000000}"/>
    <hyperlink ref="F4" r:id="rId4" xr:uid="{00000000-0004-0000-9E00-000003000000}"/>
    <hyperlink ref="G4" r:id="rId5" xr:uid="{00000000-0004-0000-9E00-000004000000}"/>
    <hyperlink ref="H4" r:id="rId6" xr:uid="{00000000-0004-0000-9E00-000005000000}"/>
    <hyperlink ref="I4" r:id="rId7" xr:uid="{00000000-0004-0000-9E00-000006000000}"/>
    <hyperlink ref="J4" r:id="rId8" xr:uid="{00000000-0004-0000-9E00-000007000000}"/>
    <hyperlink ref="C36" r:id="rId9" xr:uid="{00000000-0004-0000-9E00-000008000000}"/>
    <hyperlink ref="D36" r:id="rId10" xr:uid="{00000000-0004-0000-9E00-000009000000}"/>
    <hyperlink ref="E36" r:id="rId11" xr:uid="{00000000-0004-0000-9E00-00000A000000}"/>
    <hyperlink ref="F36" r:id="rId12" xr:uid="{00000000-0004-0000-9E00-00000B000000}"/>
    <hyperlink ref="G36" r:id="rId13" xr:uid="{00000000-0004-0000-9E00-00000C000000}"/>
    <hyperlink ref="H36" r:id="rId14" xr:uid="{00000000-0004-0000-9E00-00000D000000}"/>
    <hyperlink ref="I36" r:id="rId15" xr:uid="{00000000-0004-0000-9E00-00000E000000}"/>
    <hyperlink ref="J36" r:id="rId16" xr:uid="{00000000-0004-0000-9E00-00000F000000}"/>
    <hyperlink ref="F42" r:id="rId17" xr:uid="{00000000-0004-0000-9E00-000010000000}"/>
    <hyperlink ref="G42:G43" r:id="rId18" display="http://www.ine.pt/xurl/ind/0007400" xr:uid="{00000000-0004-0000-9E00-000011000000}"/>
    <hyperlink ref="C42" r:id="rId19" xr:uid="{00000000-0004-0000-9E00-000012000000}"/>
    <hyperlink ref="I42" r:id="rId20" xr:uid="{00000000-0004-0000-9E00-000013000000}"/>
    <hyperlink ref="F43" r:id="rId21" xr:uid="{00000000-0004-0000-9E00-000014000000}"/>
    <hyperlink ref="I43" r:id="rId22" xr:uid="{00000000-0004-0000-9E00-000015000000}"/>
    <hyperlink ref="C43" r:id="rId23" xr:uid="{00000000-0004-0000-9E00-000016000000}"/>
    <hyperlink ref="B43" r:id="rId24" xr:uid="{00000000-0004-0000-9E00-000017000000}"/>
    <hyperlink ref="B43:B44" r:id="rId25" display="http://www.ine.pt/xurl/ind/0008552" xr:uid="{00000000-0004-0000-9E00-000018000000}"/>
    <hyperlink ref="B42" r:id="rId26" xr:uid="{00000000-0004-0000-9E00-000019000000}"/>
    <hyperlink ref="L3" location="Indice!A1" display="(Voltar ao Índice)" xr:uid="{46C437CE-F407-4397-A768-755CB53702BA}"/>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7BDA6-8B35-4A3D-A347-F87615109E80}">
  <sheetPr codeName="Sheet160"/>
  <dimension ref="B1:M24"/>
  <sheetViews>
    <sheetView showGridLines="0" workbookViewId="0">
      <selection activeCell="B1" sqref="B1:K1"/>
    </sheetView>
  </sheetViews>
  <sheetFormatPr defaultColWidth="7.85546875" defaultRowHeight="11.25" customHeight="1" x14ac:dyDescent="0.2"/>
  <cols>
    <col min="1" max="1" width="6.7109375" style="323" customWidth="1"/>
    <col min="2" max="2" width="22.85546875" style="323" customWidth="1"/>
    <col min="3" max="10" width="8.85546875" style="323" customWidth="1"/>
    <col min="11" max="11" width="8" style="323" customWidth="1"/>
    <col min="12" max="12" width="6.7109375" style="323" customWidth="1"/>
    <col min="13" max="13" width="14.28515625" style="323" bestFit="1" customWidth="1"/>
    <col min="14" max="16384" width="7.85546875" style="323"/>
  </cols>
  <sheetData>
    <row r="1" spans="2:13" s="347" customFormat="1" ht="30" customHeight="1" x14ac:dyDescent="0.2">
      <c r="B1" s="3603" t="s">
        <v>3178</v>
      </c>
      <c r="C1" s="3603"/>
      <c r="D1" s="3603"/>
      <c r="E1" s="3603"/>
      <c r="F1" s="3603"/>
      <c r="G1" s="3603"/>
      <c r="H1" s="3603"/>
      <c r="I1" s="3603"/>
      <c r="J1" s="3603"/>
      <c r="K1" s="3603"/>
    </row>
    <row r="2" spans="2:13" s="347" customFormat="1" ht="30" customHeight="1" x14ac:dyDescent="0.2">
      <c r="B2" s="3603" t="s">
        <v>3179</v>
      </c>
      <c r="C2" s="3603"/>
      <c r="D2" s="3603"/>
      <c r="E2" s="3603"/>
      <c r="F2" s="3603"/>
      <c r="G2" s="3603"/>
      <c r="H2" s="3603"/>
      <c r="I2" s="3603"/>
      <c r="J2" s="3603"/>
      <c r="K2" s="3603"/>
    </row>
    <row r="3" spans="2:13" s="365" customFormat="1" ht="12" x14ac:dyDescent="0.2">
      <c r="B3" s="391" t="s">
        <v>503</v>
      </c>
      <c r="C3" s="1902"/>
      <c r="D3" s="1902"/>
      <c r="E3" s="1902"/>
      <c r="F3" s="1902"/>
      <c r="G3" s="1902"/>
      <c r="H3" s="1902"/>
      <c r="I3" s="1902"/>
      <c r="J3" s="1902"/>
      <c r="K3" s="1903" t="s">
        <v>504</v>
      </c>
      <c r="M3" s="3371" t="s">
        <v>5775</v>
      </c>
    </row>
    <row r="4" spans="2:13" s="347" customFormat="1" ht="29.25" customHeight="1" x14ac:dyDescent="0.2">
      <c r="B4" s="356"/>
      <c r="C4" s="109" t="s">
        <v>186</v>
      </c>
      <c r="D4" s="109" t="s">
        <v>3180</v>
      </c>
      <c r="E4" s="109" t="s">
        <v>3181</v>
      </c>
      <c r="F4" s="109" t="s">
        <v>3182</v>
      </c>
      <c r="G4" s="109" t="s">
        <v>3183</v>
      </c>
      <c r="H4" s="109" t="s">
        <v>3184</v>
      </c>
      <c r="I4" s="109" t="s">
        <v>820</v>
      </c>
      <c r="J4" s="109" t="s">
        <v>2245</v>
      </c>
      <c r="K4" s="69" t="s">
        <v>784</v>
      </c>
    </row>
    <row r="5" spans="2:13" s="182" customFormat="1" ht="18" customHeight="1" x14ac:dyDescent="0.2">
      <c r="B5" s="182" t="s">
        <v>12</v>
      </c>
      <c r="C5" s="1904">
        <v>1342116</v>
      </c>
      <c r="D5" s="1904">
        <v>126000</v>
      </c>
      <c r="E5" s="1904">
        <v>1004</v>
      </c>
      <c r="F5" s="1904">
        <v>67317</v>
      </c>
      <c r="G5" s="1904">
        <v>4705</v>
      </c>
      <c r="H5" s="1904">
        <v>1288</v>
      </c>
      <c r="I5" s="1904">
        <v>97355</v>
      </c>
      <c r="J5" s="1904">
        <v>215729</v>
      </c>
      <c r="K5" s="1904">
        <v>36483</v>
      </c>
      <c r="L5" s="1905"/>
    </row>
    <row r="6" spans="2:13" ht="18" customHeight="1" x14ac:dyDescent="0.2">
      <c r="B6" s="319" t="s">
        <v>214</v>
      </c>
      <c r="C6" s="1906">
        <v>29714</v>
      </c>
      <c r="D6" s="1906">
        <v>4674</v>
      </c>
      <c r="E6" s="1906">
        <v>14</v>
      </c>
      <c r="F6" s="1906">
        <v>726</v>
      </c>
      <c r="G6" s="1906">
        <v>79</v>
      </c>
      <c r="H6" s="1906">
        <v>20</v>
      </c>
      <c r="I6" s="1906">
        <v>1466</v>
      </c>
      <c r="J6" s="1906">
        <v>3578</v>
      </c>
      <c r="K6" s="1906">
        <v>1025</v>
      </c>
      <c r="L6" s="1905"/>
    </row>
    <row r="7" spans="2:13" ht="18" customHeight="1" x14ac:dyDescent="0.2">
      <c r="B7" s="199" t="s">
        <v>170</v>
      </c>
      <c r="C7" s="421">
        <v>1607</v>
      </c>
      <c r="D7" s="421">
        <v>519</v>
      </c>
      <c r="E7" s="421">
        <v>0</v>
      </c>
      <c r="F7" s="421">
        <v>28</v>
      </c>
      <c r="G7" s="421">
        <v>10</v>
      </c>
      <c r="H7" s="421">
        <v>0</v>
      </c>
      <c r="I7" s="421">
        <v>69</v>
      </c>
      <c r="J7" s="421">
        <v>120</v>
      </c>
      <c r="K7" s="421">
        <v>35</v>
      </c>
      <c r="L7" s="1905"/>
    </row>
    <row r="8" spans="2:13" ht="18" customHeight="1" x14ac:dyDescent="0.2">
      <c r="B8" s="199" t="s">
        <v>171</v>
      </c>
      <c r="C8" s="1907">
        <v>2932</v>
      </c>
      <c r="D8" s="1907">
        <v>1082</v>
      </c>
      <c r="E8" s="1907">
        <v>2</v>
      </c>
      <c r="F8" s="1907">
        <v>67</v>
      </c>
      <c r="G8" s="1907">
        <v>4</v>
      </c>
      <c r="H8" s="1907">
        <v>1</v>
      </c>
      <c r="I8" s="1907">
        <v>220</v>
      </c>
      <c r="J8" s="1907">
        <v>291</v>
      </c>
      <c r="K8" s="1907">
        <v>98</v>
      </c>
      <c r="L8" s="1905"/>
    </row>
    <row r="9" spans="2:13" ht="18" customHeight="1" x14ac:dyDescent="0.2">
      <c r="B9" s="199" t="s">
        <v>172</v>
      </c>
      <c r="C9" s="1907">
        <v>14582</v>
      </c>
      <c r="D9" s="1907">
        <v>912</v>
      </c>
      <c r="E9" s="1907">
        <v>10</v>
      </c>
      <c r="F9" s="1907">
        <v>298</v>
      </c>
      <c r="G9" s="1907">
        <v>37</v>
      </c>
      <c r="H9" s="1907">
        <v>15</v>
      </c>
      <c r="I9" s="1907">
        <v>619</v>
      </c>
      <c r="J9" s="1907">
        <v>1881</v>
      </c>
      <c r="K9" s="1907">
        <v>508</v>
      </c>
      <c r="L9" s="1905"/>
    </row>
    <row r="10" spans="2:13" ht="18" customHeight="1" x14ac:dyDescent="0.2">
      <c r="B10" s="199" t="s">
        <v>173</v>
      </c>
      <c r="C10" s="421">
        <v>1613</v>
      </c>
      <c r="D10" s="421">
        <v>147</v>
      </c>
      <c r="E10" s="421">
        <v>0</v>
      </c>
      <c r="F10" s="421">
        <v>65</v>
      </c>
      <c r="G10" s="421">
        <v>4</v>
      </c>
      <c r="H10" s="421">
        <v>0</v>
      </c>
      <c r="I10" s="421">
        <v>124</v>
      </c>
      <c r="J10" s="421">
        <v>231</v>
      </c>
      <c r="K10" s="421">
        <v>71</v>
      </c>
      <c r="L10" s="1905"/>
    </row>
    <row r="11" spans="2:13" ht="18" customHeight="1" x14ac:dyDescent="0.2">
      <c r="B11" s="199" t="s">
        <v>174</v>
      </c>
      <c r="C11" s="1907">
        <v>1524</v>
      </c>
      <c r="D11" s="1907">
        <v>796</v>
      </c>
      <c r="E11" s="1907">
        <v>0</v>
      </c>
      <c r="F11" s="1907">
        <v>28</v>
      </c>
      <c r="G11" s="1907">
        <v>8</v>
      </c>
      <c r="H11" s="1907">
        <v>0</v>
      </c>
      <c r="I11" s="1907">
        <v>75</v>
      </c>
      <c r="J11" s="1907">
        <v>131</v>
      </c>
      <c r="K11" s="1907">
        <v>30</v>
      </c>
      <c r="L11" s="1905"/>
    </row>
    <row r="12" spans="2:13" ht="18" customHeight="1" x14ac:dyDescent="0.2">
      <c r="B12" s="199" t="s">
        <v>175</v>
      </c>
      <c r="C12" s="1907">
        <v>334</v>
      </c>
      <c r="D12" s="1907">
        <v>98</v>
      </c>
      <c r="E12" s="1907">
        <v>0</v>
      </c>
      <c r="F12" s="1907">
        <v>8</v>
      </c>
      <c r="G12" s="1907">
        <v>0</v>
      </c>
      <c r="H12" s="1907">
        <v>0</v>
      </c>
      <c r="I12" s="1907">
        <v>19</v>
      </c>
      <c r="J12" s="1907">
        <v>34</v>
      </c>
      <c r="K12" s="1907">
        <v>11</v>
      </c>
      <c r="L12" s="1905"/>
    </row>
    <row r="13" spans="2:13" ht="18" customHeight="1" x14ac:dyDescent="0.2">
      <c r="B13" s="199" t="s">
        <v>176</v>
      </c>
      <c r="C13" s="1907">
        <v>1261</v>
      </c>
      <c r="D13" s="1907">
        <v>350</v>
      </c>
      <c r="E13" s="1907">
        <v>0</v>
      </c>
      <c r="F13" s="1907">
        <v>33</v>
      </c>
      <c r="G13" s="1907">
        <v>3</v>
      </c>
      <c r="H13" s="1907">
        <v>0</v>
      </c>
      <c r="I13" s="1907">
        <v>85</v>
      </c>
      <c r="J13" s="1907">
        <v>152</v>
      </c>
      <c r="K13" s="1907">
        <v>63</v>
      </c>
      <c r="L13" s="1905"/>
    </row>
    <row r="14" spans="2:13" ht="18" customHeight="1" x14ac:dyDescent="0.2">
      <c r="B14" s="199" t="s">
        <v>177</v>
      </c>
      <c r="C14" s="1907">
        <v>3895</v>
      </c>
      <c r="D14" s="1907">
        <v>247</v>
      </c>
      <c r="E14" s="1907">
        <v>0</v>
      </c>
      <c r="F14" s="1907">
        <v>145</v>
      </c>
      <c r="G14" s="1907">
        <v>11</v>
      </c>
      <c r="H14" s="1907">
        <v>4</v>
      </c>
      <c r="I14" s="1907">
        <v>142</v>
      </c>
      <c r="J14" s="1907">
        <v>502</v>
      </c>
      <c r="K14" s="1907">
        <v>158</v>
      </c>
      <c r="L14" s="1905"/>
    </row>
    <row r="15" spans="2:13" ht="18" customHeight="1" x14ac:dyDescent="0.2">
      <c r="B15" s="199" t="s">
        <v>178</v>
      </c>
      <c r="C15" s="1907">
        <v>665</v>
      </c>
      <c r="D15" s="1907">
        <v>216</v>
      </c>
      <c r="E15" s="1907">
        <v>1</v>
      </c>
      <c r="F15" s="1907">
        <v>24</v>
      </c>
      <c r="G15" s="1907">
        <v>0</v>
      </c>
      <c r="H15" s="1907">
        <v>0</v>
      </c>
      <c r="I15" s="1907">
        <v>35</v>
      </c>
      <c r="J15" s="1907">
        <v>78</v>
      </c>
      <c r="K15" s="1907">
        <v>17</v>
      </c>
      <c r="L15" s="1905"/>
    </row>
    <row r="16" spans="2:13" ht="18" customHeight="1" x14ac:dyDescent="0.2">
      <c r="B16" s="199" t="s">
        <v>179</v>
      </c>
      <c r="C16" s="1907">
        <v>746</v>
      </c>
      <c r="D16" s="1907">
        <v>278</v>
      </c>
      <c r="E16" s="1907">
        <v>0</v>
      </c>
      <c r="F16" s="1907">
        <v>14</v>
      </c>
      <c r="G16" s="1907">
        <v>1</v>
      </c>
      <c r="H16" s="1907">
        <v>0</v>
      </c>
      <c r="I16" s="1907">
        <v>54</v>
      </c>
      <c r="J16" s="1907">
        <v>78</v>
      </c>
      <c r="K16" s="1907">
        <v>10</v>
      </c>
      <c r="L16" s="1905"/>
    </row>
    <row r="17" spans="2:12" ht="18" customHeight="1" x14ac:dyDescent="0.2">
      <c r="B17" s="199" t="s">
        <v>151</v>
      </c>
      <c r="C17" s="1907">
        <v>555</v>
      </c>
      <c r="D17" s="1907">
        <v>29</v>
      </c>
      <c r="E17" s="1907">
        <v>1</v>
      </c>
      <c r="F17" s="1907">
        <v>16</v>
      </c>
      <c r="G17" s="1907">
        <v>1</v>
      </c>
      <c r="H17" s="1907">
        <v>0</v>
      </c>
      <c r="I17" s="1907">
        <v>24</v>
      </c>
      <c r="J17" s="1907">
        <v>80</v>
      </c>
      <c r="K17" s="1907">
        <v>24</v>
      </c>
      <c r="L17" s="1905"/>
    </row>
    <row r="18" spans="2:12" ht="32.25" customHeight="1" x14ac:dyDescent="0.2">
      <c r="B18" s="356"/>
      <c r="C18" s="109" t="s">
        <v>186</v>
      </c>
      <c r="D18" s="109" t="s">
        <v>3180</v>
      </c>
      <c r="E18" s="109" t="s">
        <v>3181</v>
      </c>
      <c r="F18" s="109" t="s">
        <v>3182</v>
      </c>
      <c r="G18" s="109" t="s">
        <v>3183</v>
      </c>
      <c r="H18" s="109" t="s">
        <v>3184</v>
      </c>
      <c r="I18" s="109" t="s">
        <v>820</v>
      </c>
      <c r="J18" s="109" t="s">
        <v>2245</v>
      </c>
      <c r="K18" s="69" t="s">
        <v>784</v>
      </c>
    </row>
    <row r="19" spans="2:12" x14ac:dyDescent="0.2">
      <c r="B19" s="4389" t="s">
        <v>164</v>
      </c>
      <c r="C19" s="4389"/>
      <c r="D19" s="4389"/>
      <c r="E19" s="4389"/>
      <c r="F19" s="4389"/>
      <c r="G19" s="4389"/>
      <c r="H19" s="4389"/>
      <c r="I19" s="4389"/>
      <c r="J19" s="4389"/>
      <c r="K19" s="4389"/>
    </row>
    <row r="20" spans="2:12" ht="15.75" customHeight="1" x14ac:dyDescent="0.2">
      <c r="B20" s="4374" t="s">
        <v>3083</v>
      </c>
      <c r="C20" s="4374"/>
      <c r="D20" s="4374"/>
      <c r="E20" s="4374"/>
      <c r="F20" s="4374"/>
      <c r="G20" s="4374"/>
      <c r="H20" s="4374"/>
      <c r="I20" s="4374"/>
      <c r="J20" s="4374"/>
      <c r="K20" s="4374"/>
    </row>
    <row r="21" spans="2:12" ht="15.75" customHeight="1" x14ac:dyDescent="0.2">
      <c r="B21" s="4418" t="s">
        <v>3062</v>
      </c>
      <c r="C21" s="4418"/>
      <c r="D21" s="4418"/>
      <c r="E21" s="4418"/>
      <c r="F21" s="4418"/>
      <c r="G21" s="4418"/>
      <c r="H21" s="4418"/>
      <c r="I21" s="4418"/>
      <c r="J21" s="4418"/>
      <c r="K21" s="4418"/>
    </row>
    <row r="22" spans="2:12" x14ac:dyDescent="0.2">
      <c r="B22" s="3486" t="s">
        <v>230</v>
      </c>
      <c r="C22" s="3486"/>
      <c r="D22" s="3486"/>
      <c r="E22" s="3486"/>
      <c r="F22" s="3486"/>
      <c r="G22" s="3486"/>
      <c r="H22" s="3486"/>
      <c r="I22" s="3486"/>
      <c r="J22" s="3486"/>
      <c r="K22" s="3486"/>
    </row>
    <row r="23" spans="2:12" s="383" customFormat="1" x14ac:dyDescent="0.2">
      <c r="B23" s="59" t="s">
        <v>3185</v>
      </c>
      <c r="C23" s="1908"/>
      <c r="D23" s="1908"/>
      <c r="E23" s="1908"/>
      <c r="F23" s="1908"/>
      <c r="G23" s="1908"/>
      <c r="H23" s="1908"/>
      <c r="I23" s="1908"/>
      <c r="J23" s="1908"/>
      <c r="K23" s="1908"/>
      <c r="L23" s="323"/>
    </row>
    <row r="24" spans="2:12" x14ac:dyDescent="0.2">
      <c r="C24" s="1909"/>
      <c r="D24" s="1909"/>
      <c r="E24" s="1909"/>
      <c r="F24" s="1909"/>
      <c r="G24" s="1909"/>
      <c r="H24" s="1909"/>
      <c r="I24" s="1909"/>
      <c r="J24" s="1909"/>
      <c r="K24" s="1909"/>
    </row>
  </sheetData>
  <mergeCells count="6">
    <mergeCell ref="B22:K22"/>
    <mergeCell ref="B1:K1"/>
    <mergeCell ref="B2:K2"/>
    <mergeCell ref="B19:K19"/>
    <mergeCell ref="B20:K20"/>
    <mergeCell ref="B21:K21"/>
  </mergeCells>
  <conditionalFormatting sqref="C5:K21 C23:K24">
    <cfRule type="cellIs" dxfId="164" priority="1" operator="between">
      <formula>0.0000000000000001</formula>
      <formula>0.4999999999</formula>
    </cfRule>
  </conditionalFormatting>
  <hyperlinks>
    <hyperlink ref="B23" r:id="rId1" xr:uid="{00000000-0004-0000-9F00-000000000000}"/>
    <hyperlink ref="C18" r:id="rId2" xr:uid="{00000000-0004-0000-9F00-000001000000}"/>
    <hyperlink ref="D18:K18" r:id="rId3" display="A" xr:uid="{00000000-0004-0000-9F00-000002000000}"/>
    <hyperlink ref="C4:K4" r:id="rId4" display="Total" xr:uid="{00000000-0004-0000-9F00-000003000000}"/>
    <hyperlink ref="C4" r:id="rId5" xr:uid="{00000000-0004-0000-9F00-000004000000}"/>
    <hyperlink ref="D4:K4" r:id="rId6" display="A" xr:uid="{00000000-0004-0000-9F00-000005000000}"/>
    <hyperlink ref="M3" location="Indice!A1" display="(Voltar ao Índice)" xr:uid="{CB4F944E-2778-479F-8C43-607C19A3776A}"/>
  </hyperlink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43B13-078F-4F44-B8D5-DD4EB21F3E72}">
  <sheetPr codeName="Sheet161"/>
  <dimension ref="B1:M23"/>
  <sheetViews>
    <sheetView showGridLines="0" workbookViewId="0">
      <selection activeCell="B1" sqref="B1:K1"/>
    </sheetView>
  </sheetViews>
  <sheetFormatPr defaultColWidth="7.85546875" defaultRowHeight="11.25" customHeight="1" x14ac:dyDescent="0.2"/>
  <cols>
    <col min="1" max="1" width="6.7109375" style="323" customWidth="1"/>
    <col min="2" max="2" width="18.85546875" style="323" customWidth="1"/>
    <col min="3" max="11" width="8.5703125" style="323" customWidth="1"/>
    <col min="12" max="12" width="6.7109375" style="323" customWidth="1"/>
    <col min="13" max="13" width="14.28515625" style="323" bestFit="1" customWidth="1"/>
    <col min="14" max="16384" width="7.85546875" style="323"/>
  </cols>
  <sheetData>
    <row r="1" spans="2:13" s="347" customFormat="1" ht="30" customHeight="1" x14ac:dyDescent="0.2">
      <c r="B1" s="3603" t="s">
        <v>3186</v>
      </c>
      <c r="C1" s="3603"/>
      <c r="D1" s="3603"/>
      <c r="E1" s="3603"/>
      <c r="F1" s="3603"/>
      <c r="G1" s="3603"/>
      <c r="H1" s="3603"/>
      <c r="I1" s="3603"/>
      <c r="J1" s="3603"/>
      <c r="K1" s="3603"/>
    </row>
    <row r="2" spans="2:13" s="347" customFormat="1" ht="30" customHeight="1" x14ac:dyDescent="0.2">
      <c r="B2" s="3603" t="s">
        <v>3187</v>
      </c>
      <c r="C2" s="3603"/>
      <c r="D2" s="3603"/>
      <c r="E2" s="3603"/>
      <c r="F2" s="3603"/>
      <c r="G2" s="3603"/>
      <c r="H2" s="3603"/>
      <c r="I2" s="3603"/>
      <c r="J2" s="3603"/>
      <c r="K2" s="3603"/>
    </row>
    <row r="3" spans="2:13" s="365" customFormat="1" ht="12" x14ac:dyDescent="0.2">
      <c r="B3" s="391" t="s">
        <v>503</v>
      </c>
      <c r="C3" s="1902"/>
      <c r="D3" s="1902"/>
      <c r="E3" s="1902"/>
      <c r="F3" s="1902"/>
      <c r="G3" s="1902"/>
      <c r="H3" s="1902"/>
      <c r="I3" s="1902"/>
      <c r="J3" s="1902"/>
      <c r="K3" s="1903" t="s">
        <v>504</v>
      </c>
      <c r="M3" s="3371" t="s">
        <v>5775</v>
      </c>
    </row>
    <row r="4" spans="2:13" s="347" customFormat="1" ht="30" customHeight="1" x14ac:dyDescent="0.2">
      <c r="B4" s="356"/>
      <c r="C4" s="109" t="s">
        <v>2246</v>
      </c>
      <c r="D4" s="109" t="s">
        <v>2247</v>
      </c>
      <c r="E4" s="109" t="s">
        <v>3188</v>
      </c>
      <c r="F4" s="109" t="s">
        <v>785</v>
      </c>
      <c r="G4" s="109" t="s">
        <v>2250</v>
      </c>
      <c r="H4" s="109" t="s">
        <v>2252</v>
      </c>
      <c r="I4" s="109" t="s">
        <v>2253</v>
      </c>
      <c r="J4" s="109" t="s">
        <v>2254</v>
      </c>
      <c r="K4" s="69" t="s">
        <v>3189</v>
      </c>
      <c r="L4" s="352"/>
    </row>
    <row r="5" spans="2:13" s="182" customFormat="1" ht="21" customHeight="1" x14ac:dyDescent="0.2">
      <c r="B5" s="182" t="s">
        <v>12</v>
      </c>
      <c r="C5" s="1904">
        <v>111094</v>
      </c>
      <c r="D5" s="1904">
        <v>24595</v>
      </c>
      <c r="E5" s="1904">
        <v>56739</v>
      </c>
      <c r="F5" s="1904">
        <v>141540</v>
      </c>
      <c r="G5" s="1904">
        <v>186484</v>
      </c>
      <c r="H5" s="1904">
        <v>58588</v>
      </c>
      <c r="I5" s="1904">
        <v>109474</v>
      </c>
      <c r="J5" s="1904">
        <v>38608</v>
      </c>
      <c r="K5" s="1904">
        <v>65113</v>
      </c>
      <c r="L5" s="1910"/>
    </row>
    <row r="6" spans="2:13" ht="21" customHeight="1" x14ac:dyDescent="0.2">
      <c r="B6" s="319" t="s">
        <v>214</v>
      </c>
      <c r="C6" s="1906">
        <v>3786</v>
      </c>
      <c r="D6" s="1906">
        <v>498</v>
      </c>
      <c r="E6" s="1906">
        <v>1163</v>
      </c>
      <c r="F6" s="1906">
        <v>2772</v>
      </c>
      <c r="G6" s="1906">
        <v>4384</v>
      </c>
      <c r="H6" s="1906">
        <v>866</v>
      </c>
      <c r="I6" s="1906">
        <v>2488</v>
      </c>
      <c r="J6" s="1906">
        <v>1026</v>
      </c>
      <c r="K6" s="1906">
        <v>1149</v>
      </c>
      <c r="L6" s="1910"/>
    </row>
    <row r="7" spans="2:13" ht="21" customHeight="1" x14ac:dyDescent="0.2">
      <c r="B7" s="199" t="s">
        <v>170</v>
      </c>
      <c r="C7" s="421">
        <v>436</v>
      </c>
      <c r="D7" s="421">
        <v>15</v>
      </c>
      <c r="E7" s="421">
        <v>34</v>
      </c>
      <c r="F7" s="421">
        <v>53</v>
      </c>
      <c r="G7" s="421">
        <v>138</v>
      </c>
      <c r="H7" s="421">
        <v>16</v>
      </c>
      <c r="I7" s="421">
        <v>49</v>
      </c>
      <c r="J7" s="421">
        <v>42</v>
      </c>
      <c r="K7" s="421">
        <v>43</v>
      </c>
      <c r="L7" s="1910"/>
    </row>
    <row r="8" spans="2:13" ht="21" customHeight="1" x14ac:dyDescent="0.2">
      <c r="B8" s="199" t="s">
        <v>171</v>
      </c>
      <c r="C8" s="1907">
        <v>213</v>
      </c>
      <c r="D8" s="1907">
        <v>13</v>
      </c>
      <c r="E8" s="1907">
        <v>43</v>
      </c>
      <c r="F8" s="1907">
        <v>102</v>
      </c>
      <c r="G8" s="1907">
        <v>387</v>
      </c>
      <c r="H8" s="1907">
        <v>58</v>
      </c>
      <c r="I8" s="1907">
        <v>177</v>
      </c>
      <c r="J8" s="1907">
        <v>67</v>
      </c>
      <c r="K8" s="1907">
        <v>107</v>
      </c>
      <c r="L8" s="1910"/>
    </row>
    <row r="9" spans="2:13" ht="21" customHeight="1" x14ac:dyDescent="0.2">
      <c r="B9" s="199" t="s">
        <v>172</v>
      </c>
      <c r="C9" s="1907">
        <v>1722</v>
      </c>
      <c r="D9" s="1907">
        <v>371</v>
      </c>
      <c r="E9" s="1907">
        <v>876</v>
      </c>
      <c r="F9" s="1907">
        <v>1934</v>
      </c>
      <c r="G9" s="1907">
        <v>2316</v>
      </c>
      <c r="H9" s="1907">
        <v>494</v>
      </c>
      <c r="I9" s="1907">
        <v>1469</v>
      </c>
      <c r="J9" s="1907">
        <v>562</v>
      </c>
      <c r="K9" s="1907">
        <v>558</v>
      </c>
      <c r="L9" s="1910"/>
    </row>
    <row r="10" spans="2:13" ht="21" customHeight="1" x14ac:dyDescent="0.2">
      <c r="B10" s="199" t="s">
        <v>173</v>
      </c>
      <c r="C10" s="421">
        <v>233</v>
      </c>
      <c r="D10" s="421">
        <v>14</v>
      </c>
      <c r="E10" s="421">
        <v>28</v>
      </c>
      <c r="F10" s="421">
        <v>101</v>
      </c>
      <c r="G10" s="421">
        <v>232</v>
      </c>
      <c r="H10" s="421">
        <v>54</v>
      </c>
      <c r="I10" s="421">
        <v>173</v>
      </c>
      <c r="J10" s="421">
        <v>50</v>
      </c>
      <c r="K10" s="421">
        <v>86</v>
      </c>
      <c r="L10" s="1910"/>
    </row>
    <row r="11" spans="2:13" ht="21" customHeight="1" x14ac:dyDescent="0.2">
      <c r="B11" s="199" t="s">
        <v>174</v>
      </c>
      <c r="C11" s="1907">
        <v>151</v>
      </c>
      <c r="D11" s="1907">
        <v>7</v>
      </c>
      <c r="E11" s="1907">
        <v>20</v>
      </c>
      <c r="F11" s="1907">
        <v>45</v>
      </c>
      <c r="G11" s="1907">
        <v>106</v>
      </c>
      <c r="H11" s="1907">
        <v>17</v>
      </c>
      <c r="I11" s="1907">
        <v>36</v>
      </c>
      <c r="J11" s="1907">
        <v>38</v>
      </c>
      <c r="K11" s="1907">
        <v>36</v>
      </c>
      <c r="L11" s="1910"/>
    </row>
    <row r="12" spans="2:13" ht="21" customHeight="1" x14ac:dyDescent="0.2">
      <c r="B12" s="199" t="s">
        <v>175</v>
      </c>
      <c r="C12" s="1907">
        <v>73</v>
      </c>
      <c r="D12" s="1907">
        <v>2</v>
      </c>
      <c r="E12" s="1907">
        <v>3</v>
      </c>
      <c r="F12" s="1907">
        <v>14</v>
      </c>
      <c r="G12" s="1907">
        <v>33</v>
      </c>
      <c r="H12" s="1907">
        <v>6</v>
      </c>
      <c r="I12" s="1907">
        <v>20</v>
      </c>
      <c r="J12" s="1907">
        <v>6</v>
      </c>
      <c r="K12" s="1907">
        <v>7</v>
      </c>
      <c r="L12" s="1910"/>
    </row>
    <row r="13" spans="2:13" ht="21" customHeight="1" x14ac:dyDescent="0.2">
      <c r="B13" s="199" t="s">
        <v>176</v>
      </c>
      <c r="C13" s="1907">
        <v>151</v>
      </c>
      <c r="D13" s="1907">
        <v>11</v>
      </c>
      <c r="E13" s="1907">
        <v>29</v>
      </c>
      <c r="F13" s="1907">
        <v>69</v>
      </c>
      <c r="G13" s="1907">
        <v>151</v>
      </c>
      <c r="H13" s="1907">
        <v>29</v>
      </c>
      <c r="I13" s="1907">
        <v>62</v>
      </c>
      <c r="J13" s="1907">
        <v>29</v>
      </c>
      <c r="K13" s="1907">
        <v>44</v>
      </c>
      <c r="L13" s="1910"/>
    </row>
    <row r="14" spans="2:13" ht="21" customHeight="1" x14ac:dyDescent="0.2">
      <c r="B14" s="199" t="s">
        <v>177</v>
      </c>
      <c r="C14" s="1907">
        <v>452</v>
      </c>
      <c r="D14" s="1907">
        <v>57</v>
      </c>
      <c r="E14" s="1907">
        <v>103</v>
      </c>
      <c r="F14" s="1907">
        <v>347</v>
      </c>
      <c r="G14" s="1907">
        <v>788</v>
      </c>
      <c r="H14" s="1907">
        <v>155</v>
      </c>
      <c r="I14" s="1907">
        <v>389</v>
      </c>
      <c r="J14" s="1907">
        <v>179</v>
      </c>
      <c r="K14" s="1907">
        <v>216</v>
      </c>
      <c r="L14" s="1910"/>
    </row>
    <row r="15" spans="2:13" ht="21" customHeight="1" x14ac:dyDescent="0.2">
      <c r="B15" s="199" t="s">
        <v>178</v>
      </c>
      <c r="C15" s="1907">
        <v>106</v>
      </c>
      <c r="D15" s="1907">
        <v>1</v>
      </c>
      <c r="E15" s="1907">
        <v>3</v>
      </c>
      <c r="F15" s="1907">
        <v>26</v>
      </c>
      <c r="G15" s="1907">
        <v>79</v>
      </c>
      <c r="H15" s="1907">
        <v>8</v>
      </c>
      <c r="I15" s="1907">
        <v>44</v>
      </c>
      <c r="J15" s="1907">
        <v>12</v>
      </c>
      <c r="K15" s="1907">
        <v>15</v>
      </c>
      <c r="L15" s="1910"/>
    </row>
    <row r="16" spans="2:13" ht="21" customHeight="1" x14ac:dyDescent="0.2">
      <c r="B16" s="199" t="s">
        <v>179</v>
      </c>
      <c r="C16" s="1907">
        <v>144</v>
      </c>
      <c r="D16" s="1907">
        <v>3</v>
      </c>
      <c r="E16" s="1907">
        <v>11</v>
      </c>
      <c r="F16" s="1907">
        <v>34</v>
      </c>
      <c r="G16" s="1907">
        <v>48</v>
      </c>
      <c r="H16" s="1907">
        <v>4</v>
      </c>
      <c r="I16" s="1907">
        <v>33</v>
      </c>
      <c r="J16" s="1907">
        <v>14</v>
      </c>
      <c r="K16" s="1907">
        <v>20</v>
      </c>
      <c r="L16" s="1910"/>
    </row>
    <row r="17" spans="2:12" ht="21" customHeight="1" x14ac:dyDescent="0.2">
      <c r="B17" s="199" t="s">
        <v>151</v>
      </c>
      <c r="C17" s="1907">
        <v>105</v>
      </c>
      <c r="D17" s="1907">
        <v>4</v>
      </c>
      <c r="E17" s="1907">
        <v>13</v>
      </c>
      <c r="F17" s="1907">
        <v>47</v>
      </c>
      <c r="G17" s="1907">
        <v>106</v>
      </c>
      <c r="H17" s="1907">
        <v>25</v>
      </c>
      <c r="I17" s="1907">
        <v>36</v>
      </c>
      <c r="J17" s="1907">
        <v>27</v>
      </c>
      <c r="K17" s="1907">
        <v>17</v>
      </c>
      <c r="L17" s="1910"/>
    </row>
    <row r="18" spans="2:12" ht="30" customHeight="1" x14ac:dyDescent="0.2">
      <c r="B18" s="356"/>
      <c r="C18" s="109" t="s">
        <v>2246</v>
      </c>
      <c r="D18" s="109" t="s">
        <v>2247</v>
      </c>
      <c r="E18" s="109" t="s">
        <v>3188</v>
      </c>
      <c r="F18" s="109" t="s">
        <v>785</v>
      </c>
      <c r="G18" s="109" t="s">
        <v>2250</v>
      </c>
      <c r="H18" s="109" t="s">
        <v>2252</v>
      </c>
      <c r="I18" s="109" t="s">
        <v>2253</v>
      </c>
      <c r="J18" s="109" t="s">
        <v>2254</v>
      </c>
      <c r="K18" s="69" t="s">
        <v>3189</v>
      </c>
      <c r="L18" s="334"/>
    </row>
    <row r="19" spans="2:12" ht="14.25" customHeight="1" x14ac:dyDescent="0.2">
      <c r="B19" s="4389" t="s">
        <v>164</v>
      </c>
      <c r="C19" s="4389"/>
      <c r="D19" s="4389"/>
      <c r="E19" s="4389"/>
      <c r="F19" s="4389"/>
      <c r="G19" s="4389"/>
      <c r="H19" s="4389"/>
      <c r="I19" s="4389"/>
      <c r="J19" s="4389"/>
      <c r="K19" s="4389"/>
      <c r="L19" s="334"/>
    </row>
    <row r="20" spans="2:12" ht="14.25" customHeight="1" x14ac:dyDescent="0.2">
      <c r="B20" s="4374" t="s">
        <v>3083</v>
      </c>
      <c r="C20" s="4374"/>
      <c r="D20" s="4374"/>
      <c r="E20" s="4374"/>
      <c r="F20" s="4374"/>
      <c r="G20" s="4374"/>
      <c r="H20" s="4374"/>
      <c r="I20" s="4374"/>
      <c r="J20" s="4374"/>
      <c r="K20" s="4374"/>
    </row>
    <row r="21" spans="2:12" ht="14.25" customHeight="1" x14ac:dyDescent="0.2">
      <c r="B21" s="4418" t="s">
        <v>3062</v>
      </c>
      <c r="C21" s="4418"/>
      <c r="D21" s="4418"/>
      <c r="E21" s="4418"/>
      <c r="F21" s="4418"/>
      <c r="G21" s="4418"/>
      <c r="H21" s="4418"/>
      <c r="I21" s="4418"/>
      <c r="J21" s="4418"/>
      <c r="K21" s="4418"/>
    </row>
    <row r="22" spans="2:12" x14ac:dyDescent="0.2">
      <c r="B22" s="3656" t="s">
        <v>230</v>
      </c>
      <c r="C22" s="3656"/>
      <c r="D22" s="3656"/>
      <c r="E22" s="3656"/>
      <c r="F22" s="3656"/>
      <c r="G22" s="3656"/>
      <c r="H22" s="3656"/>
      <c r="I22" s="3656"/>
      <c r="J22" s="3656"/>
      <c r="K22" s="3656"/>
    </row>
    <row r="23" spans="2:12" s="383" customFormat="1" ht="9" x14ac:dyDescent="0.15">
      <c r="B23" s="59" t="s">
        <v>3185</v>
      </c>
      <c r="C23" s="1908"/>
      <c r="D23" s="1908"/>
      <c r="E23" s="1908"/>
      <c r="F23" s="1908"/>
      <c r="G23" s="1908"/>
      <c r="H23" s="1908"/>
      <c r="I23" s="1908"/>
      <c r="J23" s="1908"/>
      <c r="K23" s="1908"/>
    </row>
  </sheetData>
  <mergeCells count="6">
    <mergeCell ref="B22:K22"/>
    <mergeCell ref="B1:K1"/>
    <mergeCell ref="B2:K2"/>
    <mergeCell ref="B19:K19"/>
    <mergeCell ref="B20:K20"/>
    <mergeCell ref="B21:K21"/>
  </mergeCells>
  <conditionalFormatting sqref="C5:K17">
    <cfRule type="cellIs" dxfId="163" priority="1" operator="between">
      <formula>0.0000000000000001</formula>
      <formula>0.4999999999</formula>
    </cfRule>
  </conditionalFormatting>
  <hyperlinks>
    <hyperlink ref="B23" r:id="rId1" xr:uid="{00000000-0004-0000-A000-000000000000}"/>
    <hyperlink ref="C18:K18" r:id="rId2" display="I" xr:uid="{00000000-0004-0000-A000-000001000000}"/>
    <hyperlink ref="C18" r:id="rId3" xr:uid="{00000000-0004-0000-A000-000002000000}"/>
    <hyperlink ref="D18:K18" r:id="rId4" display="J" xr:uid="{00000000-0004-0000-A000-000003000000}"/>
    <hyperlink ref="C4:K4" r:id="rId5" display="I" xr:uid="{00000000-0004-0000-A000-000004000000}"/>
    <hyperlink ref="M3" location="Indice!A1" display="(Voltar ao Índice)" xr:uid="{CA4ACBCB-4011-4E32-B3AA-545E7E9F99E0}"/>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48937-1899-47E7-8D6C-D6EEDEDC55B4}">
  <sheetPr codeName="Sheet162"/>
  <dimension ref="B1:M326"/>
  <sheetViews>
    <sheetView showGridLines="0" workbookViewId="0">
      <selection activeCell="B1" sqref="B1:K1"/>
    </sheetView>
  </sheetViews>
  <sheetFormatPr defaultColWidth="7.85546875" defaultRowHeight="11.25" customHeight="1" x14ac:dyDescent="0.2"/>
  <cols>
    <col min="1" max="1" width="6.7109375" style="323" customWidth="1"/>
    <col min="2" max="2" width="17.140625" style="323" customWidth="1"/>
    <col min="3" max="11" width="8.85546875" style="323" customWidth="1"/>
    <col min="12" max="12" width="6.7109375" style="323" customWidth="1"/>
    <col min="13" max="13" width="14.28515625" style="323" bestFit="1" customWidth="1"/>
    <col min="14" max="16384" width="7.85546875" style="323"/>
  </cols>
  <sheetData>
    <row r="1" spans="2:13" s="347" customFormat="1" ht="30" customHeight="1" x14ac:dyDescent="0.2">
      <c r="B1" s="3603" t="s">
        <v>3190</v>
      </c>
      <c r="C1" s="3603"/>
      <c r="D1" s="3603"/>
      <c r="E1" s="3603"/>
      <c r="F1" s="3603"/>
      <c r="G1" s="3603"/>
      <c r="H1" s="3603"/>
      <c r="I1" s="3603"/>
      <c r="J1" s="3603"/>
      <c r="K1" s="3603"/>
    </row>
    <row r="2" spans="2:13" s="347" customFormat="1" ht="30" customHeight="1" x14ac:dyDescent="0.2">
      <c r="B2" s="3603" t="s">
        <v>3191</v>
      </c>
      <c r="C2" s="3603"/>
      <c r="D2" s="3603"/>
      <c r="E2" s="3603"/>
      <c r="F2" s="3603"/>
      <c r="G2" s="3603"/>
      <c r="H2" s="3603"/>
      <c r="I2" s="3603"/>
      <c r="J2" s="3603"/>
      <c r="K2" s="3603"/>
    </row>
    <row r="3" spans="2:13" s="347" customFormat="1" ht="12" customHeight="1" x14ac:dyDescent="0.2">
      <c r="B3" s="391" t="s">
        <v>503</v>
      </c>
      <c r="C3" s="1382"/>
      <c r="D3" s="1382"/>
      <c r="E3" s="1382"/>
      <c r="F3" s="1382"/>
      <c r="G3" s="1382"/>
      <c r="H3" s="1382"/>
      <c r="I3" s="1382"/>
      <c r="J3" s="1382"/>
      <c r="K3" s="392" t="s">
        <v>504</v>
      </c>
      <c r="M3" s="3371" t="s">
        <v>5775</v>
      </c>
    </row>
    <row r="4" spans="2:13" s="347" customFormat="1" ht="30" customHeight="1" x14ac:dyDescent="0.2">
      <c r="B4" s="356"/>
      <c r="C4" s="109" t="s">
        <v>186</v>
      </c>
      <c r="D4" s="109" t="s">
        <v>3180</v>
      </c>
      <c r="E4" s="109" t="s">
        <v>3181</v>
      </c>
      <c r="F4" s="109" t="s">
        <v>3182</v>
      </c>
      <c r="G4" s="109" t="s">
        <v>3183</v>
      </c>
      <c r="H4" s="109" t="s">
        <v>3184</v>
      </c>
      <c r="I4" s="109" t="s">
        <v>820</v>
      </c>
      <c r="J4" s="109" t="s">
        <v>2245</v>
      </c>
      <c r="K4" s="69" t="s">
        <v>784</v>
      </c>
    </row>
    <row r="5" spans="2:13" s="347" customFormat="1" ht="4.5" customHeight="1" x14ac:dyDescent="0.2">
      <c r="B5" s="349"/>
      <c r="C5" s="108"/>
      <c r="D5" s="108"/>
      <c r="E5" s="108"/>
      <c r="F5" s="108"/>
      <c r="G5" s="108"/>
      <c r="H5" s="108"/>
      <c r="I5" s="108"/>
      <c r="J5" s="108"/>
      <c r="K5" s="108"/>
    </row>
    <row r="6" spans="2:13" s="182" customFormat="1" ht="18" customHeight="1" x14ac:dyDescent="0.2">
      <c r="B6" s="182" t="s">
        <v>12</v>
      </c>
      <c r="C6" s="1904">
        <v>1400662</v>
      </c>
      <c r="D6" s="1904">
        <v>127371</v>
      </c>
      <c r="E6" s="1904">
        <v>1239</v>
      </c>
      <c r="F6" s="1904">
        <v>71181</v>
      </c>
      <c r="G6" s="1904">
        <v>5041</v>
      </c>
      <c r="H6" s="1904">
        <v>1942</v>
      </c>
      <c r="I6" s="1904">
        <v>98523</v>
      </c>
      <c r="J6" s="1904">
        <v>242836</v>
      </c>
      <c r="K6" s="1904">
        <v>38645</v>
      </c>
      <c r="L6" s="1910"/>
    </row>
    <row r="7" spans="2:13" ht="18" customHeight="1" x14ac:dyDescent="0.2">
      <c r="B7" s="319" t="s">
        <v>214</v>
      </c>
      <c r="C7" s="1906">
        <v>31744</v>
      </c>
      <c r="D7" s="1906">
        <v>4689</v>
      </c>
      <c r="E7" s="1906">
        <v>18</v>
      </c>
      <c r="F7" s="1906">
        <v>797</v>
      </c>
      <c r="G7" s="1906">
        <v>88</v>
      </c>
      <c r="H7" s="1906">
        <v>116</v>
      </c>
      <c r="I7" s="1906">
        <v>1512</v>
      </c>
      <c r="J7" s="1906">
        <v>4255</v>
      </c>
      <c r="K7" s="1906">
        <v>1098</v>
      </c>
      <c r="L7" s="1910"/>
    </row>
    <row r="8" spans="2:13" ht="18" customHeight="1" x14ac:dyDescent="0.2">
      <c r="B8" s="199" t="s">
        <v>170</v>
      </c>
      <c r="C8" s="421">
        <v>1673</v>
      </c>
      <c r="D8" s="421">
        <v>519</v>
      </c>
      <c r="E8" s="421">
        <v>1</v>
      </c>
      <c r="F8" s="421">
        <v>30</v>
      </c>
      <c r="G8" s="421">
        <v>10</v>
      </c>
      <c r="H8" s="421">
        <v>4</v>
      </c>
      <c r="I8" s="421">
        <v>72</v>
      </c>
      <c r="J8" s="421">
        <v>128</v>
      </c>
      <c r="K8" s="421">
        <v>39</v>
      </c>
      <c r="L8" s="1910"/>
    </row>
    <row r="9" spans="2:13" ht="18" customHeight="1" x14ac:dyDescent="0.2">
      <c r="B9" s="199" t="s">
        <v>171</v>
      </c>
      <c r="C9" s="1907">
        <v>3017</v>
      </c>
      <c r="D9" s="1907">
        <v>1082</v>
      </c>
      <c r="E9" s="1907">
        <v>2</v>
      </c>
      <c r="F9" s="1907">
        <v>73</v>
      </c>
      <c r="G9" s="1907">
        <v>5</v>
      </c>
      <c r="H9" s="1907">
        <v>12</v>
      </c>
      <c r="I9" s="1907">
        <v>224</v>
      </c>
      <c r="J9" s="1907">
        <v>327</v>
      </c>
      <c r="K9" s="1907">
        <v>101</v>
      </c>
      <c r="L9" s="1910"/>
    </row>
    <row r="10" spans="2:13" ht="18" customHeight="1" x14ac:dyDescent="0.2">
      <c r="B10" s="199" t="s">
        <v>172</v>
      </c>
      <c r="C10" s="1907">
        <v>15835</v>
      </c>
      <c r="D10" s="1907">
        <v>916</v>
      </c>
      <c r="E10" s="1907">
        <v>11</v>
      </c>
      <c r="F10" s="1907">
        <v>337</v>
      </c>
      <c r="G10" s="1907">
        <v>41</v>
      </c>
      <c r="H10" s="1907">
        <v>32</v>
      </c>
      <c r="I10" s="1907">
        <v>647</v>
      </c>
      <c r="J10" s="1907">
        <v>2341</v>
      </c>
      <c r="K10" s="1907">
        <v>533</v>
      </c>
      <c r="L10" s="1910"/>
    </row>
    <row r="11" spans="2:13" ht="18" customHeight="1" x14ac:dyDescent="0.2">
      <c r="B11" s="199" t="s">
        <v>173</v>
      </c>
      <c r="C11" s="421">
        <v>1722</v>
      </c>
      <c r="D11" s="421">
        <v>149</v>
      </c>
      <c r="E11" s="421">
        <v>0</v>
      </c>
      <c r="F11" s="421">
        <v>69</v>
      </c>
      <c r="G11" s="421">
        <v>4</v>
      </c>
      <c r="H11" s="421">
        <v>15</v>
      </c>
      <c r="I11" s="421">
        <v>125</v>
      </c>
      <c r="J11" s="421">
        <v>271</v>
      </c>
      <c r="K11" s="421">
        <v>75</v>
      </c>
      <c r="L11" s="1910"/>
    </row>
    <row r="12" spans="2:13" ht="18" customHeight="1" x14ac:dyDescent="0.2">
      <c r="B12" s="199" t="s">
        <v>174</v>
      </c>
      <c r="C12" s="1907">
        <v>1564</v>
      </c>
      <c r="D12" s="1907">
        <v>797</v>
      </c>
      <c r="E12" s="1907">
        <v>1</v>
      </c>
      <c r="F12" s="1907">
        <v>28</v>
      </c>
      <c r="G12" s="1907">
        <v>10</v>
      </c>
      <c r="H12" s="1907">
        <v>0</v>
      </c>
      <c r="I12" s="1907">
        <v>75</v>
      </c>
      <c r="J12" s="1907">
        <v>138</v>
      </c>
      <c r="K12" s="1907">
        <v>32</v>
      </c>
      <c r="L12" s="1910"/>
    </row>
    <row r="13" spans="2:13" ht="18" customHeight="1" x14ac:dyDescent="0.2">
      <c r="B13" s="199" t="s">
        <v>175</v>
      </c>
      <c r="C13" s="1907">
        <v>346</v>
      </c>
      <c r="D13" s="1907">
        <v>98</v>
      </c>
      <c r="E13" s="1907">
        <v>0</v>
      </c>
      <c r="F13" s="1907">
        <v>8</v>
      </c>
      <c r="G13" s="1907">
        <v>0</v>
      </c>
      <c r="H13" s="1907">
        <v>0</v>
      </c>
      <c r="I13" s="1907">
        <v>19</v>
      </c>
      <c r="J13" s="1907">
        <v>35</v>
      </c>
      <c r="K13" s="1907">
        <v>11</v>
      </c>
      <c r="L13" s="1910"/>
    </row>
    <row r="14" spans="2:13" ht="18" customHeight="1" x14ac:dyDescent="0.2">
      <c r="B14" s="199" t="s">
        <v>176</v>
      </c>
      <c r="C14" s="1907">
        <v>1318</v>
      </c>
      <c r="D14" s="1907">
        <v>351</v>
      </c>
      <c r="E14" s="1907">
        <v>0</v>
      </c>
      <c r="F14" s="1907">
        <v>34</v>
      </c>
      <c r="G14" s="1907">
        <v>3</v>
      </c>
      <c r="H14" s="1907">
        <v>7</v>
      </c>
      <c r="I14" s="1907">
        <v>89</v>
      </c>
      <c r="J14" s="1907">
        <v>173</v>
      </c>
      <c r="K14" s="1907">
        <v>66</v>
      </c>
      <c r="L14" s="1910"/>
    </row>
    <row r="15" spans="2:13" ht="18" customHeight="1" x14ac:dyDescent="0.2">
      <c r="B15" s="199" t="s">
        <v>177</v>
      </c>
      <c r="C15" s="1907">
        <v>4168</v>
      </c>
      <c r="D15" s="1907">
        <v>251</v>
      </c>
      <c r="E15" s="1907">
        <v>1</v>
      </c>
      <c r="F15" s="1907">
        <v>160</v>
      </c>
      <c r="G15" s="1907">
        <v>11</v>
      </c>
      <c r="H15" s="1907">
        <v>26</v>
      </c>
      <c r="I15" s="1907">
        <v>147</v>
      </c>
      <c r="J15" s="1907">
        <v>582</v>
      </c>
      <c r="K15" s="1907">
        <v>178</v>
      </c>
      <c r="L15" s="1910"/>
    </row>
    <row r="16" spans="2:13" ht="18" customHeight="1" x14ac:dyDescent="0.2">
      <c r="B16" s="199" t="s">
        <v>178</v>
      </c>
      <c r="C16" s="1907">
        <v>690</v>
      </c>
      <c r="D16" s="1907">
        <v>217</v>
      </c>
      <c r="E16" s="1907">
        <v>1</v>
      </c>
      <c r="F16" s="1907">
        <v>24</v>
      </c>
      <c r="G16" s="1907">
        <v>0</v>
      </c>
      <c r="H16" s="1907">
        <v>4</v>
      </c>
      <c r="I16" s="1907">
        <v>35</v>
      </c>
      <c r="J16" s="1907">
        <v>81</v>
      </c>
      <c r="K16" s="1907">
        <v>20</v>
      </c>
      <c r="L16" s="1910"/>
    </row>
    <row r="17" spans="2:12" ht="18" customHeight="1" x14ac:dyDescent="0.2">
      <c r="B17" s="199" t="s">
        <v>179</v>
      </c>
      <c r="C17" s="1907">
        <v>762</v>
      </c>
      <c r="D17" s="1907">
        <v>278</v>
      </c>
      <c r="E17" s="1907">
        <v>0</v>
      </c>
      <c r="F17" s="1907">
        <v>14</v>
      </c>
      <c r="G17" s="1907">
        <v>1</v>
      </c>
      <c r="H17" s="1907">
        <v>0</v>
      </c>
      <c r="I17" s="1907">
        <v>54</v>
      </c>
      <c r="J17" s="1907">
        <v>80</v>
      </c>
      <c r="K17" s="1907">
        <v>11</v>
      </c>
      <c r="L17" s="1910"/>
    </row>
    <row r="18" spans="2:12" ht="18" customHeight="1" x14ac:dyDescent="0.2">
      <c r="B18" s="199" t="s">
        <v>151</v>
      </c>
      <c r="C18" s="1907">
        <v>649</v>
      </c>
      <c r="D18" s="1907">
        <v>31</v>
      </c>
      <c r="E18" s="1907">
        <v>1</v>
      </c>
      <c r="F18" s="1907">
        <v>20</v>
      </c>
      <c r="G18" s="1907">
        <v>3</v>
      </c>
      <c r="H18" s="1907">
        <v>16</v>
      </c>
      <c r="I18" s="1907">
        <v>25</v>
      </c>
      <c r="J18" s="1907">
        <v>99</v>
      </c>
      <c r="K18" s="1907">
        <v>32</v>
      </c>
      <c r="L18" s="1910"/>
    </row>
    <row r="19" spans="2:12" ht="30" customHeight="1" x14ac:dyDescent="0.2">
      <c r="B19" s="356"/>
      <c r="C19" s="109" t="s">
        <v>186</v>
      </c>
      <c r="D19" s="109" t="s">
        <v>3180</v>
      </c>
      <c r="E19" s="109" t="s">
        <v>3181</v>
      </c>
      <c r="F19" s="109" t="s">
        <v>3182</v>
      </c>
      <c r="G19" s="109" t="s">
        <v>3183</v>
      </c>
      <c r="H19" s="109" t="s">
        <v>3184</v>
      </c>
      <c r="I19" s="109" t="s">
        <v>820</v>
      </c>
      <c r="J19" s="109" t="s">
        <v>2245</v>
      </c>
      <c r="K19" s="69" t="s">
        <v>784</v>
      </c>
      <c r="L19" s="334"/>
    </row>
    <row r="20" spans="2:12" ht="4.5" customHeight="1" x14ac:dyDescent="0.2">
      <c r="B20" s="349"/>
      <c r="C20" s="108"/>
      <c r="D20" s="108"/>
      <c r="E20" s="108"/>
      <c r="F20" s="108"/>
      <c r="G20" s="108"/>
      <c r="H20" s="108"/>
      <c r="I20" s="108"/>
      <c r="J20" s="108"/>
      <c r="K20" s="108"/>
      <c r="L20" s="334"/>
    </row>
    <row r="21" spans="2:12" ht="12" customHeight="1" x14ac:dyDescent="0.2">
      <c r="B21" s="4374" t="s">
        <v>164</v>
      </c>
      <c r="C21" s="4374"/>
      <c r="D21" s="4374"/>
      <c r="E21" s="4374"/>
      <c r="F21" s="4374"/>
      <c r="G21" s="4374"/>
      <c r="H21" s="4374"/>
      <c r="I21" s="4374"/>
      <c r="J21" s="4374"/>
      <c r="K21" s="4374"/>
      <c r="L21" s="334"/>
    </row>
    <row r="22" spans="2:12" ht="12" customHeight="1" x14ac:dyDescent="0.2">
      <c r="B22" s="4374" t="s">
        <v>3083</v>
      </c>
      <c r="C22" s="4374"/>
      <c r="D22" s="4374"/>
      <c r="E22" s="4374"/>
      <c r="F22" s="4374"/>
      <c r="G22" s="4374"/>
      <c r="H22" s="4374"/>
      <c r="I22" s="4374"/>
      <c r="J22" s="4374"/>
      <c r="K22" s="4374"/>
      <c r="L22" s="361"/>
    </row>
    <row r="23" spans="2:12" ht="12" customHeight="1" x14ac:dyDescent="0.2">
      <c r="B23" s="4374" t="s">
        <v>3169</v>
      </c>
      <c r="C23" s="4374"/>
      <c r="D23" s="4374"/>
      <c r="E23" s="4374"/>
      <c r="F23" s="4374"/>
      <c r="G23" s="4374"/>
      <c r="H23" s="4374"/>
      <c r="I23" s="4374"/>
      <c r="J23" s="4374"/>
      <c r="K23" s="4374"/>
    </row>
    <row r="24" spans="2:12" ht="9.75" customHeight="1" x14ac:dyDescent="0.2">
      <c r="B24" s="3656" t="s">
        <v>230</v>
      </c>
      <c r="C24" s="3656"/>
      <c r="D24" s="3656"/>
      <c r="E24" s="3656"/>
      <c r="F24" s="3656"/>
      <c r="G24" s="3656"/>
      <c r="H24" s="3656"/>
      <c r="I24" s="3656"/>
      <c r="J24" s="3656"/>
      <c r="K24" s="3656"/>
    </row>
    <row r="25" spans="2:12" s="383" customFormat="1" ht="9" customHeight="1" x14ac:dyDescent="0.15">
      <c r="B25" s="59" t="s">
        <v>3192</v>
      </c>
    </row>
    <row r="27" spans="2:12" x14ac:dyDescent="0.2">
      <c r="C27" s="1911"/>
      <c r="D27" s="1911"/>
      <c r="E27" s="1911"/>
      <c r="F27" s="1911"/>
      <c r="G27" s="1911"/>
      <c r="H27" s="1911"/>
      <c r="I27" s="1911"/>
      <c r="J27" s="1911"/>
      <c r="K27" s="1911"/>
    </row>
    <row r="28" spans="2:12" x14ac:dyDescent="0.2">
      <c r="C28" s="1911"/>
      <c r="D28" s="1911"/>
      <c r="E28" s="1911"/>
      <c r="F28" s="1911"/>
      <c r="G28" s="1911"/>
      <c r="H28" s="1911"/>
      <c r="I28" s="1911"/>
      <c r="J28" s="1911"/>
      <c r="K28" s="1911"/>
    </row>
    <row r="29" spans="2:12" x14ac:dyDescent="0.2">
      <c r="C29" s="1911"/>
      <c r="D29" s="1911"/>
      <c r="E29" s="1911"/>
      <c r="F29" s="1911"/>
      <c r="G29" s="1911"/>
      <c r="H29" s="1911"/>
      <c r="I29" s="1911"/>
      <c r="J29" s="1911"/>
      <c r="K29" s="1911"/>
    </row>
    <row r="30" spans="2:12" x14ac:dyDescent="0.2">
      <c r="C30" s="1911"/>
      <c r="D30" s="1911"/>
      <c r="E30" s="1911"/>
      <c r="F30" s="1911"/>
      <c r="G30" s="1911"/>
      <c r="H30" s="1911"/>
      <c r="I30" s="1911"/>
      <c r="J30" s="1911"/>
      <c r="K30" s="1911"/>
    </row>
    <row r="31" spans="2:12" x14ac:dyDescent="0.2">
      <c r="C31" s="1911"/>
      <c r="D31" s="1911"/>
      <c r="E31" s="1911"/>
      <c r="F31" s="1911"/>
      <c r="G31" s="1911"/>
      <c r="H31" s="1911"/>
      <c r="I31" s="1911"/>
      <c r="J31" s="1911"/>
      <c r="K31" s="1911"/>
    </row>
    <row r="32" spans="2:12" x14ac:dyDescent="0.2">
      <c r="C32" s="1911"/>
      <c r="D32" s="1911"/>
      <c r="E32" s="1911"/>
      <c r="F32" s="1911"/>
      <c r="G32" s="1911"/>
      <c r="H32" s="1911"/>
      <c r="I32" s="1911"/>
      <c r="J32" s="1911"/>
      <c r="K32" s="1911"/>
    </row>
    <row r="33" spans="3:11" x14ac:dyDescent="0.2">
      <c r="C33" s="1911"/>
      <c r="D33" s="1911"/>
      <c r="E33" s="1911"/>
      <c r="F33" s="1911"/>
      <c r="G33" s="1911"/>
      <c r="H33" s="1911"/>
      <c r="I33" s="1911"/>
      <c r="J33" s="1911"/>
      <c r="K33" s="1911"/>
    </row>
    <row r="34" spans="3:11" x14ac:dyDescent="0.2">
      <c r="C34" s="1911"/>
      <c r="D34" s="1911"/>
      <c r="E34" s="1911"/>
      <c r="F34" s="1911"/>
      <c r="G34" s="1911"/>
      <c r="H34" s="1911"/>
      <c r="I34" s="1911"/>
      <c r="J34" s="1911"/>
      <c r="K34" s="1911"/>
    </row>
    <row r="35" spans="3:11" x14ac:dyDescent="0.2">
      <c r="C35" s="1911"/>
      <c r="D35" s="1911"/>
      <c r="E35" s="1911"/>
      <c r="F35" s="1911"/>
      <c r="G35" s="1911"/>
      <c r="H35" s="1911"/>
      <c r="I35" s="1911"/>
      <c r="J35" s="1911"/>
      <c r="K35" s="1911"/>
    </row>
    <row r="36" spans="3:11" x14ac:dyDescent="0.2">
      <c r="C36" s="1911"/>
      <c r="D36" s="1911"/>
      <c r="E36" s="1911"/>
      <c r="F36" s="1911"/>
      <c r="G36" s="1911"/>
      <c r="H36" s="1911"/>
      <c r="I36" s="1911"/>
      <c r="J36" s="1911"/>
      <c r="K36" s="1911"/>
    </row>
    <row r="37" spans="3:11" x14ac:dyDescent="0.2">
      <c r="C37" s="1911"/>
      <c r="D37" s="1911"/>
      <c r="E37" s="1911"/>
      <c r="F37" s="1911"/>
      <c r="G37" s="1911"/>
      <c r="H37" s="1911"/>
      <c r="I37" s="1911"/>
      <c r="J37" s="1911"/>
      <c r="K37" s="1911"/>
    </row>
    <row r="38" spans="3:11" x14ac:dyDescent="0.2">
      <c r="C38" s="1911"/>
      <c r="D38" s="1911"/>
      <c r="E38" s="1911"/>
      <c r="F38" s="1911"/>
      <c r="G38" s="1911"/>
      <c r="H38" s="1911"/>
      <c r="I38" s="1911"/>
      <c r="J38" s="1911"/>
      <c r="K38" s="1911"/>
    </row>
    <row r="39" spans="3:11" x14ac:dyDescent="0.2">
      <c r="C39" s="1912"/>
      <c r="D39" s="1912"/>
      <c r="E39" s="1912"/>
      <c r="F39" s="1912"/>
      <c r="G39" s="1912"/>
      <c r="H39" s="1912"/>
      <c r="I39" s="1912"/>
      <c r="J39" s="1912"/>
      <c r="K39" s="1912"/>
    </row>
    <row r="40" spans="3:11" x14ac:dyDescent="0.2">
      <c r="C40" s="1911"/>
      <c r="D40" s="1911"/>
      <c r="E40" s="1911"/>
      <c r="F40" s="1911"/>
      <c r="G40" s="1911"/>
      <c r="H40" s="1911"/>
      <c r="I40" s="1911"/>
      <c r="J40" s="1911"/>
      <c r="K40" s="1911"/>
    </row>
    <row r="41" spans="3:11" x14ac:dyDescent="0.2">
      <c r="C41" s="1911"/>
      <c r="D41" s="1911"/>
      <c r="E41" s="1911"/>
      <c r="F41" s="1911"/>
      <c r="G41" s="1911"/>
      <c r="H41" s="1911"/>
      <c r="I41" s="1911"/>
      <c r="J41" s="1911"/>
      <c r="K41" s="1911"/>
    </row>
    <row r="42" spans="3:11" x14ac:dyDescent="0.2">
      <c r="C42" s="1911"/>
      <c r="D42" s="1911"/>
      <c r="E42" s="1911"/>
      <c r="F42" s="1911"/>
      <c r="G42" s="1911"/>
      <c r="H42" s="1911"/>
      <c r="I42" s="1911"/>
      <c r="J42" s="1911"/>
      <c r="K42" s="1911"/>
    </row>
    <row r="43" spans="3:11" x14ac:dyDescent="0.2">
      <c r="C43" s="1911"/>
      <c r="D43" s="1911"/>
      <c r="E43" s="1911"/>
      <c r="F43" s="1911"/>
      <c r="G43" s="1911"/>
      <c r="H43" s="1911"/>
      <c r="I43" s="1911"/>
      <c r="J43" s="1911"/>
      <c r="K43" s="1911"/>
    </row>
    <row r="44" spans="3:11" x14ac:dyDescent="0.2">
      <c r="C44" s="1911"/>
      <c r="D44" s="1911"/>
      <c r="E44" s="1911"/>
      <c r="F44" s="1911"/>
      <c r="G44" s="1911"/>
      <c r="H44" s="1911"/>
      <c r="I44" s="1911"/>
      <c r="J44" s="1911"/>
      <c r="K44" s="1911"/>
    </row>
    <row r="45" spans="3:11" x14ac:dyDescent="0.2">
      <c r="C45" s="1911"/>
      <c r="D45" s="1911"/>
      <c r="E45" s="1911"/>
      <c r="F45" s="1911"/>
      <c r="G45" s="1911"/>
      <c r="H45" s="1911"/>
      <c r="I45" s="1911"/>
      <c r="J45" s="1911"/>
      <c r="K45" s="1911"/>
    </row>
    <row r="46" spans="3:11" x14ac:dyDescent="0.2">
      <c r="C46" s="1912"/>
      <c r="D46" s="1912"/>
      <c r="E46" s="1912"/>
      <c r="F46" s="1912"/>
      <c r="G46" s="1912"/>
      <c r="H46" s="1912"/>
      <c r="I46" s="1912"/>
      <c r="J46" s="1912"/>
      <c r="K46" s="1912"/>
    </row>
    <row r="47" spans="3:11" x14ac:dyDescent="0.2">
      <c r="C47" s="1911"/>
      <c r="D47" s="1911"/>
      <c r="E47" s="1911"/>
      <c r="F47" s="1911"/>
      <c r="G47" s="1911"/>
      <c r="H47" s="1911"/>
      <c r="I47" s="1911"/>
      <c r="J47" s="1911"/>
      <c r="K47" s="1911"/>
    </row>
    <row r="48" spans="3:11" x14ac:dyDescent="0.2">
      <c r="C48" s="1911"/>
      <c r="D48" s="1911"/>
      <c r="E48" s="1911"/>
      <c r="F48" s="1911"/>
      <c r="G48" s="1911"/>
      <c r="H48" s="1911"/>
      <c r="I48" s="1911"/>
      <c r="J48" s="1911"/>
      <c r="K48" s="1911"/>
    </row>
    <row r="49" spans="3:11" x14ac:dyDescent="0.2">
      <c r="C49" s="1911"/>
      <c r="D49" s="1911"/>
      <c r="E49" s="1911"/>
      <c r="F49" s="1911"/>
      <c r="G49" s="1911"/>
      <c r="H49" s="1911"/>
      <c r="I49" s="1911"/>
      <c r="J49" s="1911"/>
      <c r="K49" s="1911"/>
    </row>
    <row r="50" spans="3:11" x14ac:dyDescent="0.2">
      <c r="C50" s="1911"/>
      <c r="D50" s="1911"/>
      <c r="E50" s="1911"/>
      <c r="F50" s="1911"/>
      <c r="G50" s="1911"/>
      <c r="H50" s="1911"/>
      <c r="I50" s="1911"/>
      <c r="J50" s="1911"/>
      <c r="K50" s="1911"/>
    </row>
    <row r="51" spans="3:11" x14ac:dyDescent="0.2">
      <c r="C51" s="1911"/>
      <c r="D51" s="1911"/>
      <c r="E51" s="1911"/>
      <c r="F51" s="1911"/>
      <c r="G51" s="1911"/>
      <c r="H51" s="1911"/>
      <c r="I51" s="1911"/>
      <c r="J51" s="1911"/>
      <c r="K51" s="1911"/>
    </row>
    <row r="52" spans="3:11" x14ac:dyDescent="0.2">
      <c r="C52" s="1911"/>
      <c r="D52" s="1911"/>
      <c r="E52" s="1911"/>
      <c r="F52" s="1911"/>
      <c r="G52" s="1911"/>
      <c r="H52" s="1911"/>
      <c r="I52" s="1911"/>
      <c r="J52" s="1911"/>
      <c r="K52" s="1911"/>
    </row>
    <row r="53" spans="3:11" x14ac:dyDescent="0.2">
      <c r="C53" s="1911"/>
      <c r="D53" s="1911"/>
      <c r="E53" s="1911"/>
      <c r="F53" s="1911"/>
      <c r="G53" s="1911"/>
      <c r="H53" s="1911"/>
      <c r="I53" s="1911"/>
      <c r="J53" s="1911"/>
      <c r="K53" s="1911"/>
    </row>
    <row r="54" spans="3:11" x14ac:dyDescent="0.2">
      <c r="C54" s="1911"/>
      <c r="D54" s="1911"/>
      <c r="E54" s="1911"/>
      <c r="F54" s="1911"/>
      <c r="G54" s="1911"/>
      <c r="H54" s="1911"/>
      <c r="I54" s="1911"/>
      <c r="J54" s="1911"/>
      <c r="K54" s="1911"/>
    </row>
    <row r="55" spans="3:11" x14ac:dyDescent="0.2">
      <c r="C55" s="1911"/>
      <c r="D55" s="1911"/>
      <c r="E55" s="1911"/>
      <c r="F55" s="1911"/>
      <c r="G55" s="1911"/>
      <c r="H55" s="1911"/>
      <c r="I55" s="1911"/>
      <c r="J55" s="1911"/>
      <c r="K55" s="1911"/>
    </row>
    <row r="56" spans="3:11" x14ac:dyDescent="0.2">
      <c r="C56" s="1911"/>
      <c r="D56" s="1911"/>
      <c r="E56" s="1911"/>
      <c r="F56" s="1911"/>
      <c r="G56" s="1911"/>
      <c r="H56" s="1911"/>
      <c r="I56" s="1911"/>
      <c r="J56" s="1911"/>
      <c r="K56" s="1911"/>
    </row>
    <row r="57" spans="3:11" x14ac:dyDescent="0.2">
      <c r="C57" s="1911"/>
      <c r="D57" s="1911"/>
      <c r="E57" s="1911"/>
      <c r="F57" s="1911"/>
      <c r="G57" s="1911"/>
      <c r="H57" s="1911"/>
      <c r="I57" s="1911"/>
      <c r="J57" s="1911"/>
      <c r="K57" s="1911"/>
    </row>
    <row r="58" spans="3:11" x14ac:dyDescent="0.2">
      <c r="C58" s="1912"/>
      <c r="D58" s="1912"/>
      <c r="E58" s="1912"/>
      <c r="F58" s="1912"/>
      <c r="G58" s="1912"/>
      <c r="H58" s="1912"/>
      <c r="I58" s="1912"/>
      <c r="J58" s="1912"/>
      <c r="K58" s="1912"/>
    </row>
    <row r="59" spans="3:11" x14ac:dyDescent="0.2">
      <c r="C59" s="1911"/>
      <c r="D59" s="1911"/>
      <c r="E59" s="1911"/>
      <c r="F59" s="1911"/>
      <c r="G59" s="1911"/>
      <c r="H59" s="1911"/>
      <c r="I59" s="1911"/>
      <c r="J59" s="1911"/>
      <c r="K59" s="1911"/>
    </row>
    <row r="60" spans="3:11" x14ac:dyDescent="0.2">
      <c r="C60" s="1911"/>
      <c r="D60" s="1911"/>
      <c r="E60" s="1911"/>
      <c r="F60" s="1911"/>
      <c r="G60" s="1911"/>
      <c r="H60" s="1911"/>
      <c r="I60" s="1911"/>
      <c r="J60" s="1911"/>
      <c r="K60" s="1911"/>
    </row>
    <row r="61" spans="3:11" x14ac:dyDescent="0.2">
      <c r="C61" s="1911"/>
      <c r="D61" s="1911"/>
      <c r="E61" s="1911"/>
      <c r="F61" s="1911"/>
      <c r="G61" s="1911"/>
      <c r="H61" s="1911"/>
      <c r="I61" s="1911"/>
      <c r="J61" s="1911"/>
      <c r="K61" s="1911"/>
    </row>
    <row r="62" spans="3:11" x14ac:dyDescent="0.2">
      <c r="C62" s="1911"/>
      <c r="D62" s="1911"/>
      <c r="E62" s="1911"/>
      <c r="F62" s="1911"/>
      <c r="G62" s="1911"/>
      <c r="H62" s="1911"/>
      <c r="I62" s="1911"/>
      <c r="J62" s="1911"/>
      <c r="K62" s="1911"/>
    </row>
    <row r="63" spans="3:11" x14ac:dyDescent="0.2">
      <c r="C63" s="1911"/>
      <c r="D63" s="1911"/>
      <c r="E63" s="1911"/>
      <c r="F63" s="1911"/>
      <c r="G63" s="1911"/>
      <c r="H63" s="1911"/>
      <c r="I63" s="1911"/>
      <c r="J63" s="1911"/>
      <c r="K63" s="1911"/>
    </row>
    <row r="64" spans="3:11" x14ac:dyDescent="0.2">
      <c r="C64" s="1911"/>
      <c r="D64" s="1911"/>
      <c r="E64" s="1911"/>
      <c r="F64" s="1911"/>
      <c r="G64" s="1911"/>
      <c r="H64" s="1911"/>
      <c r="I64" s="1911"/>
      <c r="J64" s="1911"/>
      <c r="K64" s="1911"/>
    </row>
    <row r="65" spans="3:11" x14ac:dyDescent="0.2">
      <c r="C65" s="1911"/>
      <c r="D65" s="1911"/>
      <c r="E65" s="1911"/>
      <c r="F65" s="1911"/>
      <c r="G65" s="1911"/>
      <c r="H65" s="1911"/>
      <c r="I65" s="1911"/>
      <c r="J65" s="1911"/>
      <c r="K65" s="1911"/>
    </row>
    <row r="66" spans="3:11" x14ac:dyDescent="0.2">
      <c r="C66" s="1911"/>
      <c r="D66" s="1911"/>
      <c r="E66" s="1911"/>
      <c r="F66" s="1911"/>
      <c r="G66" s="1911"/>
      <c r="H66" s="1911"/>
      <c r="I66" s="1911"/>
      <c r="J66" s="1911"/>
      <c r="K66" s="1911"/>
    </row>
    <row r="67" spans="3:11" x14ac:dyDescent="0.2">
      <c r="C67" s="1911"/>
      <c r="D67" s="1911"/>
      <c r="E67" s="1911"/>
      <c r="F67" s="1911"/>
      <c r="G67" s="1911"/>
      <c r="H67" s="1911"/>
      <c r="I67" s="1911"/>
      <c r="J67" s="1911"/>
      <c r="K67" s="1911"/>
    </row>
    <row r="68" spans="3:11" x14ac:dyDescent="0.2">
      <c r="C68" s="1911"/>
      <c r="D68" s="1911"/>
      <c r="E68" s="1911"/>
      <c r="F68" s="1911"/>
      <c r="G68" s="1911"/>
      <c r="H68" s="1911"/>
      <c r="I68" s="1911"/>
      <c r="J68" s="1911"/>
      <c r="K68" s="1911"/>
    </row>
    <row r="69" spans="3:11" x14ac:dyDescent="0.2">
      <c r="C69" s="1911"/>
      <c r="D69" s="1911"/>
      <c r="E69" s="1911"/>
      <c r="F69" s="1911"/>
      <c r="G69" s="1911"/>
      <c r="H69" s="1911"/>
      <c r="I69" s="1911"/>
      <c r="J69" s="1911"/>
      <c r="K69" s="1911"/>
    </row>
    <row r="70" spans="3:11" x14ac:dyDescent="0.2">
      <c r="C70" s="1911"/>
      <c r="D70" s="1911"/>
      <c r="E70" s="1911"/>
      <c r="F70" s="1911"/>
      <c r="G70" s="1911"/>
      <c r="H70" s="1911"/>
      <c r="I70" s="1911"/>
      <c r="J70" s="1911"/>
      <c r="K70" s="1911"/>
    </row>
    <row r="71" spans="3:11" x14ac:dyDescent="0.2">
      <c r="C71" s="1911"/>
      <c r="D71" s="1911"/>
      <c r="E71" s="1911"/>
      <c r="F71" s="1911"/>
      <c r="G71" s="1911"/>
      <c r="H71" s="1911"/>
      <c r="I71" s="1911"/>
      <c r="J71" s="1911"/>
      <c r="K71" s="1911"/>
    </row>
    <row r="72" spans="3:11" x14ac:dyDescent="0.2">
      <c r="C72" s="1911"/>
      <c r="D72" s="1911"/>
      <c r="E72" s="1911"/>
      <c r="F72" s="1911"/>
      <c r="G72" s="1911"/>
      <c r="H72" s="1911"/>
      <c r="I72" s="1911"/>
      <c r="J72" s="1911"/>
      <c r="K72" s="1911"/>
    </row>
    <row r="73" spans="3:11" x14ac:dyDescent="0.2">
      <c r="C73" s="1911"/>
      <c r="D73" s="1911"/>
      <c r="E73" s="1911"/>
      <c r="F73" s="1911"/>
      <c r="G73" s="1911"/>
      <c r="H73" s="1911"/>
      <c r="I73" s="1911"/>
      <c r="J73" s="1911"/>
      <c r="K73" s="1911"/>
    </row>
    <row r="74" spans="3:11" x14ac:dyDescent="0.2">
      <c r="C74" s="1911"/>
      <c r="D74" s="1911"/>
      <c r="E74" s="1911"/>
      <c r="F74" s="1911"/>
      <c r="G74" s="1911"/>
      <c r="H74" s="1911"/>
      <c r="I74" s="1911"/>
      <c r="J74" s="1911"/>
      <c r="K74" s="1911"/>
    </row>
    <row r="75" spans="3:11" x14ac:dyDescent="0.2">
      <c r="C75" s="1911"/>
      <c r="D75" s="1911"/>
      <c r="E75" s="1911"/>
      <c r="F75" s="1911"/>
      <c r="G75" s="1911"/>
      <c r="H75" s="1911"/>
      <c r="I75" s="1911"/>
      <c r="J75" s="1911"/>
      <c r="K75" s="1911"/>
    </row>
    <row r="76" spans="3:11" x14ac:dyDescent="0.2">
      <c r="C76" s="1911"/>
      <c r="D76" s="1911"/>
      <c r="E76" s="1911"/>
      <c r="F76" s="1911"/>
      <c r="G76" s="1911"/>
      <c r="H76" s="1911"/>
      <c r="I76" s="1911"/>
      <c r="J76" s="1911"/>
      <c r="K76" s="1911"/>
    </row>
    <row r="77" spans="3:11" x14ac:dyDescent="0.2">
      <c r="C77" s="1911"/>
      <c r="D77" s="1911"/>
      <c r="E77" s="1911"/>
      <c r="F77" s="1911"/>
      <c r="G77" s="1911"/>
      <c r="H77" s="1911"/>
      <c r="I77" s="1911"/>
      <c r="J77" s="1911"/>
      <c r="K77" s="1911"/>
    </row>
    <row r="78" spans="3:11" x14ac:dyDescent="0.2">
      <c r="C78" s="1912"/>
      <c r="D78" s="1912"/>
      <c r="E78" s="1912"/>
      <c r="F78" s="1912"/>
      <c r="G78" s="1912"/>
      <c r="H78" s="1912"/>
      <c r="I78" s="1912"/>
      <c r="J78" s="1912"/>
      <c r="K78" s="1912"/>
    </row>
    <row r="79" spans="3:11" x14ac:dyDescent="0.2">
      <c r="C79" s="1911"/>
      <c r="D79" s="1911"/>
      <c r="E79" s="1911"/>
      <c r="F79" s="1911"/>
      <c r="G79" s="1911"/>
      <c r="H79" s="1911"/>
      <c r="I79" s="1911"/>
      <c r="J79" s="1911"/>
      <c r="K79" s="1911"/>
    </row>
    <row r="80" spans="3:11" x14ac:dyDescent="0.2">
      <c r="C80" s="1911"/>
      <c r="D80" s="1911"/>
      <c r="E80" s="1911"/>
      <c r="F80" s="1911"/>
      <c r="G80" s="1911"/>
      <c r="H80" s="1911"/>
      <c r="I80" s="1911"/>
      <c r="J80" s="1911"/>
      <c r="K80" s="1911"/>
    </row>
    <row r="81" spans="3:11" x14ac:dyDescent="0.2">
      <c r="C81" s="1911"/>
      <c r="D81" s="1911"/>
      <c r="E81" s="1911"/>
      <c r="F81" s="1911"/>
      <c r="G81" s="1911"/>
      <c r="H81" s="1911"/>
      <c r="I81" s="1911"/>
      <c r="J81" s="1911"/>
      <c r="K81" s="1911"/>
    </row>
    <row r="82" spans="3:11" x14ac:dyDescent="0.2">
      <c r="C82" s="1911"/>
      <c r="D82" s="1911"/>
      <c r="E82" s="1911"/>
      <c r="F82" s="1911"/>
      <c r="G82" s="1911"/>
      <c r="H82" s="1911"/>
      <c r="I82" s="1911"/>
      <c r="J82" s="1911"/>
      <c r="K82" s="1911"/>
    </row>
    <row r="83" spans="3:11" x14ac:dyDescent="0.2">
      <c r="C83" s="1911"/>
      <c r="D83" s="1911"/>
      <c r="E83" s="1911"/>
      <c r="F83" s="1911"/>
      <c r="G83" s="1911"/>
      <c r="H83" s="1911"/>
      <c r="I83" s="1911"/>
      <c r="J83" s="1911"/>
      <c r="K83" s="1911"/>
    </row>
    <row r="84" spans="3:11" x14ac:dyDescent="0.2">
      <c r="C84" s="1911"/>
      <c r="D84" s="1911"/>
      <c r="E84" s="1911"/>
      <c r="F84" s="1911"/>
      <c r="G84" s="1911"/>
      <c r="H84" s="1911"/>
      <c r="I84" s="1911"/>
      <c r="J84" s="1911"/>
      <c r="K84" s="1911"/>
    </row>
    <row r="85" spans="3:11" x14ac:dyDescent="0.2">
      <c r="C85" s="1911"/>
      <c r="D85" s="1911"/>
      <c r="E85" s="1911"/>
      <c r="F85" s="1911"/>
      <c r="G85" s="1911"/>
      <c r="H85" s="1911"/>
      <c r="I85" s="1911"/>
      <c r="J85" s="1911"/>
      <c r="K85" s="1911"/>
    </row>
    <row r="86" spans="3:11" x14ac:dyDescent="0.2">
      <c r="C86" s="1911"/>
      <c r="D86" s="1911"/>
      <c r="E86" s="1911"/>
      <c r="F86" s="1911"/>
      <c r="G86" s="1911"/>
      <c r="H86" s="1911"/>
      <c r="I86" s="1911"/>
      <c r="J86" s="1911"/>
      <c r="K86" s="1911"/>
    </row>
    <row r="87" spans="3:11" x14ac:dyDescent="0.2">
      <c r="C87" s="1911"/>
      <c r="D87" s="1911"/>
      <c r="E87" s="1911"/>
      <c r="F87" s="1911"/>
      <c r="G87" s="1911"/>
      <c r="H87" s="1911"/>
      <c r="I87" s="1911"/>
      <c r="J87" s="1911"/>
      <c r="K87" s="1911"/>
    </row>
    <row r="88" spans="3:11" x14ac:dyDescent="0.2">
      <c r="C88" s="1912"/>
      <c r="D88" s="1912"/>
      <c r="E88" s="1912"/>
      <c r="F88" s="1912"/>
      <c r="G88" s="1912"/>
      <c r="H88" s="1912"/>
      <c r="I88" s="1912"/>
      <c r="J88" s="1912"/>
      <c r="K88" s="1912"/>
    </row>
    <row r="89" spans="3:11" x14ac:dyDescent="0.2">
      <c r="C89" s="1912"/>
      <c r="D89" s="1912"/>
      <c r="E89" s="1912"/>
      <c r="F89" s="1912"/>
      <c r="G89" s="1912"/>
      <c r="H89" s="1912"/>
      <c r="I89" s="1912"/>
      <c r="J89" s="1912"/>
      <c r="K89" s="1912"/>
    </row>
    <row r="90" spans="3:11" x14ac:dyDescent="0.2">
      <c r="C90" s="1911"/>
      <c r="D90" s="1911"/>
      <c r="E90" s="1911"/>
      <c r="F90" s="1911"/>
      <c r="G90" s="1911"/>
      <c r="H90" s="1911"/>
      <c r="I90" s="1911"/>
      <c r="J90" s="1911"/>
      <c r="K90" s="1911"/>
    </row>
    <row r="91" spans="3:11" x14ac:dyDescent="0.2">
      <c r="C91" s="1911"/>
      <c r="D91" s="1911"/>
      <c r="E91" s="1911"/>
      <c r="F91" s="1911"/>
      <c r="G91" s="1911"/>
      <c r="H91" s="1911"/>
      <c r="I91" s="1911"/>
      <c r="J91" s="1911"/>
      <c r="K91" s="1911"/>
    </row>
    <row r="92" spans="3:11" x14ac:dyDescent="0.2">
      <c r="C92" s="1911"/>
      <c r="D92" s="1911"/>
      <c r="E92" s="1911"/>
      <c r="F92" s="1911"/>
      <c r="G92" s="1911"/>
      <c r="H92" s="1911"/>
      <c r="I92" s="1911"/>
      <c r="J92" s="1911"/>
      <c r="K92" s="1911"/>
    </row>
    <row r="93" spans="3:11" x14ac:dyDescent="0.2">
      <c r="C93" s="1911"/>
      <c r="D93" s="1911"/>
      <c r="E93" s="1911"/>
      <c r="F93" s="1911"/>
      <c r="G93" s="1911"/>
      <c r="H93" s="1911"/>
      <c r="I93" s="1911"/>
      <c r="J93" s="1911"/>
      <c r="K93" s="1911"/>
    </row>
    <row r="94" spans="3:11" x14ac:dyDescent="0.2">
      <c r="C94" s="1911"/>
      <c r="D94" s="1911"/>
      <c r="E94" s="1911"/>
      <c r="F94" s="1911"/>
      <c r="G94" s="1911"/>
      <c r="H94" s="1911"/>
      <c r="I94" s="1911"/>
      <c r="J94" s="1911"/>
      <c r="K94" s="1911"/>
    </row>
    <row r="95" spans="3:11" x14ac:dyDescent="0.2">
      <c r="C95" s="1911"/>
      <c r="D95" s="1911"/>
      <c r="E95" s="1911"/>
      <c r="F95" s="1911"/>
      <c r="G95" s="1911"/>
      <c r="H95" s="1911"/>
      <c r="I95" s="1911"/>
      <c r="J95" s="1911"/>
      <c r="K95" s="1911"/>
    </row>
    <row r="96" spans="3:11" x14ac:dyDescent="0.2">
      <c r="C96" s="1911"/>
      <c r="D96" s="1911"/>
      <c r="E96" s="1911"/>
      <c r="F96" s="1911"/>
      <c r="G96" s="1911"/>
      <c r="H96" s="1911"/>
      <c r="I96" s="1911"/>
      <c r="J96" s="1911"/>
      <c r="K96" s="1911"/>
    </row>
    <row r="97" spans="3:11" x14ac:dyDescent="0.2">
      <c r="C97" s="1911"/>
      <c r="D97" s="1911"/>
      <c r="E97" s="1911"/>
      <c r="F97" s="1911"/>
      <c r="G97" s="1911"/>
      <c r="H97" s="1911"/>
      <c r="I97" s="1911"/>
      <c r="J97" s="1911"/>
      <c r="K97" s="1911"/>
    </row>
    <row r="98" spans="3:11" x14ac:dyDescent="0.2">
      <c r="C98" s="1911"/>
      <c r="D98" s="1911"/>
      <c r="E98" s="1911"/>
      <c r="F98" s="1911"/>
      <c r="G98" s="1911"/>
      <c r="H98" s="1911"/>
      <c r="I98" s="1911"/>
      <c r="J98" s="1911"/>
      <c r="K98" s="1911"/>
    </row>
    <row r="99" spans="3:11" x14ac:dyDescent="0.2">
      <c r="C99" s="1911"/>
      <c r="D99" s="1911"/>
      <c r="E99" s="1911"/>
      <c r="F99" s="1911"/>
      <c r="G99" s="1911"/>
      <c r="H99" s="1911"/>
      <c r="I99" s="1911"/>
      <c r="J99" s="1911"/>
      <c r="K99" s="1911"/>
    </row>
    <row r="100" spans="3:11" x14ac:dyDescent="0.2">
      <c r="C100" s="1911"/>
      <c r="D100" s="1911"/>
      <c r="E100" s="1911"/>
      <c r="F100" s="1911"/>
      <c r="G100" s="1911"/>
      <c r="H100" s="1911"/>
      <c r="I100" s="1911"/>
      <c r="J100" s="1911"/>
      <c r="K100" s="1911"/>
    </row>
    <row r="101" spans="3:11" x14ac:dyDescent="0.2">
      <c r="C101" s="1911"/>
      <c r="D101" s="1911"/>
      <c r="E101" s="1911"/>
      <c r="F101" s="1911"/>
      <c r="G101" s="1911"/>
      <c r="H101" s="1911"/>
      <c r="I101" s="1911"/>
      <c r="J101" s="1911"/>
      <c r="K101" s="1911"/>
    </row>
    <row r="102" spans="3:11" x14ac:dyDescent="0.2">
      <c r="C102" s="1912"/>
      <c r="D102" s="1912"/>
      <c r="E102" s="1912"/>
      <c r="F102" s="1912"/>
      <c r="G102" s="1912"/>
      <c r="H102" s="1912"/>
      <c r="I102" s="1912"/>
      <c r="J102" s="1912"/>
      <c r="K102" s="1912"/>
    </row>
    <row r="103" spans="3:11" x14ac:dyDescent="0.2">
      <c r="C103" s="1911"/>
      <c r="D103" s="1911"/>
      <c r="E103" s="1911"/>
      <c r="F103" s="1911"/>
      <c r="G103" s="1911"/>
      <c r="H103" s="1911"/>
      <c r="I103" s="1911"/>
      <c r="J103" s="1911"/>
      <c r="K103" s="1911"/>
    </row>
    <row r="104" spans="3:11" x14ac:dyDescent="0.2">
      <c r="C104" s="1911"/>
      <c r="D104" s="1911"/>
      <c r="E104" s="1911"/>
      <c r="F104" s="1911"/>
      <c r="G104" s="1911"/>
      <c r="H104" s="1911"/>
      <c r="I104" s="1911"/>
      <c r="J104" s="1911"/>
      <c r="K104" s="1911"/>
    </row>
    <row r="105" spans="3:11" x14ac:dyDescent="0.2">
      <c r="C105" s="1911"/>
      <c r="D105" s="1911"/>
      <c r="E105" s="1911"/>
      <c r="F105" s="1911"/>
      <c r="G105" s="1911"/>
      <c r="H105" s="1911"/>
      <c r="I105" s="1911"/>
      <c r="J105" s="1911"/>
      <c r="K105" s="1911"/>
    </row>
    <row r="106" spans="3:11" x14ac:dyDescent="0.2">
      <c r="C106" s="1911"/>
      <c r="D106" s="1911"/>
      <c r="E106" s="1911"/>
      <c r="F106" s="1911"/>
      <c r="G106" s="1911"/>
      <c r="H106" s="1911"/>
      <c r="I106" s="1911"/>
      <c r="J106" s="1911"/>
      <c r="K106" s="1911"/>
    </row>
    <row r="107" spans="3:11" x14ac:dyDescent="0.2">
      <c r="C107" s="1911"/>
      <c r="D107" s="1911"/>
      <c r="E107" s="1911"/>
      <c r="F107" s="1911"/>
      <c r="G107" s="1911"/>
      <c r="H107" s="1911"/>
      <c r="I107" s="1911"/>
      <c r="J107" s="1911"/>
      <c r="K107" s="1911"/>
    </row>
    <row r="108" spans="3:11" x14ac:dyDescent="0.2">
      <c r="C108" s="1911"/>
      <c r="D108" s="1911"/>
      <c r="E108" s="1911"/>
      <c r="F108" s="1911"/>
      <c r="G108" s="1911"/>
      <c r="H108" s="1911"/>
      <c r="I108" s="1911"/>
      <c r="J108" s="1911"/>
      <c r="K108" s="1911"/>
    </row>
    <row r="109" spans="3:11" x14ac:dyDescent="0.2">
      <c r="C109" s="1911"/>
      <c r="D109" s="1911"/>
      <c r="E109" s="1911"/>
      <c r="F109" s="1911"/>
      <c r="G109" s="1911"/>
      <c r="H109" s="1911"/>
      <c r="I109" s="1911"/>
      <c r="J109" s="1911"/>
      <c r="K109" s="1911"/>
    </row>
    <row r="110" spans="3:11" x14ac:dyDescent="0.2">
      <c r="C110" s="1911"/>
      <c r="D110" s="1911"/>
      <c r="E110" s="1911"/>
      <c r="F110" s="1911"/>
      <c r="G110" s="1911"/>
      <c r="H110" s="1911"/>
      <c r="I110" s="1911"/>
      <c r="J110" s="1911"/>
      <c r="K110" s="1911"/>
    </row>
    <row r="111" spans="3:11" x14ac:dyDescent="0.2">
      <c r="C111" s="1911"/>
      <c r="D111" s="1911"/>
      <c r="E111" s="1911"/>
      <c r="F111" s="1911"/>
      <c r="G111" s="1911"/>
      <c r="H111" s="1911"/>
      <c r="I111" s="1911"/>
      <c r="J111" s="1911"/>
      <c r="K111" s="1911"/>
    </row>
    <row r="112" spans="3:11" x14ac:dyDescent="0.2">
      <c r="C112" s="1911"/>
      <c r="D112" s="1911"/>
      <c r="E112" s="1911"/>
      <c r="F112" s="1911"/>
      <c r="G112" s="1911"/>
      <c r="H112" s="1911"/>
      <c r="I112" s="1911"/>
      <c r="J112" s="1911"/>
      <c r="K112" s="1911"/>
    </row>
    <row r="113" spans="3:11" x14ac:dyDescent="0.2">
      <c r="C113" s="1911"/>
      <c r="D113" s="1911"/>
      <c r="E113" s="1911"/>
      <c r="F113" s="1911"/>
      <c r="G113" s="1911"/>
      <c r="H113" s="1911"/>
      <c r="I113" s="1911"/>
      <c r="J113" s="1911"/>
      <c r="K113" s="1911"/>
    </row>
    <row r="114" spans="3:11" x14ac:dyDescent="0.2">
      <c r="C114" s="1912"/>
      <c r="D114" s="1912"/>
      <c r="E114" s="1912"/>
      <c r="F114" s="1912"/>
      <c r="G114" s="1912"/>
      <c r="H114" s="1912"/>
      <c r="I114" s="1912"/>
      <c r="J114" s="1912"/>
      <c r="K114" s="1912"/>
    </row>
    <row r="115" spans="3:11" x14ac:dyDescent="0.2">
      <c r="C115" s="1911"/>
      <c r="D115" s="1911"/>
      <c r="E115" s="1911"/>
      <c r="F115" s="1911"/>
      <c r="G115" s="1911"/>
      <c r="H115" s="1911"/>
      <c r="I115" s="1911"/>
      <c r="J115" s="1911"/>
      <c r="K115" s="1911"/>
    </row>
    <row r="116" spans="3:11" x14ac:dyDescent="0.2">
      <c r="C116" s="1911"/>
      <c r="D116" s="1911"/>
      <c r="E116" s="1911"/>
      <c r="F116" s="1911"/>
      <c r="G116" s="1911"/>
      <c r="H116" s="1911"/>
      <c r="I116" s="1911"/>
      <c r="J116" s="1911"/>
      <c r="K116" s="1911"/>
    </row>
    <row r="117" spans="3:11" x14ac:dyDescent="0.2">
      <c r="C117" s="1911"/>
      <c r="D117" s="1911"/>
      <c r="E117" s="1911"/>
      <c r="F117" s="1911"/>
      <c r="G117" s="1911"/>
      <c r="H117" s="1911"/>
      <c r="I117" s="1911"/>
      <c r="J117" s="1911"/>
      <c r="K117" s="1911"/>
    </row>
    <row r="118" spans="3:11" x14ac:dyDescent="0.2">
      <c r="C118" s="1911"/>
      <c r="D118" s="1911"/>
      <c r="E118" s="1911"/>
      <c r="F118" s="1911"/>
      <c r="G118" s="1911"/>
      <c r="H118" s="1911"/>
      <c r="I118" s="1911"/>
      <c r="J118" s="1911"/>
      <c r="K118" s="1911"/>
    </row>
    <row r="119" spans="3:11" x14ac:dyDescent="0.2">
      <c r="C119" s="1911"/>
      <c r="D119" s="1911"/>
      <c r="E119" s="1911"/>
      <c r="F119" s="1911"/>
      <c r="G119" s="1911"/>
      <c r="H119" s="1911"/>
      <c r="I119" s="1911"/>
      <c r="J119" s="1911"/>
      <c r="K119" s="1911"/>
    </row>
    <row r="120" spans="3:11" x14ac:dyDescent="0.2">
      <c r="C120" s="1911"/>
      <c r="D120" s="1911"/>
      <c r="E120" s="1911"/>
      <c r="F120" s="1911"/>
      <c r="G120" s="1911"/>
      <c r="H120" s="1911"/>
      <c r="I120" s="1911"/>
      <c r="J120" s="1911"/>
      <c r="K120" s="1911"/>
    </row>
    <row r="121" spans="3:11" x14ac:dyDescent="0.2">
      <c r="C121" s="1911"/>
      <c r="D121" s="1911"/>
      <c r="E121" s="1911"/>
      <c r="F121" s="1911"/>
      <c r="G121" s="1911"/>
      <c r="H121" s="1911"/>
      <c r="I121" s="1911"/>
      <c r="J121" s="1911"/>
      <c r="K121" s="1911"/>
    </row>
    <row r="122" spans="3:11" x14ac:dyDescent="0.2">
      <c r="C122" s="1911"/>
      <c r="D122" s="1911"/>
      <c r="E122" s="1911"/>
      <c r="F122" s="1911"/>
      <c r="G122" s="1911"/>
      <c r="H122" s="1911"/>
      <c r="I122" s="1911"/>
      <c r="J122" s="1911"/>
      <c r="K122" s="1911"/>
    </row>
    <row r="123" spans="3:11" x14ac:dyDescent="0.2">
      <c r="C123" s="1911"/>
      <c r="D123" s="1911"/>
      <c r="E123" s="1911"/>
      <c r="F123" s="1911"/>
      <c r="G123" s="1911"/>
      <c r="H123" s="1911"/>
      <c r="I123" s="1911"/>
      <c r="J123" s="1911"/>
      <c r="K123" s="1911"/>
    </row>
    <row r="124" spans="3:11" x14ac:dyDescent="0.2">
      <c r="C124" s="1911"/>
      <c r="D124" s="1911"/>
      <c r="E124" s="1911"/>
      <c r="F124" s="1911"/>
      <c r="G124" s="1911"/>
      <c r="H124" s="1911"/>
      <c r="I124" s="1911"/>
      <c r="J124" s="1911"/>
      <c r="K124" s="1911"/>
    </row>
    <row r="125" spans="3:11" x14ac:dyDescent="0.2">
      <c r="C125" s="1911"/>
      <c r="D125" s="1911"/>
      <c r="E125" s="1911"/>
      <c r="F125" s="1911"/>
      <c r="G125" s="1911"/>
      <c r="H125" s="1911"/>
      <c r="I125" s="1911"/>
      <c r="J125" s="1911"/>
      <c r="K125" s="1911"/>
    </row>
    <row r="126" spans="3:11" x14ac:dyDescent="0.2">
      <c r="C126" s="1911"/>
      <c r="D126" s="1911"/>
      <c r="E126" s="1911"/>
      <c r="F126" s="1911"/>
      <c r="G126" s="1911"/>
      <c r="H126" s="1911"/>
      <c r="I126" s="1911"/>
      <c r="J126" s="1911"/>
      <c r="K126" s="1911"/>
    </row>
    <row r="127" spans="3:11" x14ac:dyDescent="0.2">
      <c r="C127" s="1911"/>
      <c r="D127" s="1911"/>
      <c r="E127" s="1911"/>
      <c r="F127" s="1911"/>
      <c r="G127" s="1911"/>
      <c r="H127" s="1911"/>
      <c r="I127" s="1911"/>
      <c r="J127" s="1911"/>
      <c r="K127" s="1911"/>
    </row>
    <row r="128" spans="3:11" x14ac:dyDescent="0.2">
      <c r="C128" s="1911"/>
      <c r="D128" s="1911"/>
      <c r="E128" s="1911"/>
      <c r="F128" s="1911"/>
      <c r="G128" s="1911"/>
      <c r="H128" s="1911"/>
      <c r="I128" s="1911"/>
      <c r="J128" s="1911"/>
      <c r="K128" s="1911"/>
    </row>
    <row r="129" spans="3:11" x14ac:dyDescent="0.2">
      <c r="C129" s="1911"/>
      <c r="D129" s="1911"/>
      <c r="E129" s="1911"/>
      <c r="F129" s="1911"/>
      <c r="G129" s="1911"/>
      <c r="H129" s="1911"/>
      <c r="I129" s="1911"/>
      <c r="J129" s="1911"/>
      <c r="K129" s="1911"/>
    </row>
    <row r="130" spans="3:11" x14ac:dyDescent="0.2">
      <c r="C130" s="1911"/>
      <c r="D130" s="1911"/>
      <c r="E130" s="1911"/>
      <c r="F130" s="1911"/>
      <c r="G130" s="1911"/>
      <c r="H130" s="1911"/>
      <c r="I130" s="1911"/>
      <c r="J130" s="1911"/>
      <c r="K130" s="1911"/>
    </row>
    <row r="131" spans="3:11" x14ac:dyDescent="0.2">
      <c r="C131" s="1911"/>
      <c r="D131" s="1911"/>
      <c r="E131" s="1911"/>
      <c r="F131" s="1911"/>
      <c r="G131" s="1911"/>
      <c r="H131" s="1911"/>
      <c r="I131" s="1911"/>
      <c r="J131" s="1911"/>
      <c r="K131" s="1911"/>
    </row>
    <row r="132" spans="3:11" x14ac:dyDescent="0.2">
      <c r="C132" s="1911"/>
      <c r="D132" s="1911"/>
      <c r="E132" s="1911"/>
      <c r="F132" s="1911"/>
      <c r="G132" s="1911"/>
      <c r="H132" s="1911"/>
      <c r="I132" s="1911"/>
      <c r="J132" s="1911"/>
      <c r="K132" s="1911"/>
    </row>
    <row r="133" spans="3:11" x14ac:dyDescent="0.2">
      <c r="C133" s="1911"/>
      <c r="D133" s="1911"/>
      <c r="E133" s="1911"/>
      <c r="F133" s="1911"/>
      <c r="G133" s="1911"/>
      <c r="H133" s="1911"/>
      <c r="I133" s="1911"/>
      <c r="J133" s="1911"/>
      <c r="K133" s="1911"/>
    </row>
    <row r="134" spans="3:11" x14ac:dyDescent="0.2">
      <c r="C134" s="1912"/>
      <c r="D134" s="1912"/>
      <c r="E134" s="1912"/>
      <c r="F134" s="1912"/>
      <c r="G134" s="1912"/>
      <c r="H134" s="1912"/>
      <c r="I134" s="1912"/>
      <c r="J134" s="1912"/>
      <c r="K134" s="1912"/>
    </row>
    <row r="135" spans="3:11" x14ac:dyDescent="0.2">
      <c r="C135" s="1911"/>
      <c r="D135" s="1911"/>
      <c r="E135" s="1911"/>
      <c r="F135" s="1911"/>
      <c r="G135" s="1911"/>
      <c r="H135" s="1911"/>
      <c r="I135" s="1911"/>
      <c r="J135" s="1911"/>
      <c r="K135" s="1911"/>
    </row>
    <row r="136" spans="3:11" x14ac:dyDescent="0.2">
      <c r="C136" s="1911"/>
      <c r="D136" s="1911"/>
      <c r="E136" s="1911"/>
      <c r="F136" s="1911"/>
      <c r="G136" s="1911"/>
      <c r="H136" s="1911"/>
      <c r="I136" s="1911"/>
      <c r="J136" s="1911"/>
      <c r="K136" s="1911"/>
    </row>
    <row r="137" spans="3:11" x14ac:dyDescent="0.2">
      <c r="C137" s="1911"/>
      <c r="D137" s="1911"/>
      <c r="E137" s="1911"/>
      <c r="F137" s="1911"/>
      <c r="G137" s="1911"/>
      <c r="H137" s="1911"/>
      <c r="I137" s="1911"/>
      <c r="J137" s="1911"/>
      <c r="K137" s="1911"/>
    </row>
    <row r="138" spans="3:11" x14ac:dyDescent="0.2">
      <c r="C138" s="1911"/>
      <c r="D138" s="1911"/>
      <c r="E138" s="1911"/>
      <c r="F138" s="1911"/>
      <c r="G138" s="1911"/>
      <c r="H138" s="1911"/>
      <c r="I138" s="1911"/>
      <c r="J138" s="1911"/>
      <c r="K138" s="1911"/>
    </row>
    <row r="139" spans="3:11" x14ac:dyDescent="0.2">
      <c r="C139" s="1911"/>
      <c r="D139" s="1911"/>
      <c r="E139" s="1911"/>
      <c r="F139" s="1911"/>
      <c r="G139" s="1911"/>
      <c r="H139" s="1911"/>
      <c r="I139" s="1911"/>
      <c r="J139" s="1911"/>
      <c r="K139" s="1911"/>
    </row>
    <row r="140" spans="3:11" x14ac:dyDescent="0.2">
      <c r="C140" s="1911"/>
      <c r="D140" s="1911"/>
      <c r="E140" s="1911"/>
      <c r="F140" s="1911"/>
      <c r="G140" s="1911"/>
      <c r="H140" s="1911"/>
      <c r="I140" s="1911"/>
      <c r="J140" s="1911"/>
      <c r="K140" s="1911"/>
    </row>
    <row r="141" spans="3:11" x14ac:dyDescent="0.2">
      <c r="C141" s="1911"/>
      <c r="D141" s="1911"/>
      <c r="E141" s="1911"/>
      <c r="F141" s="1911"/>
      <c r="G141" s="1911"/>
      <c r="H141" s="1911"/>
      <c r="I141" s="1911"/>
      <c r="J141" s="1911"/>
      <c r="K141" s="1911"/>
    </row>
    <row r="142" spans="3:11" x14ac:dyDescent="0.2">
      <c r="C142" s="1911"/>
      <c r="D142" s="1911"/>
      <c r="E142" s="1911"/>
      <c r="F142" s="1911"/>
      <c r="G142" s="1911"/>
      <c r="H142" s="1911"/>
      <c r="I142" s="1911"/>
      <c r="J142" s="1911"/>
      <c r="K142" s="1911"/>
    </row>
    <row r="143" spans="3:11" x14ac:dyDescent="0.2">
      <c r="C143" s="1911"/>
      <c r="D143" s="1911"/>
      <c r="E143" s="1911"/>
      <c r="F143" s="1911"/>
      <c r="G143" s="1911"/>
      <c r="H143" s="1911"/>
      <c r="I143" s="1911"/>
      <c r="J143" s="1911"/>
      <c r="K143" s="1911"/>
    </row>
    <row r="144" spans="3:11" x14ac:dyDescent="0.2">
      <c r="C144" s="1911"/>
      <c r="D144" s="1911"/>
      <c r="E144" s="1911"/>
      <c r="F144" s="1911"/>
      <c r="G144" s="1911"/>
      <c r="H144" s="1911"/>
      <c r="I144" s="1911"/>
      <c r="J144" s="1911"/>
      <c r="K144" s="1911"/>
    </row>
    <row r="145" spans="3:11" x14ac:dyDescent="0.2">
      <c r="C145" s="1912"/>
      <c r="D145" s="1912"/>
      <c r="E145" s="1912"/>
      <c r="F145" s="1912"/>
      <c r="G145" s="1912"/>
      <c r="H145" s="1912"/>
      <c r="I145" s="1912"/>
      <c r="J145" s="1912"/>
      <c r="K145" s="1912"/>
    </row>
    <row r="146" spans="3:11" x14ac:dyDescent="0.2">
      <c r="C146" s="1911"/>
      <c r="D146" s="1911"/>
      <c r="E146" s="1911"/>
      <c r="F146" s="1911"/>
      <c r="G146" s="1911"/>
      <c r="H146" s="1911"/>
      <c r="I146" s="1911"/>
      <c r="J146" s="1911"/>
      <c r="K146" s="1911"/>
    </row>
    <row r="147" spans="3:11" x14ac:dyDescent="0.2">
      <c r="C147" s="1911"/>
      <c r="D147" s="1911"/>
      <c r="E147" s="1911"/>
      <c r="F147" s="1911"/>
      <c r="G147" s="1911"/>
      <c r="H147" s="1911"/>
      <c r="I147" s="1911"/>
      <c r="J147" s="1911"/>
      <c r="K147" s="1911"/>
    </row>
    <row r="148" spans="3:11" x14ac:dyDescent="0.2">
      <c r="C148" s="1911"/>
      <c r="D148" s="1911"/>
      <c r="E148" s="1911"/>
      <c r="F148" s="1911"/>
      <c r="G148" s="1911"/>
      <c r="H148" s="1911"/>
      <c r="I148" s="1911"/>
      <c r="J148" s="1911"/>
      <c r="K148" s="1911"/>
    </row>
    <row r="149" spans="3:11" x14ac:dyDescent="0.2">
      <c r="C149" s="1911"/>
      <c r="D149" s="1911"/>
      <c r="E149" s="1911"/>
      <c r="F149" s="1911"/>
      <c r="G149" s="1911"/>
      <c r="H149" s="1911"/>
      <c r="I149" s="1911"/>
      <c r="J149" s="1911"/>
      <c r="K149" s="1911"/>
    </row>
    <row r="150" spans="3:11" x14ac:dyDescent="0.2">
      <c r="C150" s="1911"/>
      <c r="D150" s="1911"/>
      <c r="E150" s="1911"/>
      <c r="F150" s="1911"/>
      <c r="G150" s="1911"/>
      <c r="H150" s="1911"/>
      <c r="I150" s="1911"/>
      <c r="J150" s="1911"/>
      <c r="K150" s="1911"/>
    </row>
    <row r="151" spans="3:11" x14ac:dyDescent="0.2">
      <c r="C151" s="1911"/>
      <c r="D151" s="1911"/>
      <c r="E151" s="1911"/>
      <c r="F151" s="1911"/>
      <c r="G151" s="1911"/>
      <c r="H151" s="1911"/>
      <c r="I151" s="1911"/>
      <c r="J151" s="1911"/>
      <c r="K151" s="1911"/>
    </row>
    <row r="152" spans="3:11" x14ac:dyDescent="0.2">
      <c r="C152" s="1911"/>
      <c r="D152" s="1911"/>
      <c r="E152" s="1911"/>
      <c r="F152" s="1911"/>
      <c r="G152" s="1911"/>
      <c r="H152" s="1911"/>
      <c r="I152" s="1911"/>
      <c r="J152" s="1911"/>
      <c r="K152" s="1911"/>
    </row>
    <row r="153" spans="3:11" x14ac:dyDescent="0.2">
      <c r="C153" s="1911"/>
      <c r="D153" s="1911"/>
      <c r="E153" s="1911"/>
      <c r="F153" s="1911"/>
      <c r="G153" s="1911"/>
      <c r="H153" s="1911"/>
      <c r="I153" s="1911"/>
      <c r="J153" s="1911"/>
      <c r="K153" s="1911"/>
    </row>
    <row r="154" spans="3:11" x14ac:dyDescent="0.2">
      <c r="C154" s="1911"/>
      <c r="D154" s="1911"/>
      <c r="E154" s="1911"/>
      <c r="F154" s="1911"/>
      <c r="G154" s="1911"/>
      <c r="H154" s="1911"/>
      <c r="I154" s="1911"/>
      <c r="J154" s="1911"/>
      <c r="K154" s="1911"/>
    </row>
    <row r="155" spans="3:11" x14ac:dyDescent="0.2">
      <c r="C155" s="1911"/>
      <c r="D155" s="1911"/>
      <c r="E155" s="1911"/>
      <c r="F155" s="1911"/>
      <c r="G155" s="1911"/>
      <c r="H155" s="1911"/>
      <c r="I155" s="1911"/>
      <c r="J155" s="1911"/>
      <c r="K155" s="1911"/>
    </row>
    <row r="156" spans="3:11" x14ac:dyDescent="0.2">
      <c r="C156" s="1911"/>
      <c r="D156" s="1911"/>
      <c r="E156" s="1911"/>
      <c r="F156" s="1911"/>
      <c r="G156" s="1911"/>
      <c r="H156" s="1911"/>
      <c r="I156" s="1911"/>
      <c r="J156" s="1911"/>
      <c r="K156" s="1911"/>
    </row>
    <row r="157" spans="3:11" x14ac:dyDescent="0.2">
      <c r="C157" s="1911"/>
      <c r="D157" s="1911"/>
      <c r="E157" s="1911"/>
      <c r="F157" s="1911"/>
      <c r="G157" s="1911"/>
      <c r="H157" s="1911"/>
      <c r="I157" s="1911"/>
      <c r="J157" s="1911"/>
      <c r="K157" s="1911"/>
    </row>
    <row r="158" spans="3:11" x14ac:dyDescent="0.2">
      <c r="C158" s="1911"/>
      <c r="D158" s="1911"/>
      <c r="E158" s="1911"/>
      <c r="F158" s="1911"/>
      <c r="G158" s="1911"/>
      <c r="H158" s="1911"/>
      <c r="I158" s="1911"/>
      <c r="J158" s="1911"/>
      <c r="K158" s="1911"/>
    </row>
    <row r="159" spans="3:11" x14ac:dyDescent="0.2">
      <c r="C159" s="1911"/>
      <c r="D159" s="1911"/>
      <c r="E159" s="1911"/>
      <c r="F159" s="1911"/>
      <c r="G159" s="1911"/>
      <c r="H159" s="1911"/>
      <c r="I159" s="1911"/>
      <c r="J159" s="1911"/>
      <c r="K159" s="1911"/>
    </row>
    <row r="160" spans="3:11" x14ac:dyDescent="0.2">
      <c r="C160" s="1912"/>
      <c r="D160" s="1912"/>
      <c r="E160" s="1912"/>
      <c r="F160" s="1912"/>
      <c r="G160" s="1912"/>
      <c r="H160" s="1912"/>
      <c r="I160" s="1912"/>
      <c r="J160" s="1912"/>
      <c r="K160" s="1912"/>
    </row>
    <row r="161" spans="3:11" x14ac:dyDescent="0.2">
      <c r="C161" s="1911"/>
      <c r="D161" s="1911"/>
      <c r="E161" s="1911"/>
      <c r="F161" s="1911"/>
      <c r="G161" s="1911"/>
      <c r="H161" s="1911"/>
      <c r="I161" s="1911"/>
      <c r="J161" s="1911"/>
      <c r="K161" s="1911"/>
    </row>
    <row r="162" spans="3:11" x14ac:dyDescent="0.2">
      <c r="C162" s="1911"/>
      <c r="D162" s="1911"/>
      <c r="E162" s="1911"/>
      <c r="F162" s="1911"/>
      <c r="G162" s="1911"/>
      <c r="H162" s="1911"/>
      <c r="I162" s="1911"/>
      <c r="J162" s="1911"/>
      <c r="K162" s="1911"/>
    </row>
    <row r="163" spans="3:11" x14ac:dyDescent="0.2">
      <c r="C163" s="1911"/>
      <c r="D163" s="1911"/>
      <c r="E163" s="1911"/>
      <c r="F163" s="1911"/>
      <c r="G163" s="1911"/>
      <c r="H163" s="1911"/>
      <c r="I163" s="1911"/>
      <c r="J163" s="1911"/>
      <c r="K163" s="1911"/>
    </row>
    <row r="164" spans="3:11" x14ac:dyDescent="0.2">
      <c r="C164" s="1911"/>
      <c r="D164" s="1911"/>
      <c r="E164" s="1911"/>
      <c r="F164" s="1911"/>
      <c r="G164" s="1911"/>
      <c r="H164" s="1911"/>
      <c r="I164" s="1911"/>
      <c r="J164" s="1911"/>
      <c r="K164" s="1911"/>
    </row>
    <row r="165" spans="3:11" x14ac:dyDescent="0.2">
      <c r="C165" s="1911"/>
      <c r="D165" s="1911"/>
      <c r="E165" s="1911"/>
      <c r="F165" s="1911"/>
      <c r="G165" s="1911"/>
      <c r="H165" s="1911"/>
      <c r="I165" s="1911"/>
      <c r="J165" s="1911"/>
      <c r="K165" s="1911"/>
    </row>
    <row r="166" spans="3:11" x14ac:dyDescent="0.2">
      <c r="C166" s="1911"/>
      <c r="D166" s="1911"/>
      <c r="E166" s="1911"/>
      <c r="F166" s="1911"/>
      <c r="G166" s="1911"/>
      <c r="H166" s="1911"/>
      <c r="I166" s="1911"/>
      <c r="J166" s="1911"/>
      <c r="K166" s="1911"/>
    </row>
    <row r="167" spans="3:11" x14ac:dyDescent="0.2">
      <c r="C167" s="1912"/>
      <c r="D167" s="1912"/>
      <c r="E167" s="1912"/>
      <c r="F167" s="1912"/>
      <c r="G167" s="1912"/>
      <c r="H167" s="1912"/>
      <c r="I167" s="1912"/>
      <c r="J167" s="1912"/>
      <c r="K167" s="1912"/>
    </row>
    <row r="168" spans="3:11" x14ac:dyDescent="0.2">
      <c r="C168" s="1911"/>
      <c r="D168" s="1911"/>
      <c r="E168" s="1911"/>
      <c r="F168" s="1911"/>
      <c r="G168" s="1911"/>
      <c r="H168" s="1911"/>
      <c r="I168" s="1911"/>
      <c r="J168" s="1911"/>
      <c r="K168" s="1911"/>
    </row>
    <row r="169" spans="3:11" x14ac:dyDescent="0.2">
      <c r="C169" s="1911"/>
      <c r="D169" s="1911"/>
      <c r="E169" s="1911"/>
      <c r="F169" s="1911"/>
      <c r="G169" s="1911"/>
      <c r="H169" s="1911"/>
      <c r="I169" s="1911"/>
      <c r="J169" s="1911"/>
      <c r="K169" s="1911"/>
    </row>
    <row r="170" spans="3:11" x14ac:dyDescent="0.2">
      <c r="C170" s="1911"/>
      <c r="D170" s="1911"/>
      <c r="E170" s="1911"/>
      <c r="F170" s="1911"/>
      <c r="G170" s="1911"/>
      <c r="H170" s="1911"/>
      <c r="I170" s="1911"/>
      <c r="J170" s="1911"/>
      <c r="K170" s="1911"/>
    </row>
    <row r="171" spans="3:11" x14ac:dyDescent="0.2">
      <c r="C171" s="1911"/>
      <c r="D171" s="1911"/>
      <c r="E171" s="1911"/>
      <c r="F171" s="1911"/>
      <c r="G171" s="1911"/>
      <c r="H171" s="1911"/>
      <c r="I171" s="1911"/>
      <c r="J171" s="1911"/>
      <c r="K171" s="1911"/>
    </row>
    <row r="172" spans="3:11" x14ac:dyDescent="0.2">
      <c r="C172" s="1911"/>
      <c r="D172" s="1911"/>
      <c r="E172" s="1911"/>
      <c r="F172" s="1911"/>
      <c r="G172" s="1911"/>
      <c r="H172" s="1911"/>
      <c r="I172" s="1911"/>
      <c r="J172" s="1911"/>
      <c r="K172" s="1911"/>
    </row>
    <row r="173" spans="3:11" x14ac:dyDescent="0.2">
      <c r="C173" s="1911"/>
      <c r="D173" s="1911"/>
      <c r="E173" s="1911"/>
      <c r="F173" s="1911"/>
      <c r="G173" s="1911"/>
      <c r="H173" s="1911"/>
      <c r="I173" s="1911"/>
      <c r="J173" s="1911"/>
      <c r="K173" s="1911"/>
    </row>
    <row r="174" spans="3:11" x14ac:dyDescent="0.2">
      <c r="C174" s="1911"/>
      <c r="D174" s="1911"/>
      <c r="E174" s="1911"/>
      <c r="F174" s="1911"/>
      <c r="G174" s="1911"/>
      <c r="H174" s="1911"/>
      <c r="I174" s="1911"/>
      <c r="J174" s="1911"/>
      <c r="K174" s="1911"/>
    </row>
    <row r="175" spans="3:11" x14ac:dyDescent="0.2">
      <c r="C175" s="1911"/>
      <c r="D175" s="1911"/>
      <c r="E175" s="1911"/>
      <c r="F175" s="1911"/>
      <c r="G175" s="1911"/>
      <c r="H175" s="1911"/>
      <c r="I175" s="1911"/>
      <c r="J175" s="1911"/>
      <c r="K175" s="1911"/>
    </row>
    <row r="176" spans="3:11" x14ac:dyDescent="0.2">
      <c r="C176" s="1911"/>
      <c r="D176" s="1911"/>
      <c r="E176" s="1911"/>
      <c r="F176" s="1911"/>
      <c r="G176" s="1911"/>
      <c r="H176" s="1911"/>
      <c r="I176" s="1911"/>
      <c r="J176" s="1911"/>
      <c r="K176" s="1911"/>
    </row>
    <row r="177" spans="3:11" x14ac:dyDescent="0.2">
      <c r="C177" s="1911"/>
      <c r="D177" s="1911"/>
      <c r="E177" s="1911"/>
      <c r="F177" s="1911"/>
      <c r="G177" s="1911"/>
      <c r="H177" s="1911"/>
      <c r="I177" s="1911"/>
      <c r="J177" s="1911"/>
      <c r="K177" s="1911"/>
    </row>
    <row r="178" spans="3:11" x14ac:dyDescent="0.2">
      <c r="C178" s="1911"/>
      <c r="D178" s="1911"/>
      <c r="E178" s="1911"/>
      <c r="F178" s="1911"/>
      <c r="G178" s="1911"/>
      <c r="H178" s="1911"/>
      <c r="I178" s="1911"/>
      <c r="J178" s="1911"/>
      <c r="K178" s="1911"/>
    </row>
    <row r="179" spans="3:11" x14ac:dyDescent="0.2">
      <c r="C179" s="1911"/>
      <c r="D179" s="1911"/>
      <c r="E179" s="1911"/>
      <c r="F179" s="1911"/>
      <c r="G179" s="1911"/>
      <c r="H179" s="1911"/>
      <c r="I179" s="1911"/>
      <c r="J179" s="1911"/>
      <c r="K179" s="1911"/>
    </row>
    <row r="180" spans="3:11" x14ac:dyDescent="0.2">
      <c r="C180" s="1911"/>
      <c r="D180" s="1911"/>
      <c r="E180" s="1911"/>
      <c r="F180" s="1911"/>
      <c r="G180" s="1911"/>
      <c r="H180" s="1911"/>
      <c r="I180" s="1911"/>
      <c r="J180" s="1911"/>
      <c r="K180" s="1911"/>
    </row>
    <row r="181" spans="3:11" x14ac:dyDescent="0.2">
      <c r="C181" s="1912"/>
      <c r="D181" s="1912"/>
      <c r="E181" s="1912"/>
      <c r="F181" s="1912"/>
      <c r="G181" s="1912"/>
      <c r="H181" s="1912"/>
      <c r="I181" s="1912"/>
      <c r="J181" s="1912"/>
      <c r="K181" s="1912"/>
    </row>
    <row r="182" spans="3:11" x14ac:dyDescent="0.2">
      <c r="C182" s="1911"/>
      <c r="D182" s="1911"/>
      <c r="E182" s="1911"/>
      <c r="F182" s="1911"/>
      <c r="G182" s="1911"/>
      <c r="H182" s="1911"/>
      <c r="I182" s="1911"/>
      <c r="J182" s="1911"/>
      <c r="K182" s="1911"/>
    </row>
    <row r="183" spans="3:11" x14ac:dyDescent="0.2">
      <c r="C183" s="1911"/>
      <c r="D183" s="1911"/>
      <c r="E183" s="1911"/>
      <c r="F183" s="1911"/>
      <c r="G183" s="1911"/>
      <c r="H183" s="1911"/>
      <c r="I183" s="1911"/>
      <c r="J183" s="1911"/>
      <c r="K183" s="1911"/>
    </row>
    <row r="184" spans="3:11" x14ac:dyDescent="0.2">
      <c r="C184" s="1911"/>
      <c r="D184" s="1911"/>
      <c r="E184" s="1911"/>
      <c r="F184" s="1911"/>
      <c r="G184" s="1911"/>
      <c r="H184" s="1911"/>
      <c r="I184" s="1911"/>
      <c r="J184" s="1911"/>
      <c r="K184" s="1911"/>
    </row>
    <row r="185" spans="3:11" x14ac:dyDescent="0.2">
      <c r="C185" s="1911"/>
      <c r="D185" s="1911"/>
      <c r="E185" s="1911"/>
      <c r="F185" s="1911"/>
      <c r="G185" s="1911"/>
      <c r="H185" s="1911"/>
      <c r="I185" s="1911"/>
      <c r="J185" s="1911"/>
      <c r="K185" s="1911"/>
    </row>
    <row r="186" spans="3:11" x14ac:dyDescent="0.2">
      <c r="C186" s="1911"/>
      <c r="D186" s="1911"/>
      <c r="E186" s="1911"/>
      <c r="F186" s="1911"/>
      <c r="G186" s="1911"/>
      <c r="H186" s="1911"/>
      <c r="I186" s="1911"/>
      <c r="J186" s="1911"/>
      <c r="K186" s="1911"/>
    </row>
    <row r="187" spans="3:11" x14ac:dyDescent="0.2">
      <c r="C187" s="1911"/>
      <c r="D187" s="1911"/>
      <c r="E187" s="1911"/>
      <c r="F187" s="1911"/>
      <c r="G187" s="1911"/>
      <c r="H187" s="1911"/>
      <c r="I187" s="1911"/>
      <c r="J187" s="1911"/>
      <c r="K187" s="1911"/>
    </row>
    <row r="188" spans="3:11" x14ac:dyDescent="0.2">
      <c r="C188" s="1911"/>
      <c r="D188" s="1911"/>
      <c r="E188" s="1911"/>
      <c r="F188" s="1911"/>
      <c r="G188" s="1911"/>
      <c r="H188" s="1911"/>
      <c r="I188" s="1911"/>
      <c r="J188" s="1911"/>
      <c r="K188" s="1911"/>
    </row>
    <row r="189" spans="3:11" x14ac:dyDescent="0.2">
      <c r="C189" s="1911"/>
      <c r="D189" s="1911"/>
      <c r="E189" s="1911"/>
      <c r="F189" s="1911"/>
      <c r="G189" s="1911"/>
      <c r="H189" s="1911"/>
      <c r="I189" s="1911"/>
      <c r="J189" s="1911"/>
      <c r="K189" s="1911"/>
    </row>
    <row r="190" spans="3:11" x14ac:dyDescent="0.2">
      <c r="C190" s="1911"/>
      <c r="D190" s="1911"/>
      <c r="E190" s="1911"/>
      <c r="F190" s="1911"/>
      <c r="G190" s="1911"/>
      <c r="H190" s="1911"/>
      <c r="I190" s="1911"/>
      <c r="J190" s="1911"/>
      <c r="K190" s="1911"/>
    </row>
    <row r="191" spans="3:11" x14ac:dyDescent="0.2">
      <c r="C191" s="1911"/>
      <c r="D191" s="1911"/>
      <c r="E191" s="1911"/>
      <c r="F191" s="1911"/>
      <c r="G191" s="1911"/>
      <c r="H191" s="1911"/>
      <c r="I191" s="1911"/>
      <c r="J191" s="1911"/>
      <c r="K191" s="1911"/>
    </row>
    <row r="192" spans="3:11" x14ac:dyDescent="0.2">
      <c r="C192" s="1911"/>
      <c r="D192" s="1911"/>
      <c r="E192" s="1911"/>
      <c r="F192" s="1911"/>
      <c r="G192" s="1911"/>
      <c r="H192" s="1911"/>
      <c r="I192" s="1911"/>
      <c r="J192" s="1911"/>
      <c r="K192" s="1911"/>
    </row>
    <row r="193" spans="3:11" x14ac:dyDescent="0.2">
      <c r="C193" s="1911"/>
      <c r="D193" s="1911"/>
      <c r="E193" s="1911"/>
      <c r="F193" s="1911"/>
      <c r="G193" s="1911"/>
      <c r="H193" s="1911"/>
      <c r="I193" s="1911"/>
      <c r="J193" s="1911"/>
      <c r="K193" s="1911"/>
    </row>
    <row r="194" spans="3:11" x14ac:dyDescent="0.2">
      <c r="C194" s="1911"/>
      <c r="D194" s="1911"/>
      <c r="E194" s="1911"/>
      <c r="F194" s="1911"/>
      <c r="G194" s="1911"/>
      <c r="H194" s="1911"/>
      <c r="I194" s="1911"/>
      <c r="J194" s="1911"/>
      <c r="K194" s="1911"/>
    </row>
    <row r="195" spans="3:11" x14ac:dyDescent="0.2">
      <c r="C195" s="1911"/>
      <c r="D195" s="1911"/>
      <c r="E195" s="1911"/>
      <c r="F195" s="1911"/>
      <c r="G195" s="1911"/>
      <c r="H195" s="1911"/>
      <c r="I195" s="1911"/>
      <c r="J195" s="1911"/>
      <c r="K195" s="1911"/>
    </row>
    <row r="196" spans="3:11" x14ac:dyDescent="0.2">
      <c r="C196" s="1911"/>
      <c r="D196" s="1911"/>
      <c r="E196" s="1911"/>
      <c r="F196" s="1911"/>
      <c r="G196" s="1911"/>
      <c r="H196" s="1911"/>
      <c r="I196" s="1911"/>
      <c r="J196" s="1911"/>
      <c r="K196" s="1911"/>
    </row>
    <row r="197" spans="3:11" x14ac:dyDescent="0.2">
      <c r="C197" s="1912"/>
      <c r="D197" s="1912"/>
      <c r="E197" s="1912"/>
      <c r="F197" s="1912"/>
      <c r="G197" s="1912"/>
      <c r="H197" s="1912"/>
      <c r="I197" s="1912"/>
      <c r="J197" s="1912"/>
      <c r="K197" s="1912"/>
    </row>
    <row r="198" spans="3:11" x14ac:dyDescent="0.2">
      <c r="C198" s="1911"/>
      <c r="D198" s="1911"/>
      <c r="E198" s="1911"/>
      <c r="F198" s="1911"/>
      <c r="G198" s="1911"/>
      <c r="H198" s="1911"/>
      <c r="I198" s="1911"/>
      <c r="J198" s="1911"/>
      <c r="K198" s="1911"/>
    </row>
    <row r="199" spans="3:11" x14ac:dyDescent="0.2">
      <c r="C199" s="1911"/>
      <c r="D199" s="1911"/>
      <c r="E199" s="1911"/>
      <c r="F199" s="1911"/>
      <c r="G199" s="1911"/>
      <c r="H199" s="1911"/>
      <c r="I199" s="1911"/>
      <c r="J199" s="1911"/>
      <c r="K199" s="1911"/>
    </row>
    <row r="200" spans="3:11" x14ac:dyDescent="0.2">
      <c r="C200" s="1911"/>
      <c r="D200" s="1911"/>
      <c r="E200" s="1911"/>
      <c r="F200" s="1911"/>
      <c r="G200" s="1911"/>
      <c r="H200" s="1911"/>
      <c r="I200" s="1911"/>
      <c r="J200" s="1911"/>
      <c r="K200" s="1911"/>
    </row>
    <row r="201" spans="3:11" x14ac:dyDescent="0.2">
      <c r="C201" s="1911"/>
      <c r="D201" s="1911"/>
      <c r="E201" s="1911"/>
      <c r="F201" s="1911"/>
      <c r="G201" s="1911"/>
      <c r="H201" s="1911"/>
      <c r="I201" s="1911"/>
      <c r="J201" s="1911"/>
      <c r="K201" s="1911"/>
    </row>
    <row r="202" spans="3:11" x14ac:dyDescent="0.2">
      <c r="C202" s="1911"/>
      <c r="D202" s="1911"/>
      <c r="E202" s="1911"/>
      <c r="F202" s="1911"/>
      <c r="G202" s="1911"/>
      <c r="H202" s="1911"/>
      <c r="I202" s="1911"/>
      <c r="J202" s="1911"/>
      <c r="K202" s="1911"/>
    </row>
    <row r="203" spans="3:11" x14ac:dyDescent="0.2">
      <c r="C203" s="1911"/>
      <c r="D203" s="1911"/>
      <c r="E203" s="1911"/>
      <c r="F203" s="1911"/>
      <c r="G203" s="1911"/>
      <c r="H203" s="1911"/>
      <c r="I203" s="1911"/>
      <c r="J203" s="1911"/>
      <c r="K203" s="1911"/>
    </row>
    <row r="204" spans="3:11" x14ac:dyDescent="0.2">
      <c r="C204" s="1911"/>
      <c r="D204" s="1911"/>
      <c r="E204" s="1911"/>
      <c r="F204" s="1911"/>
      <c r="G204" s="1911"/>
      <c r="H204" s="1911"/>
      <c r="I204" s="1911"/>
      <c r="J204" s="1911"/>
      <c r="K204" s="1911"/>
    </row>
    <row r="205" spans="3:11" x14ac:dyDescent="0.2">
      <c r="C205" s="1911"/>
      <c r="D205" s="1911"/>
      <c r="E205" s="1911"/>
      <c r="F205" s="1911"/>
      <c r="G205" s="1911"/>
      <c r="H205" s="1911"/>
      <c r="I205" s="1911"/>
      <c r="J205" s="1911"/>
      <c r="K205" s="1911"/>
    </row>
    <row r="206" spans="3:11" x14ac:dyDescent="0.2">
      <c r="C206" s="1911"/>
      <c r="D206" s="1911"/>
      <c r="E206" s="1911"/>
      <c r="F206" s="1911"/>
      <c r="G206" s="1911"/>
      <c r="H206" s="1911"/>
      <c r="I206" s="1911"/>
      <c r="J206" s="1911"/>
      <c r="K206" s="1911"/>
    </row>
    <row r="207" spans="3:11" x14ac:dyDescent="0.2">
      <c r="C207" s="1911"/>
      <c r="D207" s="1911"/>
      <c r="E207" s="1911"/>
      <c r="F207" s="1911"/>
      <c r="G207" s="1911"/>
      <c r="H207" s="1911"/>
      <c r="I207" s="1911"/>
      <c r="J207" s="1911"/>
      <c r="K207" s="1911"/>
    </row>
    <row r="208" spans="3:11" x14ac:dyDescent="0.2">
      <c r="C208" s="1911"/>
      <c r="D208" s="1911"/>
      <c r="E208" s="1911"/>
      <c r="F208" s="1911"/>
      <c r="G208" s="1911"/>
      <c r="H208" s="1911"/>
      <c r="I208" s="1911"/>
      <c r="J208" s="1911"/>
      <c r="K208" s="1911"/>
    </row>
    <row r="209" spans="3:11" x14ac:dyDescent="0.2">
      <c r="C209" s="1911"/>
      <c r="D209" s="1911"/>
      <c r="E209" s="1911"/>
      <c r="F209" s="1911"/>
      <c r="G209" s="1911"/>
      <c r="H209" s="1911"/>
      <c r="I209" s="1911"/>
      <c r="J209" s="1911"/>
      <c r="K209" s="1911"/>
    </row>
    <row r="210" spans="3:11" x14ac:dyDescent="0.2">
      <c r="C210" s="1911"/>
      <c r="D210" s="1911"/>
      <c r="E210" s="1911"/>
      <c r="F210" s="1911"/>
      <c r="G210" s="1911"/>
      <c r="H210" s="1911"/>
      <c r="I210" s="1911"/>
      <c r="J210" s="1911"/>
      <c r="K210" s="1911"/>
    </row>
    <row r="211" spans="3:11" x14ac:dyDescent="0.2">
      <c r="C211" s="1911"/>
      <c r="D211" s="1911"/>
      <c r="E211" s="1911"/>
      <c r="F211" s="1911"/>
      <c r="G211" s="1911"/>
      <c r="H211" s="1911"/>
      <c r="I211" s="1911"/>
      <c r="J211" s="1911"/>
      <c r="K211" s="1911"/>
    </row>
    <row r="212" spans="3:11" x14ac:dyDescent="0.2">
      <c r="C212" s="1911"/>
      <c r="D212" s="1911"/>
      <c r="E212" s="1911"/>
      <c r="F212" s="1911"/>
      <c r="G212" s="1911"/>
      <c r="H212" s="1911"/>
      <c r="I212" s="1911"/>
      <c r="J212" s="1911"/>
      <c r="K212" s="1911"/>
    </row>
    <row r="213" spans="3:11" x14ac:dyDescent="0.2">
      <c r="C213" s="1911"/>
      <c r="D213" s="1911"/>
      <c r="E213" s="1911"/>
      <c r="F213" s="1911"/>
      <c r="G213" s="1911"/>
      <c r="H213" s="1911"/>
      <c r="I213" s="1911"/>
      <c r="J213" s="1911"/>
      <c r="K213" s="1911"/>
    </row>
    <row r="214" spans="3:11" x14ac:dyDescent="0.2">
      <c r="C214" s="1911"/>
      <c r="D214" s="1911"/>
      <c r="E214" s="1911"/>
      <c r="F214" s="1911"/>
      <c r="G214" s="1911"/>
      <c r="H214" s="1911"/>
      <c r="I214" s="1911"/>
      <c r="J214" s="1911"/>
      <c r="K214" s="1911"/>
    </row>
    <row r="215" spans="3:11" x14ac:dyDescent="0.2">
      <c r="C215" s="1911"/>
      <c r="D215" s="1911"/>
      <c r="E215" s="1911"/>
      <c r="F215" s="1911"/>
      <c r="G215" s="1911"/>
      <c r="H215" s="1911"/>
      <c r="I215" s="1911"/>
      <c r="J215" s="1911"/>
      <c r="K215" s="1911"/>
    </row>
    <row r="216" spans="3:11" x14ac:dyDescent="0.2">
      <c r="C216" s="1912"/>
      <c r="D216" s="1912"/>
      <c r="E216" s="1912"/>
      <c r="F216" s="1912"/>
      <c r="G216" s="1912"/>
      <c r="H216" s="1912"/>
      <c r="I216" s="1912"/>
      <c r="J216" s="1912"/>
      <c r="K216" s="1912"/>
    </row>
    <row r="217" spans="3:11" x14ac:dyDescent="0.2">
      <c r="C217" s="1912"/>
      <c r="D217" s="1912"/>
      <c r="E217" s="1912"/>
      <c r="F217" s="1912"/>
      <c r="G217" s="1912"/>
      <c r="H217" s="1912"/>
      <c r="I217" s="1912"/>
      <c r="J217" s="1912"/>
      <c r="K217" s="1912"/>
    </row>
    <row r="218" spans="3:11" x14ac:dyDescent="0.2">
      <c r="C218" s="1911"/>
      <c r="D218" s="1911"/>
      <c r="E218" s="1911"/>
      <c r="F218" s="1911"/>
      <c r="G218" s="1911"/>
      <c r="H218" s="1911"/>
      <c r="I218" s="1911"/>
      <c r="J218" s="1911"/>
      <c r="K218" s="1911"/>
    </row>
    <row r="219" spans="3:11" x14ac:dyDescent="0.2">
      <c r="C219" s="1911"/>
      <c r="D219" s="1911"/>
      <c r="E219" s="1911"/>
      <c r="F219" s="1911"/>
      <c r="G219" s="1911"/>
      <c r="H219" s="1911"/>
      <c r="I219" s="1911"/>
      <c r="J219" s="1911"/>
      <c r="K219" s="1911"/>
    </row>
    <row r="220" spans="3:11" x14ac:dyDescent="0.2">
      <c r="C220" s="1911"/>
      <c r="D220" s="1911"/>
      <c r="E220" s="1911"/>
      <c r="F220" s="1911"/>
      <c r="G220" s="1911"/>
      <c r="H220" s="1911"/>
      <c r="I220" s="1911"/>
      <c r="J220" s="1911"/>
      <c r="K220" s="1911"/>
    </row>
    <row r="221" spans="3:11" x14ac:dyDescent="0.2">
      <c r="C221" s="1911"/>
      <c r="D221" s="1911"/>
      <c r="E221" s="1911"/>
      <c r="F221" s="1911"/>
      <c r="G221" s="1911"/>
      <c r="H221" s="1911"/>
      <c r="I221" s="1911"/>
      <c r="J221" s="1911"/>
      <c r="K221" s="1911"/>
    </row>
    <row r="222" spans="3:11" x14ac:dyDescent="0.2">
      <c r="C222" s="1911"/>
      <c r="D222" s="1911"/>
      <c r="E222" s="1911"/>
      <c r="F222" s="1911"/>
      <c r="G222" s="1911"/>
      <c r="H222" s="1911"/>
      <c r="I222" s="1911"/>
      <c r="J222" s="1911"/>
      <c r="K222" s="1911"/>
    </row>
    <row r="223" spans="3:11" x14ac:dyDescent="0.2">
      <c r="C223" s="1912"/>
      <c r="D223" s="1912"/>
      <c r="E223" s="1912"/>
      <c r="F223" s="1912"/>
      <c r="G223" s="1912"/>
      <c r="H223" s="1912"/>
      <c r="I223" s="1912"/>
      <c r="J223" s="1912"/>
      <c r="K223" s="1912"/>
    </row>
    <row r="224" spans="3:11" x14ac:dyDescent="0.2">
      <c r="C224" s="1911"/>
      <c r="D224" s="1911"/>
      <c r="E224" s="1911"/>
      <c r="F224" s="1911"/>
      <c r="G224" s="1911"/>
      <c r="H224" s="1911"/>
      <c r="I224" s="1911"/>
      <c r="J224" s="1911"/>
      <c r="K224" s="1911"/>
    </row>
    <row r="225" spans="3:11" x14ac:dyDescent="0.2">
      <c r="C225" s="1911"/>
      <c r="D225" s="1911"/>
      <c r="E225" s="1911"/>
      <c r="F225" s="1911"/>
      <c r="G225" s="1911"/>
      <c r="H225" s="1911"/>
      <c r="I225" s="1911"/>
      <c r="J225" s="1911"/>
      <c r="K225" s="1911"/>
    </row>
    <row r="226" spans="3:11" x14ac:dyDescent="0.2">
      <c r="C226" s="1911"/>
      <c r="D226" s="1911"/>
      <c r="E226" s="1911"/>
      <c r="F226" s="1911"/>
      <c r="G226" s="1911"/>
      <c r="H226" s="1911"/>
      <c r="I226" s="1911"/>
      <c r="J226" s="1911"/>
      <c r="K226" s="1911"/>
    </row>
    <row r="227" spans="3:11" x14ac:dyDescent="0.2">
      <c r="C227" s="1911"/>
      <c r="D227" s="1911"/>
      <c r="E227" s="1911"/>
      <c r="F227" s="1911"/>
      <c r="G227" s="1911"/>
      <c r="H227" s="1911"/>
      <c r="I227" s="1911"/>
      <c r="J227" s="1911"/>
      <c r="K227" s="1911"/>
    </row>
    <row r="228" spans="3:11" x14ac:dyDescent="0.2">
      <c r="C228" s="1911"/>
      <c r="D228" s="1911"/>
      <c r="E228" s="1911"/>
      <c r="F228" s="1911"/>
      <c r="G228" s="1911"/>
      <c r="H228" s="1911"/>
      <c r="I228" s="1911"/>
      <c r="J228" s="1911"/>
      <c r="K228" s="1911"/>
    </row>
    <row r="229" spans="3:11" x14ac:dyDescent="0.2">
      <c r="C229" s="1911"/>
      <c r="D229" s="1911"/>
      <c r="E229" s="1911"/>
      <c r="F229" s="1911"/>
      <c r="G229" s="1911"/>
      <c r="H229" s="1911"/>
      <c r="I229" s="1911"/>
      <c r="J229" s="1911"/>
      <c r="K229" s="1911"/>
    </row>
    <row r="230" spans="3:11" x14ac:dyDescent="0.2">
      <c r="C230" s="1911"/>
      <c r="D230" s="1911"/>
      <c r="E230" s="1911"/>
      <c r="F230" s="1911"/>
      <c r="G230" s="1911"/>
      <c r="H230" s="1911"/>
      <c r="I230" s="1911"/>
      <c r="J230" s="1911"/>
      <c r="K230" s="1911"/>
    </row>
    <row r="231" spans="3:11" x14ac:dyDescent="0.2">
      <c r="C231" s="1911"/>
      <c r="D231" s="1911"/>
      <c r="E231" s="1911"/>
      <c r="F231" s="1911"/>
      <c r="G231" s="1911"/>
      <c r="H231" s="1911"/>
      <c r="I231" s="1911"/>
      <c r="J231" s="1911"/>
      <c r="K231" s="1911"/>
    </row>
    <row r="232" spans="3:11" x14ac:dyDescent="0.2">
      <c r="C232" s="1911"/>
      <c r="D232" s="1911"/>
      <c r="E232" s="1911"/>
      <c r="F232" s="1911"/>
      <c r="G232" s="1911"/>
      <c r="H232" s="1911"/>
      <c r="I232" s="1911"/>
      <c r="J232" s="1911"/>
      <c r="K232" s="1911"/>
    </row>
    <row r="233" spans="3:11" x14ac:dyDescent="0.2">
      <c r="C233" s="1911"/>
      <c r="D233" s="1911"/>
      <c r="E233" s="1911"/>
      <c r="F233" s="1911"/>
      <c r="G233" s="1911"/>
      <c r="H233" s="1911"/>
      <c r="I233" s="1911"/>
      <c r="J233" s="1911"/>
      <c r="K233" s="1911"/>
    </row>
    <row r="234" spans="3:11" x14ac:dyDescent="0.2">
      <c r="C234" s="1911"/>
      <c r="D234" s="1911"/>
      <c r="E234" s="1911"/>
      <c r="F234" s="1911"/>
      <c r="G234" s="1911"/>
      <c r="H234" s="1911"/>
      <c r="I234" s="1911"/>
      <c r="J234" s="1911"/>
      <c r="K234" s="1911"/>
    </row>
    <row r="235" spans="3:11" x14ac:dyDescent="0.2">
      <c r="C235" s="1911"/>
      <c r="D235" s="1911"/>
      <c r="E235" s="1911"/>
      <c r="F235" s="1911"/>
      <c r="G235" s="1911"/>
      <c r="H235" s="1911"/>
      <c r="I235" s="1911"/>
      <c r="J235" s="1911"/>
      <c r="K235" s="1911"/>
    </row>
    <row r="236" spans="3:11" x14ac:dyDescent="0.2">
      <c r="C236" s="1911"/>
      <c r="D236" s="1911"/>
      <c r="E236" s="1911"/>
      <c r="F236" s="1911"/>
      <c r="G236" s="1911"/>
      <c r="H236" s="1911"/>
      <c r="I236" s="1911"/>
      <c r="J236" s="1911"/>
      <c r="K236" s="1911"/>
    </row>
    <row r="237" spans="3:11" x14ac:dyDescent="0.2">
      <c r="C237" s="1912"/>
      <c r="D237" s="1912"/>
      <c r="E237" s="1912"/>
      <c r="F237" s="1912"/>
      <c r="G237" s="1912"/>
      <c r="H237" s="1912"/>
      <c r="I237" s="1912"/>
      <c r="J237" s="1912"/>
      <c r="K237" s="1912"/>
    </row>
    <row r="238" spans="3:11" x14ac:dyDescent="0.2">
      <c r="C238" s="1911"/>
      <c r="D238" s="1911"/>
      <c r="E238" s="1911"/>
      <c r="F238" s="1911"/>
      <c r="G238" s="1911"/>
      <c r="H238" s="1911"/>
      <c r="I238" s="1911"/>
      <c r="J238" s="1911"/>
      <c r="K238" s="1911"/>
    </row>
    <row r="239" spans="3:11" x14ac:dyDescent="0.2">
      <c r="C239" s="1911"/>
      <c r="D239" s="1911"/>
      <c r="E239" s="1911"/>
      <c r="F239" s="1911"/>
      <c r="G239" s="1911"/>
      <c r="H239" s="1911"/>
      <c r="I239" s="1911"/>
      <c r="J239" s="1911"/>
      <c r="K239" s="1911"/>
    </row>
    <row r="240" spans="3:11" x14ac:dyDescent="0.2">
      <c r="C240" s="1911"/>
      <c r="D240" s="1911"/>
      <c r="E240" s="1911"/>
      <c r="F240" s="1911"/>
      <c r="G240" s="1911"/>
      <c r="H240" s="1911"/>
      <c r="I240" s="1911"/>
      <c r="J240" s="1911"/>
      <c r="K240" s="1911"/>
    </row>
    <row r="241" spans="3:11" x14ac:dyDescent="0.2">
      <c r="C241" s="1911"/>
      <c r="D241" s="1911"/>
      <c r="E241" s="1911"/>
      <c r="F241" s="1911"/>
      <c r="G241" s="1911"/>
      <c r="H241" s="1911"/>
      <c r="I241" s="1911"/>
      <c r="J241" s="1911"/>
      <c r="K241" s="1911"/>
    </row>
    <row r="242" spans="3:11" x14ac:dyDescent="0.2">
      <c r="C242" s="1911"/>
      <c r="D242" s="1911"/>
      <c r="E242" s="1911"/>
      <c r="F242" s="1911"/>
      <c r="G242" s="1911"/>
      <c r="H242" s="1911"/>
      <c r="I242" s="1911"/>
      <c r="J242" s="1911"/>
      <c r="K242" s="1911"/>
    </row>
    <row r="243" spans="3:11" x14ac:dyDescent="0.2">
      <c r="C243" s="1911"/>
      <c r="D243" s="1911"/>
      <c r="E243" s="1911"/>
      <c r="F243" s="1911"/>
      <c r="G243" s="1911"/>
      <c r="H243" s="1911"/>
      <c r="I243" s="1911"/>
      <c r="J243" s="1911"/>
      <c r="K243" s="1911"/>
    </row>
    <row r="244" spans="3:11" x14ac:dyDescent="0.2">
      <c r="C244" s="1911"/>
      <c r="D244" s="1911"/>
      <c r="E244" s="1911"/>
      <c r="F244" s="1911"/>
      <c r="G244" s="1911"/>
      <c r="H244" s="1911"/>
      <c r="I244" s="1911"/>
      <c r="J244" s="1911"/>
      <c r="K244" s="1911"/>
    </row>
    <row r="245" spans="3:11" x14ac:dyDescent="0.2">
      <c r="C245" s="1911"/>
      <c r="D245" s="1911"/>
      <c r="E245" s="1911"/>
      <c r="F245" s="1911"/>
      <c r="G245" s="1911"/>
      <c r="H245" s="1911"/>
      <c r="I245" s="1911"/>
      <c r="J245" s="1911"/>
      <c r="K245" s="1911"/>
    </row>
    <row r="246" spans="3:11" x14ac:dyDescent="0.2">
      <c r="C246" s="1911"/>
      <c r="D246" s="1911"/>
      <c r="E246" s="1911"/>
      <c r="F246" s="1911"/>
      <c r="G246" s="1911"/>
      <c r="H246" s="1911"/>
      <c r="I246" s="1911"/>
      <c r="J246" s="1911"/>
      <c r="K246" s="1911"/>
    </row>
    <row r="247" spans="3:11" x14ac:dyDescent="0.2">
      <c r="C247" s="1911"/>
      <c r="D247" s="1911"/>
      <c r="E247" s="1911"/>
      <c r="F247" s="1911"/>
      <c r="G247" s="1911"/>
      <c r="H247" s="1911"/>
      <c r="I247" s="1911"/>
      <c r="J247" s="1911"/>
      <c r="K247" s="1911"/>
    </row>
    <row r="248" spans="3:11" x14ac:dyDescent="0.2">
      <c r="C248" s="1911"/>
      <c r="D248" s="1911"/>
      <c r="E248" s="1911"/>
      <c r="F248" s="1911"/>
      <c r="G248" s="1911"/>
      <c r="H248" s="1911"/>
      <c r="I248" s="1911"/>
      <c r="J248" s="1911"/>
      <c r="K248" s="1911"/>
    </row>
    <row r="249" spans="3:11" x14ac:dyDescent="0.2">
      <c r="C249" s="1912"/>
      <c r="D249" s="1912"/>
      <c r="E249" s="1912"/>
      <c r="F249" s="1912"/>
      <c r="G249" s="1912"/>
      <c r="H249" s="1912"/>
      <c r="I249" s="1912"/>
      <c r="J249" s="1912"/>
      <c r="K249" s="1912"/>
    </row>
    <row r="250" spans="3:11" x14ac:dyDescent="0.2">
      <c r="C250" s="1911"/>
      <c r="D250" s="1911"/>
      <c r="E250" s="1911"/>
      <c r="F250" s="1911"/>
      <c r="G250" s="1911"/>
      <c r="H250" s="1911"/>
      <c r="I250" s="1911"/>
      <c r="J250" s="1911"/>
      <c r="K250" s="1911"/>
    </row>
    <row r="251" spans="3:11" x14ac:dyDescent="0.2">
      <c r="C251" s="1911"/>
      <c r="D251" s="1911"/>
      <c r="E251" s="1911"/>
      <c r="F251" s="1911"/>
      <c r="G251" s="1911"/>
      <c r="H251" s="1911"/>
      <c r="I251" s="1911"/>
      <c r="J251" s="1911"/>
      <c r="K251" s="1911"/>
    </row>
    <row r="252" spans="3:11" x14ac:dyDescent="0.2">
      <c r="C252" s="1911"/>
      <c r="D252" s="1911"/>
      <c r="E252" s="1911"/>
      <c r="F252" s="1911"/>
      <c r="G252" s="1911"/>
      <c r="H252" s="1911"/>
      <c r="I252" s="1911"/>
      <c r="J252" s="1911"/>
      <c r="K252" s="1911"/>
    </row>
    <row r="253" spans="3:11" x14ac:dyDescent="0.2">
      <c r="C253" s="1911"/>
      <c r="D253" s="1911"/>
      <c r="E253" s="1911"/>
      <c r="F253" s="1911"/>
      <c r="G253" s="1911"/>
      <c r="H253" s="1911"/>
      <c r="I253" s="1911"/>
      <c r="J253" s="1911"/>
      <c r="K253" s="1911"/>
    </row>
    <row r="254" spans="3:11" x14ac:dyDescent="0.2">
      <c r="C254" s="1911"/>
      <c r="D254" s="1911"/>
      <c r="E254" s="1911"/>
      <c r="F254" s="1911"/>
      <c r="G254" s="1911"/>
      <c r="H254" s="1911"/>
      <c r="I254" s="1911"/>
      <c r="J254" s="1911"/>
      <c r="K254" s="1911"/>
    </row>
    <row r="255" spans="3:11" x14ac:dyDescent="0.2">
      <c r="C255" s="1911"/>
      <c r="D255" s="1911"/>
      <c r="E255" s="1911"/>
      <c r="F255" s="1911"/>
      <c r="G255" s="1911"/>
      <c r="H255" s="1911"/>
      <c r="I255" s="1911"/>
      <c r="J255" s="1911"/>
      <c r="K255" s="1911"/>
    </row>
    <row r="256" spans="3:11" x14ac:dyDescent="0.2">
      <c r="C256" s="1911"/>
      <c r="D256" s="1911"/>
      <c r="E256" s="1911"/>
      <c r="F256" s="1911"/>
      <c r="G256" s="1911"/>
      <c r="H256" s="1911"/>
      <c r="I256" s="1911"/>
      <c r="J256" s="1911"/>
      <c r="K256" s="1911"/>
    </row>
    <row r="257" spans="3:11" x14ac:dyDescent="0.2">
      <c r="C257" s="1911"/>
      <c r="D257" s="1911"/>
      <c r="E257" s="1911"/>
      <c r="F257" s="1911"/>
      <c r="G257" s="1911"/>
      <c r="H257" s="1911"/>
      <c r="I257" s="1911"/>
      <c r="J257" s="1911"/>
      <c r="K257" s="1911"/>
    </row>
    <row r="258" spans="3:11" x14ac:dyDescent="0.2">
      <c r="C258" s="1911"/>
      <c r="D258" s="1911"/>
      <c r="E258" s="1911"/>
      <c r="F258" s="1911"/>
      <c r="G258" s="1911"/>
      <c r="H258" s="1911"/>
      <c r="I258" s="1911"/>
      <c r="J258" s="1911"/>
      <c r="K258" s="1911"/>
    </row>
    <row r="259" spans="3:11" x14ac:dyDescent="0.2">
      <c r="C259" s="1911"/>
      <c r="D259" s="1911"/>
      <c r="E259" s="1911"/>
      <c r="F259" s="1911"/>
      <c r="G259" s="1911"/>
      <c r="H259" s="1911"/>
      <c r="I259" s="1911"/>
      <c r="J259" s="1911"/>
      <c r="K259" s="1911"/>
    </row>
    <row r="260" spans="3:11" x14ac:dyDescent="0.2">
      <c r="C260" s="1911"/>
      <c r="D260" s="1911"/>
      <c r="E260" s="1911"/>
      <c r="F260" s="1911"/>
      <c r="G260" s="1911"/>
      <c r="H260" s="1911"/>
      <c r="I260" s="1911"/>
      <c r="J260" s="1911"/>
      <c r="K260" s="1911"/>
    </row>
    <row r="261" spans="3:11" x14ac:dyDescent="0.2">
      <c r="C261" s="1911"/>
      <c r="D261" s="1911"/>
      <c r="E261" s="1911"/>
      <c r="F261" s="1911"/>
      <c r="G261" s="1911"/>
      <c r="H261" s="1911"/>
      <c r="I261" s="1911"/>
      <c r="J261" s="1911"/>
      <c r="K261" s="1911"/>
    </row>
    <row r="262" spans="3:11" x14ac:dyDescent="0.2">
      <c r="C262" s="1911"/>
      <c r="D262" s="1911"/>
      <c r="E262" s="1911"/>
      <c r="F262" s="1911"/>
      <c r="G262" s="1911"/>
      <c r="H262" s="1911"/>
      <c r="I262" s="1911"/>
      <c r="J262" s="1911"/>
      <c r="K262" s="1911"/>
    </row>
    <row r="263" spans="3:11" x14ac:dyDescent="0.2">
      <c r="C263" s="1911"/>
      <c r="D263" s="1911"/>
      <c r="E263" s="1911"/>
      <c r="F263" s="1911"/>
      <c r="G263" s="1911"/>
      <c r="H263" s="1911"/>
      <c r="I263" s="1911"/>
      <c r="J263" s="1911"/>
      <c r="K263" s="1911"/>
    </row>
    <row r="264" spans="3:11" x14ac:dyDescent="0.2">
      <c r="C264" s="1911"/>
      <c r="D264" s="1911"/>
      <c r="E264" s="1911"/>
      <c r="F264" s="1911"/>
      <c r="G264" s="1911"/>
      <c r="H264" s="1911"/>
      <c r="I264" s="1911"/>
      <c r="J264" s="1911"/>
      <c r="K264" s="1911"/>
    </row>
    <row r="265" spans="3:11" x14ac:dyDescent="0.2">
      <c r="C265" s="1912"/>
      <c r="D265" s="1912"/>
      <c r="E265" s="1912"/>
      <c r="F265" s="1912"/>
      <c r="G265" s="1912"/>
      <c r="H265" s="1912"/>
      <c r="I265" s="1912"/>
      <c r="J265" s="1912"/>
      <c r="K265" s="1912"/>
    </row>
    <row r="266" spans="3:11" x14ac:dyDescent="0.2">
      <c r="C266" s="1911"/>
      <c r="D266" s="1911"/>
      <c r="E266" s="1911"/>
      <c r="F266" s="1911"/>
      <c r="G266" s="1911"/>
      <c r="H266" s="1911"/>
      <c r="I266" s="1911"/>
      <c r="J266" s="1911"/>
      <c r="K266" s="1911"/>
    </row>
    <row r="267" spans="3:11" x14ac:dyDescent="0.2">
      <c r="C267" s="1911"/>
      <c r="D267" s="1911"/>
      <c r="E267" s="1911"/>
      <c r="F267" s="1911"/>
      <c r="G267" s="1911"/>
      <c r="H267" s="1911"/>
      <c r="I267" s="1911"/>
      <c r="J267" s="1911"/>
      <c r="K267" s="1911"/>
    </row>
    <row r="268" spans="3:11" x14ac:dyDescent="0.2">
      <c r="C268" s="1911"/>
      <c r="D268" s="1911"/>
      <c r="E268" s="1911"/>
      <c r="F268" s="1911"/>
      <c r="G268" s="1911"/>
      <c r="H268" s="1911"/>
      <c r="I268" s="1911"/>
      <c r="J268" s="1911"/>
      <c r="K268" s="1911"/>
    </row>
    <row r="269" spans="3:11" x14ac:dyDescent="0.2">
      <c r="C269" s="1911"/>
      <c r="D269" s="1911"/>
      <c r="E269" s="1911"/>
      <c r="F269" s="1911"/>
      <c r="G269" s="1911"/>
      <c r="H269" s="1911"/>
      <c r="I269" s="1911"/>
      <c r="J269" s="1911"/>
      <c r="K269" s="1911"/>
    </row>
    <row r="270" spans="3:11" x14ac:dyDescent="0.2">
      <c r="C270" s="1911"/>
      <c r="D270" s="1911"/>
      <c r="E270" s="1911"/>
      <c r="F270" s="1911"/>
      <c r="G270" s="1911"/>
      <c r="H270" s="1911"/>
      <c r="I270" s="1911"/>
      <c r="J270" s="1911"/>
      <c r="K270" s="1911"/>
    </row>
    <row r="271" spans="3:11" x14ac:dyDescent="0.2">
      <c r="C271" s="1911"/>
      <c r="D271" s="1911"/>
      <c r="E271" s="1911"/>
      <c r="F271" s="1911"/>
      <c r="G271" s="1911"/>
      <c r="H271" s="1911"/>
      <c r="I271" s="1911"/>
      <c r="J271" s="1911"/>
      <c r="K271" s="1911"/>
    </row>
    <row r="272" spans="3:11" x14ac:dyDescent="0.2">
      <c r="C272" s="1911"/>
      <c r="D272" s="1911"/>
      <c r="E272" s="1911"/>
      <c r="F272" s="1911"/>
      <c r="G272" s="1911"/>
      <c r="H272" s="1911"/>
      <c r="I272" s="1911"/>
      <c r="J272" s="1911"/>
      <c r="K272" s="1911"/>
    </row>
    <row r="273" spans="3:11" x14ac:dyDescent="0.2">
      <c r="C273" s="1911"/>
      <c r="D273" s="1911"/>
      <c r="E273" s="1911"/>
      <c r="F273" s="1911"/>
      <c r="G273" s="1911"/>
      <c r="H273" s="1911"/>
      <c r="I273" s="1911"/>
      <c r="J273" s="1911"/>
      <c r="K273" s="1911"/>
    </row>
    <row r="274" spans="3:11" x14ac:dyDescent="0.2">
      <c r="C274" s="1911"/>
      <c r="D274" s="1911"/>
      <c r="E274" s="1911"/>
      <c r="F274" s="1911"/>
      <c r="G274" s="1911"/>
      <c r="H274" s="1911"/>
      <c r="I274" s="1911"/>
      <c r="J274" s="1911"/>
      <c r="K274" s="1911"/>
    </row>
    <row r="275" spans="3:11" x14ac:dyDescent="0.2">
      <c r="C275" s="1911"/>
      <c r="D275" s="1911"/>
      <c r="E275" s="1911"/>
      <c r="F275" s="1911"/>
      <c r="G275" s="1911"/>
      <c r="H275" s="1911"/>
      <c r="I275" s="1911"/>
      <c r="J275" s="1911"/>
      <c r="K275" s="1911"/>
    </row>
    <row r="276" spans="3:11" x14ac:dyDescent="0.2">
      <c r="C276" s="1911"/>
      <c r="D276" s="1911"/>
      <c r="E276" s="1911"/>
      <c r="F276" s="1911"/>
      <c r="G276" s="1911"/>
      <c r="H276" s="1911"/>
      <c r="I276" s="1911"/>
      <c r="J276" s="1911"/>
      <c r="K276" s="1911"/>
    </row>
    <row r="277" spans="3:11" x14ac:dyDescent="0.2">
      <c r="C277" s="1911"/>
      <c r="D277" s="1911"/>
      <c r="E277" s="1911"/>
      <c r="F277" s="1911"/>
      <c r="G277" s="1911"/>
      <c r="H277" s="1911"/>
      <c r="I277" s="1911"/>
      <c r="J277" s="1911"/>
      <c r="K277" s="1911"/>
    </row>
    <row r="278" spans="3:11" x14ac:dyDescent="0.2">
      <c r="C278" s="1911"/>
      <c r="D278" s="1911"/>
      <c r="E278" s="1911"/>
      <c r="F278" s="1911"/>
      <c r="G278" s="1911"/>
      <c r="H278" s="1911"/>
      <c r="I278" s="1911"/>
      <c r="J278" s="1911"/>
      <c r="K278" s="1911"/>
    </row>
    <row r="279" spans="3:11" x14ac:dyDescent="0.2">
      <c r="C279" s="1911"/>
      <c r="D279" s="1911"/>
      <c r="E279" s="1911"/>
      <c r="F279" s="1911"/>
      <c r="G279" s="1911"/>
      <c r="H279" s="1911"/>
      <c r="I279" s="1911"/>
      <c r="J279" s="1911"/>
      <c r="K279" s="1911"/>
    </row>
    <row r="280" spans="3:11" x14ac:dyDescent="0.2">
      <c r="C280" s="1912"/>
      <c r="D280" s="1912"/>
      <c r="E280" s="1912"/>
      <c r="F280" s="1912"/>
      <c r="G280" s="1912"/>
      <c r="H280" s="1912"/>
      <c r="I280" s="1912"/>
      <c r="J280" s="1912"/>
      <c r="K280" s="1912"/>
    </row>
    <row r="281" spans="3:11" x14ac:dyDescent="0.2">
      <c r="C281" s="1911"/>
      <c r="D281" s="1911"/>
      <c r="E281" s="1911"/>
      <c r="F281" s="1911"/>
      <c r="G281" s="1911"/>
      <c r="H281" s="1911"/>
      <c r="I281" s="1911"/>
      <c r="J281" s="1911"/>
      <c r="K281" s="1911"/>
    </row>
    <row r="282" spans="3:11" x14ac:dyDescent="0.2">
      <c r="C282" s="1911"/>
      <c r="D282" s="1911"/>
      <c r="E282" s="1911"/>
      <c r="F282" s="1911"/>
      <c r="G282" s="1911"/>
      <c r="H282" s="1911"/>
      <c r="I282" s="1911"/>
      <c r="J282" s="1911"/>
      <c r="K282" s="1911"/>
    </row>
    <row r="283" spans="3:11" x14ac:dyDescent="0.2">
      <c r="C283" s="1911"/>
      <c r="D283" s="1911"/>
      <c r="E283" s="1911"/>
      <c r="F283" s="1911"/>
      <c r="G283" s="1911"/>
      <c r="H283" s="1911"/>
      <c r="I283" s="1911"/>
      <c r="J283" s="1911"/>
      <c r="K283" s="1911"/>
    </row>
    <row r="284" spans="3:11" x14ac:dyDescent="0.2">
      <c r="C284" s="1911"/>
      <c r="D284" s="1911"/>
      <c r="E284" s="1911"/>
      <c r="F284" s="1911"/>
      <c r="G284" s="1911"/>
      <c r="H284" s="1911"/>
      <c r="I284" s="1911"/>
      <c r="J284" s="1911"/>
      <c r="K284" s="1911"/>
    </row>
    <row r="285" spans="3:11" x14ac:dyDescent="0.2">
      <c r="C285" s="1911"/>
      <c r="D285" s="1911"/>
      <c r="E285" s="1911"/>
      <c r="F285" s="1911"/>
      <c r="G285" s="1911"/>
      <c r="H285" s="1911"/>
      <c r="I285" s="1911"/>
      <c r="J285" s="1911"/>
      <c r="K285" s="1911"/>
    </row>
    <row r="286" spans="3:11" x14ac:dyDescent="0.2">
      <c r="C286" s="1911"/>
      <c r="D286" s="1911"/>
      <c r="E286" s="1911"/>
      <c r="F286" s="1911"/>
      <c r="G286" s="1911"/>
      <c r="H286" s="1911"/>
      <c r="I286" s="1911"/>
      <c r="J286" s="1911"/>
      <c r="K286" s="1911"/>
    </row>
    <row r="287" spans="3:11" x14ac:dyDescent="0.2">
      <c r="C287" s="1911"/>
      <c r="D287" s="1911"/>
      <c r="E287" s="1911"/>
      <c r="F287" s="1911"/>
      <c r="G287" s="1911"/>
      <c r="H287" s="1911"/>
      <c r="I287" s="1911"/>
      <c r="J287" s="1911"/>
      <c r="K287" s="1911"/>
    </row>
    <row r="288" spans="3:11" x14ac:dyDescent="0.2">
      <c r="C288" s="1911"/>
      <c r="D288" s="1911"/>
      <c r="E288" s="1911"/>
      <c r="F288" s="1911"/>
      <c r="G288" s="1911"/>
      <c r="H288" s="1911"/>
      <c r="I288" s="1911"/>
      <c r="J288" s="1911"/>
      <c r="K288" s="1911"/>
    </row>
    <row r="289" spans="3:11" x14ac:dyDescent="0.2">
      <c r="C289" s="1911"/>
      <c r="D289" s="1911"/>
      <c r="E289" s="1911"/>
      <c r="F289" s="1911"/>
      <c r="G289" s="1911"/>
      <c r="H289" s="1911"/>
      <c r="I289" s="1911"/>
      <c r="J289" s="1911"/>
      <c r="K289" s="1911"/>
    </row>
    <row r="290" spans="3:11" x14ac:dyDescent="0.2">
      <c r="C290" s="1911"/>
      <c r="D290" s="1911"/>
      <c r="E290" s="1911"/>
      <c r="F290" s="1911"/>
      <c r="G290" s="1911"/>
      <c r="H290" s="1911"/>
      <c r="I290" s="1911"/>
      <c r="J290" s="1911"/>
      <c r="K290" s="1911"/>
    </row>
    <row r="291" spans="3:11" x14ac:dyDescent="0.2">
      <c r="C291" s="1911"/>
      <c r="D291" s="1911"/>
      <c r="E291" s="1911"/>
      <c r="F291" s="1911"/>
      <c r="G291" s="1911"/>
      <c r="H291" s="1911"/>
      <c r="I291" s="1911"/>
      <c r="J291" s="1911"/>
      <c r="K291" s="1911"/>
    </row>
    <row r="292" spans="3:11" x14ac:dyDescent="0.2">
      <c r="C292" s="1911"/>
      <c r="D292" s="1911"/>
      <c r="E292" s="1911"/>
      <c r="F292" s="1911"/>
      <c r="G292" s="1911"/>
      <c r="H292" s="1911"/>
      <c r="I292" s="1911"/>
      <c r="J292" s="1911"/>
      <c r="K292" s="1911"/>
    </row>
    <row r="293" spans="3:11" x14ac:dyDescent="0.2">
      <c r="C293" s="1911"/>
      <c r="D293" s="1911"/>
      <c r="E293" s="1911"/>
      <c r="F293" s="1911"/>
      <c r="G293" s="1911"/>
      <c r="H293" s="1911"/>
      <c r="I293" s="1911"/>
      <c r="J293" s="1911"/>
      <c r="K293" s="1911"/>
    </row>
    <row r="294" spans="3:11" x14ac:dyDescent="0.2">
      <c r="C294" s="1911"/>
      <c r="D294" s="1911"/>
      <c r="E294" s="1911"/>
      <c r="F294" s="1911"/>
      <c r="G294" s="1911"/>
      <c r="H294" s="1911"/>
      <c r="I294" s="1911"/>
      <c r="J294" s="1911"/>
      <c r="K294" s="1911"/>
    </row>
    <row r="295" spans="3:11" x14ac:dyDescent="0.2">
      <c r="C295" s="1911"/>
      <c r="D295" s="1911"/>
      <c r="E295" s="1911"/>
      <c r="F295" s="1911"/>
      <c r="G295" s="1911"/>
      <c r="H295" s="1911"/>
      <c r="I295" s="1911"/>
      <c r="J295" s="1911"/>
      <c r="K295" s="1911"/>
    </row>
    <row r="296" spans="3:11" x14ac:dyDescent="0.2">
      <c r="C296" s="1911"/>
      <c r="D296" s="1911"/>
      <c r="E296" s="1911"/>
      <c r="F296" s="1911"/>
      <c r="G296" s="1911"/>
      <c r="H296" s="1911"/>
      <c r="I296" s="1911"/>
      <c r="J296" s="1911"/>
      <c r="K296" s="1911"/>
    </row>
    <row r="297" spans="3:11" x14ac:dyDescent="0.2">
      <c r="C297" s="1912"/>
      <c r="D297" s="1912"/>
      <c r="E297" s="1912"/>
      <c r="F297" s="1912"/>
      <c r="G297" s="1912"/>
      <c r="H297" s="1912"/>
      <c r="I297" s="1912"/>
      <c r="J297" s="1912"/>
      <c r="K297" s="1912"/>
    </row>
    <row r="298" spans="3:11" x14ac:dyDescent="0.2">
      <c r="C298" s="1912"/>
      <c r="D298" s="1912"/>
      <c r="E298" s="1912"/>
      <c r="F298" s="1912"/>
      <c r="G298" s="1912"/>
      <c r="H298" s="1912"/>
      <c r="I298" s="1912"/>
      <c r="J298" s="1912"/>
      <c r="K298" s="1912"/>
    </row>
    <row r="299" spans="3:11" x14ac:dyDescent="0.2">
      <c r="C299" s="1911"/>
      <c r="D299" s="1911"/>
      <c r="E299" s="1911"/>
      <c r="F299" s="1911"/>
      <c r="G299" s="1911"/>
      <c r="H299" s="1911"/>
      <c r="I299" s="1911"/>
      <c r="J299" s="1911"/>
      <c r="K299" s="1911"/>
    </row>
    <row r="300" spans="3:11" x14ac:dyDescent="0.2">
      <c r="C300" s="1912"/>
      <c r="D300" s="1912"/>
      <c r="E300" s="1912"/>
      <c r="F300" s="1912"/>
      <c r="G300" s="1912"/>
      <c r="H300" s="1912"/>
      <c r="I300" s="1912"/>
      <c r="J300" s="1912"/>
      <c r="K300" s="1912"/>
    </row>
    <row r="301" spans="3:11" x14ac:dyDescent="0.2">
      <c r="C301" s="1911"/>
      <c r="D301" s="1911"/>
      <c r="E301" s="1911"/>
      <c r="F301" s="1911"/>
      <c r="G301" s="1911"/>
      <c r="H301" s="1911"/>
      <c r="I301" s="1911"/>
      <c r="J301" s="1911"/>
      <c r="K301" s="1911"/>
    </row>
    <row r="302" spans="3:11" x14ac:dyDescent="0.2">
      <c r="C302" s="1911"/>
      <c r="D302" s="1911"/>
      <c r="E302" s="1911"/>
      <c r="F302" s="1911"/>
      <c r="G302" s="1911"/>
      <c r="H302" s="1911"/>
      <c r="I302" s="1911"/>
      <c r="J302" s="1911"/>
      <c r="K302" s="1911"/>
    </row>
    <row r="303" spans="3:11" x14ac:dyDescent="0.2">
      <c r="C303" s="1909"/>
      <c r="D303" s="1909"/>
      <c r="E303" s="1909"/>
      <c r="F303" s="1909"/>
      <c r="G303" s="1909"/>
      <c r="H303" s="1909"/>
      <c r="I303" s="1909"/>
      <c r="J303" s="1909"/>
      <c r="K303" s="1909"/>
    </row>
    <row r="304" spans="3:11" x14ac:dyDescent="0.2">
      <c r="C304" s="1911"/>
      <c r="D304" s="1911"/>
      <c r="E304" s="1911"/>
      <c r="F304" s="1911"/>
      <c r="G304" s="1911"/>
      <c r="H304" s="1911"/>
      <c r="I304" s="1911"/>
      <c r="J304" s="1911"/>
      <c r="K304" s="1911"/>
    </row>
    <row r="305" spans="3:11" x14ac:dyDescent="0.2">
      <c r="C305" s="1909"/>
      <c r="D305" s="1909"/>
      <c r="E305" s="1909"/>
      <c r="F305" s="1909"/>
      <c r="G305" s="1909"/>
      <c r="H305" s="1909"/>
      <c r="I305" s="1909"/>
      <c r="J305" s="1909"/>
      <c r="K305" s="1909"/>
    </row>
    <row r="306" spans="3:11" x14ac:dyDescent="0.2">
      <c r="C306" s="1911"/>
      <c r="D306" s="1911"/>
      <c r="E306" s="1911"/>
      <c r="F306" s="1911"/>
      <c r="G306" s="1911"/>
      <c r="H306" s="1911"/>
      <c r="I306" s="1911"/>
      <c r="J306" s="1911"/>
      <c r="K306" s="1911"/>
    </row>
    <row r="307" spans="3:11" x14ac:dyDescent="0.2">
      <c r="C307" s="1912"/>
      <c r="D307" s="1912"/>
      <c r="E307" s="1912"/>
      <c r="F307" s="1912"/>
      <c r="G307" s="1912"/>
      <c r="H307" s="1912"/>
      <c r="I307" s="1912"/>
      <c r="J307" s="1912"/>
      <c r="K307" s="1912"/>
    </row>
    <row r="308" spans="3:11" x14ac:dyDescent="0.2">
      <c r="C308" s="1909"/>
      <c r="D308" s="1909"/>
      <c r="E308" s="1909"/>
      <c r="F308" s="1909"/>
      <c r="G308" s="1909"/>
      <c r="H308" s="1909"/>
      <c r="I308" s="1909"/>
      <c r="J308" s="1909"/>
      <c r="K308" s="1909"/>
    </row>
    <row r="309" spans="3:11" x14ac:dyDescent="0.2">
      <c r="C309" s="1909"/>
      <c r="D309" s="1909"/>
      <c r="E309" s="1909"/>
      <c r="F309" s="1909"/>
      <c r="G309" s="1909"/>
      <c r="H309" s="1909"/>
      <c r="I309" s="1909"/>
      <c r="J309" s="1909"/>
      <c r="K309" s="1909"/>
    </row>
    <row r="310" spans="3:11" x14ac:dyDescent="0.2">
      <c r="C310" s="1913"/>
      <c r="D310" s="1913"/>
      <c r="E310" s="1913"/>
      <c r="F310" s="1913"/>
      <c r="G310" s="1913"/>
      <c r="H310" s="1913"/>
      <c r="I310" s="1913"/>
      <c r="J310" s="1913"/>
      <c r="K310" s="1913"/>
    </row>
    <row r="311" spans="3:11" x14ac:dyDescent="0.2">
      <c r="C311" s="1909"/>
      <c r="D311" s="1909"/>
      <c r="E311" s="1909"/>
      <c r="F311" s="1909"/>
      <c r="G311" s="1909"/>
      <c r="H311" s="1909"/>
      <c r="I311" s="1909"/>
      <c r="J311" s="1909"/>
      <c r="K311" s="1909"/>
    </row>
    <row r="312" spans="3:11" x14ac:dyDescent="0.2">
      <c r="C312" s="1912"/>
      <c r="D312" s="1912"/>
      <c r="E312" s="1912"/>
      <c r="F312" s="1912"/>
      <c r="G312" s="1912"/>
      <c r="H312" s="1912"/>
      <c r="I312" s="1912"/>
      <c r="J312" s="1912"/>
      <c r="K312" s="1912"/>
    </row>
    <row r="313" spans="3:11" x14ac:dyDescent="0.2">
      <c r="C313" s="1911"/>
      <c r="D313" s="1911"/>
      <c r="E313" s="1911"/>
      <c r="F313" s="1911"/>
      <c r="G313" s="1911"/>
      <c r="H313" s="1911"/>
      <c r="I313" s="1911"/>
      <c r="J313" s="1911"/>
      <c r="K313" s="1911"/>
    </row>
    <row r="314" spans="3:11" x14ac:dyDescent="0.2">
      <c r="C314" s="1909"/>
      <c r="D314" s="1909"/>
      <c r="E314" s="1909"/>
      <c r="F314" s="1909"/>
      <c r="G314" s="1909"/>
      <c r="H314" s="1909"/>
      <c r="I314" s="1909"/>
      <c r="J314" s="1909"/>
      <c r="K314" s="1909"/>
    </row>
    <row r="315" spans="3:11" x14ac:dyDescent="0.2">
      <c r="C315" s="1912"/>
      <c r="D315" s="1912"/>
      <c r="E315" s="1912"/>
      <c r="F315" s="1912"/>
      <c r="G315" s="1912"/>
      <c r="H315" s="1912"/>
      <c r="I315" s="1912"/>
      <c r="J315" s="1912"/>
      <c r="K315" s="1912"/>
    </row>
    <row r="316" spans="3:11" x14ac:dyDescent="0.2">
      <c r="C316" s="1914"/>
    </row>
    <row r="317" spans="3:11" x14ac:dyDescent="0.2">
      <c r="C317" s="1909"/>
      <c r="D317" s="1909"/>
      <c r="E317" s="1909"/>
      <c r="F317" s="1909"/>
      <c r="G317" s="1909"/>
      <c r="H317" s="1909"/>
      <c r="I317" s="1909"/>
      <c r="J317" s="1909"/>
      <c r="K317" s="1909"/>
    </row>
    <row r="318" spans="3:11" x14ac:dyDescent="0.2">
      <c r="C318" s="1911"/>
      <c r="D318" s="1911"/>
      <c r="E318" s="1911"/>
      <c r="F318" s="1911"/>
      <c r="G318" s="1911"/>
      <c r="H318" s="1911"/>
      <c r="I318" s="1911"/>
      <c r="J318" s="1911"/>
      <c r="K318" s="1911"/>
    </row>
    <row r="319" spans="3:11" x14ac:dyDescent="0.2">
      <c r="C319" s="1913"/>
      <c r="D319" s="1913"/>
      <c r="E319" s="1913"/>
      <c r="F319" s="1913"/>
      <c r="G319" s="1913"/>
      <c r="H319" s="1913"/>
      <c r="I319" s="1913"/>
      <c r="J319" s="1913"/>
      <c r="K319" s="1913"/>
    </row>
    <row r="320" spans="3:11" x14ac:dyDescent="0.2">
      <c r="C320" s="1909"/>
      <c r="D320" s="1909"/>
      <c r="E320" s="1909"/>
      <c r="F320" s="1909"/>
      <c r="G320" s="1909"/>
      <c r="H320" s="1909"/>
      <c r="I320" s="1909"/>
      <c r="J320" s="1909"/>
      <c r="K320" s="1909"/>
    </row>
    <row r="321" spans="3:11" x14ac:dyDescent="0.2">
      <c r="C321" s="1912"/>
      <c r="D321" s="1912"/>
      <c r="E321" s="1912"/>
      <c r="F321" s="1912"/>
      <c r="G321" s="1912"/>
      <c r="H321" s="1912"/>
      <c r="I321" s="1912"/>
      <c r="J321" s="1912"/>
      <c r="K321" s="1912"/>
    </row>
    <row r="322" spans="3:11" x14ac:dyDescent="0.2">
      <c r="C322" s="1909"/>
      <c r="D322" s="1909"/>
      <c r="E322" s="1909"/>
      <c r="F322" s="1909"/>
      <c r="G322" s="1909"/>
      <c r="H322" s="1909"/>
      <c r="I322" s="1909"/>
      <c r="J322" s="1909"/>
      <c r="K322" s="1909"/>
    </row>
    <row r="323" spans="3:11" x14ac:dyDescent="0.2">
      <c r="C323" s="1909"/>
      <c r="D323" s="1909"/>
      <c r="E323" s="1909"/>
      <c r="F323" s="1909"/>
      <c r="G323" s="1909"/>
      <c r="H323" s="1909"/>
      <c r="I323" s="1909"/>
      <c r="J323" s="1909"/>
      <c r="K323" s="1909"/>
    </row>
    <row r="324" spans="3:11" x14ac:dyDescent="0.2">
      <c r="C324" s="1913"/>
      <c r="D324" s="1913"/>
      <c r="E324" s="1913"/>
      <c r="F324" s="1913"/>
      <c r="G324" s="1913"/>
      <c r="H324" s="1913"/>
      <c r="I324" s="1913"/>
      <c r="J324" s="1913"/>
      <c r="K324" s="1913"/>
    </row>
    <row r="325" spans="3:11" x14ac:dyDescent="0.2">
      <c r="C325" s="1911"/>
      <c r="D325" s="1911"/>
      <c r="E325" s="1911"/>
      <c r="F325" s="1911"/>
      <c r="G325" s="1911"/>
      <c r="H325" s="1911"/>
      <c r="I325" s="1911"/>
      <c r="J325" s="1911"/>
      <c r="K325" s="1911"/>
    </row>
    <row r="326" spans="3:11" x14ac:dyDescent="0.2">
      <c r="C326" s="1913"/>
      <c r="D326" s="1913"/>
      <c r="E326" s="1913"/>
      <c r="F326" s="1913"/>
      <c r="G326" s="1913"/>
      <c r="H326" s="1913"/>
      <c r="I326" s="1913"/>
      <c r="J326" s="1913"/>
      <c r="K326" s="1913"/>
    </row>
  </sheetData>
  <mergeCells count="6">
    <mergeCell ref="B24:K24"/>
    <mergeCell ref="B1:K1"/>
    <mergeCell ref="B2:K2"/>
    <mergeCell ref="B21:K21"/>
    <mergeCell ref="B22:K22"/>
    <mergeCell ref="B23:K23"/>
  </mergeCells>
  <conditionalFormatting sqref="C6:K18 C27:K315 C317:K326">
    <cfRule type="cellIs" dxfId="162" priority="1" operator="between">
      <formula>0.0000000000000001</formula>
      <formula>0.4999999999</formula>
    </cfRule>
  </conditionalFormatting>
  <hyperlinks>
    <hyperlink ref="B25" r:id="rId1" xr:uid="{00000000-0004-0000-A100-000000000000}"/>
    <hyperlink ref="C19:K19" r:id="rId2" display="Total" xr:uid="{00000000-0004-0000-A100-000001000000}"/>
    <hyperlink ref="C4:K4" r:id="rId3" display="Total" xr:uid="{00000000-0004-0000-A100-000002000000}"/>
    <hyperlink ref="M3" location="Indice!A1" display="(Voltar ao Índice)" xr:uid="{E3C3839F-7BE0-4917-9C57-37B230751F62}"/>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C58DB-D58F-4063-AE05-DAF00BA4B1C2}">
  <sheetPr codeName="Sheet163"/>
  <dimension ref="B1:M23"/>
  <sheetViews>
    <sheetView showGridLines="0" workbookViewId="0">
      <selection activeCell="B1" sqref="B1:K1"/>
    </sheetView>
  </sheetViews>
  <sheetFormatPr defaultColWidth="7.85546875" defaultRowHeight="11.25" customHeight="1" x14ac:dyDescent="0.2"/>
  <cols>
    <col min="1" max="1" width="6.85546875" style="323" customWidth="1"/>
    <col min="2" max="2" width="16.85546875" style="323" customWidth="1"/>
    <col min="3" max="11" width="8.85546875" style="323" customWidth="1"/>
    <col min="12" max="12" width="6.7109375" style="323" customWidth="1"/>
    <col min="13" max="13" width="14.28515625" style="323" bestFit="1" customWidth="1"/>
    <col min="14" max="16384" width="7.85546875" style="323"/>
  </cols>
  <sheetData>
    <row r="1" spans="2:13" s="1915" customFormat="1" ht="30" customHeight="1" x14ac:dyDescent="0.2">
      <c r="B1" s="3603" t="s">
        <v>3193</v>
      </c>
      <c r="C1" s="3603"/>
      <c r="D1" s="3603"/>
      <c r="E1" s="3603"/>
      <c r="F1" s="3603"/>
      <c r="G1" s="3603"/>
      <c r="H1" s="3603"/>
      <c r="I1" s="3603"/>
      <c r="J1" s="3603"/>
      <c r="K1" s="3603"/>
      <c r="L1" s="348"/>
    </row>
    <row r="2" spans="2:13" s="1915" customFormat="1" ht="30" customHeight="1" x14ac:dyDescent="0.2">
      <c r="B2" s="3603" t="s">
        <v>3194</v>
      </c>
      <c r="C2" s="3603"/>
      <c r="D2" s="3603"/>
      <c r="E2" s="3603"/>
      <c r="F2" s="3603"/>
      <c r="G2" s="3603"/>
      <c r="H2" s="3603"/>
      <c r="I2" s="3603"/>
      <c r="J2" s="3603"/>
      <c r="K2" s="3603"/>
      <c r="L2" s="348"/>
    </row>
    <row r="3" spans="2:13" s="347" customFormat="1" ht="15" x14ac:dyDescent="0.2">
      <c r="B3" s="391" t="s">
        <v>503</v>
      </c>
      <c r="C3" s="1382"/>
      <c r="D3" s="1382"/>
      <c r="E3" s="1382"/>
      <c r="F3" s="1382"/>
      <c r="G3" s="1382"/>
      <c r="H3" s="1382"/>
      <c r="I3" s="1382"/>
      <c r="J3" s="1382"/>
      <c r="K3" s="392" t="s">
        <v>504</v>
      </c>
      <c r="L3" s="1382"/>
      <c r="M3" s="3371" t="s">
        <v>5775</v>
      </c>
    </row>
    <row r="4" spans="2:13" s="347" customFormat="1" ht="30" customHeight="1" x14ac:dyDescent="0.2">
      <c r="B4" s="356"/>
      <c r="C4" s="109" t="s">
        <v>2246</v>
      </c>
      <c r="D4" s="109" t="s">
        <v>2247</v>
      </c>
      <c r="E4" s="109" t="s">
        <v>3188</v>
      </c>
      <c r="F4" s="109" t="s">
        <v>785</v>
      </c>
      <c r="G4" s="109" t="s">
        <v>2250</v>
      </c>
      <c r="H4" s="109" t="s">
        <v>2252</v>
      </c>
      <c r="I4" s="109" t="s">
        <v>2253</v>
      </c>
      <c r="J4" s="109" t="s">
        <v>2254</v>
      </c>
      <c r="K4" s="69" t="s">
        <v>3189</v>
      </c>
      <c r="L4" s="334"/>
    </row>
    <row r="5" spans="2:13" s="182" customFormat="1" ht="18" customHeight="1" x14ac:dyDescent="0.2">
      <c r="B5" s="182" t="s">
        <v>12</v>
      </c>
      <c r="C5" s="1904">
        <v>119882</v>
      </c>
      <c r="D5" s="1904">
        <v>26010</v>
      </c>
      <c r="E5" s="1904">
        <v>58293</v>
      </c>
      <c r="F5" s="1904">
        <v>143806</v>
      </c>
      <c r="G5" s="1904">
        <v>188631</v>
      </c>
      <c r="H5" s="1904">
        <v>59307</v>
      </c>
      <c r="I5" s="1904">
        <v>111991</v>
      </c>
      <c r="J5" s="1904">
        <v>39277</v>
      </c>
      <c r="K5" s="1904">
        <v>66687</v>
      </c>
    </row>
    <row r="6" spans="2:13" ht="18" customHeight="1" x14ac:dyDescent="0.2">
      <c r="B6" s="319" t="s">
        <v>214</v>
      </c>
      <c r="C6" s="1906">
        <v>4351</v>
      </c>
      <c r="D6" s="1906">
        <v>550</v>
      </c>
      <c r="E6" s="1906">
        <v>1231</v>
      </c>
      <c r="F6" s="1906">
        <v>2885</v>
      </c>
      <c r="G6" s="1906">
        <v>4497</v>
      </c>
      <c r="H6" s="1906">
        <v>877</v>
      </c>
      <c r="I6" s="1906">
        <v>2529</v>
      </c>
      <c r="J6" s="1906">
        <v>1056</v>
      </c>
      <c r="K6" s="1906">
        <v>1195</v>
      </c>
      <c r="L6" s="1910"/>
    </row>
    <row r="7" spans="2:13" ht="18" customHeight="1" x14ac:dyDescent="0.2">
      <c r="B7" s="199" t="s">
        <v>170</v>
      </c>
      <c r="C7" s="421">
        <v>467</v>
      </c>
      <c r="D7" s="421">
        <v>15</v>
      </c>
      <c r="E7" s="421">
        <v>35</v>
      </c>
      <c r="F7" s="421">
        <v>59</v>
      </c>
      <c r="G7" s="421">
        <v>141</v>
      </c>
      <c r="H7" s="421">
        <v>16</v>
      </c>
      <c r="I7" s="421">
        <v>50</v>
      </c>
      <c r="J7" s="421">
        <v>43</v>
      </c>
      <c r="K7" s="421">
        <v>44</v>
      </c>
      <c r="L7" s="1910"/>
    </row>
    <row r="8" spans="2:13" ht="18" customHeight="1" x14ac:dyDescent="0.2">
      <c r="B8" s="199" t="s">
        <v>171</v>
      </c>
      <c r="C8" s="1907">
        <v>227</v>
      </c>
      <c r="D8" s="1907">
        <v>14</v>
      </c>
      <c r="E8" s="1907">
        <v>44</v>
      </c>
      <c r="F8" s="1907">
        <v>104</v>
      </c>
      <c r="G8" s="1907">
        <v>387</v>
      </c>
      <c r="H8" s="1907">
        <v>59</v>
      </c>
      <c r="I8" s="1907">
        <v>179</v>
      </c>
      <c r="J8" s="1907">
        <v>68</v>
      </c>
      <c r="K8" s="1907">
        <v>109</v>
      </c>
      <c r="L8" s="1910"/>
    </row>
    <row r="9" spans="2:13" ht="18" customHeight="1" x14ac:dyDescent="0.2">
      <c r="B9" s="199" t="s">
        <v>172</v>
      </c>
      <c r="C9" s="1907">
        <v>2067</v>
      </c>
      <c r="D9" s="1907">
        <v>411</v>
      </c>
      <c r="E9" s="1907">
        <v>934</v>
      </c>
      <c r="F9" s="1907">
        <v>1998</v>
      </c>
      <c r="G9" s="1907">
        <v>2397</v>
      </c>
      <c r="H9" s="1907">
        <v>501</v>
      </c>
      <c r="I9" s="1907">
        <v>1498</v>
      </c>
      <c r="J9" s="1907">
        <v>584</v>
      </c>
      <c r="K9" s="1907">
        <v>587</v>
      </c>
      <c r="L9" s="1910"/>
    </row>
    <row r="10" spans="2:13" ht="18" customHeight="1" x14ac:dyDescent="0.2">
      <c r="B10" s="199" t="s">
        <v>173</v>
      </c>
      <c r="C10" s="421">
        <v>261</v>
      </c>
      <c r="D10" s="421">
        <v>17</v>
      </c>
      <c r="E10" s="421">
        <v>29</v>
      </c>
      <c r="F10" s="421">
        <v>104</v>
      </c>
      <c r="G10" s="421">
        <v>234</v>
      </c>
      <c r="H10" s="421">
        <v>54</v>
      </c>
      <c r="I10" s="421">
        <v>176</v>
      </c>
      <c r="J10" s="421">
        <v>52</v>
      </c>
      <c r="K10" s="421">
        <v>87</v>
      </c>
      <c r="L10" s="1910"/>
    </row>
    <row r="11" spans="2:13" ht="18" customHeight="1" x14ac:dyDescent="0.2">
      <c r="B11" s="199" t="s">
        <v>174</v>
      </c>
      <c r="C11" s="1907">
        <v>164</v>
      </c>
      <c r="D11" s="1907">
        <v>7</v>
      </c>
      <c r="E11" s="1907">
        <v>21</v>
      </c>
      <c r="F11" s="1907">
        <v>54</v>
      </c>
      <c r="G11" s="1907">
        <v>107</v>
      </c>
      <c r="H11" s="1907">
        <v>18</v>
      </c>
      <c r="I11" s="1907">
        <v>36</v>
      </c>
      <c r="J11" s="1907">
        <v>39</v>
      </c>
      <c r="K11" s="1907">
        <v>37</v>
      </c>
      <c r="L11" s="1910"/>
    </row>
    <row r="12" spans="2:13" ht="18" customHeight="1" x14ac:dyDescent="0.2">
      <c r="B12" s="199" t="s">
        <v>175</v>
      </c>
      <c r="C12" s="1907">
        <v>81</v>
      </c>
      <c r="D12" s="1907">
        <v>2</v>
      </c>
      <c r="E12" s="1907">
        <v>3</v>
      </c>
      <c r="F12" s="1907">
        <v>16</v>
      </c>
      <c r="G12" s="1907">
        <v>33</v>
      </c>
      <c r="H12" s="1907">
        <v>6</v>
      </c>
      <c r="I12" s="1907">
        <v>21</v>
      </c>
      <c r="J12" s="1907">
        <v>6</v>
      </c>
      <c r="K12" s="1907">
        <v>7</v>
      </c>
      <c r="L12" s="1910"/>
    </row>
    <row r="13" spans="2:13" ht="18" customHeight="1" x14ac:dyDescent="0.2">
      <c r="B13" s="199" t="s">
        <v>176</v>
      </c>
      <c r="C13" s="1907">
        <v>161</v>
      </c>
      <c r="D13" s="1907">
        <v>11</v>
      </c>
      <c r="E13" s="1907">
        <v>29</v>
      </c>
      <c r="F13" s="1907">
        <v>76</v>
      </c>
      <c r="G13" s="1907">
        <v>152</v>
      </c>
      <c r="H13" s="1907">
        <v>29</v>
      </c>
      <c r="I13" s="1907">
        <v>62</v>
      </c>
      <c r="J13" s="1907">
        <v>30</v>
      </c>
      <c r="K13" s="1907">
        <v>45</v>
      </c>
      <c r="L13" s="1910"/>
    </row>
    <row r="14" spans="2:13" ht="18" customHeight="1" x14ac:dyDescent="0.2">
      <c r="B14" s="199" t="s">
        <v>177</v>
      </c>
      <c r="C14" s="1907">
        <v>515</v>
      </c>
      <c r="D14" s="1907">
        <v>61</v>
      </c>
      <c r="E14" s="1907">
        <v>107</v>
      </c>
      <c r="F14" s="1907">
        <v>363</v>
      </c>
      <c r="G14" s="1907">
        <v>810</v>
      </c>
      <c r="H14" s="1907">
        <v>157</v>
      </c>
      <c r="I14" s="1907">
        <v>394</v>
      </c>
      <c r="J14" s="1907">
        <v>181</v>
      </c>
      <c r="K14" s="1907">
        <v>224</v>
      </c>
      <c r="L14" s="1910"/>
    </row>
    <row r="15" spans="2:13" ht="18" customHeight="1" x14ac:dyDescent="0.2">
      <c r="B15" s="199" t="s">
        <v>178</v>
      </c>
      <c r="C15" s="1907">
        <v>118</v>
      </c>
      <c r="D15" s="1907">
        <v>1</v>
      </c>
      <c r="E15" s="1907">
        <v>4</v>
      </c>
      <c r="F15" s="1907">
        <v>26</v>
      </c>
      <c r="G15" s="1907">
        <v>79</v>
      </c>
      <c r="H15" s="1907">
        <v>8</v>
      </c>
      <c r="I15" s="1907">
        <v>44</v>
      </c>
      <c r="J15" s="1907">
        <v>12</v>
      </c>
      <c r="K15" s="1907">
        <v>16</v>
      </c>
      <c r="L15" s="1910"/>
    </row>
    <row r="16" spans="2:13" ht="18" customHeight="1" x14ac:dyDescent="0.2">
      <c r="B16" s="199" t="s">
        <v>179</v>
      </c>
      <c r="C16" s="1907">
        <v>153</v>
      </c>
      <c r="D16" s="1907">
        <v>4</v>
      </c>
      <c r="E16" s="1907">
        <v>11</v>
      </c>
      <c r="F16" s="1907">
        <v>36</v>
      </c>
      <c r="G16" s="1907">
        <v>48</v>
      </c>
      <c r="H16" s="1907">
        <v>4</v>
      </c>
      <c r="I16" s="1907">
        <v>33</v>
      </c>
      <c r="J16" s="1907">
        <v>14</v>
      </c>
      <c r="K16" s="1907">
        <v>21</v>
      </c>
      <c r="L16" s="1910"/>
    </row>
    <row r="17" spans="2:12" ht="18" customHeight="1" x14ac:dyDescent="0.2">
      <c r="B17" s="199" t="s">
        <v>151</v>
      </c>
      <c r="C17" s="1907">
        <v>137</v>
      </c>
      <c r="D17" s="1907">
        <v>7</v>
      </c>
      <c r="E17" s="1907">
        <v>14</v>
      </c>
      <c r="F17" s="1907">
        <v>49</v>
      </c>
      <c r="G17" s="1907">
        <v>109</v>
      </c>
      <c r="H17" s="1907">
        <v>25</v>
      </c>
      <c r="I17" s="1907">
        <v>36</v>
      </c>
      <c r="J17" s="1907">
        <v>27</v>
      </c>
      <c r="K17" s="1907">
        <v>18</v>
      </c>
      <c r="L17" s="1910"/>
    </row>
    <row r="18" spans="2:12" ht="30" customHeight="1" x14ac:dyDescent="0.2">
      <c r="B18" s="356"/>
      <c r="C18" s="109" t="s">
        <v>2246</v>
      </c>
      <c r="D18" s="109" t="s">
        <v>2247</v>
      </c>
      <c r="E18" s="109" t="s">
        <v>3188</v>
      </c>
      <c r="F18" s="109" t="s">
        <v>785</v>
      </c>
      <c r="G18" s="109" t="s">
        <v>2250</v>
      </c>
      <c r="H18" s="109" t="s">
        <v>2252</v>
      </c>
      <c r="I18" s="109" t="s">
        <v>2253</v>
      </c>
      <c r="J18" s="109" t="s">
        <v>2254</v>
      </c>
      <c r="K18" s="69" t="s">
        <v>3189</v>
      </c>
      <c r="L18" s="334"/>
    </row>
    <row r="19" spans="2:12" ht="15" customHeight="1" x14ac:dyDescent="0.2">
      <c r="B19" s="4389" t="s">
        <v>164</v>
      </c>
      <c r="C19" s="4389"/>
      <c r="D19" s="4389"/>
      <c r="E19" s="4389"/>
      <c r="F19" s="4389"/>
      <c r="G19" s="4389"/>
      <c r="H19" s="4389"/>
      <c r="I19" s="4389"/>
      <c r="J19" s="4389"/>
      <c r="K19" s="4389"/>
      <c r="L19" s="334"/>
    </row>
    <row r="20" spans="2:12" ht="15" customHeight="1" x14ac:dyDescent="0.2">
      <c r="B20" s="4374" t="s">
        <v>3083</v>
      </c>
      <c r="C20" s="4374"/>
      <c r="D20" s="4374"/>
      <c r="E20" s="4374"/>
      <c r="F20" s="4374"/>
      <c r="G20" s="4374"/>
      <c r="H20" s="4374"/>
      <c r="I20" s="4374"/>
      <c r="J20" s="4374"/>
      <c r="K20" s="4374"/>
      <c r="L20" s="361"/>
    </row>
    <row r="21" spans="2:12" ht="15" customHeight="1" x14ac:dyDescent="0.2">
      <c r="B21" s="4374" t="s">
        <v>3169</v>
      </c>
      <c r="C21" s="4374"/>
      <c r="D21" s="4374"/>
      <c r="E21" s="4374"/>
      <c r="F21" s="4374"/>
      <c r="G21" s="4374"/>
      <c r="H21" s="4374"/>
      <c r="I21" s="4374"/>
      <c r="J21" s="4374"/>
      <c r="K21" s="4374"/>
    </row>
    <row r="22" spans="2:12" x14ac:dyDescent="0.2">
      <c r="B22" s="3434" t="s">
        <v>230</v>
      </c>
      <c r="C22" s="3434"/>
      <c r="D22" s="3434"/>
      <c r="E22" s="3434"/>
      <c r="F22" s="3434"/>
      <c r="G22" s="3434"/>
      <c r="H22" s="3434"/>
      <c r="I22" s="3434"/>
      <c r="J22" s="3434"/>
      <c r="K22" s="3434"/>
    </row>
    <row r="23" spans="2:12" s="383" customFormat="1" ht="9" x14ac:dyDescent="0.15">
      <c r="B23" s="59" t="s">
        <v>3192</v>
      </c>
    </row>
  </sheetData>
  <mergeCells count="6">
    <mergeCell ref="B22:K22"/>
    <mergeCell ref="B1:K1"/>
    <mergeCell ref="B2:K2"/>
    <mergeCell ref="B19:K19"/>
    <mergeCell ref="B20:K20"/>
    <mergeCell ref="B21:K21"/>
  </mergeCells>
  <conditionalFormatting sqref="C4:K21 C23:K24">
    <cfRule type="cellIs" dxfId="161" priority="1" operator="between">
      <formula>0.0000000000000001</formula>
      <formula>0.4999999999</formula>
    </cfRule>
  </conditionalFormatting>
  <hyperlinks>
    <hyperlink ref="B23" r:id="rId1" xr:uid="{00000000-0004-0000-A200-000000000000}"/>
    <hyperlink ref="C18:K18" r:id="rId2" display="I" xr:uid="{00000000-0004-0000-A200-000001000000}"/>
    <hyperlink ref="C4:K4" r:id="rId3" display="I" xr:uid="{00000000-0004-0000-A200-000002000000}"/>
    <hyperlink ref="M3" location="Indice!A1" display="(Voltar ao Índice)" xr:uid="{F878B08D-40DD-45BF-9FEA-3AFE5A64BF2F}"/>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54452-394B-4A89-B9C5-693220C55A9F}">
  <sheetPr codeName="Sheet164"/>
  <dimension ref="B1:M23"/>
  <sheetViews>
    <sheetView showGridLines="0" workbookViewId="0">
      <selection activeCell="B1" sqref="B1:K1"/>
    </sheetView>
  </sheetViews>
  <sheetFormatPr defaultColWidth="7.85546875" defaultRowHeight="11.25" customHeight="1" x14ac:dyDescent="0.2"/>
  <cols>
    <col min="1" max="1" width="6.7109375" style="323" customWidth="1"/>
    <col min="2" max="2" width="18.85546875" style="323" customWidth="1"/>
    <col min="3" max="6" width="8.85546875" style="323" customWidth="1"/>
    <col min="7" max="7" width="7.85546875" style="323"/>
    <col min="8" max="11" width="8.85546875" style="323" customWidth="1"/>
    <col min="12" max="12" width="6.7109375" style="323" customWidth="1"/>
    <col min="13" max="13" width="14.28515625" style="323" bestFit="1" customWidth="1"/>
    <col min="14" max="16384" width="7.85546875" style="323"/>
  </cols>
  <sheetData>
    <row r="1" spans="2:13" s="347" customFormat="1" ht="30" customHeight="1" x14ac:dyDescent="0.2">
      <c r="B1" s="3603" t="s">
        <v>3195</v>
      </c>
      <c r="C1" s="3603"/>
      <c r="D1" s="3603"/>
      <c r="E1" s="3603"/>
      <c r="F1" s="3603"/>
      <c r="G1" s="3603"/>
      <c r="H1" s="3603"/>
      <c r="I1" s="3603"/>
      <c r="J1" s="3603"/>
      <c r="K1" s="3603"/>
      <c r="L1" s="1382"/>
    </row>
    <row r="2" spans="2:13" s="347" customFormat="1" ht="30" customHeight="1" x14ac:dyDescent="0.2">
      <c r="B2" s="3603" t="s">
        <v>3196</v>
      </c>
      <c r="C2" s="3603"/>
      <c r="D2" s="3603"/>
      <c r="E2" s="3603"/>
      <c r="F2" s="3603"/>
      <c r="G2" s="3603"/>
      <c r="H2" s="3603"/>
      <c r="I2" s="3603"/>
      <c r="J2" s="3603"/>
      <c r="K2" s="3603"/>
      <c r="L2" s="1382"/>
    </row>
    <row r="3" spans="2:13" s="365" customFormat="1" ht="12" x14ac:dyDescent="0.2">
      <c r="B3" s="391" t="s">
        <v>503</v>
      </c>
      <c r="C3" s="1902"/>
      <c r="D3" s="1902"/>
      <c r="E3" s="1902"/>
      <c r="F3" s="1902"/>
      <c r="G3" s="1902"/>
      <c r="H3" s="1902"/>
      <c r="I3" s="1902"/>
      <c r="J3" s="1902"/>
      <c r="K3" s="1903" t="s">
        <v>504</v>
      </c>
      <c r="L3" s="392"/>
      <c r="M3" s="3371" t="s">
        <v>5775</v>
      </c>
    </row>
    <row r="4" spans="2:13" s="347" customFormat="1" ht="30" customHeight="1" x14ac:dyDescent="0.2">
      <c r="B4" s="356"/>
      <c r="C4" s="109" t="s">
        <v>186</v>
      </c>
      <c r="D4" s="109" t="s">
        <v>3180</v>
      </c>
      <c r="E4" s="109" t="s">
        <v>3181</v>
      </c>
      <c r="F4" s="109" t="s">
        <v>3182</v>
      </c>
      <c r="G4" s="109" t="s">
        <v>3183</v>
      </c>
      <c r="H4" s="109" t="s">
        <v>3184</v>
      </c>
      <c r="I4" s="109" t="s">
        <v>820</v>
      </c>
      <c r="J4" s="109" t="s">
        <v>2245</v>
      </c>
      <c r="K4" s="69" t="s">
        <v>784</v>
      </c>
      <c r="L4" s="334"/>
    </row>
    <row r="5" spans="2:13" s="182" customFormat="1" ht="18" customHeight="1" x14ac:dyDescent="0.2">
      <c r="B5" s="182" t="s">
        <v>12</v>
      </c>
      <c r="C5" s="1904">
        <v>468746</v>
      </c>
      <c r="D5" s="1904">
        <v>19173</v>
      </c>
      <c r="E5" s="1904">
        <v>753</v>
      </c>
      <c r="F5" s="1904">
        <v>40732</v>
      </c>
      <c r="G5" s="1904">
        <v>1310</v>
      </c>
      <c r="H5" s="1904">
        <v>1043</v>
      </c>
      <c r="I5" s="1904">
        <v>50461</v>
      </c>
      <c r="J5" s="1904">
        <v>103551</v>
      </c>
      <c r="K5" s="1904">
        <v>23272</v>
      </c>
      <c r="L5" s="1910"/>
      <c r="M5" s="1905"/>
    </row>
    <row r="6" spans="2:13" ht="18" customHeight="1" x14ac:dyDescent="0.2">
      <c r="B6" s="319" t="s">
        <v>214</v>
      </c>
      <c r="C6" s="1906">
        <v>10491</v>
      </c>
      <c r="D6" s="1906">
        <v>187</v>
      </c>
      <c r="E6" s="1906">
        <v>14</v>
      </c>
      <c r="F6" s="1906">
        <v>485</v>
      </c>
      <c r="G6" s="1906">
        <v>18</v>
      </c>
      <c r="H6" s="1906">
        <v>20</v>
      </c>
      <c r="I6" s="1906">
        <v>1041</v>
      </c>
      <c r="J6" s="1906">
        <v>2102</v>
      </c>
      <c r="K6" s="1906">
        <v>715</v>
      </c>
      <c r="L6" s="1910"/>
      <c r="M6" s="1905"/>
    </row>
    <row r="7" spans="2:13" ht="18" customHeight="1" x14ac:dyDescent="0.2">
      <c r="B7" s="199" t="s">
        <v>170</v>
      </c>
      <c r="C7" s="421">
        <v>321</v>
      </c>
      <c r="D7" s="421">
        <v>21</v>
      </c>
      <c r="E7" s="421">
        <v>0</v>
      </c>
      <c r="F7" s="421">
        <v>16</v>
      </c>
      <c r="G7" s="421">
        <v>2</v>
      </c>
      <c r="H7" s="421">
        <v>0</v>
      </c>
      <c r="I7" s="421">
        <v>45</v>
      </c>
      <c r="J7" s="421">
        <v>45</v>
      </c>
      <c r="K7" s="421">
        <v>14</v>
      </c>
      <c r="L7" s="1910"/>
      <c r="M7" s="1905"/>
    </row>
    <row r="8" spans="2:13" ht="18" customHeight="1" x14ac:dyDescent="0.2">
      <c r="B8" s="199" t="s">
        <v>171</v>
      </c>
      <c r="C8" s="1907">
        <v>673</v>
      </c>
      <c r="D8" s="1907">
        <v>25</v>
      </c>
      <c r="E8" s="1907">
        <v>2</v>
      </c>
      <c r="F8" s="1907">
        <v>49</v>
      </c>
      <c r="G8" s="1907">
        <v>1</v>
      </c>
      <c r="H8" s="1907">
        <v>1</v>
      </c>
      <c r="I8" s="1907">
        <v>139</v>
      </c>
      <c r="J8" s="1907">
        <v>152</v>
      </c>
      <c r="K8" s="1907">
        <v>60</v>
      </c>
      <c r="L8" s="1910"/>
      <c r="M8" s="1905"/>
    </row>
    <row r="9" spans="2:13" ht="18" customHeight="1" x14ac:dyDescent="0.2">
      <c r="B9" s="199" t="s">
        <v>172</v>
      </c>
      <c r="C9" s="1907">
        <v>6769</v>
      </c>
      <c r="D9" s="1907">
        <v>47</v>
      </c>
      <c r="E9" s="1907">
        <v>10</v>
      </c>
      <c r="F9" s="1907">
        <v>214</v>
      </c>
      <c r="G9" s="1907">
        <v>10</v>
      </c>
      <c r="H9" s="1907">
        <v>15</v>
      </c>
      <c r="I9" s="1907">
        <v>501</v>
      </c>
      <c r="J9" s="1907">
        <v>1313</v>
      </c>
      <c r="K9" s="1907">
        <v>410</v>
      </c>
      <c r="L9" s="1910"/>
      <c r="M9" s="1905"/>
    </row>
    <row r="10" spans="2:13" ht="18" customHeight="1" x14ac:dyDescent="0.2">
      <c r="B10" s="199" t="s">
        <v>173</v>
      </c>
      <c r="C10" s="421">
        <v>482</v>
      </c>
      <c r="D10" s="421">
        <v>22</v>
      </c>
      <c r="E10" s="421">
        <v>0</v>
      </c>
      <c r="F10" s="421">
        <v>53</v>
      </c>
      <c r="G10" s="421">
        <v>3</v>
      </c>
      <c r="H10" s="421">
        <v>0</v>
      </c>
      <c r="I10" s="421">
        <v>82</v>
      </c>
      <c r="J10" s="421">
        <v>105</v>
      </c>
      <c r="K10" s="421">
        <v>32</v>
      </c>
      <c r="L10" s="1910"/>
      <c r="M10" s="1905"/>
    </row>
    <row r="11" spans="2:13" ht="18" customHeight="1" x14ac:dyDescent="0.2">
      <c r="B11" s="199" t="s">
        <v>174</v>
      </c>
      <c r="C11" s="1907">
        <v>255</v>
      </c>
      <c r="D11" s="1907">
        <v>11</v>
      </c>
      <c r="E11" s="1907">
        <v>0</v>
      </c>
      <c r="F11" s="1907">
        <v>17</v>
      </c>
      <c r="G11" s="1907">
        <v>1</v>
      </c>
      <c r="H11" s="1907">
        <v>0</v>
      </c>
      <c r="I11" s="1907">
        <v>44</v>
      </c>
      <c r="J11" s="1907">
        <v>53</v>
      </c>
      <c r="K11" s="1907">
        <v>16</v>
      </c>
      <c r="L11" s="1910"/>
      <c r="M11" s="1905"/>
    </row>
    <row r="12" spans="2:13" ht="18" customHeight="1" x14ac:dyDescent="0.2">
      <c r="B12" s="199" t="s">
        <v>175</v>
      </c>
      <c r="C12" s="1907">
        <v>74</v>
      </c>
      <c r="D12" s="1907">
        <v>3</v>
      </c>
      <c r="E12" s="1907">
        <v>0</v>
      </c>
      <c r="F12" s="1907">
        <v>5</v>
      </c>
      <c r="G12" s="1907">
        <v>0</v>
      </c>
      <c r="H12" s="1907">
        <v>0</v>
      </c>
      <c r="I12" s="1907">
        <v>15</v>
      </c>
      <c r="J12" s="1907">
        <v>8</v>
      </c>
      <c r="K12" s="1907">
        <v>4</v>
      </c>
      <c r="L12" s="1910"/>
      <c r="M12" s="1905"/>
    </row>
    <row r="13" spans="2:13" ht="18" customHeight="1" x14ac:dyDescent="0.2">
      <c r="B13" s="199" t="s">
        <v>176</v>
      </c>
      <c r="C13" s="1907">
        <v>342</v>
      </c>
      <c r="D13" s="1907">
        <v>5</v>
      </c>
      <c r="E13" s="1907">
        <v>0</v>
      </c>
      <c r="F13" s="1907">
        <v>24</v>
      </c>
      <c r="G13" s="1907">
        <v>0</v>
      </c>
      <c r="H13" s="1907">
        <v>0</v>
      </c>
      <c r="I13" s="1907">
        <v>53</v>
      </c>
      <c r="J13" s="1907">
        <v>77</v>
      </c>
      <c r="K13" s="1907">
        <v>33</v>
      </c>
      <c r="L13" s="1910"/>
      <c r="M13" s="1905"/>
    </row>
    <row r="14" spans="2:13" ht="18" customHeight="1" x14ac:dyDescent="0.2">
      <c r="B14" s="199" t="s">
        <v>177</v>
      </c>
      <c r="C14" s="1907">
        <v>1105</v>
      </c>
      <c r="D14" s="1907">
        <v>40</v>
      </c>
      <c r="E14" s="1907">
        <v>0</v>
      </c>
      <c r="F14" s="1907">
        <v>76</v>
      </c>
      <c r="G14" s="1907">
        <v>1</v>
      </c>
      <c r="H14" s="1907">
        <v>4</v>
      </c>
      <c r="I14" s="1907">
        <v>99</v>
      </c>
      <c r="J14" s="1907">
        <v>240</v>
      </c>
      <c r="K14" s="1907">
        <v>113</v>
      </c>
      <c r="L14" s="1910"/>
      <c r="M14" s="1905"/>
    </row>
    <row r="15" spans="2:13" ht="18" customHeight="1" x14ac:dyDescent="0.2">
      <c r="B15" s="199" t="s">
        <v>178</v>
      </c>
      <c r="C15" s="1907">
        <v>131</v>
      </c>
      <c r="D15" s="1907">
        <v>4</v>
      </c>
      <c r="E15" s="1907">
        <v>1</v>
      </c>
      <c r="F15" s="1907">
        <v>13</v>
      </c>
      <c r="G15" s="1907">
        <v>0</v>
      </c>
      <c r="H15" s="1907">
        <v>0</v>
      </c>
      <c r="I15" s="1907">
        <v>20</v>
      </c>
      <c r="J15" s="1907">
        <v>28</v>
      </c>
      <c r="K15" s="1907">
        <v>8</v>
      </c>
      <c r="L15" s="1910"/>
      <c r="M15" s="1905"/>
    </row>
    <row r="16" spans="2:13" ht="18" customHeight="1" x14ac:dyDescent="0.2">
      <c r="B16" s="199" t="s">
        <v>179</v>
      </c>
      <c r="C16" s="1907">
        <v>182</v>
      </c>
      <c r="D16" s="1907">
        <v>6</v>
      </c>
      <c r="E16" s="1907">
        <v>0</v>
      </c>
      <c r="F16" s="1907">
        <v>10</v>
      </c>
      <c r="G16" s="1907">
        <v>0</v>
      </c>
      <c r="H16" s="1907">
        <v>0</v>
      </c>
      <c r="I16" s="1907">
        <v>32</v>
      </c>
      <c r="J16" s="1907">
        <v>42</v>
      </c>
      <c r="K16" s="1907">
        <v>8</v>
      </c>
      <c r="L16" s="1910"/>
      <c r="M16" s="1905"/>
    </row>
    <row r="17" spans="2:13" ht="18" customHeight="1" x14ac:dyDescent="0.2">
      <c r="B17" s="199" t="s">
        <v>151</v>
      </c>
      <c r="C17" s="1907">
        <v>157</v>
      </c>
      <c r="D17" s="1907">
        <v>3</v>
      </c>
      <c r="E17" s="1907">
        <v>1</v>
      </c>
      <c r="F17" s="1907">
        <v>8</v>
      </c>
      <c r="G17" s="1907">
        <v>0</v>
      </c>
      <c r="H17" s="1907">
        <v>0</v>
      </c>
      <c r="I17" s="1907">
        <v>11</v>
      </c>
      <c r="J17" s="1907">
        <v>39</v>
      </c>
      <c r="K17" s="1907">
        <v>17</v>
      </c>
      <c r="L17" s="1910"/>
      <c r="M17" s="1905"/>
    </row>
    <row r="18" spans="2:13" ht="30" customHeight="1" x14ac:dyDescent="0.2">
      <c r="B18" s="356"/>
      <c r="C18" s="109" t="s">
        <v>186</v>
      </c>
      <c r="D18" s="109" t="s">
        <v>3180</v>
      </c>
      <c r="E18" s="109" t="s">
        <v>3181</v>
      </c>
      <c r="F18" s="109" t="s">
        <v>3182</v>
      </c>
      <c r="G18" s="109" t="s">
        <v>3183</v>
      </c>
      <c r="H18" s="109" t="s">
        <v>3184</v>
      </c>
      <c r="I18" s="109" t="s">
        <v>820</v>
      </c>
      <c r="J18" s="109" t="s">
        <v>2245</v>
      </c>
      <c r="K18" s="69" t="s">
        <v>784</v>
      </c>
    </row>
    <row r="19" spans="2:13" ht="13.5" customHeight="1" x14ac:dyDescent="0.2">
      <c r="B19" s="4389" t="s">
        <v>164</v>
      </c>
      <c r="C19" s="4389"/>
      <c r="D19" s="4389"/>
      <c r="E19" s="4389"/>
      <c r="F19" s="4389"/>
      <c r="G19" s="4389"/>
      <c r="H19" s="4389"/>
      <c r="I19" s="4389"/>
      <c r="J19" s="4389"/>
      <c r="K19" s="4389"/>
    </row>
    <row r="20" spans="2:13" ht="13.5" customHeight="1" x14ac:dyDescent="0.2">
      <c r="B20" s="4374" t="s">
        <v>3083</v>
      </c>
      <c r="C20" s="4374"/>
      <c r="D20" s="4374"/>
      <c r="E20" s="4374"/>
      <c r="F20" s="4374"/>
      <c r="G20" s="4374"/>
      <c r="H20" s="4374"/>
      <c r="I20" s="4374"/>
      <c r="J20" s="4374"/>
      <c r="K20" s="4374"/>
    </row>
    <row r="21" spans="2:13" ht="13.5" customHeight="1" x14ac:dyDescent="0.2">
      <c r="B21" s="4374" t="s">
        <v>3169</v>
      </c>
      <c r="C21" s="4374"/>
      <c r="D21" s="4374"/>
      <c r="E21" s="4374"/>
      <c r="F21" s="4374"/>
      <c r="G21" s="4374"/>
      <c r="H21" s="4374"/>
      <c r="I21" s="4374"/>
      <c r="J21" s="4374"/>
      <c r="K21" s="4374"/>
    </row>
    <row r="22" spans="2:13" x14ac:dyDescent="0.2">
      <c r="B22" s="3434" t="s">
        <v>230</v>
      </c>
      <c r="C22" s="3434"/>
      <c r="D22" s="3434"/>
      <c r="E22" s="3434"/>
      <c r="F22" s="3434"/>
      <c r="G22" s="3434"/>
      <c r="H22" s="3434"/>
      <c r="I22" s="3434"/>
      <c r="J22" s="3434"/>
      <c r="K22" s="3434"/>
    </row>
    <row r="23" spans="2:13" x14ac:dyDescent="0.2">
      <c r="B23" s="59" t="s">
        <v>3185</v>
      </c>
    </row>
  </sheetData>
  <mergeCells count="6">
    <mergeCell ref="B22:K22"/>
    <mergeCell ref="B1:K1"/>
    <mergeCell ref="B2:K2"/>
    <mergeCell ref="B19:K19"/>
    <mergeCell ref="B20:K20"/>
    <mergeCell ref="B21:K21"/>
  </mergeCells>
  <conditionalFormatting sqref="C5:K17">
    <cfRule type="cellIs" dxfId="160" priority="1" operator="between">
      <formula>0.0000000000000001</formula>
      <formula>0.4999999999</formula>
    </cfRule>
  </conditionalFormatting>
  <hyperlinks>
    <hyperlink ref="B23" r:id="rId1" xr:uid="{00000000-0004-0000-A300-000000000000}"/>
    <hyperlink ref="C18:K18" r:id="rId2" display="Total" xr:uid="{00000000-0004-0000-A300-000001000000}"/>
    <hyperlink ref="C4:K4" r:id="rId3" display="Total" xr:uid="{00000000-0004-0000-A300-000002000000}"/>
    <hyperlink ref="M3" location="Indice!A1" display="(Voltar ao Índice)" xr:uid="{6B0EE739-652A-4B90-895F-92E5B5E326BA}"/>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CD82E-1FAE-4D27-90DD-758DE2E1C4FD}">
  <sheetPr codeName="Sheet165"/>
  <dimension ref="B1:M24"/>
  <sheetViews>
    <sheetView showGridLines="0" workbookViewId="0">
      <selection activeCell="B1" sqref="B1:K1"/>
    </sheetView>
  </sheetViews>
  <sheetFormatPr defaultColWidth="7.85546875" defaultRowHeight="11.25" customHeight="1" x14ac:dyDescent="0.2"/>
  <cols>
    <col min="1" max="1" width="6.7109375" style="323" customWidth="1"/>
    <col min="2" max="2" width="17.140625" style="323" customWidth="1"/>
    <col min="3" max="11" width="8.5703125" style="323" customWidth="1"/>
    <col min="12" max="12" width="6.7109375" style="323" customWidth="1"/>
    <col min="13" max="13" width="14.28515625" style="323" bestFit="1" customWidth="1"/>
    <col min="14" max="16384" width="7.85546875" style="323"/>
  </cols>
  <sheetData>
    <row r="1" spans="2:13" s="347" customFormat="1" ht="30" customHeight="1" x14ac:dyDescent="0.2">
      <c r="B1" s="3603" t="s">
        <v>3197</v>
      </c>
      <c r="C1" s="3603"/>
      <c r="D1" s="3603"/>
      <c r="E1" s="3603"/>
      <c r="F1" s="3603"/>
      <c r="G1" s="3603"/>
      <c r="H1" s="3603"/>
      <c r="I1" s="3603"/>
      <c r="J1" s="3603"/>
      <c r="K1" s="3603"/>
    </row>
    <row r="2" spans="2:13" s="347" customFormat="1" ht="30" customHeight="1" x14ac:dyDescent="0.2">
      <c r="B2" s="3603" t="s">
        <v>3198</v>
      </c>
      <c r="C2" s="3603"/>
      <c r="D2" s="3603"/>
      <c r="E2" s="3603"/>
      <c r="F2" s="3603"/>
      <c r="G2" s="3603"/>
      <c r="H2" s="3603"/>
      <c r="I2" s="3603"/>
      <c r="J2" s="3603"/>
      <c r="K2" s="3603"/>
    </row>
    <row r="3" spans="2:13" s="365" customFormat="1" ht="12" x14ac:dyDescent="0.2">
      <c r="B3" s="391" t="s">
        <v>503</v>
      </c>
      <c r="C3" s="1902"/>
      <c r="D3" s="1902"/>
      <c r="E3" s="1902"/>
      <c r="F3" s="1902"/>
      <c r="G3" s="1902"/>
      <c r="H3" s="1902"/>
      <c r="I3" s="1902"/>
      <c r="J3" s="1902"/>
      <c r="K3" s="1903" t="s">
        <v>504</v>
      </c>
      <c r="M3" s="3371" t="s">
        <v>5775</v>
      </c>
    </row>
    <row r="4" spans="2:13" s="347" customFormat="1" ht="30" customHeight="1" x14ac:dyDescent="0.2">
      <c r="B4" s="356"/>
      <c r="C4" s="109" t="s">
        <v>2246</v>
      </c>
      <c r="D4" s="109" t="s">
        <v>2247</v>
      </c>
      <c r="E4" s="109" t="s">
        <v>3188</v>
      </c>
      <c r="F4" s="109" t="s">
        <v>785</v>
      </c>
      <c r="G4" s="109" t="s">
        <v>2250</v>
      </c>
      <c r="H4" s="109" t="s">
        <v>2252</v>
      </c>
      <c r="I4" s="109" t="s">
        <v>2253</v>
      </c>
      <c r="J4" s="109" t="s">
        <v>2254</v>
      </c>
      <c r="K4" s="69" t="s">
        <v>3189</v>
      </c>
      <c r="L4" s="352"/>
    </row>
    <row r="5" spans="2:13" s="182" customFormat="1" ht="18" customHeight="1" x14ac:dyDescent="0.2">
      <c r="B5" s="182" t="s">
        <v>12</v>
      </c>
      <c r="C5" s="1904">
        <v>46703</v>
      </c>
      <c r="D5" s="1904">
        <v>15146</v>
      </c>
      <c r="E5" s="1904">
        <v>46094</v>
      </c>
      <c r="F5" s="1904">
        <v>50989</v>
      </c>
      <c r="G5" s="1904">
        <v>17030</v>
      </c>
      <c r="H5" s="1904">
        <v>6015</v>
      </c>
      <c r="I5" s="1904">
        <v>26793</v>
      </c>
      <c r="J5" s="1904">
        <v>9099</v>
      </c>
      <c r="K5" s="1904">
        <v>10582</v>
      </c>
    </row>
    <row r="6" spans="2:13" ht="18" customHeight="1" x14ac:dyDescent="0.2">
      <c r="B6" s="319" t="s">
        <v>214</v>
      </c>
      <c r="C6" s="1906">
        <v>1759</v>
      </c>
      <c r="D6" s="1906">
        <v>327</v>
      </c>
      <c r="E6" s="1906">
        <v>1044</v>
      </c>
      <c r="F6" s="1906">
        <v>1175</v>
      </c>
      <c r="G6" s="1906">
        <v>443</v>
      </c>
      <c r="H6" s="1906">
        <v>98</v>
      </c>
      <c r="I6" s="1906">
        <v>488</v>
      </c>
      <c r="J6" s="1906">
        <v>294</v>
      </c>
      <c r="K6" s="1906">
        <v>281</v>
      </c>
      <c r="L6" s="1910"/>
    </row>
    <row r="7" spans="2:13" ht="18" customHeight="1" x14ac:dyDescent="0.2">
      <c r="B7" s="199" t="s">
        <v>170</v>
      </c>
      <c r="C7" s="421">
        <v>86</v>
      </c>
      <c r="D7" s="421">
        <v>8</v>
      </c>
      <c r="E7" s="421">
        <v>25</v>
      </c>
      <c r="F7" s="421">
        <v>19</v>
      </c>
      <c r="G7" s="421">
        <v>13</v>
      </c>
      <c r="H7" s="421">
        <v>0</v>
      </c>
      <c r="I7" s="421">
        <v>5</v>
      </c>
      <c r="J7" s="421">
        <v>20</v>
      </c>
      <c r="K7" s="421">
        <v>2</v>
      </c>
      <c r="L7" s="1910"/>
    </row>
    <row r="8" spans="2:13" ht="18" customHeight="1" x14ac:dyDescent="0.2">
      <c r="B8" s="199" t="s">
        <v>171</v>
      </c>
      <c r="C8" s="1907">
        <v>109</v>
      </c>
      <c r="D8" s="1907">
        <v>6</v>
      </c>
      <c r="E8" s="1907">
        <v>36</v>
      </c>
      <c r="F8" s="1907">
        <v>25</v>
      </c>
      <c r="G8" s="1907">
        <v>20</v>
      </c>
      <c r="H8" s="1907">
        <v>5</v>
      </c>
      <c r="I8" s="1907">
        <v>9</v>
      </c>
      <c r="J8" s="1907">
        <v>13</v>
      </c>
      <c r="K8" s="1907">
        <v>21</v>
      </c>
      <c r="L8" s="1910"/>
    </row>
    <row r="9" spans="2:13" ht="18" customHeight="1" x14ac:dyDescent="0.2">
      <c r="B9" s="199" t="s">
        <v>172</v>
      </c>
      <c r="C9" s="1907">
        <v>1025</v>
      </c>
      <c r="D9" s="1907">
        <v>271</v>
      </c>
      <c r="E9" s="1907">
        <v>829</v>
      </c>
      <c r="F9" s="1907">
        <v>974</v>
      </c>
      <c r="G9" s="1907">
        <v>327</v>
      </c>
      <c r="H9" s="1907">
        <v>69</v>
      </c>
      <c r="I9" s="1907">
        <v>399</v>
      </c>
      <c r="J9" s="1907">
        <v>171</v>
      </c>
      <c r="K9" s="1907">
        <v>184</v>
      </c>
      <c r="L9" s="1910"/>
    </row>
    <row r="10" spans="2:13" ht="18" customHeight="1" x14ac:dyDescent="0.2">
      <c r="B10" s="199" t="s">
        <v>173</v>
      </c>
      <c r="C10" s="421">
        <v>79</v>
      </c>
      <c r="D10" s="421">
        <v>6</v>
      </c>
      <c r="E10" s="421">
        <v>16</v>
      </c>
      <c r="F10" s="421">
        <v>25</v>
      </c>
      <c r="G10" s="421">
        <v>13</v>
      </c>
      <c r="H10" s="421">
        <v>3</v>
      </c>
      <c r="I10" s="421">
        <v>20</v>
      </c>
      <c r="J10" s="421">
        <v>16</v>
      </c>
      <c r="K10" s="421">
        <v>7</v>
      </c>
      <c r="L10" s="1910"/>
    </row>
    <row r="11" spans="2:13" ht="18" customHeight="1" x14ac:dyDescent="0.2">
      <c r="B11" s="199" t="s">
        <v>174</v>
      </c>
      <c r="C11" s="1907">
        <v>53</v>
      </c>
      <c r="D11" s="1907">
        <v>3</v>
      </c>
      <c r="E11" s="1907">
        <v>16</v>
      </c>
      <c r="F11" s="1907">
        <v>16</v>
      </c>
      <c r="G11" s="1907">
        <v>3</v>
      </c>
      <c r="H11" s="1907">
        <v>3</v>
      </c>
      <c r="I11" s="1907">
        <v>3</v>
      </c>
      <c r="J11" s="1907">
        <v>6</v>
      </c>
      <c r="K11" s="1907">
        <v>10</v>
      </c>
      <c r="L11" s="1910"/>
    </row>
    <row r="12" spans="2:13" ht="18" customHeight="1" x14ac:dyDescent="0.2">
      <c r="B12" s="199" t="s">
        <v>175</v>
      </c>
      <c r="C12" s="1907">
        <v>29</v>
      </c>
      <c r="D12" s="1907">
        <v>0</v>
      </c>
      <c r="E12" s="1907">
        <v>3</v>
      </c>
      <c r="F12" s="1907">
        <v>3</v>
      </c>
      <c r="G12" s="1907">
        <v>0</v>
      </c>
      <c r="H12" s="1907">
        <v>0</v>
      </c>
      <c r="I12" s="1907">
        <v>2</v>
      </c>
      <c r="J12" s="1907">
        <v>2</v>
      </c>
      <c r="K12" s="1907">
        <v>0</v>
      </c>
      <c r="L12" s="1910"/>
    </row>
    <row r="13" spans="2:13" ht="18" customHeight="1" x14ac:dyDescent="0.2">
      <c r="B13" s="199" t="s">
        <v>176</v>
      </c>
      <c r="C13" s="1907">
        <v>68</v>
      </c>
      <c r="D13" s="1907">
        <v>4</v>
      </c>
      <c r="E13" s="1907">
        <v>26</v>
      </c>
      <c r="F13" s="1907">
        <v>18</v>
      </c>
      <c r="G13" s="1907">
        <v>8</v>
      </c>
      <c r="H13" s="1907">
        <v>4</v>
      </c>
      <c r="I13" s="1907">
        <v>11</v>
      </c>
      <c r="J13" s="1907">
        <v>4</v>
      </c>
      <c r="K13" s="1907">
        <v>7</v>
      </c>
      <c r="L13" s="1910"/>
    </row>
    <row r="14" spans="2:13" ht="18" customHeight="1" x14ac:dyDescent="0.2">
      <c r="B14" s="199" t="s">
        <v>177</v>
      </c>
      <c r="C14" s="1907">
        <v>188</v>
      </c>
      <c r="D14" s="1907">
        <v>25</v>
      </c>
      <c r="E14" s="1907">
        <v>77</v>
      </c>
      <c r="F14" s="1907">
        <v>73</v>
      </c>
      <c r="G14" s="1907">
        <v>39</v>
      </c>
      <c r="H14" s="1907">
        <v>12</v>
      </c>
      <c r="I14" s="1907">
        <v>31</v>
      </c>
      <c r="J14" s="1907">
        <v>46</v>
      </c>
      <c r="K14" s="1907">
        <v>41</v>
      </c>
      <c r="L14" s="1910"/>
    </row>
    <row r="15" spans="2:13" ht="18" customHeight="1" x14ac:dyDescent="0.2">
      <c r="B15" s="199" t="s">
        <v>178</v>
      </c>
      <c r="C15" s="1907">
        <v>37</v>
      </c>
      <c r="D15" s="1907">
        <v>0</v>
      </c>
      <c r="E15" s="1907">
        <v>1</v>
      </c>
      <c r="F15" s="1907">
        <v>7</v>
      </c>
      <c r="G15" s="1907">
        <v>2</v>
      </c>
      <c r="H15" s="1907">
        <v>0</v>
      </c>
      <c r="I15" s="1907">
        <v>2</v>
      </c>
      <c r="J15" s="1907">
        <v>3</v>
      </c>
      <c r="K15" s="1907">
        <v>5</v>
      </c>
      <c r="L15" s="1910"/>
    </row>
    <row r="16" spans="2:13" ht="18" customHeight="1" x14ac:dyDescent="0.2">
      <c r="B16" s="199" t="s">
        <v>179</v>
      </c>
      <c r="C16" s="1907">
        <v>48</v>
      </c>
      <c r="D16" s="1907">
        <v>2</v>
      </c>
      <c r="E16" s="1907">
        <v>6</v>
      </c>
      <c r="F16" s="1907">
        <v>11</v>
      </c>
      <c r="G16" s="1907">
        <v>7</v>
      </c>
      <c r="H16" s="1907">
        <v>1</v>
      </c>
      <c r="I16" s="1907">
        <v>3</v>
      </c>
      <c r="J16" s="1907">
        <v>5</v>
      </c>
      <c r="K16" s="1907">
        <v>1</v>
      </c>
      <c r="L16" s="1910"/>
    </row>
    <row r="17" spans="2:12" ht="18" customHeight="1" x14ac:dyDescent="0.2">
      <c r="B17" s="199" t="s">
        <v>151</v>
      </c>
      <c r="C17" s="1907">
        <v>37</v>
      </c>
      <c r="D17" s="1907">
        <v>2</v>
      </c>
      <c r="E17" s="1907">
        <v>9</v>
      </c>
      <c r="F17" s="1907">
        <v>4</v>
      </c>
      <c r="G17" s="1907">
        <v>11</v>
      </c>
      <c r="H17" s="1907">
        <v>1</v>
      </c>
      <c r="I17" s="1907">
        <v>3</v>
      </c>
      <c r="J17" s="1907">
        <v>8</v>
      </c>
      <c r="K17" s="1907">
        <v>3</v>
      </c>
      <c r="L17" s="1910"/>
    </row>
    <row r="18" spans="2:12" ht="30" customHeight="1" x14ac:dyDescent="0.2">
      <c r="B18" s="356"/>
      <c r="C18" s="109" t="s">
        <v>2246</v>
      </c>
      <c r="D18" s="109" t="s">
        <v>2247</v>
      </c>
      <c r="E18" s="109" t="s">
        <v>3188</v>
      </c>
      <c r="F18" s="109" t="s">
        <v>785</v>
      </c>
      <c r="G18" s="109" t="s">
        <v>2250</v>
      </c>
      <c r="H18" s="109" t="s">
        <v>2252</v>
      </c>
      <c r="I18" s="109" t="s">
        <v>2253</v>
      </c>
      <c r="J18" s="109" t="s">
        <v>2254</v>
      </c>
      <c r="K18" s="69" t="s">
        <v>3189</v>
      </c>
      <c r="L18" s="334"/>
    </row>
    <row r="19" spans="2:12" ht="12.75" customHeight="1" x14ac:dyDescent="0.2">
      <c r="B19" s="4389" t="s">
        <v>164</v>
      </c>
      <c r="C19" s="4389"/>
      <c r="D19" s="4389"/>
      <c r="E19" s="4389"/>
      <c r="F19" s="4389"/>
      <c r="G19" s="4389"/>
      <c r="H19" s="4389"/>
      <c r="I19" s="4389"/>
      <c r="J19" s="4389"/>
      <c r="K19" s="4389"/>
      <c r="L19" s="334"/>
    </row>
    <row r="20" spans="2:12" ht="12.75" customHeight="1" x14ac:dyDescent="0.2">
      <c r="B20" s="4374" t="s">
        <v>3199</v>
      </c>
      <c r="C20" s="4374"/>
      <c r="D20" s="4374"/>
      <c r="E20" s="4374"/>
      <c r="F20" s="4374"/>
      <c r="G20" s="4374"/>
      <c r="H20" s="4374"/>
      <c r="I20" s="4374"/>
      <c r="J20" s="4374"/>
      <c r="K20" s="4374"/>
      <c r="L20" s="1916"/>
    </row>
    <row r="21" spans="2:12" ht="12.75" customHeight="1" x14ac:dyDescent="0.2">
      <c r="B21" s="4418" t="s">
        <v>3062</v>
      </c>
      <c r="C21" s="4418"/>
      <c r="D21" s="4418"/>
      <c r="E21" s="4418"/>
      <c r="F21" s="4418"/>
      <c r="G21" s="4418"/>
      <c r="H21" s="4418"/>
      <c r="I21" s="4418"/>
      <c r="J21" s="4418"/>
      <c r="K21" s="4418"/>
      <c r="L21" s="1917"/>
    </row>
    <row r="22" spans="2:12" x14ac:dyDescent="0.2">
      <c r="B22" s="3486" t="s">
        <v>230</v>
      </c>
      <c r="C22" s="3486"/>
      <c r="D22" s="3486"/>
      <c r="E22" s="3486"/>
      <c r="F22" s="3486"/>
      <c r="G22" s="3486"/>
      <c r="H22" s="3486"/>
      <c r="I22" s="3486"/>
      <c r="J22" s="3486"/>
      <c r="K22" s="3486"/>
      <c r="L22" s="1917"/>
    </row>
    <row r="23" spans="2:12" x14ac:dyDescent="0.2">
      <c r="B23" s="59" t="s">
        <v>3185</v>
      </c>
      <c r="C23" s="1917"/>
      <c r="D23" s="1917"/>
      <c r="E23" s="1917"/>
      <c r="F23" s="1917"/>
      <c r="G23" s="1917"/>
      <c r="H23" s="1917"/>
      <c r="I23" s="1917"/>
      <c r="J23" s="1917"/>
      <c r="K23" s="1917"/>
      <c r="L23" s="1917"/>
    </row>
    <row r="24" spans="2:12" x14ac:dyDescent="0.2">
      <c r="C24" s="1917"/>
      <c r="D24" s="1917"/>
      <c r="E24" s="1917"/>
      <c r="F24" s="1917"/>
      <c r="G24" s="1917"/>
      <c r="H24" s="1917"/>
      <c r="I24" s="1917"/>
      <c r="J24" s="1917"/>
      <c r="K24" s="1917"/>
      <c r="L24" s="1917"/>
    </row>
  </sheetData>
  <mergeCells count="6">
    <mergeCell ref="B22:K22"/>
    <mergeCell ref="B1:K1"/>
    <mergeCell ref="B2:K2"/>
    <mergeCell ref="B19:K19"/>
    <mergeCell ref="B20:K20"/>
    <mergeCell ref="B21:K21"/>
  </mergeCells>
  <conditionalFormatting sqref="C5:K5 C6:L17">
    <cfRule type="cellIs" dxfId="159" priority="1" operator="between">
      <formula>0.0000000000000001</formula>
      <formula>0.4999999999</formula>
    </cfRule>
  </conditionalFormatting>
  <hyperlinks>
    <hyperlink ref="B23" r:id="rId1" xr:uid="{00000000-0004-0000-A400-000000000000}"/>
    <hyperlink ref="C18:K18" r:id="rId2" display="I" xr:uid="{00000000-0004-0000-A400-000001000000}"/>
    <hyperlink ref="C4:K4" r:id="rId3" display="I" xr:uid="{00000000-0004-0000-A400-000002000000}"/>
    <hyperlink ref="M3" location="Indice!A1" display="(Voltar ao Índice)" xr:uid="{1E79AF26-BA76-41D4-A07E-7C785BF4E69F}"/>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6BAD8-3810-4AC4-9740-97BE747559A7}">
  <sheetPr codeName="Sheet166"/>
  <dimension ref="B1:I62"/>
  <sheetViews>
    <sheetView showGridLines="0" workbookViewId="0">
      <selection activeCell="B1" sqref="B1:G1"/>
    </sheetView>
  </sheetViews>
  <sheetFormatPr defaultColWidth="7.85546875" defaultRowHeight="11.25" customHeight="1" x14ac:dyDescent="0.2"/>
  <cols>
    <col min="1" max="1" width="6.7109375" style="323" customWidth="1"/>
    <col min="2" max="2" width="22.140625" style="323" customWidth="1"/>
    <col min="3" max="7" width="14.140625" style="323" customWidth="1"/>
    <col min="8" max="8" width="6.7109375" style="323" customWidth="1"/>
    <col min="9" max="9" width="14.28515625" style="323" bestFit="1" customWidth="1"/>
    <col min="10" max="16384" width="7.85546875" style="323"/>
  </cols>
  <sheetData>
    <row r="1" spans="2:9" s="347" customFormat="1" ht="30" customHeight="1" x14ac:dyDescent="0.2">
      <c r="B1" s="3603" t="s">
        <v>3200</v>
      </c>
      <c r="C1" s="3603"/>
      <c r="D1" s="3603"/>
      <c r="E1" s="3603"/>
      <c r="F1" s="3603"/>
      <c r="G1" s="3603"/>
      <c r="H1" s="1382"/>
    </row>
    <row r="2" spans="2:9" s="347" customFormat="1" ht="30" customHeight="1" x14ac:dyDescent="0.2">
      <c r="B2" s="3603" t="s">
        <v>3201</v>
      </c>
      <c r="C2" s="3603"/>
      <c r="D2" s="3603"/>
      <c r="E2" s="3603"/>
      <c r="F2" s="3603"/>
      <c r="G2" s="3603"/>
      <c r="H2" s="1382"/>
    </row>
    <row r="3" spans="2:9" s="365" customFormat="1" ht="12.75" customHeight="1" x14ac:dyDescent="0.2">
      <c r="B3" s="366" t="s">
        <v>503</v>
      </c>
      <c r="C3" s="367"/>
      <c r="D3" s="367"/>
      <c r="E3" s="367"/>
      <c r="F3" s="367"/>
      <c r="G3" s="446" t="s">
        <v>504</v>
      </c>
      <c r="H3" s="446"/>
      <c r="I3" s="3371" t="s">
        <v>5775</v>
      </c>
    </row>
    <row r="4" spans="2:9" s="347" customFormat="1" ht="30" customHeight="1" x14ac:dyDescent="0.2">
      <c r="B4" s="356"/>
      <c r="C4" s="109" t="s">
        <v>186</v>
      </c>
      <c r="D4" s="357" t="s">
        <v>3202</v>
      </c>
      <c r="E4" s="1918" t="s">
        <v>3203</v>
      </c>
      <c r="F4" s="109" t="s">
        <v>3204</v>
      </c>
      <c r="G4" s="69" t="s">
        <v>3205</v>
      </c>
      <c r="H4" s="334"/>
    </row>
    <row r="5" spans="2:9" s="182" customFormat="1" ht="18" customHeight="1" x14ac:dyDescent="0.2">
      <c r="B5" s="182" t="s">
        <v>12</v>
      </c>
      <c r="C5" s="1904">
        <v>1342116</v>
      </c>
      <c r="D5" s="1904">
        <v>1291457</v>
      </c>
      <c r="E5" s="1904">
        <v>42882</v>
      </c>
      <c r="F5" s="1904">
        <v>6717</v>
      </c>
      <c r="G5" s="1904">
        <v>1060</v>
      </c>
      <c r="H5" s="1919"/>
    </row>
    <row r="6" spans="2:9" ht="18" customHeight="1" x14ac:dyDescent="0.2">
      <c r="B6" s="319" t="s">
        <v>214</v>
      </c>
      <c r="C6" s="1906">
        <v>29714</v>
      </c>
      <c r="D6" s="1906">
        <v>28578</v>
      </c>
      <c r="E6" s="1906">
        <v>972</v>
      </c>
      <c r="F6" s="1906">
        <v>145</v>
      </c>
      <c r="G6" s="1906">
        <v>19</v>
      </c>
      <c r="H6" s="1919"/>
    </row>
    <row r="7" spans="2:9" ht="18" customHeight="1" x14ac:dyDescent="0.2">
      <c r="B7" s="199" t="s">
        <v>170</v>
      </c>
      <c r="C7" s="421">
        <v>1607</v>
      </c>
      <c r="D7" s="421">
        <v>1569</v>
      </c>
      <c r="E7" s="421">
        <v>36</v>
      </c>
      <c r="F7" s="421">
        <v>1</v>
      </c>
      <c r="G7" s="421">
        <v>1</v>
      </c>
      <c r="H7" s="1919"/>
    </row>
    <row r="8" spans="2:9" ht="18" customHeight="1" x14ac:dyDescent="0.2">
      <c r="B8" s="199" t="s">
        <v>171</v>
      </c>
      <c r="C8" s="1907">
        <v>2932</v>
      </c>
      <c r="D8" s="1907">
        <v>2846</v>
      </c>
      <c r="E8" s="1907">
        <v>80</v>
      </c>
      <c r="F8" s="1907">
        <v>6</v>
      </c>
      <c r="G8" s="1907">
        <v>0</v>
      </c>
      <c r="H8" s="1919"/>
    </row>
    <row r="9" spans="2:9" ht="18" customHeight="1" x14ac:dyDescent="0.2">
      <c r="B9" s="199" t="s">
        <v>172</v>
      </c>
      <c r="C9" s="1907">
        <v>14582</v>
      </c>
      <c r="D9" s="1907">
        <v>13873</v>
      </c>
      <c r="E9" s="1907">
        <v>583</v>
      </c>
      <c r="F9" s="1907">
        <v>108</v>
      </c>
      <c r="G9" s="1907">
        <v>18</v>
      </c>
      <c r="H9" s="1919"/>
    </row>
    <row r="10" spans="2:9" ht="18" customHeight="1" x14ac:dyDescent="0.2">
      <c r="B10" s="199" t="s">
        <v>173</v>
      </c>
      <c r="C10" s="421">
        <v>1613</v>
      </c>
      <c r="D10" s="421">
        <v>1537</v>
      </c>
      <c r="E10" s="421">
        <v>67</v>
      </c>
      <c r="F10" s="421">
        <v>9</v>
      </c>
      <c r="G10" s="421">
        <v>0</v>
      </c>
      <c r="H10" s="1919"/>
    </row>
    <row r="11" spans="2:9" ht="18" customHeight="1" x14ac:dyDescent="0.2">
      <c r="B11" s="199" t="s">
        <v>174</v>
      </c>
      <c r="C11" s="1907">
        <v>1524</v>
      </c>
      <c r="D11" s="1907">
        <v>1504</v>
      </c>
      <c r="E11" s="1907">
        <v>18</v>
      </c>
      <c r="F11" s="1907">
        <v>2</v>
      </c>
      <c r="G11" s="1907">
        <v>0</v>
      </c>
      <c r="H11" s="1919"/>
    </row>
    <row r="12" spans="2:9" ht="18" customHeight="1" x14ac:dyDescent="0.2">
      <c r="B12" s="199" t="s">
        <v>175</v>
      </c>
      <c r="C12" s="1907">
        <v>334</v>
      </c>
      <c r="D12" s="1907">
        <v>326</v>
      </c>
      <c r="E12" s="1907">
        <v>7</v>
      </c>
      <c r="F12" s="1907">
        <v>1</v>
      </c>
      <c r="G12" s="1907">
        <v>0</v>
      </c>
      <c r="H12" s="1919"/>
    </row>
    <row r="13" spans="2:9" ht="18" customHeight="1" x14ac:dyDescent="0.2">
      <c r="B13" s="199" t="s">
        <v>176</v>
      </c>
      <c r="C13" s="1907">
        <v>1261</v>
      </c>
      <c r="D13" s="1907">
        <v>1220</v>
      </c>
      <c r="E13" s="1907">
        <v>37</v>
      </c>
      <c r="F13" s="1907">
        <v>4</v>
      </c>
      <c r="G13" s="1907">
        <v>0</v>
      </c>
      <c r="H13" s="1919"/>
    </row>
    <row r="14" spans="2:9" ht="18" customHeight="1" x14ac:dyDescent="0.2">
      <c r="B14" s="199" t="s">
        <v>177</v>
      </c>
      <c r="C14" s="1907">
        <v>3895</v>
      </c>
      <c r="D14" s="1907">
        <v>3779</v>
      </c>
      <c r="E14" s="1907">
        <v>105</v>
      </c>
      <c r="F14" s="1907">
        <v>11</v>
      </c>
      <c r="G14" s="1907">
        <v>0</v>
      </c>
      <c r="H14" s="1919"/>
    </row>
    <row r="15" spans="2:9" ht="18" customHeight="1" x14ac:dyDescent="0.2">
      <c r="B15" s="199" t="s">
        <v>178</v>
      </c>
      <c r="C15" s="1907">
        <v>665</v>
      </c>
      <c r="D15" s="1907">
        <v>653</v>
      </c>
      <c r="E15" s="1907">
        <v>11</v>
      </c>
      <c r="F15" s="1907">
        <v>1</v>
      </c>
      <c r="G15" s="1907">
        <v>0</v>
      </c>
      <c r="H15" s="1919"/>
    </row>
    <row r="16" spans="2:9" ht="18" customHeight="1" x14ac:dyDescent="0.2">
      <c r="B16" s="199" t="s">
        <v>179</v>
      </c>
      <c r="C16" s="1907">
        <v>746</v>
      </c>
      <c r="D16" s="1907">
        <v>730</v>
      </c>
      <c r="E16" s="1907">
        <v>16</v>
      </c>
      <c r="F16" s="1907">
        <v>0</v>
      </c>
      <c r="G16" s="1907">
        <v>0</v>
      </c>
      <c r="H16" s="1919"/>
    </row>
    <row r="17" spans="2:8" ht="18" customHeight="1" x14ac:dyDescent="0.2">
      <c r="B17" s="199" t="s">
        <v>151</v>
      </c>
      <c r="C17" s="1907">
        <v>555</v>
      </c>
      <c r="D17" s="1907">
        <v>541</v>
      </c>
      <c r="E17" s="1907">
        <v>12</v>
      </c>
      <c r="F17" s="1907">
        <v>2</v>
      </c>
      <c r="G17" s="1907">
        <v>0</v>
      </c>
      <c r="H17" s="1919"/>
    </row>
    <row r="18" spans="2:8" ht="30" customHeight="1" x14ac:dyDescent="0.2">
      <c r="B18" s="356"/>
      <c r="C18" s="109" t="s">
        <v>186</v>
      </c>
      <c r="D18" s="109" t="s">
        <v>3206</v>
      </c>
      <c r="E18" s="1920" t="s">
        <v>3203</v>
      </c>
      <c r="F18" s="109" t="s">
        <v>3204</v>
      </c>
      <c r="G18" s="381" t="s">
        <v>3207</v>
      </c>
      <c r="H18" s="1921"/>
    </row>
    <row r="19" spans="2:8" ht="4.5" customHeight="1" x14ac:dyDescent="0.2">
      <c r="B19" s="349"/>
      <c r="C19" s="108"/>
      <c r="D19" s="108"/>
      <c r="E19" s="1922"/>
      <c r="F19" s="108"/>
      <c r="G19" s="108"/>
      <c r="H19" s="1921"/>
    </row>
    <row r="20" spans="2:8" ht="12.75" customHeight="1" x14ac:dyDescent="0.2">
      <c r="B20" s="4374" t="s">
        <v>164</v>
      </c>
      <c r="C20" s="4374"/>
      <c r="D20" s="4374"/>
      <c r="E20" s="4374"/>
      <c r="F20" s="4374"/>
      <c r="G20" s="4374"/>
      <c r="H20" s="1921"/>
    </row>
    <row r="21" spans="2:8" ht="12.75" customHeight="1" x14ac:dyDescent="0.2">
      <c r="B21" s="4374" t="s">
        <v>3083</v>
      </c>
      <c r="C21" s="4374"/>
      <c r="D21" s="4374"/>
      <c r="E21" s="4374"/>
      <c r="F21" s="4374"/>
      <c r="G21" s="4374"/>
    </row>
    <row r="22" spans="2:8" ht="12.75" customHeight="1" x14ac:dyDescent="0.2">
      <c r="B22" s="4374" t="s">
        <v>3169</v>
      </c>
      <c r="C22" s="4374"/>
      <c r="D22" s="4374"/>
      <c r="E22" s="4374"/>
      <c r="F22" s="4374"/>
      <c r="G22" s="4374"/>
    </row>
    <row r="23" spans="2:8" ht="12.75" customHeight="1" x14ac:dyDescent="0.2">
      <c r="B23" s="3434" t="s">
        <v>230</v>
      </c>
      <c r="C23" s="3434"/>
      <c r="D23" s="3434"/>
      <c r="E23" s="3434"/>
      <c r="F23" s="3434"/>
      <c r="G23" s="3434"/>
      <c r="H23" s="1917"/>
    </row>
    <row r="24" spans="2:8" ht="9.75" customHeight="1" x14ac:dyDescent="0.2">
      <c r="B24" s="59" t="s">
        <v>3208</v>
      </c>
      <c r="C24" s="1917"/>
      <c r="D24" s="1917"/>
      <c r="E24" s="1917"/>
      <c r="F24" s="1917"/>
      <c r="G24" s="1917"/>
      <c r="H24" s="386"/>
    </row>
    <row r="25" spans="2:8" x14ac:dyDescent="0.2">
      <c r="C25" s="386"/>
      <c r="D25" s="386"/>
      <c r="E25" s="386"/>
      <c r="F25" s="386"/>
      <c r="G25" s="386"/>
      <c r="H25" s="386"/>
    </row>
    <row r="62" spans="2:2" x14ac:dyDescent="0.2">
      <c r="B62" s="63"/>
    </row>
  </sheetData>
  <mergeCells count="6">
    <mergeCell ref="B23:G23"/>
    <mergeCell ref="B1:G1"/>
    <mergeCell ref="B2:G2"/>
    <mergeCell ref="B20:G20"/>
    <mergeCell ref="B21:G21"/>
    <mergeCell ref="B22:G22"/>
  </mergeCells>
  <conditionalFormatting sqref="C5:H17">
    <cfRule type="cellIs" dxfId="158" priority="1" operator="between">
      <formula>0.0000000000000001</formula>
      <formula>0.4999999999</formula>
    </cfRule>
  </conditionalFormatting>
  <hyperlinks>
    <hyperlink ref="B24" r:id="rId1" xr:uid="{00000000-0004-0000-A500-000000000000}"/>
    <hyperlink ref="C18" r:id="rId2" xr:uid="{00000000-0004-0000-A500-000001000000}"/>
    <hyperlink ref="G18" r:id="rId3" xr:uid="{00000000-0004-0000-A500-000002000000}"/>
    <hyperlink ref="C4" r:id="rId4" xr:uid="{00000000-0004-0000-A500-000003000000}"/>
    <hyperlink ref="G4" r:id="rId5" xr:uid="{00000000-0004-0000-A500-000004000000}"/>
    <hyperlink ref="D18:F18" r:id="rId6" display="Less than 10" xr:uid="{00000000-0004-0000-A500-000005000000}"/>
    <hyperlink ref="D4:F4" r:id="rId7" display="Menos de 10" xr:uid="{00000000-0004-0000-A500-000006000000}"/>
    <hyperlink ref="I3" location="Indice!A1" display="(Voltar ao Índice)" xr:uid="{C08D26FE-8911-456D-B074-77B531B9AD9A}"/>
  </hyperlink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C5E7D-8E8E-42FC-AB8A-16975D366F31}">
  <sheetPr codeName="Sheet167"/>
  <dimension ref="B1:O24"/>
  <sheetViews>
    <sheetView showGridLines="0" workbookViewId="0">
      <selection activeCell="B1" sqref="B1:K1"/>
    </sheetView>
  </sheetViews>
  <sheetFormatPr defaultColWidth="7.85546875" defaultRowHeight="11.25" customHeight="1" x14ac:dyDescent="0.2"/>
  <cols>
    <col min="1" max="1" width="6.7109375" style="328" customWidth="1"/>
    <col min="2" max="2" width="18.85546875" style="328" customWidth="1"/>
    <col min="3" max="11" width="8.85546875" style="328" customWidth="1"/>
    <col min="12" max="12" width="6.7109375" style="328" customWidth="1"/>
    <col min="13" max="13" width="14.28515625" style="328" bestFit="1" customWidth="1"/>
    <col min="14" max="14" width="4.85546875" style="1932" customWidth="1"/>
    <col min="15" max="15" width="7.85546875" style="323"/>
    <col min="16" max="16384" width="7.85546875" style="328"/>
  </cols>
  <sheetData>
    <row r="1" spans="2:15" s="1923" customFormat="1" ht="30" customHeight="1" x14ac:dyDescent="0.2">
      <c r="B1" s="4394" t="s">
        <v>3209</v>
      </c>
      <c r="C1" s="4394"/>
      <c r="D1" s="4394"/>
      <c r="E1" s="4394"/>
      <c r="F1" s="4394"/>
      <c r="G1" s="4394"/>
      <c r="H1" s="4394"/>
      <c r="I1" s="4394"/>
      <c r="J1" s="4394"/>
      <c r="K1" s="4394"/>
      <c r="L1" s="1857"/>
      <c r="O1" s="347"/>
    </row>
    <row r="2" spans="2:15" s="1923" customFormat="1" ht="30" customHeight="1" x14ac:dyDescent="0.2">
      <c r="B2" s="4394" t="s">
        <v>3210</v>
      </c>
      <c r="C2" s="4394"/>
      <c r="D2" s="4394"/>
      <c r="E2" s="4394"/>
      <c r="F2" s="4394"/>
      <c r="G2" s="4394"/>
      <c r="H2" s="4394"/>
      <c r="I2" s="4394"/>
      <c r="J2" s="4394"/>
      <c r="K2" s="4394"/>
      <c r="L2" s="1857"/>
      <c r="O2" s="347"/>
    </row>
    <row r="3" spans="2:15" s="1924" customFormat="1" ht="15" x14ac:dyDescent="0.2">
      <c r="B3" s="1858" t="s">
        <v>503</v>
      </c>
      <c r="C3" s="1839"/>
      <c r="D3" s="1839"/>
      <c r="E3" s="1839"/>
      <c r="F3" s="1839"/>
      <c r="G3" s="1839"/>
      <c r="H3" s="1839"/>
      <c r="I3" s="1839"/>
      <c r="J3" s="1839"/>
      <c r="K3" s="1859" t="s">
        <v>504</v>
      </c>
      <c r="L3" s="1859"/>
      <c r="M3" s="3371" t="s">
        <v>5775</v>
      </c>
      <c r="O3" s="347"/>
    </row>
    <row r="4" spans="2:15" s="1923" customFormat="1" ht="30" customHeight="1" x14ac:dyDescent="0.2">
      <c r="B4" s="1925"/>
      <c r="C4" s="70" t="s">
        <v>186</v>
      </c>
      <c r="D4" s="70" t="s">
        <v>3180</v>
      </c>
      <c r="E4" s="70" t="s">
        <v>3181</v>
      </c>
      <c r="F4" s="70" t="s">
        <v>3182</v>
      </c>
      <c r="G4" s="70" t="s">
        <v>3183</v>
      </c>
      <c r="H4" s="70" t="s">
        <v>3184</v>
      </c>
      <c r="I4" s="70" t="s">
        <v>820</v>
      </c>
      <c r="J4" s="70" t="s">
        <v>2245</v>
      </c>
      <c r="K4" s="125" t="s">
        <v>784</v>
      </c>
      <c r="L4" s="314"/>
      <c r="O4" s="347"/>
    </row>
    <row r="5" spans="2:15" s="1926" customFormat="1" ht="18" customHeight="1" x14ac:dyDescent="0.2">
      <c r="B5" s="182" t="s">
        <v>12</v>
      </c>
      <c r="C5" s="1904">
        <v>4236222</v>
      </c>
      <c r="D5" s="1904">
        <v>207247</v>
      </c>
      <c r="E5" s="1904">
        <v>9749</v>
      </c>
      <c r="F5" s="1904">
        <v>727114</v>
      </c>
      <c r="G5" s="1904">
        <v>13857</v>
      </c>
      <c r="H5" s="1904">
        <v>36910</v>
      </c>
      <c r="I5" s="1904">
        <v>379599</v>
      </c>
      <c r="J5" s="1904">
        <v>798772</v>
      </c>
      <c r="K5" s="1904">
        <v>188973</v>
      </c>
      <c r="N5" s="984"/>
      <c r="O5" s="1927"/>
    </row>
    <row r="6" spans="2:15" ht="18" customHeight="1" x14ac:dyDescent="0.2">
      <c r="B6" s="319" t="s">
        <v>214</v>
      </c>
      <c r="C6" s="1906">
        <v>85040</v>
      </c>
      <c r="D6" s="1906">
        <v>5491</v>
      </c>
      <c r="E6" s="1906">
        <v>61</v>
      </c>
      <c r="F6" s="1906">
        <v>4257</v>
      </c>
      <c r="G6" s="1906">
        <v>759</v>
      </c>
      <c r="H6" s="1906">
        <v>1002</v>
      </c>
      <c r="I6" s="1906">
        <v>11113</v>
      </c>
      <c r="J6" s="1906">
        <v>13227</v>
      </c>
      <c r="K6" s="1906">
        <v>4005</v>
      </c>
      <c r="N6" s="984"/>
      <c r="O6" s="1927"/>
    </row>
    <row r="7" spans="2:15" ht="18" customHeight="1" x14ac:dyDescent="0.2">
      <c r="B7" s="199" t="s">
        <v>170</v>
      </c>
      <c r="C7" s="421">
        <v>4096</v>
      </c>
      <c r="D7" s="421">
        <v>545</v>
      </c>
      <c r="E7" s="421">
        <v>0</v>
      </c>
      <c r="F7" s="421">
        <v>186</v>
      </c>
      <c r="G7" s="421">
        <v>10</v>
      </c>
      <c r="H7" s="421">
        <v>0</v>
      </c>
      <c r="I7" s="421">
        <v>1756</v>
      </c>
      <c r="J7" s="421">
        <v>254</v>
      </c>
      <c r="K7" s="421">
        <v>38</v>
      </c>
      <c r="N7" s="984"/>
      <c r="O7" s="1927"/>
    </row>
    <row r="8" spans="2:15" ht="18" customHeight="1" x14ac:dyDescent="0.2">
      <c r="B8" s="199" t="s">
        <v>171</v>
      </c>
      <c r="C8" s="1907">
        <v>5972</v>
      </c>
      <c r="D8" s="1907">
        <v>1328</v>
      </c>
      <c r="E8" s="421" t="s">
        <v>2551</v>
      </c>
      <c r="F8" s="1907">
        <v>590</v>
      </c>
      <c r="G8" s="1907">
        <v>4</v>
      </c>
      <c r="H8" s="1907" t="s">
        <v>2551</v>
      </c>
      <c r="I8" s="1907">
        <v>1183</v>
      </c>
      <c r="J8" s="1907">
        <v>838</v>
      </c>
      <c r="K8" s="1907">
        <v>159</v>
      </c>
      <c r="N8" s="984"/>
      <c r="O8" s="1927"/>
    </row>
    <row r="9" spans="2:15" ht="18" customHeight="1" x14ac:dyDescent="0.2">
      <c r="B9" s="199" t="s">
        <v>172</v>
      </c>
      <c r="C9" s="1907">
        <v>53375</v>
      </c>
      <c r="D9" s="1907">
        <v>1004</v>
      </c>
      <c r="E9" s="1907">
        <v>40</v>
      </c>
      <c r="F9" s="1907">
        <v>1681</v>
      </c>
      <c r="G9" s="1907">
        <v>695</v>
      </c>
      <c r="H9" s="1907">
        <v>897</v>
      </c>
      <c r="I9" s="1907">
        <v>5394</v>
      </c>
      <c r="J9" s="1907">
        <v>8613</v>
      </c>
      <c r="K9" s="1907">
        <v>3026</v>
      </c>
      <c r="N9" s="984"/>
      <c r="O9" s="1927"/>
    </row>
    <row r="10" spans="2:15" ht="18" customHeight="1" x14ac:dyDescent="0.2">
      <c r="B10" s="199" t="s">
        <v>173</v>
      </c>
      <c r="C10" s="421">
        <v>4171</v>
      </c>
      <c r="D10" s="421">
        <v>323</v>
      </c>
      <c r="E10" s="421">
        <v>0</v>
      </c>
      <c r="F10" s="421">
        <v>615</v>
      </c>
      <c r="G10" s="421">
        <v>25</v>
      </c>
      <c r="H10" s="421">
        <v>0</v>
      </c>
      <c r="I10" s="421">
        <v>932</v>
      </c>
      <c r="J10" s="421">
        <v>615</v>
      </c>
      <c r="K10" s="421">
        <v>107</v>
      </c>
      <c r="N10" s="984"/>
      <c r="O10" s="1927"/>
    </row>
    <row r="11" spans="2:15" ht="18" customHeight="1" x14ac:dyDescent="0.2">
      <c r="B11" s="199" t="s">
        <v>174</v>
      </c>
      <c r="C11" s="1907">
        <v>2332</v>
      </c>
      <c r="D11" s="1907">
        <v>827</v>
      </c>
      <c r="E11" s="1907">
        <v>0</v>
      </c>
      <c r="F11" s="1907">
        <v>72</v>
      </c>
      <c r="G11" s="1907">
        <v>9</v>
      </c>
      <c r="H11" s="1907">
        <v>0</v>
      </c>
      <c r="I11" s="1907">
        <v>334</v>
      </c>
      <c r="J11" s="1907">
        <v>295</v>
      </c>
      <c r="K11" s="1907">
        <v>51</v>
      </c>
      <c r="N11" s="984"/>
      <c r="O11" s="1927"/>
    </row>
    <row r="12" spans="2:15" ht="18" customHeight="1" x14ac:dyDescent="0.2">
      <c r="B12" s="199" t="s">
        <v>175</v>
      </c>
      <c r="C12" s="1907">
        <v>622</v>
      </c>
      <c r="D12" s="1907" t="s">
        <v>2551</v>
      </c>
      <c r="E12" s="1907">
        <v>0</v>
      </c>
      <c r="F12" s="1907">
        <v>22</v>
      </c>
      <c r="G12" s="1907">
        <v>0</v>
      </c>
      <c r="H12" s="1907">
        <v>0</v>
      </c>
      <c r="I12" s="1907">
        <v>53</v>
      </c>
      <c r="J12" s="1907">
        <v>49</v>
      </c>
      <c r="K12" s="1907">
        <v>13</v>
      </c>
      <c r="N12" s="984"/>
      <c r="O12" s="1927"/>
    </row>
    <row r="13" spans="2:15" ht="18" customHeight="1" x14ac:dyDescent="0.2">
      <c r="B13" s="199" t="s">
        <v>176</v>
      </c>
      <c r="C13" s="1907">
        <v>2673</v>
      </c>
      <c r="D13" s="1907">
        <v>355</v>
      </c>
      <c r="E13" s="1907">
        <v>0</v>
      </c>
      <c r="F13" s="1907">
        <v>196</v>
      </c>
      <c r="G13" s="1907">
        <v>3</v>
      </c>
      <c r="H13" s="1907">
        <v>0</v>
      </c>
      <c r="I13" s="1907">
        <v>446</v>
      </c>
      <c r="J13" s="1907">
        <v>484</v>
      </c>
      <c r="K13" s="1907">
        <v>181</v>
      </c>
      <c r="N13" s="984"/>
      <c r="O13" s="1927"/>
    </row>
    <row r="14" spans="2:15" ht="18" customHeight="1" x14ac:dyDescent="0.2">
      <c r="B14" s="199" t="s">
        <v>177</v>
      </c>
      <c r="C14" s="1907">
        <v>8166</v>
      </c>
      <c r="D14" s="1907">
        <v>465</v>
      </c>
      <c r="E14" s="1907">
        <v>0</v>
      </c>
      <c r="F14" s="1907">
        <v>743</v>
      </c>
      <c r="G14" s="1907" t="s">
        <v>2551</v>
      </c>
      <c r="H14" s="1907" t="s">
        <v>2551</v>
      </c>
      <c r="I14" s="1907">
        <v>573</v>
      </c>
      <c r="J14" s="1907">
        <v>1553</v>
      </c>
      <c r="K14" s="1907">
        <v>356</v>
      </c>
      <c r="N14" s="984"/>
      <c r="O14" s="1927"/>
    </row>
    <row r="15" spans="2:15" ht="18" customHeight="1" x14ac:dyDescent="0.2">
      <c r="B15" s="199" t="s">
        <v>178</v>
      </c>
      <c r="C15" s="1907">
        <v>1101</v>
      </c>
      <c r="D15" s="1907" t="s">
        <v>2551</v>
      </c>
      <c r="E15" s="421" t="s">
        <v>2551</v>
      </c>
      <c r="F15" s="1907">
        <v>58</v>
      </c>
      <c r="G15" s="1907">
        <v>0</v>
      </c>
      <c r="H15" s="1907">
        <v>0</v>
      </c>
      <c r="I15" s="1907">
        <v>125</v>
      </c>
      <c r="J15" s="1907">
        <v>147</v>
      </c>
      <c r="K15" s="1907">
        <v>23</v>
      </c>
      <c r="N15" s="984"/>
      <c r="O15" s="1927"/>
    </row>
    <row r="16" spans="2:15" ht="18" customHeight="1" x14ac:dyDescent="0.2">
      <c r="B16" s="199" t="s">
        <v>179</v>
      </c>
      <c r="C16" s="1907">
        <v>1297</v>
      </c>
      <c r="D16" s="1907" t="s">
        <v>2551</v>
      </c>
      <c r="E16" s="1907">
        <v>0</v>
      </c>
      <c r="F16" s="1907">
        <v>63</v>
      </c>
      <c r="G16" s="1907" t="s">
        <v>2551</v>
      </c>
      <c r="H16" s="1907">
        <v>0</v>
      </c>
      <c r="I16" s="1907">
        <v>202</v>
      </c>
      <c r="J16" s="1907">
        <v>171</v>
      </c>
      <c r="K16" s="1907">
        <v>17</v>
      </c>
      <c r="N16" s="984"/>
      <c r="O16" s="1927"/>
    </row>
    <row r="17" spans="2:15" ht="18" customHeight="1" x14ac:dyDescent="0.2">
      <c r="B17" s="199" t="s">
        <v>151</v>
      </c>
      <c r="C17" s="1907">
        <v>1235</v>
      </c>
      <c r="D17" s="1907" t="s">
        <v>2551</v>
      </c>
      <c r="E17" s="421" t="s">
        <v>2551</v>
      </c>
      <c r="F17" s="1907">
        <v>31</v>
      </c>
      <c r="G17" s="1907" t="s">
        <v>2551</v>
      </c>
      <c r="H17" s="1907">
        <v>0</v>
      </c>
      <c r="I17" s="1907">
        <v>115</v>
      </c>
      <c r="J17" s="1907">
        <v>208</v>
      </c>
      <c r="K17" s="1907">
        <v>34</v>
      </c>
      <c r="N17" s="984"/>
      <c r="O17" s="1927"/>
    </row>
    <row r="18" spans="2:15" ht="30" customHeight="1" x14ac:dyDescent="0.2">
      <c r="B18" s="1925"/>
      <c r="C18" s="70" t="s">
        <v>186</v>
      </c>
      <c r="D18" s="70" t="s">
        <v>3180</v>
      </c>
      <c r="E18" s="70" t="s">
        <v>3181</v>
      </c>
      <c r="F18" s="70" t="s">
        <v>3182</v>
      </c>
      <c r="G18" s="70" t="s">
        <v>3183</v>
      </c>
      <c r="H18" s="70" t="s">
        <v>3184</v>
      </c>
      <c r="I18" s="70" t="s">
        <v>820</v>
      </c>
      <c r="J18" s="70" t="s">
        <v>2245</v>
      </c>
      <c r="K18" s="125" t="s">
        <v>784</v>
      </c>
      <c r="L18" s="314"/>
    </row>
    <row r="19" spans="2:15" ht="15" customHeight="1" x14ac:dyDescent="0.2">
      <c r="B19" s="4419" t="s">
        <v>164</v>
      </c>
      <c r="C19" s="4419"/>
      <c r="D19" s="4419"/>
      <c r="E19" s="4419"/>
      <c r="F19" s="4419"/>
      <c r="G19" s="4419"/>
      <c r="H19" s="4419"/>
      <c r="I19" s="4419"/>
      <c r="J19" s="4419"/>
      <c r="K19" s="4419"/>
      <c r="L19" s="314"/>
    </row>
    <row r="20" spans="2:15" ht="15" customHeight="1" x14ac:dyDescent="0.2">
      <c r="B20" s="4397" t="s">
        <v>3083</v>
      </c>
      <c r="C20" s="4397"/>
      <c r="D20" s="4397"/>
      <c r="E20" s="4397"/>
      <c r="F20" s="4397"/>
      <c r="G20" s="4397"/>
      <c r="H20" s="4397"/>
      <c r="I20" s="4397"/>
      <c r="J20" s="4397"/>
      <c r="K20" s="4397"/>
      <c r="L20" s="1928"/>
    </row>
    <row r="21" spans="2:15" ht="15" customHeight="1" x14ac:dyDescent="0.2">
      <c r="B21" s="4397" t="s">
        <v>3169</v>
      </c>
      <c r="C21" s="4397"/>
      <c r="D21" s="4397"/>
      <c r="E21" s="4397"/>
      <c r="F21" s="4397"/>
      <c r="G21" s="4397"/>
      <c r="H21" s="4397"/>
      <c r="I21" s="4397"/>
      <c r="J21" s="4397"/>
      <c r="K21" s="4397"/>
      <c r="L21" s="1928"/>
    </row>
    <row r="22" spans="2:15" x14ac:dyDescent="0.2">
      <c r="B22" s="4398" t="s">
        <v>230</v>
      </c>
      <c r="C22" s="4398"/>
      <c r="D22" s="4398"/>
      <c r="E22" s="4398"/>
      <c r="F22" s="4398"/>
      <c r="G22" s="4398"/>
      <c r="H22" s="4398"/>
      <c r="I22" s="4398"/>
      <c r="J22" s="4398"/>
      <c r="K22" s="4398"/>
      <c r="L22" s="1929"/>
    </row>
    <row r="23" spans="2:15" s="345" customFormat="1" ht="9" x14ac:dyDescent="0.15">
      <c r="B23" s="597" t="s">
        <v>3211</v>
      </c>
      <c r="C23" s="1930"/>
      <c r="D23" s="1930"/>
      <c r="E23" s="1930"/>
      <c r="F23" s="1930"/>
      <c r="G23" s="1930"/>
      <c r="H23" s="1930"/>
      <c r="I23" s="1930"/>
      <c r="J23" s="1930"/>
      <c r="K23" s="1930"/>
      <c r="L23" s="1930"/>
      <c r="N23" s="1931"/>
      <c r="O23" s="383"/>
    </row>
    <row r="24" spans="2:15" x14ac:dyDescent="0.2">
      <c r="C24" s="1929"/>
      <c r="D24" s="1929"/>
      <c r="E24" s="1929"/>
      <c r="F24" s="1929"/>
      <c r="G24" s="1929"/>
      <c r="H24" s="1929"/>
      <c r="I24" s="1929"/>
      <c r="J24" s="1929"/>
      <c r="K24" s="1929"/>
      <c r="L24" s="451"/>
    </row>
  </sheetData>
  <mergeCells count="6">
    <mergeCell ref="B22:K22"/>
    <mergeCell ref="B1:K1"/>
    <mergeCell ref="B2:K2"/>
    <mergeCell ref="B19:K19"/>
    <mergeCell ref="B20:K20"/>
    <mergeCell ref="B21:K21"/>
  </mergeCells>
  <conditionalFormatting sqref="E8 E15 E17">
    <cfRule type="cellIs" dxfId="157" priority="2" operator="between">
      <formula>0.0000000000000001</formula>
      <formula>0.4999999999</formula>
    </cfRule>
  </conditionalFormatting>
  <conditionalFormatting sqref="N5:O17">
    <cfRule type="cellIs" dxfId="156" priority="1" operator="equal">
      <formula>1</formula>
    </cfRule>
  </conditionalFormatting>
  <hyperlinks>
    <hyperlink ref="B23" r:id="rId1" xr:uid="{00000000-0004-0000-A600-000000000000}"/>
    <hyperlink ref="C18:K18" r:id="rId2" display="Total" xr:uid="{00000000-0004-0000-A600-000001000000}"/>
    <hyperlink ref="C4:K4" r:id="rId3" display="Total" xr:uid="{00000000-0004-0000-A600-000002000000}"/>
    <hyperlink ref="M3" location="Indice!A1" display="(Voltar ao Índice)" xr:uid="{BA10C9E3-565B-46CC-8091-4C344E44E483}"/>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55FFD-3789-46D6-991C-D0C83D7B9CE6}">
  <sheetPr codeName="Sheet168"/>
  <dimension ref="B1:M25"/>
  <sheetViews>
    <sheetView showGridLines="0" workbookViewId="0">
      <selection activeCell="B1" sqref="B1:K1"/>
    </sheetView>
  </sheetViews>
  <sheetFormatPr defaultColWidth="7.85546875" defaultRowHeight="11.25" customHeight="1" x14ac:dyDescent="0.2"/>
  <cols>
    <col min="1" max="1" width="6.7109375" style="323" customWidth="1"/>
    <col min="2" max="2" width="18" style="323" customWidth="1"/>
    <col min="3" max="3" width="8.85546875" style="323" customWidth="1"/>
    <col min="4" max="11" width="9.140625" style="323" customWidth="1"/>
    <col min="12" max="12" width="6.7109375" style="323" customWidth="1"/>
    <col min="13" max="13" width="14.28515625" style="1932" bestFit="1" customWidth="1"/>
    <col min="14" max="16384" width="7.85546875" style="323"/>
  </cols>
  <sheetData>
    <row r="1" spans="2:13" s="347" customFormat="1" ht="29.25" customHeight="1" x14ac:dyDescent="0.2">
      <c r="B1" s="3603" t="s">
        <v>3212</v>
      </c>
      <c r="C1" s="3603"/>
      <c r="D1" s="3603"/>
      <c r="E1" s="3603"/>
      <c r="F1" s="3603"/>
      <c r="G1" s="3603"/>
      <c r="H1" s="3603"/>
      <c r="I1" s="3603"/>
      <c r="J1" s="3603"/>
      <c r="K1" s="3603"/>
      <c r="L1" s="1382"/>
      <c r="M1" s="1923"/>
    </row>
    <row r="2" spans="2:13" s="347" customFormat="1" ht="29.25" customHeight="1" x14ac:dyDescent="0.2">
      <c r="B2" s="3603" t="s">
        <v>3213</v>
      </c>
      <c r="C2" s="3603"/>
      <c r="D2" s="3603"/>
      <c r="E2" s="3603"/>
      <c r="F2" s="3603"/>
      <c r="G2" s="3603"/>
      <c r="H2" s="3603"/>
      <c r="I2" s="3603"/>
      <c r="J2" s="3603"/>
      <c r="K2" s="3603"/>
      <c r="L2" s="1382"/>
      <c r="M2" s="1923"/>
    </row>
    <row r="3" spans="2:13" s="365" customFormat="1" ht="12" x14ac:dyDescent="0.2">
      <c r="B3" s="366" t="s">
        <v>503</v>
      </c>
      <c r="C3" s="367"/>
      <c r="D3" s="367"/>
      <c r="E3" s="367"/>
      <c r="F3" s="367"/>
      <c r="G3" s="367"/>
      <c r="H3" s="367"/>
      <c r="I3" s="367"/>
      <c r="J3" s="367"/>
      <c r="K3" s="446" t="s">
        <v>504</v>
      </c>
      <c r="L3" s="446"/>
      <c r="M3" s="3371" t="s">
        <v>5775</v>
      </c>
    </row>
    <row r="4" spans="2:13" s="347" customFormat="1" ht="30" customHeight="1" x14ac:dyDescent="0.2">
      <c r="B4" s="356"/>
      <c r="C4" s="109" t="s">
        <v>2246</v>
      </c>
      <c r="D4" s="109" t="s">
        <v>2247</v>
      </c>
      <c r="E4" s="109" t="s">
        <v>3188</v>
      </c>
      <c r="F4" s="109" t="s">
        <v>785</v>
      </c>
      <c r="G4" s="109" t="s">
        <v>2250</v>
      </c>
      <c r="H4" s="109" t="s">
        <v>2252</v>
      </c>
      <c r="I4" s="109" t="s">
        <v>2253</v>
      </c>
      <c r="J4" s="109" t="s">
        <v>2254</v>
      </c>
      <c r="K4" s="69" t="s">
        <v>3189</v>
      </c>
      <c r="L4" s="334"/>
      <c r="M4" s="1923"/>
    </row>
    <row r="5" spans="2:13" s="900" customFormat="1" ht="18" customHeight="1" x14ac:dyDescent="0.2">
      <c r="B5" s="182" t="s">
        <v>12</v>
      </c>
      <c r="C5" s="1904">
        <v>358989</v>
      </c>
      <c r="D5" s="1904">
        <v>146102</v>
      </c>
      <c r="E5" s="1904">
        <v>86031</v>
      </c>
      <c r="F5" s="1904">
        <v>298528</v>
      </c>
      <c r="G5" s="1904">
        <v>514947</v>
      </c>
      <c r="H5" s="1904">
        <v>100900</v>
      </c>
      <c r="I5" s="1904">
        <v>211124</v>
      </c>
      <c r="J5" s="1904">
        <v>64194</v>
      </c>
      <c r="K5" s="1904">
        <v>93186</v>
      </c>
      <c r="M5" s="984"/>
    </row>
    <row r="6" spans="2:13" ht="18" customHeight="1" x14ac:dyDescent="0.2">
      <c r="B6" s="319" t="s">
        <v>214</v>
      </c>
      <c r="C6" s="1906">
        <v>16275</v>
      </c>
      <c r="D6" s="1906">
        <v>2156</v>
      </c>
      <c r="E6" s="1906">
        <v>1969</v>
      </c>
      <c r="F6" s="1906">
        <v>5090</v>
      </c>
      <c r="G6" s="1906">
        <v>10085</v>
      </c>
      <c r="H6" s="1906">
        <v>1687</v>
      </c>
      <c r="I6" s="1906">
        <v>3926</v>
      </c>
      <c r="J6" s="1906">
        <v>1865</v>
      </c>
      <c r="K6" s="1906">
        <v>2072</v>
      </c>
      <c r="M6" s="984"/>
    </row>
    <row r="7" spans="2:13" ht="18" customHeight="1" x14ac:dyDescent="0.2">
      <c r="B7" s="199" t="s">
        <v>170</v>
      </c>
      <c r="C7" s="421">
        <v>792</v>
      </c>
      <c r="D7" s="421">
        <v>19</v>
      </c>
      <c r="E7" s="421">
        <v>36</v>
      </c>
      <c r="F7" s="421">
        <v>81</v>
      </c>
      <c r="G7" s="421">
        <v>178</v>
      </c>
      <c r="H7" s="421">
        <v>16</v>
      </c>
      <c r="I7" s="421">
        <v>54</v>
      </c>
      <c r="J7" s="421">
        <v>77</v>
      </c>
      <c r="K7" s="421">
        <v>54</v>
      </c>
      <c r="M7" s="984"/>
    </row>
    <row r="8" spans="2:13" ht="18" customHeight="1" x14ac:dyDescent="0.2">
      <c r="B8" s="199" t="s">
        <v>171</v>
      </c>
      <c r="C8" s="1907">
        <v>615</v>
      </c>
      <c r="D8" s="1907">
        <v>27</v>
      </c>
      <c r="E8" s="1907">
        <v>56</v>
      </c>
      <c r="F8" s="1907">
        <v>133</v>
      </c>
      <c r="G8" s="1907">
        <v>467</v>
      </c>
      <c r="H8" s="1907">
        <v>66</v>
      </c>
      <c r="I8" s="1907">
        <v>214</v>
      </c>
      <c r="J8" s="1907">
        <v>79</v>
      </c>
      <c r="K8" s="1907">
        <v>199</v>
      </c>
      <c r="M8" s="984"/>
    </row>
    <row r="9" spans="2:13" ht="18" customHeight="1" x14ac:dyDescent="0.2">
      <c r="B9" s="199" t="s">
        <v>172</v>
      </c>
      <c r="C9" s="1907">
        <v>10986</v>
      </c>
      <c r="D9" s="1907">
        <v>1851</v>
      </c>
      <c r="E9" s="1907">
        <v>1575</v>
      </c>
      <c r="F9" s="1907">
        <v>3883</v>
      </c>
      <c r="G9" s="1907">
        <v>7576</v>
      </c>
      <c r="H9" s="1907">
        <v>1088</v>
      </c>
      <c r="I9" s="1907">
        <v>2760</v>
      </c>
      <c r="J9" s="1907">
        <v>1239</v>
      </c>
      <c r="K9" s="1907">
        <v>1067</v>
      </c>
      <c r="M9" s="984"/>
    </row>
    <row r="10" spans="2:13" ht="18" customHeight="1" x14ac:dyDescent="0.2">
      <c r="B10" s="199" t="s">
        <v>173</v>
      </c>
      <c r="C10" s="421">
        <v>461</v>
      </c>
      <c r="D10" s="421">
        <v>42</v>
      </c>
      <c r="E10" s="421">
        <v>44</v>
      </c>
      <c r="F10" s="421">
        <v>201</v>
      </c>
      <c r="G10" s="421">
        <v>266</v>
      </c>
      <c r="H10" s="421">
        <v>81</v>
      </c>
      <c r="I10" s="421">
        <v>207</v>
      </c>
      <c r="J10" s="421">
        <v>65</v>
      </c>
      <c r="K10" s="421">
        <v>187</v>
      </c>
      <c r="M10" s="984"/>
    </row>
    <row r="11" spans="2:13" ht="18" customHeight="1" x14ac:dyDescent="0.2">
      <c r="B11" s="199" t="s">
        <v>174</v>
      </c>
      <c r="C11" s="1907">
        <v>323</v>
      </c>
      <c r="D11" s="1907">
        <v>8</v>
      </c>
      <c r="E11" s="1907">
        <v>29</v>
      </c>
      <c r="F11" s="1907">
        <v>70</v>
      </c>
      <c r="G11" s="1907">
        <v>113</v>
      </c>
      <c r="H11" s="1907">
        <v>32</v>
      </c>
      <c r="I11" s="1907">
        <v>36</v>
      </c>
      <c r="J11" s="1907">
        <v>38</v>
      </c>
      <c r="K11" s="1907">
        <v>95</v>
      </c>
      <c r="M11" s="984"/>
    </row>
    <row r="12" spans="2:13" ht="18" customHeight="1" x14ac:dyDescent="0.2">
      <c r="B12" s="199" t="s">
        <v>175</v>
      </c>
      <c r="C12" s="1907">
        <v>280</v>
      </c>
      <c r="D12" s="1907" t="s">
        <v>2551</v>
      </c>
      <c r="E12" s="1907">
        <v>7</v>
      </c>
      <c r="F12" s="1907">
        <v>14</v>
      </c>
      <c r="G12" s="1907">
        <v>33</v>
      </c>
      <c r="H12" s="1907">
        <v>6</v>
      </c>
      <c r="I12" s="1907">
        <v>20</v>
      </c>
      <c r="J12" s="1907">
        <v>16</v>
      </c>
      <c r="K12" s="1907">
        <v>7</v>
      </c>
      <c r="M12" s="984"/>
    </row>
    <row r="13" spans="2:13" ht="18" customHeight="1" x14ac:dyDescent="0.2">
      <c r="B13" s="199" t="s">
        <v>176</v>
      </c>
      <c r="C13" s="1907">
        <v>338</v>
      </c>
      <c r="D13" s="1907">
        <v>126</v>
      </c>
      <c r="E13" s="1907">
        <v>33</v>
      </c>
      <c r="F13" s="1907">
        <v>107</v>
      </c>
      <c r="G13" s="1907">
        <v>174</v>
      </c>
      <c r="H13" s="1907">
        <v>57</v>
      </c>
      <c r="I13" s="1907">
        <v>80</v>
      </c>
      <c r="J13" s="1907">
        <v>35</v>
      </c>
      <c r="K13" s="1907">
        <v>58</v>
      </c>
      <c r="M13" s="984"/>
    </row>
    <row r="14" spans="2:13" ht="18" customHeight="1" x14ac:dyDescent="0.2">
      <c r="B14" s="199" t="s">
        <v>177</v>
      </c>
      <c r="C14" s="1907">
        <v>1501</v>
      </c>
      <c r="D14" s="1907">
        <v>66</v>
      </c>
      <c r="E14" s="1907">
        <v>162</v>
      </c>
      <c r="F14" s="1907">
        <v>458</v>
      </c>
      <c r="G14" s="1907">
        <v>886</v>
      </c>
      <c r="H14" s="1907">
        <v>303</v>
      </c>
      <c r="I14" s="1907">
        <v>438</v>
      </c>
      <c r="J14" s="1907">
        <v>217</v>
      </c>
      <c r="K14" s="1907">
        <v>331</v>
      </c>
      <c r="M14" s="984"/>
    </row>
    <row r="15" spans="2:13" ht="18" customHeight="1" x14ac:dyDescent="0.2">
      <c r="B15" s="199" t="s">
        <v>178</v>
      </c>
      <c r="C15" s="1907">
        <v>307</v>
      </c>
      <c r="D15" s="1907" t="s">
        <v>2551</v>
      </c>
      <c r="E15" s="1907">
        <v>3</v>
      </c>
      <c r="F15" s="1907">
        <v>30</v>
      </c>
      <c r="G15" s="1907">
        <v>85</v>
      </c>
      <c r="H15" s="1907">
        <v>8</v>
      </c>
      <c r="I15" s="1907">
        <v>45</v>
      </c>
      <c r="J15" s="1907">
        <v>16</v>
      </c>
      <c r="K15" s="1907">
        <v>27</v>
      </c>
      <c r="M15" s="984"/>
    </row>
    <row r="16" spans="2:13" ht="18" customHeight="1" x14ac:dyDescent="0.2">
      <c r="B16" s="199" t="s">
        <v>179</v>
      </c>
      <c r="C16" s="1907">
        <v>330</v>
      </c>
      <c r="D16" s="1907">
        <v>5</v>
      </c>
      <c r="E16" s="1907">
        <v>11</v>
      </c>
      <c r="F16" s="1907">
        <v>50</v>
      </c>
      <c r="G16" s="1907">
        <v>58</v>
      </c>
      <c r="H16" s="1907">
        <v>5</v>
      </c>
      <c r="I16" s="1907">
        <v>33</v>
      </c>
      <c r="J16" s="1907">
        <v>44</v>
      </c>
      <c r="K16" s="1907">
        <v>22</v>
      </c>
      <c r="M16" s="984"/>
    </row>
    <row r="17" spans="2:13" ht="18" customHeight="1" x14ac:dyDescent="0.2">
      <c r="B17" s="199" t="s">
        <v>151</v>
      </c>
      <c r="C17" s="1907">
        <v>342</v>
      </c>
      <c r="D17" s="1907">
        <v>9</v>
      </c>
      <c r="E17" s="1907">
        <v>13</v>
      </c>
      <c r="F17" s="1907">
        <v>63</v>
      </c>
      <c r="G17" s="1907">
        <v>249</v>
      </c>
      <c r="H17" s="1907">
        <v>25</v>
      </c>
      <c r="I17" s="1907">
        <v>39</v>
      </c>
      <c r="J17" s="1907">
        <v>39</v>
      </c>
      <c r="K17" s="1907">
        <v>25</v>
      </c>
      <c r="M17" s="984"/>
    </row>
    <row r="18" spans="2:13" ht="30" customHeight="1" x14ac:dyDescent="0.2">
      <c r="B18" s="356"/>
      <c r="C18" s="109" t="s">
        <v>2246</v>
      </c>
      <c r="D18" s="109" t="s">
        <v>2247</v>
      </c>
      <c r="E18" s="109" t="s">
        <v>3188</v>
      </c>
      <c r="F18" s="109" t="s">
        <v>785</v>
      </c>
      <c r="G18" s="109" t="s">
        <v>2250</v>
      </c>
      <c r="H18" s="109" t="s">
        <v>2252</v>
      </c>
      <c r="I18" s="109" t="s">
        <v>2253</v>
      </c>
      <c r="J18" s="109" t="s">
        <v>2254</v>
      </c>
      <c r="K18" s="69" t="s">
        <v>3189</v>
      </c>
      <c r="L18" s="334"/>
    </row>
    <row r="19" spans="2:13" ht="12.75" customHeight="1" x14ac:dyDescent="0.2">
      <c r="B19" s="4389" t="s">
        <v>164</v>
      </c>
      <c r="C19" s="4389"/>
      <c r="D19" s="4389"/>
      <c r="E19" s="4389"/>
      <c r="F19" s="4389"/>
      <c r="G19" s="4389"/>
      <c r="H19" s="4389"/>
      <c r="I19" s="4389"/>
      <c r="J19" s="4389"/>
      <c r="K19" s="4389"/>
      <c r="L19" s="334"/>
    </row>
    <row r="20" spans="2:13" ht="12.75" customHeight="1" x14ac:dyDescent="0.2">
      <c r="B20" s="4374" t="s">
        <v>3083</v>
      </c>
      <c r="C20" s="4374"/>
      <c r="D20" s="4374"/>
      <c r="E20" s="4374"/>
      <c r="F20" s="4374"/>
      <c r="G20" s="4374"/>
      <c r="H20" s="4374"/>
      <c r="I20" s="4374"/>
      <c r="J20" s="4374"/>
      <c r="K20" s="4374"/>
      <c r="L20" s="1933"/>
    </row>
    <row r="21" spans="2:13" ht="12.75" customHeight="1" x14ac:dyDescent="0.2">
      <c r="B21" s="4374" t="s">
        <v>3169</v>
      </c>
      <c r="C21" s="4374"/>
      <c r="D21" s="4374"/>
      <c r="E21" s="4374"/>
      <c r="F21" s="4374"/>
      <c r="G21" s="4374"/>
      <c r="H21" s="4374"/>
      <c r="I21" s="4374"/>
      <c r="J21" s="4374"/>
      <c r="K21" s="4374"/>
      <c r="L21" s="1933"/>
    </row>
    <row r="22" spans="2:13" x14ac:dyDescent="0.2">
      <c r="B22" s="3486" t="s">
        <v>230</v>
      </c>
      <c r="C22" s="3486"/>
      <c r="D22" s="3486"/>
      <c r="E22" s="3486"/>
      <c r="F22" s="3486"/>
      <c r="G22" s="3486"/>
      <c r="H22" s="3486"/>
      <c r="I22" s="3486"/>
      <c r="J22" s="3486"/>
      <c r="K22" s="3486"/>
      <c r="L22" s="1917"/>
    </row>
    <row r="23" spans="2:13" s="383" customFormat="1" ht="9" x14ac:dyDescent="0.15">
      <c r="B23" s="59" t="s">
        <v>3211</v>
      </c>
      <c r="C23" s="1908"/>
      <c r="D23" s="1908"/>
      <c r="E23" s="1908"/>
      <c r="F23" s="1908"/>
      <c r="G23" s="1908"/>
      <c r="H23" s="1908"/>
      <c r="I23" s="1908"/>
      <c r="J23" s="1908"/>
      <c r="K23" s="1908"/>
      <c r="L23" s="1908"/>
      <c r="M23" s="1931"/>
    </row>
    <row r="24" spans="2:13" x14ac:dyDescent="0.2">
      <c r="C24" s="1917"/>
      <c r="D24" s="1917"/>
      <c r="E24" s="1917"/>
      <c r="F24" s="1917"/>
      <c r="G24" s="1917"/>
      <c r="H24" s="1917"/>
      <c r="I24" s="1917"/>
      <c r="J24" s="1917"/>
      <c r="K24" s="1917"/>
      <c r="L24" s="1917"/>
    </row>
    <row r="25" spans="2:13" x14ac:dyDescent="0.2">
      <c r="C25" s="386"/>
      <c r="D25" s="386"/>
      <c r="E25" s="386"/>
      <c r="F25" s="386"/>
      <c r="G25" s="386"/>
      <c r="H25" s="386"/>
      <c r="I25" s="386"/>
      <c r="J25" s="386"/>
      <c r="K25" s="386"/>
      <c r="L25" s="1917"/>
    </row>
  </sheetData>
  <mergeCells count="6">
    <mergeCell ref="B22:K22"/>
    <mergeCell ref="B1:K1"/>
    <mergeCell ref="B2:K2"/>
    <mergeCell ref="B19:K19"/>
    <mergeCell ref="B20:K20"/>
    <mergeCell ref="B21:K21"/>
  </mergeCells>
  <conditionalFormatting sqref="C5:K17">
    <cfRule type="cellIs" dxfId="155" priority="1" operator="between">
      <formula>0.0000000000000001</formula>
      <formula>0.4999999999</formula>
    </cfRule>
  </conditionalFormatting>
  <conditionalFormatting sqref="M5:M17">
    <cfRule type="cellIs" dxfId="154" priority="2" operator="equal">
      <formula>1</formula>
    </cfRule>
  </conditionalFormatting>
  <hyperlinks>
    <hyperlink ref="B23" r:id="rId1" xr:uid="{00000000-0004-0000-A700-000000000000}"/>
    <hyperlink ref="C18:K18" r:id="rId2" display="I" xr:uid="{00000000-0004-0000-A700-000001000000}"/>
    <hyperlink ref="C4:K4" r:id="rId3" display="I" xr:uid="{00000000-0004-0000-A700-000002000000}"/>
    <hyperlink ref="M3" location="Indice!A1" display="(Voltar ao Índice)" xr:uid="{F8816CCB-ED8C-4C19-90E1-3AC534A1D82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05A9F-23E4-402C-8101-4818D22DAB90}">
  <sheetPr codeName="Sheet16"/>
  <dimension ref="B1:K32"/>
  <sheetViews>
    <sheetView showGridLines="0" workbookViewId="0">
      <selection activeCell="B1" sqref="B1:I1"/>
    </sheetView>
  </sheetViews>
  <sheetFormatPr defaultColWidth="9.140625" defaultRowHeight="11.25" customHeight="1" x14ac:dyDescent="0.2"/>
  <cols>
    <col min="1" max="1" width="6.7109375" style="328" customWidth="1"/>
    <col min="2" max="2" width="18.42578125" style="328" customWidth="1"/>
    <col min="3" max="3" width="12.5703125" style="328" customWidth="1"/>
    <col min="4" max="4" width="14.140625" style="328" customWidth="1"/>
    <col min="5" max="6" width="13.140625" style="328" customWidth="1"/>
    <col min="7" max="7" width="10" style="328" customWidth="1"/>
    <col min="8" max="8" width="10.5703125" style="328" customWidth="1"/>
    <col min="9" max="9" width="14" style="328" customWidth="1"/>
    <col min="10" max="10" width="6.7109375" style="328" customWidth="1"/>
    <col min="11" max="11" width="14.28515625" style="328" bestFit="1" customWidth="1"/>
    <col min="12" max="16384" width="9.140625" style="328"/>
  </cols>
  <sheetData>
    <row r="1" spans="2:11" s="305" customFormat="1" ht="30" customHeight="1" x14ac:dyDescent="0.2">
      <c r="B1" s="3566" t="s">
        <v>575</v>
      </c>
      <c r="C1" s="3566"/>
      <c r="D1" s="3566"/>
      <c r="E1" s="3566"/>
      <c r="F1" s="3566"/>
      <c r="G1" s="3566"/>
      <c r="H1" s="3566"/>
      <c r="I1" s="3566"/>
    </row>
    <row r="2" spans="2:11" s="305" customFormat="1" ht="30" customHeight="1" x14ac:dyDescent="0.2">
      <c r="B2" s="3566" t="s">
        <v>576</v>
      </c>
      <c r="C2" s="3566"/>
      <c r="D2" s="3566"/>
      <c r="E2" s="3566"/>
      <c r="F2" s="3566"/>
      <c r="G2" s="3566"/>
      <c r="H2" s="3566"/>
      <c r="I2" s="3566"/>
      <c r="K2" s="3371" t="s">
        <v>5775</v>
      </c>
    </row>
    <row r="3" spans="2:11" s="305" customFormat="1" ht="8.25" customHeight="1" x14ac:dyDescent="0.2">
      <c r="B3" s="306"/>
      <c r="C3" s="306"/>
      <c r="D3" s="306"/>
      <c r="E3" s="306"/>
      <c r="F3" s="306"/>
      <c r="G3" s="306"/>
      <c r="H3" s="306"/>
      <c r="I3" s="306"/>
    </row>
    <row r="4" spans="2:11" s="307" customFormat="1" ht="34.5" customHeight="1" x14ac:dyDescent="0.2">
      <c r="B4" s="3567"/>
      <c r="C4" s="3570" t="s">
        <v>577</v>
      </c>
      <c r="D4" s="3477" t="s">
        <v>578</v>
      </c>
      <c r="E4" s="3490" t="s">
        <v>579</v>
      </c>
      <c r="F4" s="3490"/>
      <c r="G4" s="3477" t="s">
        <v>580</v>
      </c>
      <c r="H4" s="3477" t="s">
        <v>581</v>
      </c>
      <c r="I4" s="3460" t="s">
        <v>582</v>
      </c>
    </row>
    <row r="5" spans="2:11" s="308" customFormat="1" ht="38.25" customHeight="1" x14ac:dyDescent="0.2">
      <c r="B5" s="3568"/>
      <c r="C5" s="3570"/>
      <c r="D5" s="3477"/>
      <c r="E5" s="309" t="s">
        <v>583</v>
      </c>
      <c r="F5" s="309" t="s">
        <v>584</v>
      </c>
      <c r="G5" s="3477"/>
      <c r="H5" s="3477"/>
      <c r="I5" s="3460"/>
    </row>
    <row r="6" spans="2:11" s="308" customFormat="1" ht="17.25" customHeight="1" x14ac:dyDescent="0.2">
      <c r="B6" s="3568"/>
      <c r="C6" s="3571" t="s">
        <v>391</v>
      </c>
      <c r="D6" s="3572"/>
      <c r="E6" s="3573" t="s">
        <v>585</v>
      </c>
      <c r="F6" s="3573"/>
      <c r="G6" s="309" t="s">
        <v>586</v>
      </c>
      <c r="H6" s="3574" t="s">
        <v>483</v>
      </c>
      <c r="I6" s="3575"/>
    </row>
    <row r="7" spans="2:11" s="308" customFormat="1" ht="17.25" customHeight="1" x14ac:dyDescent="0.2">
      <c r="B7" s="3569"/>
      <c r="C7" s="3576">
        <v>2022</v>
      </c>
      <c r="D7" s="3577"/>
      <c r="E7" s="3577"/>
      <c r="F7" s="3578"/>
      <c r="G7" s="3579">
        <v>2021</v>
      </c>
      <c r="H7" s="3580"/>
      <c r="I7" s="3580"/>
    </row>
    <row r="8" spans="2:11" s="315" customFormat="1" ht="18" customHeight="1" x14ac:dyDescent="0.2">
      <c r="B8" s="270" t="s">
        <v>12</v>
      </c>
      <c r="C8" s="316">
        <v>1</v>
      </c>
      <c r="D8" s="193">
        <v>22</v>
      </c>
      <c r="E8" s="193">
        <v>55065</v>
      </c>
      <c r="F8" s="193">
        <v>16181</v>
      </c>
      <c r="G8" s="193">
        <v>512</v>
      </c>
      <c r="H8" s="193">
        <v>22</v>
      </c>
      <c r="I8" s="317">
        <v>49.5</v>
      </c>
      <c r="J8" s="318"/>
    </row>
    <row r="9" spans="2:11" ht="18" customHeight="1" x14ac:dyDescent="0.2">
      <c r="B9" s="319" t="s">
        <v>214</v>
      </c>
      <c r="C9" s="316" t="s">
        <v>587</v>
      </c>
      <c r="D9" s="193">
        <v>2</v>
      </c>
      <c r="E9" s="193">
        <v>87645</v>
      </c>
      <c r="F9" s="193">
        <v>41441</v>
      </c>
      <c r="G9" s="193">
        <v>469</v>
      </c>
      <c r="H9" s="193">
        <v>22</v>
      </c>
      <c r="I9" s="317">
        <v>1.3</v>
      </c>
    </row>
    <row r="10" spans="2:11" ht="18" customHeight="1" x14ac:dyDescent="0.2">
      <c r="B10" s="199" t="s">
        <v>170</v>
      </c>
      <c r="C10" s="320">
        <v>0</v>
      </c>
      <c r="D10" s="320">
        <v>0</v>
      </c>
      <c r="E10" s="198">
        <v>117894</v>
      </c>
      <c r="F10" s="198">
        <v>27749</v>
      </c>
      <c r="G10" s="198">
        <v>447</v>
      </c>
      <c r="H10" s="198">
        <v>12</v>
      </c>
      <c r="I10" s="321">
        <v>1.2</v>
      </c>
    </row>
    <row r="11" spans="2:11" ht="18" customHeight="1" x14ac:dyDescent="0.2">
      <c r="B11" s="199" t="s">
        <v>171</v>
      </c>
      <c r="C11" s="320">
        <v>0</v>
      </c>
      <c r="D11" s="320">
        <v>0</v>
      </c>
      <c r="E11" s="198">
        <v>23483</v>
      </c>
      <c r="F11" s="198">
        <v>9114</v>
      </c>
      <c r="G11" s="198">
        <v>384</v>
      </c>
      <c r="H11" s="198">
        <v>13</v>
      </c>
      <c r="I11" s="321">
        <v>0.9</v>
      </c>
    </row>
    <row r="12" spans="2:11" ht="18" customHeight="1" x14ac:dyDescent="0.2">
      <c r="B12" s="199" t="s">
        <v>172</v>
      </c>
      <c r="C12" s="320">
        <v>1</v>
      </c>
      <c r="D12" s="198">
        <v>4</v>
      </c>
      <c r="E12" s="198">
        <v>136171</v>
      </c>
      <c r="F12" s="198">
        <v>54479</v>
      </c>
      <c r="G12" s="198">
        <v>542</v>
      </c>
      <c r="H12" s="198">
        <v>29</v>
      </c>
      <c r="I12" s="321">
        <v>1.2</v>
      </c>
    </row>
    <row r="13" spans="2:11" ht="18" customHeight="1" x14ac:dyDescent="0.2">
      <c r="B13" s="199" t="s">
        <v>173</v>
      </c>
      <c r="C13" s="320">
        <v>0</v>
      </c>
      <c r="D13" s="320">
        <v>0</v>
      </c>
      <c r="E13" s="198">
        <v>17344</v>
      </c>
      <c r="F13" s="198">
        <v>69256</v>
      </c>
      <c r="G13" s="198">
        <v>449</v>
      </c>
      <c r="H13" s="198">
        <v>11</v>
      </c>
      <c r="I13" s="321">
        <v>0.8</v>
      </c>
    </row>
    <row r="14" spans="2:11" ht="18" customHeight="1" x14ac:dyDescent="0.2">
      <c r="B14" s="199" t="s">
        <v>174</v>
      </c>
      <c r="C14" s="320">
        <v>0</v>
      </c>
      <c r="D14" s="320">
        <v>0</v>
      </c>
      <c r="E14" s="198">
        <v>78758</v>
      </c>
      <c r="F14" s="198">
        <v>18832</v>
      </c>
      <c r="G14" s="198">
        <v>431</v>
      </c>
      <c r="H14" s="198">
        <v>9</v>
      </c>
      <c r="I14" s="321">
        <v>1.1000000000000001</v>
      </c>
    </row>
    <row r="15" spans="2:11" ht="18" customHeight="1" x14ac:dyDescent="0.2">
      <c r="B15" s="199" t="s">
        <v>175</v>
      </c>
      <c r="C15" s="320">
        <v>0</v>
      </c>
      <c r="D15" s="320">
        <v>0</v>
      </c>
      <c r="E15" s="198">
        <v>316442</v>
      </c>
      <c r="F15" s="320">
        <v>0</v>
      </c>
      <c r="G15" s="198">
        <v>434</v>
      </c>
      <c r="H15" s="198">
        <v>21</v>
      </c>
      <c r="I15" s="321">
        <v>7.2</v>
      </c>
    </row>
    <row r="16" spans="2:11" ht="18" customHeight="1" x14ac:dyDescent="0.2">
      <c r="B16" s="199" t="s">
        <v>176</v>
      </c>
      <c r="C16" s="320">
        <v>0</v>
      </c>
      <c r="D16" s="320">
        <v>0</v>
      </c>
      <c r="E16" s="198">
        <v>12820</v>
      </c>
      <c r="F16" s="198">
        <v>14018</v>
      </c>
      <c r="G16" s="198">
        <v>372</v>
      </c>
      <c r="H16" s="198">
        <v>13</v>
      </c>
      <c r="I16" s="321">
        <v>0.5</v>
      </c>
    </row>
    <row r="17" spans="2:10" ht="18" customHeight="1" x14ac:dyDescent="0.2">
      <c r="B17" s="199" t="s">
        <v>177</v>
      </c>
      <c r="C17" s="320">
        <v>0</v>
      </c>
      <c r="D17" s="320">
        <v>0</v>
      </c>
      <c r="E17" s="198">
        <v>70401</v>
      </c>
      <c r="F17" s="198">
        <v>41804</v>
      </c>
      <c r="G17" s="198">
        <v>398</v>
      </c>
      <c r="H17" s="198">
        <v>15</v>
      </c>
      <c r="I17" s="321">
        <v>1.2</v>
      </c>
    </row>
    <row r="18" spans="2:10" ht="18" customHeight="1" x14ac:dyDescent="0.2">
      <c r="B18" s="199" t="s">
        <v>178</v>
      </c>
      <c r="C18" s="320">
        <v>0</v>
      </c>
      <c r="D18" s="320">
        <v>0</v>
      </c>
      <c r="E18" s="198">
        <v>0</v>
      </c>
      <c r="F18" s="198">
        <v>37219</v>
      </c>
      <c r="G18" s="198">
        <v>396</v>
      </c>
      <c r="H18" s="198">
        <v>16</v>
      </c>
      <c r="I18" s="321">
        <v>0.7</v>
      </c>
    </row>
    <row r="19" spans="2:10" ht="18" customHeight="1" x14ac:dyDescent="0.2">
      <c r="B19" s="199" t="s">
        <v>179</v>
      </c>
      <c r="C19" s="320">
        <v>0</v>
      </c>
      <c r="D19" s="320">
        <v>0</v>
      </c>
      <c r="E19" s="198">
        <v>96859</v>
      </c>
      <c r="F19" s="198">
        <v>47282</v>
      </c>
      <c r="G19" s="198">
        <v>375</v>
      </c>
      <c r="H19" s="198">
        <v>16</v>
      </c>
      <c r="I19" s="321">
        <v>1.5</v>
      </c>
    </row>
    <row r="20" spans="2:10" ht="18" customHeight="1" x14ac:dyDescent="0.2">
      <c r="B20" s="199" t="s">
        <v>151</v>
      </c>
      <c r="C20" s="320">
        <v>0</v>
      </c>
      <c r="D20" s="320">
        <v>0</v>
      </c>
      <c r="E20" s="198">
        <v>29159</v>
      </c>
      <c r="F20" s="198">
        <v>21789</v>
      </c>
      <c r="G20" s="198">
        <v>702</v>
      </c>
      <c r="H20" s="198">
        <v>30</v>
      </c>
      <c r="I20" s="321">
        <v>6.6</v>
      </c>
    </row>
    <row r="21" spans="2:10" ht="37.5" customHeight="1" x14ac:dyDescent="0.2">
      <c r="B21" s="3589"/>
      <c r="C21" s="3490" t="s">
        <v>588</v>
      </c>
      <c r="D21" s="3477" t="s">
        <v>589</v>
      </c>
      <c r="E21" s="3490" t="s">
        <v>590</v>
      </c>
      <c r="F21" s="3490"/>
      <c r="G21" s="3477" t="s">
        <v>591</v>
      </c>
      <c r="H21" s="3477" t="s">
        <v>592</v>
      </c>
      <c r="I21" s="3460" t="s">
        <v>593</v>
      </c>
    </row>
    <row r="22" spans="2:10" ht="47.25" customHeight="1" x14ac:dyDescent="0.2">
      <c r="B22" s="3590"/>
      <c r="C22" s="3490"/>
      <c r="D22" s="3477"/>
      <c r="E22" s="310" t="s">
        <v>594</v>
      </c>
      <c r="F22" s="310" t="s">
        <v>595</v>
      </c>
      <c r="G22" s="3477"/>
      <c r="H22" s="3477"/>
      <c r="I22" s="3460"/>
    </row>
    <row r="23" spans="2:10" ht="21.75" customHeight="1" x14ac:dyDescent="0.2">
      <c r="B23" s="3590"/>
      <c r="C23" s="3573" t="s">
        <v>400</v>
      </c>
      <c r="D23" s="3573"/>
      <c r="E23" s="3573" t="s">
        <v>585</v>
      </c>
      <c r="F23" s="3573"/>
      <c r="G23" s="309" t="s">
        <v>586</v>
      </c>
      <c r="H23" s="3581" t="s">
        <v>483</v>
      </c>
      <c r="I23" s="3574"/>
    </row>
    <row r="24" spans="2:10" ht="21.75" customHeight="1" x14ac:dyDescent="0.2">
      <c r="B24" s="3591"/>
      <c r="C24" s="3582">
        <v>2022</v>
      </c>
      <c r="D24" s="3583"/>
      <c r="E24" s="3583"/>
      <c r="F24" s="3584"/>
      <c r="G24" s="3579">
        <v>2021</v>
      </c>
      <c r="H24" s="3580"/>
      <c r="I24" s="3580"/>
    </row>
    <row r="25" spans="2:10" x14ac:dyDescent="0.2">
      <c r="B25" s="3585" t="s">
        <v>164</v>
      </c>
      <c r="C25" s="3585"/>
      <c r="D25" s="3585"/>
      <c r="E25" s="3585"/>
      <c r="F25" s="3585"/>
      <c r="G25" s="3585"/>
      <c r="H25" s="3585"/>
      <c r="I25" s="3585"/>
    </row>
    <row r="26" spans="2:10" x14ac:dyDescent="0.2">
      <c r="B26" s="3586" t="s">
        <v>596</v>
      </c>
      <c r="C26" s="3586"/>
      <c r="D26" s="3586"/>
      <c r="E26" s="3586"/>
      <c r="F26" s="3586"/>
      <c r="G26" s="3586"/>
      <c r="H26" s="3586"/>
      <c r="I26" s="3586"/>
    </row>
    <row r="27" spans="2:10" s="323" customFormat="1" x14ac:dyDescent="0.2">
      <c r="B27" s="3587" t="s">
        <v>597</v>
      </c>
      <c r="C27" s="3587"/>
      <c r="D27" s="3587"/>
      <c r="E27" s="3587"/>
      <c r="F27" s="3587"/>
      <c r="G27" s="3587"/>
      <c r="H27" s="3587"/>
      <c r="I27" s="3587"/>
    </row>
    <row r="28" spans="2:10" s="323" customFormat="1" ht="42" customHeight="1" x14ac:dyDescent="0.2">
      <c r="B28" s="3588" t="s">
        <v>598</v>
      </c>
      <c r="C28" s="3588"/>
      <c r="D28" s="3588"/>
      <c r="E28" s="3588"/>
      <c r="F28" s="3588"/>
      <c r="G28" s="3588"/>
      <c r="H28" s="3588"/>
      <c r="I28" s="3588"/>
    </row>
    <row r="29" spans="2:10" s="323" customFormat="1" ht="39" customHeight="1" x14ac:dyDescent="0.2">
      <c r="B29" s="3588" t="s">
        <v>599</v>
      </c>
      <c r="C29" s="3588"/>
      <c r="D29" s="3588"/>
      <c r="E29" s="3588"/>
      <c r="F29" s="3588"/>
      <c r="G29" s="3588"/>
      <c r="H29" s="3588"/>
      <c r="I29" s="3588"/>
    </row>
    <row r="30" spans="2:10" x14ac:dyDescent="0.2">
      <c r="B30" s="3434" t="s">
        <v>230</v>
      </c>
      <c r="C30" s="3434"/>
      <c r="D30" s="3434"/>
      <c r="E30" s="3434"/>
      <c r="F30" s="3434"/>
      <c r="G30" s="3434"/>
      <c r="H30" s="3434"/>
      <c r="I30" s="3434"/>
      <c r="J30" s="324"/>
    </row>
    <row r="31" spans="2:10" x14ac:dyDescent="0.2">
      <c r="B31" s="59" t="s">
        <v>600</v>
      </c>
      <c r="C31" s="325"/>
      <c r="D31" s="59" t="s">
        <v>601</v>
      </c>
      <c r="E31" s="325"/>
      <c r="F31" s="59" t="s">
        <v>602</v>
      </c>
      <c r="G31" s="326"/>
      <c r="H31" s="326"/>
      <c r="I31" s="327"/>
      <c r="J31" s="324"/>
    </row>
    <row r="32" spans="2:10" x14ac:dyDescent="0.2">
      <c r="B32" s="59" t="s">
        <v>603</v>
      </c>
      <c r="C32" s="325"/>
      <c r="D32" s="59" t="s">
        <v>604</v>
      </c>
      <c r="E32" s="325"/>
      <c r="F32" s="59" t="s">
        <v>605</v>
      </c>
      <c r="G32" s="326"/>
      <c r="H32" s="326"/>
      <c r="I32" s="327"/>
      <c r="J32" s="324"/>
    </row>
  </sheetData>
  <mergeCells count="32">
    <mergeCell ref="H21:H22"/>
    <mergeCell ref="B30:I30"/>
    <mergeCell ref="I21:I22"/>
    <mergeCell ref="C23:D23"/>
    <mergeCell ref="E23:F23"/>
    <mergeCell ref="H23:I23"/>
    <mergeCell ref="C24:F24"/>
    <mergeCell ref="G24:I24"/>
    <mergeCell ref="B25:I25"/>
    <mergeCell ref="B26:I26"/>
    <mergeCell ref="B27:I27"/>
    <mergeCell ref="B28:I28"/>
    <mergeCell ref="B29:I29"/>
    <mergeCell ref="B21:B24"/>
    <mergeCell ref="C21:C22"/>
    <mergeCell ref="D21:D22"/>
    <mergeCell ref="E21:F21"/>
    <mergeCell ref="G21:G22"/>
    <mergeCell ref="B1:I1"/>
    <mergeCell ref="B2:I2"/>
    <mergeCell ref="B4:B7"/>
    <mergeCell ref="C4:C5"/>
    <mergeCell ref="D4:D5"/>
    <mergeCell ref="E4:F4"/>
    <mergeCell ref="G4:G5"/>
    <mergeCell ref="H4:H5"/>
    <mergeCell ref="I4:I5"/>
    <mergeCell ref="C6:D6"/>
    <mergeCell ref="E6:F6"/>
    <mergeCell ref="H6:I6"/>
    <mergeCell ref="C7:F7"/>
    <mergeCell ref="G7:I7"/>
  </mergeCells>
  <hyperlinks>
    <hyperlink ref="C4:C5" r:id="rId1" display="Organizações não governamentais de ambiente (ONGA) por 100 mil habitantes" xr:uid="{00000000-0004-0000-0F00-000000000000}"/>
    <hyperlink ref="D4:D5" r:id="rId2" display="Associados das organizações não governamentais de ambiente por 1000 habitantes" xr:uid="{00000000-0004-0000-0F00-000001000000}"/>
    <hyperlink ref="E4:F4" r:id="rId3" display="Despesas dos municípios por 1 000 habitantes" xr:uid="{00000000-0004-0000-0F00-000002000000}"/>
    <hyperlink ref="G4:G5" r:id="rId4" display="Resíduos urbanos recolhidos por habitante" xr:uid="{00000000-0004-0000-0F00-000003000000}"/>
    <hyperlink ref="C21:C22" r:id="rId5" display="Non-governmental organizations (NGO) for environment per 100 thousand inhabitants" xr:uid="{00000000-0004-0000-0F00-000004000000}"/>
    <hyperlink ref="D21:D22" r:id="rId6" display="Members of non-governmental organizations for environment per 1000 inhabitants" xr:uid="{00000000-0004-0000-0F00-000005000000}"/>
    <hyperlink ref="E21:F21" r:id="rId7" display="Expenditure of municipalities per       1 000 inhabitants" xr:uid="{00000000-0004-0000-0F00-000006000000}"/>
    <hyperlink ref="G21:G22" r:id="rId8" display="Municipal waste collected per inhabitant" xr:uid="{00000000-0004-0000-0F00-000007000000}"/>
    <hyperlink ref="H4:H5" r:id="rId9" display="Proporção de resíduos urbanos recolhidos seletivamente" xr:uid="{00000000-0004-0000-0F00-000008000000}"/>
    <hyperlink ref="H21:H22" r:id="rId10" display="Proportion of municipal waste selectively collected" xr:uid="{00000000-0004-0000-0F00-000009000000}"/>
    <hyperlink ref="I4:I5" r:id="rId11" display="Proporção de resíduos urbanos depositados em aterro ┴" xr:uid="{00000000-0004-0000-0F00-00000A000000}"/>
    <hyperlink ref="I21:I22" r:id="rId12" display="Proportion of municipal waste landfilled ┴" xr:uid="{00000000-0004-0000-0F00-00000B000000}"/>
    <hyperlink ref="B31" r:id="rId13" xr:uid="{00000000-0004-0000-0F00-00000C000000}"/>
    <hyperlink ref="B32" r:id="rId14" xr:uid="{00000000-0004-0000-0F00-00000D000000}"/>
    <hyperlink ref="D31" r:id="rId15" xr:uid="{00000000-0004-0000-0F00-00000E000000}"/>
    <hyperlink ref="F32" r:id="rId16" xr:uid="{00000000-0004-0000-0F00-00000F000000}"/>
    <hyperlink ref="K2" location="Indice!A1" display="(Voltar ao Índice)" xr:uid="{BFEFDBB4-0F1E-4496-BE64-7564DDCCFF73}"/>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A8007-F9D5-45C5-A6CD-27A4B9AB8E03}">
  <sheetPr codeName="Sheet169"/>
  <dimension ref="B1:M23"/>
  <sheetViews>
    <sheetView showGridLines="0" workbookViewId="0">
      <selection activeCell="B1" sqref="B1:K1"/>
    </sheetView>
  </sheetViews>
  <sheetFormatPr defaultColWidth="7.85546875" defaultRowHeight="11.25" customHeight="1" x14ac:dyDescent="0.2"/>
  <cols>
    <col min="1" max="1" width="6.7109375" style="323" customWidth="1"/>
    <col min="2" max="2" width="18.85546875" style="323" customWidth="1"/>
    <col min="3" max="11" width="8.5703125" style="323" customWidth="1"/>
    <col min="12" max="12" width="6.7109375" style="323" customWidth="1"/>
    <col min="13" max="13" width="14.28515625" style="323" bestFit="1" customWidth="1"/>
    <col min="14" max="16384" width="7.85546875" style="323"/>
  </cols>
  <sheetData>
    <row r="1" spans="2:13" s="347" customFormat="1" ht="30" customHeight="1" x14ac:dyDescent="0.2">
      <c r="B1" s="3603" t="s">
        <v>3214</v>
      </c>
      <c r="C1" s="3603"/>
      <c r="D1" s="3603"/>
      <c r="E1" s="3603"/>
      <c r="F1" s="3603"/>
      <c r="G1" s="3603"/>
      <c r="H1" s="3603"/>
      <c r="I1" s="3603"/>
      <c r="J1" s="3603"/>
      <c r="K1" s="3603"/>
      <c r="L1" s="1382"/>
    </row>
    <row r="2" spans="2:13" s="347" customFormat="1" ht="30" customHeight="1" x14ac:dyDescent="0.2">
      <c r="B2" s="3603" t="s">
        <v>3215</v>
      </c>
      <c r="C2" s="3603"/>
      <c r="D2" s="3603"/>
      <c r="E2" s="3603"/>
      <c r="F2" s="3603"/>
      <c r="G2" s="3603"/>
      <c r="H2" s="3603"/>
      <c r="I2" s="3603"/>
      <c r="J2" s="3603"/>
      <c r="K2" s="3603"/>
      <c r="L2" s="1382"/>
    </row>
    <row r="3" spans="2:13" s="365" customFormat="1" ht="12" x14ac:dyDescent="0.2">
      <c r="B3" s="366" t="s">
        <v>503</v>
      </c>
      <c r="C3" s="367"/>
      <c r="D3" s="367"/>
      <c r="E3" s="367"/>
      <c r="F3" s="367"/>
      <c r="G3" s="367"/>
      <c r="H3" s="367"/>
      <c r="I3" s="367"/>
      <c r="J3" s="367"/>
      <c r="K3" s="446" t="s">
        <v>504</v>
      </c>
      <c r="L3" s="446"/>
      <c r="M3" s="3371" t="s">
        <v>5775</v>
      </c>
    </row>
    <row r="4" spans="2:13" s="347" customFormat="1" ht="30" customHeight="1" x14ac:dyDescent="0.2">
      <c r="B4" s="356"/>
      <c r="C4" s="109" t="s">
        <v>186</v>
      </c>
      <c r="D4" s="109" t="s">
        <v>3180</v>
      </c>
      <c r="E4" s="109" t="s">
        <v>3181</v>
      </c>
      <c r="F4" s="69" t="s">
        <v>3182</v>
      </c>
      <c r="G4" s="109" t="s">
        <v>3183</v>
      </c>
      <c r="H4" s="109" t="s">
        <v>3184</v>
      </c>
      <c r="I4" s="109" t="s">
        <v>820</v>
      </c>
      <c r="J4" s="109" t="s">
        <v>2245</v>
      </c>
      <c r="K4" s="69" t="s">
        <v>784</v>
      </c>
      <c r="L4" s="334"/>
    </row>
    <row r="5" spans="2:13" s="182" customFormat="1" ht="18" customHeight="1" x14ac:dyDescent="0.2">
      <c r="B5" s="182" t="s">
        <v>12</v>
      </c>
      <c r="C5" s="1904">
        <v>4227236</v>
      </c>
      <c r="D5" s="1904">
        <v>207703</v>
      </c>
      <c r="E5" s="1904">
        <v>9768</v>
      </c>
      <c r="F5" s="1904">
        <v>724960</v>
      </c>
      <c r="G5" s="1904">
        <v>13839</v>
      </c>
      <c r="H5" s="1904">
        <v>36758</v>
      </c>
      <c r="I5" s="1904">
        <v>373382</v>
      </c>
      <c r="J5" s="1904">
        <v>799317</v>
      </c>
      <c r="K5" s="1904">
        <v>187905</v>
      </c>
      <c r="L5" s="900"/>
    </row>
    <row r="6" spans="2:13" s="352" customFormat="1" ht="18" customHeight="1" x14ac:dyDescent="0.2">
      <c r="B6" s="319" t="s">
        <v>214</v>
      </c>
      <c r="C6" s="1906">
        <v>88414</v>
      </c>
      <c r="D6" s="1906">
        <v>5649</v>
      </c>
      <c r="E6" s="1906">
        <v>65</v>
      </c>
      <c r="F6" s="1906">
        <v>4357</v>
      </c>
      <c r="G6" s="1906">
        <v>760</v>
      </c>
      <c r="H6" s="1906">
        <v>856</v>
      </c>
      <c r="I6" s="1906">
        <v>11138</v>
      </c>
      <c r="J6" s="1906">
        <v>15989</v>
      </c>
      <c r="K6" s="1906">
        <v>4974</v>
      </c>
      <c r="L6" s="323"/>
    </row>
    <row r="7" spans="2:13" s="352" customFormat="1" ht="18" customHeight="1" x14ac:dyDescent="0.2">
      <c r="B7" s="199" t="s">
        <v>170</v>
      </c>
      <c r="C7" s="421">
        <v>4418</v>
      </c>
      <c r="D7" s="421">
        <v>545</v>
      </c>
      <c r="E7" s="421" t="s">
        <v>2551</v>
      </c>
      <c r="F7" s="421">
        <v>198</v>
      </c>
      <c r="G7" s="421">
        <v>10</v>
      </c>
      <c r="H7" s="421">
        <v>4</v>
      </c>
      <c r="I7" s="421">
        <v>1830</v>
      </c>
      <c r="J7" s="421">
        <v>310</v>
      </c>
      <c r="K7" s="421">
        <v>49</v>
      </c>
      <c r="L7" s="323"/>
    </row>
    <row r="8" spans="2:13" s="352" customFormat="1" ht="18" customHeight="1" x14ac:dyDescent="0.2">
      <c r="B8" s="199" t="s">
        <v>171</v>
      </c>
      <c r="C8" s="1907">
        <v>6214</v>
      </c>
      <c r="D8" s="1907">
        <v>1326</v>
      </c>
      <c r="E8" s="1907" t="s">
        <v>2551</v>
      </c>
      <c r="F8" s="1907">
        <v>588</v>
      </c>
      <c r="G8" s="1907" t="s">
        <v>2551</v>
      </c>
      <c r="H8" s="1907">
        <v>31</v>
      </c>
      <c r="I8" s="1907">
        <v>1203</v>
      </c>
      <c r="J8" s="1907">
        <v>941</v>
      </c>
      <c r="K8" s="1907">
        <v>166</v>
      </c>
      <c r="L8" s="323"/>
    </row>
    <row r="9" spans="2:13" s="352" customFormat="1" ht="18" customHeight="1" x14ac:dyDescent="0.2">
      <c r="B9" s="199" t="s">
        <v>172</v>
      </c>
      <c r="C9" s="1907">
        <v>52855</v>
      </c>
      <c r="D9" s="1907">
        <v>1145</v>
      </c>
      <c r="E9" s="1907">
        <v>29</v>
      </c>
      <c r="F9" s="1907">
        <v>1606</v>
      </c>
      <c r="G9" s="1907">
        <v>654</v>
      </c>
      <c r="H9" s="1907">
        <v>330</v>
      </c>
      <c r="I9" s="1907">
        <v>5231</v>
      </c>
      <c r="J9" s="1907">
        <v>10023</v>
      </c>
      <c r="K9" s="1907">
        <v>3036</v>
      </c>
      <c r="L9" s="323"/>
    </row>
    <row r="10" spans="2:13" s="352" customFormat="1" ht="18" customHeight="1" x14ac:dyDescent="0.2">
      <c r="B10" s="199" t="s">
        <v>173</v>
      </c>
      <c r="C10" s="421">
        <v>4533</v>
      </c>
      <c r="D10" s="421">
        <v>323</v>
      </c>
      <c r="E10" s="421">
        <v>0</v>
      </c>
      <c r="F10" s="421">
        <v>613</v>
      </c>
      <c r="G10" s="421">
        <v>25</v>
      </c>
      <c r="H10" s="421">
        <v>17</v>
      </c>
      <c r="I10" s="421">
        <v>933</v>
      </c>
      <c r="J10" s="421">
        <v>859</v>
      </c>
      <c r="K10" s="421">
        <v>139</v>
      </c>
      <c r="L10" s="323"/>
    </row>
    <row r="11" spans="2:13" s="352" customFormat="1" ht="18" customHeight="1" x14ac:dyDescent="0.2">
      <c r="B11" s="199" t="s">
        <v>174</v>
      </c>
      <c r="C11" s="1907">
        <v>2512</v>
      </c>
      <c r="D11" s="1907" t="s">
        <v>2551</v>
      </c>
      <c r="E11" s="1907" t="s">
        <v>2551</v>
      </c>
      <c r="F11" s="1907">
        <v>72</v>
      </c>
      <c r="G11" s="1907">
        <v>9</v>
      </c>
      <c r="H11" s="1907">
        <v>0</v>
      </c>
      <c r="I11" s="1907">
        <v>334</v>
      </c>
      <c r="J11" s="1907">
        <v>435</v>
      </c>
      <c r="K11" s="1907">
        <v>68</v>
      </c>
      <c r="L11" s="323"/>
    </row>
    <row r="12" spans="2:13" s="182" customFormat="1" ht="18" customHeight="1" x14ac:dyDescent="0.2">
      <c r="B12" s="199" t="s">
        <v>175</v>
      </c>
      <c r="C12" s="1907">
        <v>616</v>
      </c>
      <c r="D12" s="1907" t="s">
        <v>2551</v>
      </c>
      <c r="E12" s="1907">
        <v>0</v>
      </c>
      <c r="F12" s="1907">
        <v>22</v>
      </c>
      <c r="G12" s="1907">
        <v>0</v>
      </c>
      <c r="H12" s="1907">
        <v>0</v>
      </c>
      <c r="I12" s="1907">
        <v>53</v>
      </c>
      <c r="J12" s="1907">
        <v>51</v>
      </c>
      <c r="K12" s="1907">
        <v>13</v>
      </c>
      <c r="L12" s="323"/>
    </row>
    <row r="13" spans="2:13" s="352" customFormat="1" ht="18" customHeight="1" x14ac:dyDescent="0.2">
      <c r="B13" s="199" t="s">
        <v>176</v>
      </c>
      <c r="C13" s="1907">
        <v>2820</v>
      </c>
      <c r="D13" s="1907">
        <v>368</v>
      </c>
      <c r="E13" s="1907">
        <v>0</v>
      </c>
      <c r="F13" s="1907">
        <v>195</v>
      </c>
      <c r="G13" s="1907">
        <v>3</v>
      </c>
      <c r="H13" s="1907">
        <v>51</v>
      </c>
      <c r="I13" s="1907">
        <v>455</v>
      </c>
      <c r="J13" s="1907">
        <v>653</v>
      </c>
      <c r="K13" s="1907">
        <v>123</v>
      </c>
      <c r="L13" s="323"/>
    </row>
    <row r="14" spans="2:13" s="352" customFormat="1" ht="18" customHeight="1" x14ac:dyDescent="0.2">
      <c r="B14" s="199" t="s">
        <v>177</v>
      </c>
      <c r="C14" s="1907">
        <v>10209</v>
      </c>
      <c r="D14" s="1907">
        <v>467</v>
      </c>
      <c r="E14" s="1907" t="s">
        <v>2551</v>
      </c>
      <c r="F14" s="1907">
        <v>869</v>
      </c>
      <c r="G14" s="1907">
        <v>11</v>
      </c>
      <c r="H14" s="1907">
        <v>332</v>
      </c>
      <c r="I14" s="1907">
        <v>610</v>
      </c>
      <c r="J14" s="1907">
        <v>2083</v>
      </c>
      <c r="K14" s="1907">
        <v>1205</v>
      </c>
      <c r="L14" s="323"/>
    </row>
    <row r="15" spans="2:13" s="352" customFormat="1" ht="18" customHeight="1" x14ac:dyDescent="0.2">
      <c r="B15" s="199" t="s">
        <v>178</v>
      </c>
      <c r="C15" s="1907">
        <v>1197</v>
      </c>
      <c r="D15" s="1907" t="s">
        <v>2551</v>
      </c>
      <c r="E15" s="1907" t="s">
        <v>2551</v>
      </c>
      <c r="F15" s="1907">
        <v>58</v>
      </c>
      <c r="G15" s="1907">
        <v>0</v>
      </c>
      <c r="H15" s="1907">
        <v>25</v>
      </c>
      <c r="I15" s="1907">
        <v>125</v>
      </c>
      <c r="J15" s="1907">
        <v>189</v>
      </c>
      <c r="K15" s="1907">
        <v>24</v>
      </c>
      <c r="L15" s="323"/>
    </row>
    <row r="16" spans="2:13" s="352" customFormat="1" ht="18" customHeight="1" x14ac:dyDescent="0.2">
      <c r="B16" s="199" t="s">
        <v>179</v>
      </c>
      <c r="C16" s="1907">
        <v>1298</v>
      </c>
      <c r="D16" s="1907" t="s">
        <v>2551</v>
      </c>
      <c r="E16" s="1907">
        <v>0</v>
      </c>
      <c r="F16" s="1907">
        <v>63</v>
      </c>
      <c r="G16" s="1907" t="s">
        <v>2551</v>
      </c>
      <c r="H16" s="1907">
        <v>0</v>
      </c>
      <c r="I16" s="1907">
        <v>202</v>
      </c>
      <c r="J16" s="1907">
        <v>164</v>
      </c>
      <c r="K16" s="1907">
        <v>18</v>
      </c>
      <c r="L16" s="323"/>
    </row>
    <row r="17" spans="2:12" s="352" customFormat="1" ht="18" customHeight="1" x14ac:dyDescent="0.2">
      <c r="B17" s="199" t="s">
        <v>151</v>
      </c>
      <c r="C17" s="1907">
        <v>1742</v>
      </c>
      <c r="D17" s="1907" t="s">
        <v>2551</v>
      </c>
      <c r="E17" s="1907" t="s">
        <v>2551</v>
      </c>
      <c r="F17" s="1907">
        <v>73</v>
      </c>
      <c r="G17" s="1907">
        <v>33</v>
      </c>
      <c r="H17" s="1907">
        <v>66</v>
      </c>
      <c r="I17" s="1907">
        <v>162</v>
      </c>
      <c r="J17" s="1907">
        <v>281</v>
      </c>
      <c r="K17" s="1907">
        <v>133</v>
      </c>
      <c r="L17" s="323"/>
    </row>
    <row r="18" spans="2:12" ht="30" customHeight="1" x14ac:dyDescent="0.2">
      <c r="B18" s="356"/>
      <c r="C18" s="109" t="s">
        <v>186</v>
      </c>
      <c r="D18" s="109" t="s">
        <v>3180</v>
      </c>
      <c r="E18" s="109" t="s">
        <v>3181</v>
      </c>
      <c r="F18" s="69" t="s">
        <v>3182</v>
      </c>
      <c r="G18" s="109" t="s">
        <v>3183</v>
      </c>
      <c r="H18" s="109" t="s">
        <v>3184</v>
      </c>
      <c r="I18" s="109" t="s">
        <v>820</v>
      </c>
      <c r="J18" s="109" t="s">
        <v>2245</v>
      </c>
      <c r="K18" s="69" t="s">
        <v>784</v>
      </c>
    </row>
    <row r="19" spans="2:12" ht="13.5" customHeight="1" x14ac:dyDescent="0.2">
      <c r="B19" s="4389" t="s">
        <v>164</v>
      </c>
      <c r="C19" s="4389"/>
      <c r="D19" s="4389"/>
      <c r="E19" s="4389"/>
      <c r="F19" s="4389"/>
      <c r="G19" s="4389"/>
      <c r="H19" s="4389"/>
      <c r="I19" s="4389"/>
      <c r="J19" s="4389"/>
      <c r="K19" s="4389"/>
    </row>
    <row r="20" spans="2:12" ht="13.5" customHeight="1" x14ac:dyDescent="0.2">
      <c r="B20" s="4374" t="s">
        <v>3083</v>
      </c>
      <c r="C20" s="4374"/>
      <c r="D20" s="4374"/>
      <c r="E20" s="4374"/>
      <c r="F20" s="4374"/>
      <c r="G20" s="4374"/>
      <c r="H20" s="4374"/>
      <c r="I20" s="4374"/>
      <c r="J20" s="4374"/>
      <c r="K20" s="4374"/>
    </row>
    <row r="21" spans="2:12" ht="13.5" customHeight="1" x14ac:dyDescent="0.2">
      <c r="B21" s="4374" t="s">
        <v>3062</v>
      </c>
      <c r="C21" s="4374"/>
      <c r="D21" s="4374"/>
      <c r="E21" s="4374"/>
      <c r="F21" s="4374"/>
      <c r="G21" s="4374"/>
      <c r="H21" s="4374"/>
      <c r="I21" s="4374"/>
      <c r="J21" s="4374"/>
      <c r="K21" s="4374"/>
    </row>
    <row r="22" spans="2:12" x14ac:dyDescent="0.2">
      <c r="B22" s="3656" t="s">
        <v>230</v>
      </c>
      <c r="C22" s="3656"/>
      <c r="D22" s="3656"/>
      <c r="E22" s="3656"/>
      <c r="F22" s="3656"/>
      <c r="G22" s="3656"/>
      <c r="H22" s="3656"/>
      <c r="I22" s="3656"/>
      <c r="J22" s="3656"/>
      <c r="K22" s="3656"/>
    </row>
    <row r="23" spans="2:12" x14ac:dyDescent="0.2">
      <c r="B23" s="59" t="s">
        <v>3216</v>
      </c>
    </row>
  </sheetData>
  <mergeCells count="6">
    <mergeCell ref="B22:K22"/>
    <mergeCell ref="B1:K1"/>
    <mergeCell ref="B2:K2"/>
    <mergeCell ref="B19:K19"/>
    <mergeCell ref="B20:K20"/>
    <mergeCell ref="B21:K21"/>
  </mergeCells>
  <conditionalFormatting sqref="C5:K17">
    <cfRule type="cellIs" dxfId="153" priority="1" operator="between">
      <formula>0.0000000000000001</formula>
      <formula>0.4999999999</formula>
    </cfRule>
  </conditionalFormatting>
  <hyperlinks>
    <hyperlink ref="B23" r:id="rId1" xr:uid="{00000000-0004-0000-A800-000000000000}"/>
    <hyperlink ref="C18" r:id="rId2" xr:uid="{00000000-0004-0000-A800-000001000000}"/>
    <hyperlink ref="D18" r:id="rId3" xr:uid="{00000000-0004-0000-A800-000002000000}"/>
    <hyperlink ref="E18" r:id="rId4" xr:uid="{00000000-0004-0000-A800-000003000000}"/>
    <hyperlink ref="F18" r:id="rId5" xr:uid="{00000000-0004-0000-A800-000004000000}"/>
    <hyperlink ref="G18" r:id="rId6" xr:uid="{00000000-0004-0000-A800-000005000000}"/>
    <hyperlink ref="H18" r:id="rId7" xr:uid="{00000000-0004-0000-A800-000006000000}"/>
    <hyperlink ref="I18" r:id="rId8" xr:uid="{00000000-0004-0000-A800-000007000000}"/>
    <hyperlink ref="J18" r:id="rId9" xr:uid="{00000000-0004-0000-A800-000008000000}"/>
    <hyperlink ref="K18" r:id="rId10" xr:uid="{00000000-0004-0000-A800-000009000000}"/>
    <hyperlink ref="C4" r:id="rId11" xr:uid="{00000000-0004-0000-A800-00000A000000}"/>
    <hyperlink ref="D4" r:id="rId12" xr:uid="{00000000-0004-0000-A800-00000B000000}"/>
    <hyperlink ref="E4" r:id="rId13" xr:uid="{00000000-0004-0000-A800-00000C000000}"/>
    <hyperlink ref="F4" r:id="rId14" xr:uid="{00000000-0004-0000-A800-00000D000000}"/>
    <hyperlink ref="G4" r:id="rId15" xr:uid="{00000000-0004-0000-A800-00000E000000}"/>
    <hyperlink ref="H4" r:id="rId16" xr:uid="{00000000-0004-0000-A800-00000F000000}"/>
    <hyperlink ref="I4" r:id="rId17" xr:uid="{00000000-0004-0000-A800-000010000000}"/>
    <hyperlink ref="J4" r:id="rId18" xr:uid="{00000000-0004-0000-A800-000011000000}"/>
    <hyperlink ref="K4" r:id="rId19" xr:uid="{00000000-0004-0000-A800-000012000000}"/>
    <hyperlink ref="M3" location="Indice!A1" display="(Voltar ao Índice)" xr:uid="{B7A26019-3A6B-4AB1-B592-FC08B868060F}"/>
  </hyperlink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9ACCF-FDDB-4AFD-B9C4-E04F6C64935A}">
  <sheetPr codeName="Sheet170"/>
  <dimension ref="B1:N25"/>
  <sheetViews>
    <sheetView showGridLines="0" workbookViewId="0">
      <selection activeCell="B1" sqref="B1:K1"/>
    </sheetView>
  </sheetViews>
  <sheetFormatPr defaultColWidth="7.85546875" defaultRowHeight="11.25" customHeight="1" x14ac:dyDescent="0.2"/>
  <cols>
    <col min="1" max="1" width="6.7109375" style="323" customWidth="1"/>
    <col min="2" max="2" width="19.85546875" style="323" customWidth="1"/>
    <col min="3" max="3" width="7.5703125" style="323" customWidth="1"/>
    <col min="4" max="4" width="7.85546875" style="323"/>
    <col min="5" max="11" width="8.85546875" style="323" customWidth="1"/>
    <col min="12" max="12" width="6.7109375" style="323" customWidth="1"/>
    <col min="13" max="13" width="14.28515625" style="328" bestFit="1" customWidth="1"/>
    <col min="14" max="14" width="4.85546875" style="1932" customWidth="1"/>
    <col min="15" max="16384" width="7.85546875" style="323"/>
  </cols>
  <sheetData>
    <row r="1" spans="2:14" s="347" customFormat="1" ht="30" customHeight="1" x14ac:dyDescent="0.2">
      <c r="B1" s="3603" t="s">
        <v>3217</v>
      </c>
      <c r="C1" s="3603"/>
      <c r="D1" s="3603"/>
      <c r="E1" s="3603"/>
      <c r="F1" s="3603"/>
      <c r="G1" s="3603"/>
      <c r="H1" s="3603"/>
      <c r="I1" s="3603"/>
      <c r="J1" s="3603"/>
      <c r="K1" s="3603"/>
      <c r="L1" s="1382"/>
      <c r="M1" s="1923"/>
      <c r="N1" s="1923"/>
    </row>
    <row r="2" spans="2:14" s="347" customFormat="1" ht="30" customHeight="1" x14ac:dyDescent="0.2">
      <c r="B2" s="3603" t="s">
        <v>3218</v>
      </c>
      <c r="C2" s="3603"/>
      <c r="D2" s="3603"/>
      <c r="E2" s="3603"/>
      <c r="F2" s="3603"/>
      <c r="G2" s="3603"/>
      <c r="H2" s="3603"/>
      <c r="I2" s="3603"/>
      <c r="J2" s="3603"/>
      <c r="K2" s="3603"/>
      <c r="L2" s="1382"/>
      <c r="M2" s="1923"/>
      <c r="N2" s="1923"/>
    </row>
    <row r="3" spans="2:14" s="365" customFormat="1" ht="12" x14ac:dyDescent="0.2">
      <c r="B3" s="366" t="s">
        <v>503</v>
      </c>
      <c r="C3" s="367"/>
      <c r="D3" s="367"/>
      <c r="E3" s="367"/>
      <c r="F3" s="367"/>
      <c r="G3" s="367"/>
      <c r="H3" s="367"/>
      <c r="I3" s="367"/>
      <c r="J3" s="367"/>
      <c r="K3" s="446" t="s">
        <v>504</v>
      </c>
      <c r="L3" s="446"/>
      <c r="M3" s="3371" t="s">
        <v>5775</v>
      </c>
      <c r="N3" s="1924"/>
    </row>
    <row r="4" spans="2:14" s="347" customFormat="1" ht="30" customHeight="1" x14ac:dyDescent="0.2">
      <c r="B4" s="356"/>
      <c r="C4" s="109" t="s">
        <v>2246</v>
      </c>
      <c r="D4" s="109" t="s">
        <v>2247</v>
      </c>
      <c r="E4" s="109" t="s">
        <v>3188</v>
      </c>
      <c r="F4" s="109" t="s">
        <v>785</v>
      </c>
      <c r="G4" s="69" t="s">
        <v>2250</v>
      </c>
      <c r="H4" s="109" t="s">
        <v>2252</v>
      </c>
      <c r="I4" s="109" t="s">
        <v>2253</v>
      </c>
      <c r="J4" s="109" t="s">
        <v>2254</v>
      </c>
      <c r="K4" s="69" t="s">
        <v>3189</v>
      </c>
      <c r="L4" s="334"/>
      <c r="M4" s="1923"/>
      <c r="N4" s="1923"/>
    </row>
    <row r="5" spans="2:14" s="182" customFormat="1" ht="18" customHeight="1" x14ac:dyDescent="0.2">
      <c r="B5" s="182" t="s">
        <v>12</v>
      </c>
      <c r="C5" s="1904">
        <v>360229</v>
      </c>
      <c r="D5" s="1904">
        <v>146022</v>
      </c>
      <c r="E5" s="1904">
        <v>85879</v>
      </c>
      <c r="F5" s="1904">
        <v>299046</v>
      </c>
      <c r="G5" s="1904">
        <v>513911</v>
      </c>
      <c r="H5" s="1904">
        <v>100308</v>
      </c>
      <c r="I5" s="1904">
        <v>210822</v>
      </c>
      <c r="J5" s="1904">
        <v>64048</v>
      </c>
      <c r="K5" s="1904">
        <v>93339</v>
      </c>
      <c r="L5" s="900"/>
      <c r="M5" s="1926"/>
      <c r="N5" s="984"/>
    </row>
    <row r="6" spans="2:14" s="352" customFormat="1" ht="18" customHeight="1" x14ac:dyDescent="0.2">
      <c r="B6" s="319" t="s">
        <v>214</v>
      </c>
      <c r="C6" s="1906">
        <v>15976</v>
      </c>
      <c r="D6" s="1906">
        <v>1972</v>
      </c>
      <c r="E6" s="1906">
        <v>1985</v>
      </c>
      <c r="F6" s="1906">
        <v>5109</v>
      </c>
      <c r="G6" s="1906">
        <v>9876</v>
      </c>
      <c r="H6" s="1906">
        <v>1712</v>
      </c>
      <c r="I6" s="1906">
        <v>4002</v>
      </c>
      <c r="J6" s="1906">
        <v>1917</v>
      </c>
      <c r="K6" s="1906">
        <v>2077</v>
      </c>
      <c r="L6" s="323"/>
      <c r="M6" s="328"/>
      <c r="N6" s="984"/>
    </row>
    <row r="7" spans="2:14" s="352" customFormat="1" ht="18" customHeight="1" x14ac:dyDescent="0.2">
      <c r="B7" s="199" t="s">
        <v>170</v>
      </c>
      <c r="C7" s="421">
        <v>962</v>
      </c>
      <c r="D7" s="421">
        <v>19</v>
      </c>
      <c r="E7" s="421">
        <v>36</v>
      </c>
      <c r="F7" s="421" t="s">
        <v>2551</v>
      </c>
      <c r="G7" s="421">
        <v>179</v>
      </c>
      <c r="H7" s="421">
        <v>16</v>
      </c>
      <c r="I7" s="421">
        <v>55</v>
      </c>
      <c r="J7" s="421">
        <v>76</v>
      </c>
      <c r="K7" s="421">
        <v>55</v>
      </c>
      <c r="L7" s="323"/>
      <c r="M7" s="328"/>
      <c r="N7" s="984"/>
    </row>
    <row r="8" spans="2:14" s="352" customFormat="1" ht="18" customHeight="1" x14ac:dyDescent="0.2">
      <c r="B8" s="199" t="s">
        <v>171</v>
      </c>
      <c r="C8" s="1907">
        <v>675</v>
      </c>
      <c r="D8" s="1907">
        <v>45</v>
      </c>
      <c r="E8" s="1907">
        <v>57</v>
      </c>
      <c r="F8" s="1907">
        <v>129</v>
      </c>
      <c r="G8" s="1907">
        <v>466</v>
      </c>
      <c r="H8" s="1907">
        <v>76</v>
      </c>
      <c r="I8" s="1907">
        <v>220</v>
      </c>
      <c r="J8" s="1907">
        <v>79</v>
      </c>
      <c r="K8" s="1907">
        <v>186</v>
      </c>
      <c r="L8" s="323"/>
      <c r="M8" s="328"/>
      <c r="N8" s="984"/>
    </row>
    <row r="9" spans="2:14" s="352" customFormat="1" ht="18" customHeight="1" x14ac:dyDescent="0.2">
      <c r="B9" s="199" t="s">
        <v>172</v>
      </c>
      <c r="C9" s="1907">
        <v>10061</v>
      </c>
      <c r="D9" s="1907">
        <v>1662</v>
      </c>
      <c r="E9" s="1907">
        <v>1575</v>
      </c>
      <c r="F9" s="1907">
        <v>3959</v>
      </c>
      <c r="G9" s="1907">
        <v>7271</v>
      </c>
      <c r="H9" s="1907">
        <v>1100</v>
      </c>
      <c r="I9" s="1907">
        <v>2807</v>
      </c>
      <c r="J9" s="1907">
        <v>1305</v>
      </c>
      <c r="K9" s="1907">
        <v>1061</v>
      </c>
      <c r="L9" s="323"/>
      <c r="M9" s="328"/>
      <c r="N9" s="984"/>
    </row>
    <row r="10" spans="2:14" s="352" customFormat="1" ht="18" customHeight="1" x14ac:dyDescent="0.2">
      <c r="B10" s="199" t="s">
        <v>173</v>
      </c>
      <c r="C10" s="421">
        <v>547</v>
      </c>
      <c r="D10" s="421">
        <v>45</v>
      </c>
      <c r="E10" s="421">
        <v>45</v>
      </c>
      <c r="F10" s="421">
        <v>158</v>
      </c>
      <c r="G10" s="421">
        <v>273</v>
      </c>
      <c r="H10" s="421">
        <v>81</v>
      </c>
      <c r="I10" s="421">
        <v>221</v>
      </c>
      <c r="J10" s="421">
        <v>67</v>
      </c>
      <c r="K10" s="421">
        <v>187</v>
      </c>
      <c r="L10" s="323"/>
      <c r="M10" s="328"/>
      <c r="N10" s="984"/>
    </row>
    <row r="11" spans="2:14" s="352" customFormat="1" ht="18" customHeight="1" x14ac:dyDescent="0.2">
      <c r="B11" s="199" t="s">
        <v>174</v>
      </c>
      <c r="C11" s="1907">
        <v>345</v>
      </c>
      <c r="D11" s="1907">
        <v>8</v>
      </c>
      <c r="E11" s="1907">
        <v>29</v>
      </c>
      <c r="F11" s="1907">
        <v>71</v>
      </c>
      <c r="G11" s="1907">
        <v>115</v>
      </c>
      <c r="H11" s="1907">
        <v>33</v>
      </c>
      <c r="I11" s="1907">
        <v>36</v>
      </c>
      <c r="J11" s="1907">
        <v>38</v>
      </c>
      <c r="K11" s="1907">
        <v>83</v>
      </c>
      <c r="L11" s="323"/>
      <c r="M11" s="328"/>
      <c r="N11" s="984"/>
    </row>
    <row r="12" spans="2:14" s="182" customFormat="1" ht="18" customHeight="1" x14ac:dyDescent="0.2">
      <c r="B12" s="199" t="s">
        <v>175</v>
      </c>
      <c r="C12" s="1907">
        <v>278</v>
      </c>
      <c r="D12" s="1907" t="s">
        <v>2551</v>
      </c>
      <c r="E12" s="1907">
        <v>7</v>
      </c>
      <c r="F12" s="1907">
        <v>14</v>
      </c>
      <c r="G12" s="1907">
        <v>33</v>
      </c>
      <c r="H12" s="1907">
        <v>6</v>
      </c>
      <c r="I12" s="1907">
        <v>21</v>
      </c>
      <c r="J12" s="1907">
        <v>9</v>
      </c>
      <c r="K12" s="1907">
        <v>7</v>
      </c>
      <c r="L12" s="323"/>
      <c r="M12" s="328"/>
      <c r="N12" s="984"/>
    </row>
    <row r="13" spans="2:14" s="352" customFormat="1" ht="18" customHeight="1" x14ac:dyDescent="0.2">
      <c r="B13" s="199" t="s">
        <v>176</v>
      </c>
      <c r="C13" s="1907">
        <v>350</v>
      </c>
      <c r="D13" s="1907">
        <v>97</v>
      </c>
      <c r="E13" s="1907">
        <v>33</v>
      </c>
      <c r="F13" s="1907">
        <v>97</v>
      </c>
      <c r="G13" s="1907">
        <v>162</v>
      </c>
      <c r="H13" s="1907">
        <v>57</v>
      </c>
      <c r="I13" s="1907">
        <v>80</v>
      </c>
      <c r="J13" s="1907">
        <v>35</v>
      </c>
      <c r="K13" s="1907">
        <v>61</v>
      </c>
      <c r="L13" s="323"/>
      <c r="M13" s="328"/>
      <c r="N13" s="984"/>
    </row>
    <row r="14" spans="2:14" s="352" customFormat="1" ht="18" customHeight="1" x14ac:dyDescent="0.2">
      <c r="B14" s="199" t="s">
        <v>177</v>
      </c>
      <c r="C14" s="1907">
        <v>1615</v>
      </c>
      <c r="D14" s="1907">
        <v>74</v>
      </c>
      <c r="E14" s="1907">
        <v>175</v>
      </c>
      <c r="F14" s="1907" t="s">
        <v>2551</v>
      </c>
      <c r="G14" s="1907">
        <v>983</v>
      </c>
      <c r="H14" s="1907">
        <v>305</v>
      </c>
      <c r="I14" s="1907">
        <v>445</v>
      </c>
      <c r="J14" s="1907">
        <v>209</v>
      </c>
      <c r="K14" s="1907">
        <v>356</v>
      </c>
      <c r="L14" s="323"/>
      <c r="M14" s="328"/>
      <c r="N14" s="984"/>
    </row>
    <row r="15" spans="2:14" s="352" customFormat="1" ht="18" customHeight="1" x14ac:dyDescent="0.2">
      <c r="B15" s="199" t="s">
        <v>178</v>
      </c>
      <c r="C15" s="1907">
        <v>332</v>
      </c>
      <c r="D15" s="1907" t="s">
        <v>2551</v>
      </c>
      <c r="E15" s="1907">
        <v>4</v>
      </c>
      <c r="F15" s="1907">
        <v>30</v>
      </c>
      <c r="G15" s="1907">
        <v>85</v>
      </c>
      <c r="H15" s="1907">
        <v>8</v>
      </c>
      <c r="I15" s="1907">
        <v>45</v>
      </c>
      <c r="J15" s="1907">
        <v>16</v>
      </c>
      <c r="K15" s="1907">
        <v>28</v>
      </c>
      <c r="L15" s="323"/>
      <c r="M15" s="328"/>
      <c r="N15" s="984"/>
    </row>
    <row r="16" spans="2:14" s="352" customFormat="1" ht="18" customHeight="1" x14ac:dyDescent="0.2">
      <c r="B16" s="199" t="s">
        <v>179</v>
      </c>
      <c r="C16" s="1907">
        <v>335</v>
      </c>
      <c r="D16" s="1907">
        <v>6</v>
      </c>
      <c r="E16" s="1907">
        <v>11</v>
      </c>
      <c r="F16" s="1907">
        <v>50</v>
      </c>
      <c r="G16" s="1907">
        <v>58</v>
      </c>
      <c r="H16" s="1907">
        <v>5</v>
      </c>
      <c r="I16" s="1907">
        <v>33</v>
      </c>
      <c r="J16" s="1907">
        <v>44</v>
      </c>
      <c r="K16" s="1907">
        <v>23</v>
      </c>
      <c r="L16" s="323"/>
      <c r="M16" s="328"/>
      <c r="N16" s="984"/>
    </row>
    <row r="17" spans="2:14" s="352" customFormat="1" ht="18" customHeight="1" x14ac:dyDescent="0.2">
      <c r="B17" s="199" t="s">
        <v>151</v>
      </c>
      <c r="C17" s="1907">
        <v>476</v>
      </c>
      <c r="D17" s="1907">
        <v>13</v>
      </c>
      <c r="E17" s="1907">
        <v>13</v>
      </c>
      <c r="F17" s="1907">
        <v>64</v>
      </c>
      <c r="G17" s="1907">
        <v>251</v>
      </c>
      <c r="H17" s="1907">
        <v>25</v>
      </c>
      <c r="I17" s="1907">
        <v>39</v>
      </c>
      <c r="J17" s="1907">
        <v>39</v>
      </c>
      <c r="K17" s="1907">
        <v>30</v>
      </c>
      <c r="L17" s="323"/>
      <c r="M17" s="328"/>
      <c r="N17" s="984"/>
    </row>
    <row r="18" spans="2:14" ht="30" customHeight="1" x14ac:dyDescent="0.2">
      <c r="B18" s="356"/>
      <c r="C18" s="109" t="s">
        <v>2246</v>
      </c>
      <c r="D18" s="109" t="s">
        <v>2247</v>
      </c>
      <c r="E18" s="109" t="s">
        <v>3188</v>
      </c>
      <c r="F18" s="109" t="s">
        <v>785</v>
      </c>
      <c r="G18" s="69" t="s">
        <v>2250</v>
      </c>
      <c r="H18" s="109" t="s">
        <v>2252</v>
      </c>
      <c r="I18" s="109" t="s">
        <v>2253</v>
      </c>
      <c r="J18" s="109" t="s">
        <v>2254</v>
      </c>
      <c r="K18" s="69" t="s">
        <v>3189</v>
      </c>
    </row>
    <row r="19" spans="2:14" ht="13.5" customHeight="1" x14ac:dyDescent="0.2">
      <c r="B19" s="4389" t="s">
        <v>164</v>
      </c>
      <c r="C19" s="4389"/>
      <c r="D19" s="4389"/>
      <c r="E19" s="4389"/>
      <c r="F19" s="4389"/>
      <c r="G19" s="4389"/>
      <c r="H19" s="4389"/>
      <c r="I19" s="4389"/>
      <c r="J19" s="4389"/>
      <c r="K19" s="4389"/>
    </row>
    <row r="20" spans="2:14" ht="13.5" customHeight="1" x14ac:dyDescent="0.2">
      <c r="B20" s="4374" t="s">
        <v>3199</v>
      </c>
      <c r="C20" s="4374"/>
      <c r="D20" s="4374"/>
      <c r="E20" s="4374"/>
      <c r="F20" s="4374"/>
      <c r="G20" s="4374"/>
      <c r="H20" s="4374"/>
      <c r="I20" s="4374"/>
      <c r="J20" s="4374"/>
      <c r="K20" s="4374"/>
    </row>
    <row r="21" spans="2:14" ht="13.5" customHeight="1" x14ac:dyDescent="0.2">
      <c r="B21" s="4420" t="s">
        <v>3169</v>
      </c>
      <c r="C21" s="4420"/>
      <c r="D21" s="4420"/>
      <c r="E21" s="4420"/>
      <c r="F21" s="4420"/>
      <c r="G21" s="4420"/>
      <c r="H21" s="4420"/>
      <c r="I21" s="4420"/>
      <c r="J21" s="4420"/>
      <c r="K21" s="4420"/>
    </row>
    <row r="22" spans="2:14" x14ac:dyDescent="0.2">
      <c r="B22" s="3486" t="s">
        <v>230</v>
      </c>
      <c r="C22" s="3486"/>
      <c r="D22" s="3486"/>
      <c r="E22" s="3486"/>
      <c r="F22" s="3486"/>
      <c r="G22" s="3486"/>
      <c r="H22" s="3486"/>
      <c r="I22" s="3486"/>
      <c r="J22" s="3486"/>
      <c r="K22" s="3486"/>
    </row>
    <row r="23" spans="2:14" s="383" customFormat="1" ht="9" x14ac:dyDescent="0.15">
      <c r="B23" s="59" t="s">
        <v>3216</v>
      </c>
      <c r="M23" s="345"/>
      <c r="N23" s="1931"/>
    </row>
    <row r="24" spans="2:14" x14ac:dyDescent="0.2">
      <c r="C24" s="383"/>
      <c r="D24" s="383"/>
      <c r="E24" s="383"/>
      <c r="F24" s="383"/>
      <c r="G24" s="383"/>
      <c r="H24" s="383"/>
      <c r="I24" s="383"/>
      <c r="J24" s="383"/>
      <c r="K24" s="383"/>
      <c r="L24" s="383"/>
    </row>
    <row r="25" spans="2:14" x14ac:dyDescent="0.2">
      <c r="C25" s="383"/>
      <c r="D25" s="383"/>
      <c r="E25" s="383"/>
      <c r="F25" s="383"/>
      <c r="G25" s="383"/>
      <c r="H25" s="383"/>
      <c r="I25" s="383"/>
      <c r="J25" s="383"/>
      <c r="K25" s="383"/>
      <c r="L25" s="383"/>
    </row>
  </sheetData>
  <mergeCells count="6">
    <mergeCell ref="B22:K22"/>
    <mergeCell ref="B1:K1"/>
    <mergeCell ref="B2:K2"/>
    <mergeCell ref="B19:K19"/>
    <mergeCell ref="B20:K20"/>
    <mergeCell ref="B21:K21"/>
  </mergeCells>
  <conditionalFormatting sqref="C5:L17">
    <cfRule type="cellIs" dxfId="152" priority="1" operator="between">
      <formula>0.0000000000000001</formula>
      <formula>0.4999999999</formula>
    </cfRule>
  </conditionalFormatting>
  <conditionalFormatting sqref="C6:L11">
    <cfRule type="cellIs" dxfId="151" priority="3" operator="between">
      <formula>0.0000000000000001</formula>
      <formula>0.5</formula>
    </cfRule>
    <cfRule type="cellIs" dxfId="150" priority="4" operator="between">
      <formula>0.1</formula>
      <formula>0.5</formula>
    </cfRule>
    <cfRule type="cellIs" dxfId="149" priority="5" operator="between">
      <formula>0.0000000001</formula>
      <formula>0.00049999999</formula>
    </cfRule>
    <cfRule type="cellIs" dxfId="148" priority="6" operator="between">
      <formula>0.0000000001</formula>
      <formula>0.0004999999</formula>
    </cfRule>
  </conditionalFormatting>
  <conditionalFormatting sqref="N5:N17">
    <cfRule type="cellIs" dxfId="147" priority="2" operator="equal">
      <formula>1</formula>
    </cfRule>
  </conditionalFormatting>
  <hyperlinks>
    <hyperlink ref="B23" r:id="rId1" xr:uid="{00000000-0004-0000-A900-000000000000}"/>
    <hyperlink ref="C18" r:id="rId2" xr:uid="{00000000-0004-0000-A900-000001000000}"/>
    <hyperlink ref="D18" r:id="rId3" xr:uid="{00000000-0004-0000-A900-000002000000}"/>
    <hyperlink ref="E18" r:id="rId4" xr:uid="{00000000-0004-0000-A900-000003000000}"/>
    <hyperlink ref="F18" r:id="rId5" xr:uid="{00000000-0004-0000-A900-000004000000}"/>
    <hyperlink ref="G18" r:id="rId6" xr:uid="{00000000-0004-0000-A900-000005000000}"/>
    <hyperlink ref="H18" r:id="rId7" xr:uid="{00000000-0004-0000-A900-000006000000}"/>
    <hyperlink ref="I18" r:id="rId8" xr:uid="{00000000-0004-0000-A900-000007000000}"/>
    <hyperlink ref="J18" r:id="rId9" xr:uid="{00000000-0004-0000-A900-000008000000}"/>
    <hyperlink ref="K18" r:id="rId10" xr:uid="{00000000-0004-0000-A900-000009000000}"/>
    <hyperlink ref="C4" r:id="rId11" xr:uid="{00000000-0004-0000-A900-00000A000000}"/>
    <hyperlink ref="D4" r:id="rId12" xr:uid="{00000000-0004-0000-A900-00000B000000}"/>
    <hyperlink ref="E4" r:id="rId13" xr:uid="{00000000-0004-0000-A900-00000C000000}"/>
    <hyperlink ref="F4" r:id="rId14" xr:uid="{00000000-0004-0000-A900-00000D000000}"/>
    <hyperlink ref="G4" r:id="rId15" xr:uid="{00000000-0004-0000-A900-00000E000000}"/>
    <hyperlink ref="H4" r:id="rId16" xr:uid="{00000000-0004-0000-A900-00000F000000}"/>
    <hyperlink ref="I4" r:id="rId17" xr:uid="{00000000-0004-0000-A900-000010000000}"/>
    <hyperlink ref="J4" r:id="rId18" xr:uid="{00000000-0004-0000-A900-000011000000}"/>
    <hyperlink ref="K4" r:id="rId19" xr:uid="{00000000-0004-0000-A900-000012000000}"/>
    <hyperlink ref="M3" location="Indice!A1" display="(Voltar ao Índice)" xr:uid="{1067CADF-FA7B-4C2F-9CBD-BDD1DB05F9DA}"/>
  </hyperlink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4EC3E-8C40-4BDE-AACB-984E2A088120}">
  <sheetPr codeName="Sheet171"/>
  <dimension ref="B1:M58"/>
  <sheetViews>
    <sheetView showGridLines="0" workbookViewId="0">
      <selection activeCell="B1" sqref="B1:K1"/>
    </sheetView>
  </sheetViews>
  <sheetFormatPr defaultColWidth="7.85546875" defaultRowHeight="11.25" customHeight="1" x14ac:dyDescent="0.2"/>
  <cols>
    <col min="1" max="1" width="6.7109375" style="323" customWidth="1"/>
    <col min="2" max="2" width="16.5703125" style="323" customWidth="1"/>
    <col min="3" max="3" width="9.5703125" style="323" bestFit="1" customWidth="1"/>
    <col min="4" max="5" width="8.85546875" style="323" customWidth="1"/>
    <col min="6" max="6" width="9.5703125" style="323" bestFit="1" customWidth="1"/>
    <col min="7" max="9" width="8.85546875" style="323" customWidth="1"/>
    <col min="10" max="10" width="9.5703125" style="323" bestFit="1" customWidth="1"/>
    <col min="11" max="11" width="8.85546875" style="323" customWidth="1"/>
    <col min="12" max="12" width="6.7109375" style="323" customWidth="1"/>
    <col min="13" max="13" width="14.28515625" style="323" bestFit="1" customWidth="1"/>
    <col min="14" max="16384" width="7.85546875" style="323"/>
  </cols>
  <sheetData>
    <row r="1" spans="2:13" s="347" customFormat="1" ht="30.75" customHeight="1" x14ac:dyDescent="0.2">
      <c r="B1" s="3603" t="s">
        <v>3219</v>
      </c>
      <c r="C1" s="3603"/>
      <c r="D1" s="3603"/>
      <c r="E1" s="3603"/>
      <c r="F1" s="3603"/>
      <c r="G1" s="3603"/>
      <c r="H1" s="3603"/>
      <c r="I1" s="3603"/>
      <c r="J1" s="3603"/>
      <c r="K1" s="3603"/>
      <c r="L1" s="1382"/>
    </row>
    <row r="2" spans="2:13" s="347" customFormat="1" ht="30.75" customHeight="1" x14ac:dyDescent="0.2">
      <c r="B2" s="3603" t="s">
        <v>3220</v>
      </c>
      <c r="C2" s="3603"/>
      <c r="D2" s="3603"/>
      <c r="E2" s="3603"/>
      <c r="F2" s="3603"/>
      <c r="G2" s="3603"/>
      <c r="H2" s="3603"/>
      <c r="I2" s="3603"/>
      <c r="J2" s="3603"/>
      <c r="K2" s="3603"/>
      <c r="L2" s="1382"/>
    </row>
    <row r="3" spans="2:13" s="347" customFormat="1" ht="15" x14ac:dyDescent="0.2">
      <c r="B3" s="1934" t="s">
        <v>764</v>
      </c>
      <c r="C3" s="367"/>
      <c r="D3" s="367"/>
      <c r="E3" s="367"/>
      <c r="F3" s="367"/>
      <c r="G3" s="367"/>
      <c r="H3" s="367"/>
      <c r="I3" s="367"/>
      <c r="J3" s="367"/>
      <c r="K3" s="392" t="s">
        <v>765</v>
      </c>
      <c r="L3" s="392"/>
      <c r="M3" s="3371" t="s">
        <v>5775</v>
      </c>
    </row>
    <row r="4" spans="2:13" s="347" customFormat="1" ht="30" customHeight="1" x14ac:dyDescent="0.2">
      <c r="B4" s="356"/>
      <c r="C4" s="109" t="s">
        <v>186</v>
      </c>
      <c r="D4" s="109" t="s">
        <v>3180</v>
      </c>
      <c r="E4" s="109" t="s">
        <v>3181</v>
      </c>
      <c r="F4" s="109" t="s">
        <v>3182</v>
      </c>
      <c r="G4" s="109" t="s">
        <v>3183</v>
      </c>
      <c r="H4" s="109" t="s">
        <v>3184</v>
      </c>
      <c r="I4" s="109" t="s">
        <v>820</v>
      </c>
      <c r="J4" s="109" t="s">
        <v>2245</v>
      </c>
      <c r="K4" s="69" t="s">
        <v>784</v>
      </c>
      <c r="L4" s="334"/>
    </row>
    <row r="5" spans="2:13" s="900" customFormat="1" ht="18" customHeight="1" x14ac:dyDescent="0.2">
      <c r="B5" s="182" t="s">
        <v>12</v>
      </c>
      <c r="C5" s="1904">
        <v>430887867</v>
      </c>
      <c r="D5" s="1904">
        <v>8623576</v>
      </c>
      <c r="E5" s="1904">
        <v>1492898</v>
      </c>
      <c r="F5" s="1904">
        <v>102856252</v>
      </c>
      <c r="G5" s="1904">
        <v>23064652</v>
      </c>
      <c r="H5" s="1904">
        <v>4287050</v>
      </c>
      <c r="I5" s="1904">
        <v>27655545</v>
      </c>
      <c r="J5" s="1904">
        <v>157840137</v>
      </c>
      <c r="K5" s="1904">
        <v>20970770</v>
      </c>
      <c r="L5" s="1919"/>
    </row>
    <row r="6" spans="2:13" ht="18" customHeight="1" x14ac:dyDescent="0.2">
      <c r="B6" s="319" t="s">
        <v>214</v>
      </c>
      <c r="C6" s="450">
        <v>6524563</v>
      </c>
      <c r="D6" s="450">
        <v>81216</v>
      </c>
      <c r="E6" s="450">
        <v>13034</v>
      </c>
      <c r="F6" s="450">
        <v>342945</v>
      </c>
      <c r="G6" s="450">
        <v>238579</v>
      </c>
      <c r="H6" s="450">
        <v>49002</v>
      </c>
      <c r="I6" s="450">
        <v>755514</v>
      </c>
      <c r="J6" s="450">
        <v>2635909</v>
      </c>
      <c r="K6" s="450">
        <v>511425</v>
      </c>
      <c r="L6" s="1911"/>
    </row>
    <row r="7" spans="2:13" ht="18" customHeight="1" x14ac:dyDescent="0.2">
      <c r="B7" s="199" t="s">
        <v>170</v>
      </c>
      <c r="C7" s="421">
        <v>206702</v>
      </c>
      <c r="D7" s="421">
        <v>3355</v>
      </c>
      <c r="E7" s="421">
        <v>0</v>
      </c>
      <c r="F7" s="421">
        <v>7043</v>
      </c>
      <c r="G7" s="421">
        <v>53</v>
      </c>
      <c r="H7" s="421">
        <v>0</v>
      </c>
      <c r="I7" s="421">
        <v>134465</v>
      </c>
      <c r="J7" s="421">
        <v>27718</v>
      </c>
      <c r="K7" s="421">
        <v>617</v>
      </c>
      <c r="L7" s="1912"/>
    </row>
    <row r="8" spans="2:13" ht="18" customHeight="1" x14ac:dyDescent="0.2">
      <c r="B8" s="199" t="s">
        <v>171</v>
      </c>
      <c r="C8" s="421">
        <v>262958</v>
      </c>
      <c r="D8" s="421">
        <v>25187</v>
      </c>
      <c r="E8" s="421" t="s">
        <v>2551</v>
      </c>
      <c r="F8" s="421">
        <v>41627</v>
      </c>
      <c r="G8" s="421">
        <v>3</v>
      </c>
      <c r="H8" s="421" t="s">
        <v>2551</v>
      </c>
      <c r="I8" s="421">
        <v>51300</v>
      </c>
      <c r="J8" s="421">
        <v>93209</v>
      </c>
      <c r="K8" s="421">
        <v>2310</v>
      </c>
      <c r="L8" s="1911"/>
    </row>
    <row r="9" spans="2:13" ht="18" customHeight="1" x14ac:dyDescent="0.2">
      <c r="B9" s="199" t="s">
        <v>172</v>
      </c>
      <c r="C9" s="421">
        <v>4689288</v>
      </c>
      <c r="D9" s="421">
        <v>12447</v>
      </c>
      <c r="E9" s="421">
        <v>11954</v>
      </c>
      <c r="F9" s="421">
        <v>136101</v>
      </c>
      <c r="G9" s="421">
        <v>205977</v>
      </c>
      <c r="H9" s="421">
        <v>41965</v>
      </c>
      <c r="I9" s="421">
        <v>429327</v>
      </c>
      <c r="J9" s="421">
        <v>1863442</v>
      </c>
      <c r="K9" s="421">
        <v>472205</v>
      </c>
      <c r="L9" s="1911"/>
    </row>
    <row r="10" spans="2:13" ht="18" customHeight="1" x14ac:dyDescent="0.2">
      <c r="B10" s="199" t="s">
        <v>173</v>
      </c>
      <c r="C10" s="421">
        <v>488874</v>
      </c>
      <c r="D10" s="421">
        <v>6125</v>
      </c>
      <c r="E10" s="421">
        <v>0</v>
      </c>
      <c r="F10" s="421">
        <v>74678</v>
      </c>
      <c r="G10" s="421">
        <v>31283</v>
      </c>
      <c r="H10" s="421">
        <v>0</v>
      </c>
      <c r="I10" s="421">
        <v>49855</v>
      </c>
      <c r="J10" s="421">
        <v>238286</v>
      </c>
      <c r="K10" s="421">
        <v>9567</v>
      </c>
      <c r="L10" s="1912"/>
    </row>
    <row r="11" spans="2:13" ht="18" customHeight="1" x14ac:dyDescent="0.2">
      <c r="B11" s="199" t="s">
        <v>174</v>
      </c>
      <c r="C11" s="421">
        <v>77238</v>
      </c>
      <c r="D11" s="421">
        <v>7010</v>
      </c>
      <c r="E11" s="421">
        <v>0</v>
      </c>
      <c r="F11" s="421">
        <v>3004</v>
      </c>
      <c r="G11" s="421">
        <v>1180</v>
      </c>
      <c r="H11" s="421">
        <v>0</v>
      </c>
      <c r="I11" s="421">
        <v>14797</v>
      </c>
      <c r="J11" s="421">
        <v>27414</v>
      </c>
      <c r="K11" s="421">
        <v>1449</v>
      </c>
      <c r="L11" s="1911"/>
    </row>
    <row r="12" spans="2:13" ht="18" customHeight="1" x14ac:dyDescent="0.2">
      <c r="B12" s="199" t="s">
        <v>175</v>
      </c>
      <c r="C12" s="421">
        <v>18711</v>
      </c>
      <c r="D12" s="421" t="s">
        <v>2551</v>
      </c>
      <c r="E12" s="421">
        <v>0</v>
      </c>
      <c r="F12" s="421">
        <v>483</v>
      </c>
      <c r="G12" s="421">
        <v>0</v>
      </c>
      <c r="H12" s="421">
        <v>0</v>
      </c>
      <c r="I12" s="421">
        <v>1602</v>
      </c>
      <c r="J12" s="421">
        <v>2724</v>
      </c>
      <c r="K12" s="421">
        <v>179</v>
      </c>
      <c r="L12" s="1912"/>
    </row>
    <row r="13" spans="2:13" ht="18" customHeight="1" x14ac:dyDescent="0.2">
      <c r="B13" s="199" t="s">
        <v>176</v>
      </c>
      <c r="C13" s="421">
        <v>126751</v>
      </c>
      <c r="D13" s="421">
        <v>1974</v>
      </c>
      <c r="E13" s="421">
        <v>0</v>
      </c>
      <c r="F13" s="421">
        <v>8593</v>
      </c>
      <c r="G13" s="421">
        <v>2</v>
      </c>
      <c r="H13" s="421">
        <v>0</v>
      </c>
      <c r="I13" s="421">
        <v>24341</v>
      </c>
      <c r="J13" s="421">
        <v>58595</v>
      </c>
      <c r="K13" s="421">
        <v>6258</v>
      </c>
      <c r="L13" s="1911"/>
    </row>
    <row r="14" spans="2:13" ht="18" customHeight="1" x14ac:dyDescent="0.2">
      <c r="B14" s="199" t="s">
        <v>177</v>
      </c>
      <c r="C14" s="421">
        <v>517253</v>
      </c>
      <c r="D14" s="421">
        <v>20516</v>
      </c>
      <c r="E14" s="421">
        <v>0</v>
      </c>
      <c r="F14" s="421">
        <v>64862</v>
      </c>
      <c r="G14" s="421" t="s">
        <v>2551</v>
      </c>
      <c r="H14" s="421" t="s">
        <v>2551</v>
      </c>
      <c r="I14" s="421">
        <v>28579</v>
      </c>
      <c r="J14" s="421">
        <v>264240</v>
      </c>
      <c r="K14" s="421">
        <v>17242</v>
      </c>
      <c r="L14" s="1911"/>
    </row>
    <row r="15" spans="2:13" ht="18" customHeight="1" x14ac:dyDescent="0.2">
      <c r="B15" s="199" t="s">
        <v>178</v>
      </c>
      <c r="C15" s="421">
        <v>37905</v>
      </c>
      <c r="D15" s="421" t="s">
        <v>2551</v>
      </c>
      <c r="E15" s="421" t="s">
        <v>2551</v>
      </c>
      <c r="F15" s="421">
        <v>1978</v>
      </c>
      <c r="G15" s="421">
        <v>0</v>
      </c>
      <c r="H15" s="421">
        <v>0</v>
      </c>
      <c r="I15" s="421">
        <v>7788</v>
      </c>
      <c r="J15" s="421">
        <v>14663</v>
      </c>
      <c r="K15" s="421">
        <v>528</v>
      </c>
      <c r="L15" s="1911"/>
    </row>
    <row r="16" spans="2:13" ht="18" customHeight="1" x14ac:dyDescent="0.2">
      <c r="B16" s="199" t="s">
        <v>179</v>
      </c>
      <c r="C16" s="421">
        <v>56144</v>
      </c>
      <c r="D16" s="421" t="s">
        <v>2551</v>
      </c>
      <c r="E16" s="421">
        <v>0</v>
      </c>
      <c r="F16" s="421">
        <v>3868</v>
      </c>
      <c r="G16" s="421" t="s">
        <v>2551</v>
      </c>
      <c r="H16" s="421">
        <v>0</v>
      </c>
      <c r="I16" s="421">
        <v>8500</v>
      </c>
      <c r="J16" s="421">
        <v>30049</v>
      </c>
      <c r="K16" s="421">
        <v>613</v>
      </c>
      <c r="L16" s="1911"/>
    </row>
    <row r="17" spans="2:12" ht="18" customHeight="1" x14ac:dyDescent="0.2">
      <c r="B17" s="199" t="s">
        <v>151</v>
      </c>
      <c r="C17" s="421">
        <v>42738</v>
      </c>
      <c r="D17" s="421" t="s">
        <v>2551</v>
      </c>
      <c r="E17" s="421" t="s">
        <v>2551</v>
      </c>
      <c r="F17" s="421">
        <v>710</v>
      </c>
      <c r="G17" s="421" t="s">
        <v>2551</v>
      </c>
      <c r="H17" s="421">
        <v>0</v>
      </c>
      <c r="I17" s="421">
        <v>4960</v>
      </c>
      <c r="J17" s="421">
        <v>15569</v>
      </c>
      <c r="K17" s="421">
        <v>455</v>
      </c>
      <c r="L17" s="1911"/>
    </row>
    <row r="18" spans="2:12" ht="30" customHeight="1" x14ac:dyDescent="0.2">
      <c r="B18" s="356"/>
      <c r="C18" s="109" t="s">
        <v>186</v>
      </c>
      <c r="D18" s="109" t="s">
        <v>3180</v>
      </c>
      <c r="E18" s="109" t="s">
        <v>3181</v>
      </c>
      <c r="F18" s="109" t="s">
        <v>3182</v>
      </c>
      <c r="G18" s="109" t="s">
        <v>3183</v>
      </c>
      <c r="H18" s="109" t="s">
        <v>3184</v>
      </c>
      <c r="I18" s="109" t="s">
        <v>820</v>
      </c>
      <c r="J18" s="109" t="s">
        <v>2245</v>
      </c>
      <c r="K18" s="69" t="s">
        <v>784</v>
      </c>
      <c r="L18" s="334"/>
    </row>
    <row r="19" spans="2:12" ht="12.75" customHeight="1" x14ac:dyDescent="0.2">
      <c r="B19" s="4389" t="s">
        <v>164</v>
      </c>
      <c r="C19" s="4389"/>
      <c r="D19" s="4389"/>
      <c r="E19" s="4389"/>
      <c r="F19" s="4389"/>
      <c r="G19" s="4389"/>
      <c r="H19" s="4389"/>
      <c r="I19" s="4389"/>
      <c r="J19" s="4389"/>
      <c r="K19" s="4389"/>
      <c r="L19" s="334"/>
    </row>
    <row r="20" spans="2:12" ht="12.75" customHeight="1" x14ac:dyDescent="0.2">
      <c r="B20" s="4374" t="s">
        <v>3083</v>
      </c>
      <c r="C20" s="4374"/>
      <c r="D20" s="4374"/>
      <c r="E20" s="4374"/>
      <c r="F20" s="4374"/>
      <c r="G20" s="4374"/>
      <c r="H20" s="4374"/>
      <c r="I20" s="4374"/>
      <c r="J20" s="4374"/>
      <c r="K20" s="4374"/>
      <c r="L20" s="1933"/>
    </row>
    <row r="21" spans="2:12" ht="12.75" customHeight="1" x14ac:dyDescent="0.2">
      <c r="B21" s="4418" t="s">
        <v>3169</v>
      </c>
      <c r="C21" s="4418"/>
      <c r="D21" s="4418"/>
      <c r="E21" s="4418"/>
      <c r="F21" s="4418"/>
      <c r="G21" s="4418"/>
      <c r="H21" s="4418"/>
      <c r="I21" s="4418"/>
      <c r="J21" s="4418"/>
      <c r="K21" s="4418"/>
      <c r="L21" s="1917"/>
    </row>
    <row r="22" spans="2:12" ht="13.5" customHeight="1" x14ac:dyDescent="0.2">
      <c r="B22" s="3486" t="s">
        <v>230</v>
      </c>
      <c r="C22" s="3486"/>
      <c r="D22" s="3486"/>
      <c r="E22" s="3486"/>
      <c r="F22" s="3486"/>
      <c r="G22" s="3486"/>
      <c r="H22" s="3486"/>
      <c r="I22" s="3486"/>
      <c r="J22" s="3486"/>
      <c r="K22" s="3486"/>
      <c r="L22" s="1917"/>
    </row>
    <row r="23" spans="2:12" x14ac:dyDescent="0.2">
      <c r="B23" s="59" t="s">
        <v>3221</v>
      </c>
      <c r="C23" s="1917"/>
      <c r="D23" s="1917"/>
      <c r="E23" s="1917"/>
      <c r="F23" s="1917"/>
      <c r="G23" s="1917"/>
      <c r="H23" s="1917"/>
      <c r="I23" s="1917"/>
      <c r="J23" s="1917"/>
      <c r="K23" s="1917"/>
      <c r="L23" s="1917"/>
    </row>
    <row r="24" spans="2:12" x14ac:dyDescent="0.2">
      <c r="C24" s="1917"/>
      <c r="D24" s="1917"/>
      <c r="E24" s="1917"/>
      <c r="F24" s="1917"/>
      <c r="G24" s="1917"/>
      <c r="H24" s="1917"/>
      <c r="I24" s="1917"/>
      <c r="J24" s="1917"/>
      <c r="K24" s="1917"/>
    </row>
    <row r="25" spans="2:12" x14ac:dyDescent="0.2">
      <c r="C25" s="386"/>
      <c r="D25" s="1917"/>
      <c r="E25" s="1917"/>
      <c r="F25" s="1917"/>
      <c r="G25" s="1917"/>
      <c r="H25" s="1917"/>
      <c r="I25" s="1917"/>
      <c r="J25" s="1917"/>
      <c r="K25" s="1917"/>
      <c r="L25" s="1917"/>
    </row>
    <row r="28" spans="2:12" ht="12" x14ac:dyDescent="0.2">
      <c r="B28" s="1935"/>
      <c r="C28" s="439"/>
      <c r="D28" s="439"/>
      <c r="E28" s="439"/>
      <c r="F28" s="439"/>
      <c r="G28" s="439"/>
      <c r="H28" s="439"/>
      <c r="I28" s="439"/>
      <c r="J28" s="439"/>
      <c r="K28" s="439"/>
    </row>
    <row r="29" spans="2:12" ht="12" x14ac:dyDescent="0.2">
      <c r="B29" s="1935"/>
      <c r="C29" s="439"/>
      <c r="D29" s="439"/>
      <c r="E29" s="439"/>
      <c r="F29" s="439"/>
      <c r="G29" s="439"/>
      <c r="H29" s="439"/>
      <c r="I29" s="439"/>
      <c r="J29" s="439"/>
      <c r="K29" s="439"/>
    </row>
    <row r="30" spans="2:12" ht="12" x14ac:dyDescent="0.2">
      <c r="B30" s="1935"/>
      <c r="C30" s="439"/>
      <c r="D30" s="439"/>
      <c r="E30" s="439"/>
      <c r="F30" s="439"/>
      <c r="G30" s="439"/>
      <c r="H30" s="439"/>
      <c r="I30" s="439"/>
      <c r="J30" s="439"/>
      <c r="K30" s="439"/>
    </row>
    <row r="31" spans="2:12" ht="12" x14ac:dyDescent="0.2">
      <c r="B31" s="1935"/>
      <c r="C31" s="439"/>
      <c r="D31" s="439"/>
      <c r="E31" s="439"/>
      <c r="F31" s="439"/>
      <c r="G31" s="439"/>
      <c r="H31" s="439"/>
      <c r="I31" s="439"/>
      <c r="J31" s="439"/>
      <c r="K31" s="439"/>
    </row>
    <row r="32" spans="2:12" ht="12" x14ac:dyDescent="0.2">
      <c r="B32" s="1935"/>
      <c r="C32" s="439"/>
      <c r="D32" s="439"/>
      <c r="E32" s="439"/>
      <c r="F32" s="439"/>
      <c r="G32" s="439"/>
      <c r="H32" s="439"/>
      <c r="I32" s="439"/>
      <c r="J32" s="439"/>
      <c r="K32" s="439"/>
    </row>
    <row r="33" spans="2:11" ht="12" x14ac:dyDescent="0.2">
      <c r="B33" s="1935"/>
      <c r="C33" s="439"/>
      <c r="D33" s="439"/>
      <c r="E33" s="439"/>
      <c r="F33" s="439"/>
      <c r="G33" s="439"/>
      <c r="H33" s="439"/>
      <c r="I33" s="439"/>
      <c r="J33" s="439"/>
      <c r="K33" s="439"/>
    </row>
    <row r="34" spans="2:11" ht="12" x14ac:dyDescent="0.2">
      <c r="B34" s="1935"/>
      <c r="C34" s="439"/>
      <c r="D34" s="439"/>
      <c r="E34" s="439"/>
      <c r="F34" s="439"/>
      <c r="G34" s="439"/>
      <c r="H34" s="439"/>
      <c r="I34" s="439"/>
      <c r="J34" s="439"/>
      <c r="K34" s="439"/>
    </row>
    <row r="35" spans="2:11" ht="12" x14ac:dyDescent="0.2">
      <c r="B35" s="1935"/>
      <c r="C35" s="439"/>
      <c r="D35" s="439"/>
      <c r="E35" s="439"/>
      <c r="F35" s="439"/>
      <c r="G35" s="439"/>
      <c r="H35" s="439"/>
      <c r="I35" s="439"/>
      <c r="J35" s="439"/>
      <c r="K35" s="439"/>
    </row>
    <row r="36" spans="2:11" ht="12" x14ac:dyDescent="0.2">
      <c r="B36" s="1935"/>
      <c r="C36" s="439"/>
      <c r="D36" s="439"/>
      <c r="E36" s="439"/>
      <c r="F36" s="439"/>
      <c r="G36" s="439"/>
      <c r="H36" s="439"/>
      <c r="I36" s="439"/>
      <c r="J36" s="439"/>
      <c r="K36" s="439"/>
    </row>
    <row r="37" spans="2:11" ht="12" x14ac:dyDescent="0.2">
      <c r="B37" s="1935"/>
      <c r="C37" s="439"/>
      <c r="D37" s="439"/>
      <c r="E37" s="439"/>
      <c r="F37" s="439"/>
      <c r="G37" s="439"/>
      <c r="H37" s="439"/>
      <c r="I37" s="439"/>
      <c r="J37" s="439"/>
      <c r="K37" s="439"/>
    </row>
    <row r="38" spans="2:11" ht="12" x14ac:dyDescent="0.2">
      <c r="B38" s="1935"/>
      <c r="C38" s="439"/>
      <c r="D38" s="439"/>
      <c r="E38" s="439"/>
      <c r="F38" s="439"/>
      <c r="G38" s="439"/>
      <c r="H38" s="439"/>
      <c r="I38" s="439"/>
      <c r="J38" s="439"/>
      <c r="K38" s="439"/>
    </row>
    <row r="39" spans="2:11" ht="12" x14ac:dyDescent="0.2">
      <c r="B39" s="1935"/>
      <c r="C39" s="439"/>
      <c r="D39" s="439"/>
      <c r="E39" s="439"/>
      <c r="F39" s="439"/>
      <c r="G39" s="439"/>
      <c r="H39" s="439"/>
      <c r="I39" s="439"/>
      <c r="J39" s="439"/>
      <c r="K39" s="439"/>
    </row>
    <row r="40" spans="2:11" ht="12" x14ac:dyDescent="0.2">
      <c r="B40" s="1935"/>
      <c r="C40" s="439"/>
      <c r="D40" s="439"/>
      <c r="E40" s="439"/>
      <c r="F40" s="439"/>
      <c r="G40" s="439"/>
      <c r="H40" s="439"/>
      <c r="I40" s="439"/>
      <c r="J40" s="439"/>
      <c r="K40" s="439"/>
    </row>
    <row r="41" spans="2:11" ht="12" x14ac:dyDescent="0.2">
      <c r="B41" s="1935"/>
      <c r="C41" s="439"/>
      <c r="D41" s="439"/>
      <c r="E41" s="439"/>
      <c r="F41" s="439"/>
      <c r="G41" s="439"/>
      <c r="H41" s="439"/>
      <c r="I41" s="439"/>
      <c r="J41" s="439"/>
      <c r="K41" s="439"/>
    </row>
    <row r="42" spans="2:11" ht="12" x14ac:dyDescent="0.2">
      <c r="B42" s="1935"/>
      <c r="C42" s="439"/>
      <c r="D42" s="439"/>
      <c r="E42" s="439"/>
      <c r="F42" s="439"/>
      <c r="G42" s="439"/>
      <c r="H42" s="439"/>
      <c r="I42" s="439"/>
      <c r="J42" s="439"/>
      <c r="K42" s="439"/>
    </row>
    <row r="43" spans="2:11" ht="12" x14ac:dyDescent="0.2">
      <c r="B43" s="1935"/>
      <c r="C43" s="439"/>
      <c r="D43" s="439"/>
      <c r="E43" s="439"/>
      <c r="F43" s="439"/>
      <c r="G43" s="439"/>
      <c r="H43" s="439"/>
      <c r="I43" s="439"/>
      <c r="J43" s="439"/>
      <c r="K43" s="439"/>
    </row>
    <row r="44" spans="2:11" ht="12" x14ac:dyDescent="0.2">
      <c r="B44" s="1935"/>
      <c r="C44" s="439"/>
      <c r="D44" s="439"/>
      <c r="E44" s="439"/>
      <c r="F44" s="439"/>
      <c r="G44" s="439"/>
      <c r="H44" s="439"/>
      <c r="I44" s="439"/>
      <c r="J44" s="439"/>
      <c r="K44" s="439"/>
    </row>
    <row r="45" spans="2:11" ht="12" x14ac:dyDescent="0.2">
      <c r="B45" s="1935"/>
      <c r="C45" s="439"/>
      <c r="D45" s="439"/>
      <c r="E45" s="439"/>
      <c r="F45" s="439"/>
      <c r="G45" s="439"/>
      <c r="H45" s="439"/>
      <c r="I45" s="439"/>
      <c r="J45" s="439"/>
      <c r="K45" s="439"/>
    </row>
    <row r="46" spans="2:11" ht="12" x14ac:dyDescent="0.2">
      <c r="B46" s="1935"/>
      <c r="C46" s="439"/>
      <c r="D46" s="439"/>
      <c r="E46" s="439"/>
      <c r="F46" s="439"/>
      <c r="G46" s="439"/>
      <c r="H46" s="439"/>
      <c r="I46" s="439"/>
      <c r="J46" s="439"/>
      <c r="K46" s="439"/>
    </row>
    <row r="47" spans="2:11" ht="12" x14ac:dyDescent="0.2">
      <c r="B47" s="1935"/>
      <c r="C47" s="439"/>
      <c r="D47" s="439"/>
      <c r="E47" s="439"/>
      <c r="F47" s="439"/>
      <c r="G47" s="439"/>
      <c r="H47" s="439"/>
      <c r="I47" s="439"/>
      <c r="J47" s="439"/>
      <c r="K47" s="439"/>
    </row>
    <row r="48" spans="2:11" ht="12" x14ac:dyDescent="0.2">
      <c r="B48" s="1935"/>
      <c r="C48" s="439"/>
      <c r="D48" s="439"/>
      <c r="E48" s="439"/>
      <c r="F48" s="439"/>
      <c r="G48" s="439"/>
      <c r="H48" s="439"/>
      <c r="I48" s="439"/>
      <c r="J48" s="439"/>
      <c r="K48" s="439"/>
    </row>
    <row r="49" spans="2:11" ht="12" x14ac:dyDescent="0.2">
      <c r="B49" s="1935"/>
      <c r="C49" s="439"/>
      <c r="D49" s="439"/>
      <c r="E49" s="439"/>
      <c r="F49" s="439"/>
      <c r="G49" s="439"/>
      <c r="H49" s="439"/>
      <c r="I49" s="439"/>
      <c r="J49" s="439"/>
      <c r="K49" s="439"/>
    </row>
    <row r="50" spans="2:11" ht="12" x14ac:dyDescent="0.2">
      <c r="B50" s="1935"/>
      <c r="C50" s="439"/>
      <c r="D50" s="439"/>
      <c r="E50" s="439"/>
      <c r="F50" s="439"/>
      <c r="G50" s="439"/>
      <c r="H50" s="439"/>
      <c r="I50" s="439"/>
      <c r="J50" s="439"/>
      <c r="K50" s="439"/>
    </row>
    <row r="51" spans="2:11" ht="12" x14ac:dyDescent="0.2">
      <c r="B51" s="1935"/>
      <c r="C51" s="439"/>
      <c r="D51" s="439"/>
      <c r="E51" s="439"/>
      <c r="F51" s="439"/>
      <c r="G51" s="439"/>
      <c r="H51" s="439"/>
      <c r="I51" s="439"/>
      <c r="J51" s="439"/>
      <c r="K51" s="439"/>
    </row>
    <row r="52" spans="2:11" ht="12" x14ac:dyDescent="0.2">
      <c r="B52" s="1935"/>
      <c r="C52" s="439"/>
      <c r="D52" s="439"/>
      <c r="E52" s="439"/>
      <c r="F52" s="439"/>
      <c r="G52" s="439"/>
      <c r="H52" s="439"/>
      <c r="I52" s="439"/>
      <c r="J52" s="439"/>
      <c r="K52" s="439"/>
    </row>
    <row r="53" spans="2:11" x14ac:dyDescent="0.2">
      <c r="B53" s="259"/>
      <c r="C53" s="259"/>
      <c r="D53" s="259"/>
      <c r="E53" s="259"/>
      <c r="F53" s="259"/>
      <c r="G53" s="259"/>
      <c r="H53" s="259"/>
      <c r="I53" s="259"/>
      <c r="J53" s="259"/>
      <c r="K53" s="259"/>
    </row>
    <row r="54" spans="2:11" x14ac:dyDescent="0.2">
      <c r="B54" s="259"/>
      <c r="C54" s="259"/>
      <c r="D54" s="259"/>
      <c r="E54" s="259"/>
      <c r="F54" s="259"/>
      <c r="G54" s="259"/>
      <c r="H54" s="259"/>
      <c r="I54" s="259"/>
      <c r="J54" s="259"/>
      <c r="K54" s="259"/>
    </row>
    <row r="55" spans="2:11" x14ac:dyDescent="0.2">
      <c r="B55" s="259"/>
      <c r="C55" s="259"/>
      <c r="D55" s="259"/>
      <c r="E55" s="259"/>
      <c r="F55" s="259"/>
      <c r="G55" s="259"/>
      <c r="H55" s="259"/>
      <c r="I55" s="259"/>
      <c r="J55" s="259"/>
      <c r="K55" s="259"/>
    </row>
    <row r="56" spans="2:11" x14ac:dyDescent="0.2">
      <c r="B56" s="259"/>
      <c r="C56" s="259"/>
      <c r="D56" s="259"/>
      <c r="E56" s="259"/>
      <c r="F56" s="259"/>
      <c r="G56" s="259"/>
      <c r="H56" s="259"/>
      <c r="I56" s="259"/>
      <c r="J56" s="259"/>
      <c r="K56" s="259"/>
    </row>
    <row r="57" spans="2:11" x14ac:dyDescent="0.2">
      <c r="B57" s="259"/>
      <c r="C57" s="259"/>
      <c r="D57" s="259"/>
      <c r="E57" s="259"/>
      <c r="F57" s="259"/>
      <c r="G57" s="259"/>
      <c r="H57" s="259"/>
      <c r="I57" s="259"/>
      <c r="J57" s="259"/>
      <c r="K57" s="259"/>
    </row>
    <row r="58" spans="2:11" x14ac:dyDescent="0.2">
      <c r="B58" s="259"/>
      <c r="C58" s="259"/>
      <c r="D58" s="259"/>
      <c r="E58" s="259"/>
      <c r="F58" s="259"/>
      <c r="G58" s="259"/>
      <c r="H58" s="259"/>
      <c r="I58" s="259"/>
      <c r="J58" s="259"/>
      <c r="K58" s="259"/>
    </row>
  </sheetData>
  <mergeCells count="6">
    <mergeCell ref="B22:K22"/>
    <mergeCell ref="B1:K1"/>
    <mergeCell ref="B2:K2"/>
    <mergeCell ref="B19:K19"/>
    <mergeCell ref="B20:K20"/>
    <mergeCell ref="B21:K21"/>
  </mergeCells>
  <conditionalFormatting sqref="C28:K52">
    <cfRule type="cellIs" dxfId="146" priority="2" operator="equal">
      <formula>1</formula>
    </cfRule>
  </conditionalFormatting>
  <conditionalFormatting sqref="C54:K58">
    <cfRule type="cellIs" dxfId="145" priority="1" operator="equal">
      <formula>1</formula>
    </cfRule>
  </conditionalFormatting>
  <hyperlinks>
    <hyperlink ref="B23" r:id="rId1" xr:uid="{00000000-0004-0000-AA00-000000000000}"/>
    <hyperlink ref="C18:K18" r:id="rId2" display="Total" xr:uid="{00000000-0004-0000-AA00-000001000000}"/>
    <hyperlink ref="C4:K4" r:id="rId3" display="Total" xr:uid="{00000000-0004-0000-AA00-000002000000}"/>
    <hyperlink ref="M3" location="Indice!A1" display="(Voltar ao Índice)" xr:uid="{81BCB78E-F052-4C16-B4D2-4EB8062613BB}"/>
  </hyperlinks>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DC411-30BA-453B-801C-8506A15CECA5}">
  <sheetPr codeName="Sheet172"/>
  <dimension ref="B1:M58"/>
  <sheetViews>
    <sheetView showGridLines="0" workbookViewId="0">
      <selection activeCell="B1" sqref="B1:K1"/>
    </sheetView>
  </sheetViews>
  <sheetFormatPr defaultColWidth="7.85546875" defaultRowHeight="11.25" customHeight="1" x14ac:dyDescent="0.2"/>
  <cols>
    <col min="1" max="1" width="6.7109375" style="323" customWidth="1"/>
    <col min="2" max="2" width="17.85546875" style="323" customWidth="1"/>
    <col min="3" max="11" width="8.85546875" style="323" customWidth="1"/>
    <col min="12" max="12" width="6.7109375" style="323" customWidth="1"/>
    <col min="13" max="13" width="14.28515625" style="323" bestFit="1" customWidth="1"/>
    <col min="14" max="16384" width="7.85546875" style="323"/>
  </cols>
  <sheetData>
    <row r="1" spans="2:13" s="347" customFormat="1" ht="30" customHeight="1" x14ac:dyDescent="0.2">
      <c r="B1" s="3603" t="s">
        <v>3222</v>
      </c>
      <c r="C1" s="3603"/>
      <c r="D1" s="3603"/>
      <c r="E1" s="3603"/>
      <c r="F1" s="3603"/>
      <c r="G1" s="3603"/>
      <c r="H1" s="3603"/>
      <c r="I1" s="3603"/>
      <c r="J1" s="3603"/>
      <c r="K1" s="3603"/>
      <c r="L1" s="1382"/>
    </row>
    <row r="2" spans="2:13" s="347" customFormat="1" ht="30" customHeight="1" x14ac:dyDescent="0.2">
      <c r="B2" s="3603" t="s">
        <v>3223</v>
      </c>
      <c r="C2" s="3603"/>
      <c r="D2" s="3603"/>
      <c r="E2" s="3603"/>
      <c r="F2" s="3603"/>
      <c r="G2" s="3603"/>
      <c r="H2" s="3603"/>
      <c r="I2" s="3603"/>
      <c r="J2" s="3603"/>
      <c r="K2" s="3603"/>
      <c r="L2" s="1382"/>
    </row>
    <row r="3" spans="2:13" s="347" customFormat="1" ht="15" x14ac:dyDescent="0.2">
      <c r="B3" s="1934" t="s">
        <v>764</v>
      </c>
      <c r="C3" s="367"/>
      <c r="D3" s="367"/>
      <c r="E3" s="367"/>
      <c r="F3" s="367"/>
      <c r="G3" s="367"/>
      <c r="H3" s="367"/>
      <c r="I3" s="367"/>
      <c r="J3" s="367"/>
      <c r="K3" s="392" t="s">
        <v>765</v>
      </c>
      <c r="L3" s="392"/>
      <c r="M3" s="3371" t="s">
        <v>5775</v>
      </c>
    </row>
    <row r="4" spans="2:13" s="347" customFormat="1" ht="30" customHeight="1" x14ac:dyDescent="0.2">
      <c r="B4" s="356"/>
      <c r="C4" s="109" t="s">
        <v>2246</v>
      </c>
      <c r="D4" s="109" t="s">
        <v>2247</v>
      </c>
      <c r="E4" s="109" t="s">
        <v>3188</v>
      </c>
      <c r="F4" s="109" t="s">
        <v>785</v>
      </c>
      <c r="G4" s="109" t="s">
        <v>2250</v>
      </c>
      <c r="H4" s="109" t="s">
        <v>2252</v>
      </c>
      <c r="I4" s="109" t="s">
        <v>2253</v>
      </c>
      <c r="J4" s="109" t="s">
        <v>2254</v>
      </c>
      <c r="K4" s="69" t="s">
        <v>3189</v>
      </c>
      <c r="L4" s="334"/>
    </row>
    <row r="5" spans="2:13" s="900" customFormat="1" ht="18" customHeight="1" x14ac:dyDescent="0.2">
      <c r="B5" s="182" t="s">
        <v>12</v>
      </c>
      <c r="C5" s="1904">
        <v>12002984</v>
      </c>
      <c r="D5" s="1904">
        <v>17146537</v>
      </c>
      <c r="E5" s="1904">
        <v>10579528</v>
      </c>
      <c r="F5" s="1904">
        <v>15884400</v>
      </c>
      <c r="G5" s="1904">
        <v>13039753</v>
      </c>
      <c r="H5" s="1904">
        <v>1838330</v>
      </c>
      <c r="I5" s="1904">
        <v>9363291</v>
      </c>
      <c r="J5" s="1904">
        <v>2538145</v>
      </c>
      <c r="K5" s="1904">
        <v>1704018</v>
      </c>
      <c r="L5" s="1919"/>
    </row>
    <row r="6" spans="2:13" ht="18" customHeight="1" x14ac:dyDescent="0.2">
      <c r="B6" s="611" t="s">
        <v>214</v>
      </c>
      <c r="C6" s="450">
        <v>575386</v>
      </c>
      <c r="D6" s="450">
        <v>288453</v>
      </c>
      <c r="E6" s="450">
        <v>236597</v>
      </c>
      <c r="F6" s="450">
        <v>258522</v>
      </c>
      <c r="G6" s="450">
        <v>257329</v>
      </c>
      <c r="H6" s="450">
        <v>16759</v>
      </c>
      <c r="I6" s="450">
        <v>161570</v>
      </c>
      <c r="J6" s="450">
        <v>66325</v>
      </c>
      <c r="K6" s="450">
        <v>35999</v>
      </c>
      <c r="L6" s="1911"/>
    </row>
    <row r="7" spans="2:13" ht="18" customHeight="1" x14ac:dyDescent="0.2">
      <c r="B7" s="199" t="s">
        <v>170</v>
      </c>
      <c r="C7" s="421">
        <v>20651</v>
      </c>
      <c r="D7" s="421">
        <v>394</v>
      </c>
      <c r="E7" s="421">
        <v>2704</v>
      </c>
      <c r="F7" s="421">
        <v>3913</v>
      </c>
      <c r="G7" s="421">
        <v>3078</v>
      </c>
      <c r="H7" s="421">
        <v>96</v>
      </c>
      <c r="I7" s="421">
        <v>816</v>
      </c>
      <c r="J7" s="421">
        <v>1419</v>
      </c>
      <c r="K7" s="421">
        <v>379</v>
      </c>
      <c r="L7" s="1912"/>
    </row>
    <row r="8" spans="2:13" ht="18" customHeight="1" x14ac:dyDescent="0.2">
      <c r="B8" s="199" t="s">
        <v>171</v>
      </c>
      <c r="C8" s="421">
        <v>23076</v>
      </c>
      <c r="D8" s="421">
        <v>1484</v>
      </c>
      <c r="E8" s="421">
        <v>6000</v>
      </c>
      <c r="F8" s="421">
        <v>2445</v>
      </c>
      <c r="G8" s="421">
        <v>8033</v>
      </c>
      <c r="H8" s="421">
        <v>379</v>
      </c>
      <c r="I8" s="421">
        <v>2455</v>
      </c>
      <c r="J8" s="421">
        <v>605</v>
      </c>
      <c r="K8" s="421">
        <v>4264</v>
      </c>
      <c r="L8" s="1911"/>
    </row>
    <row r="9" spans="2:13" ht="18" customHeight="1" x14ac:dyDescent="0.2">
      <c r="B9" s="199" t="s">
        <v>172</v>
      </c>
      <c r="C9" s="421">
        <v>409876</v>
      </c>
      <c r="D9" s="421">
        <v>241177</v>
      </c>
      <c r="E9" s="421">
        <v>191960</v>
      </c>
      <c r="F9" s="421">
        <v>229202</v>
      </c>
      <c r="G9" s="421">
        <v>212612</v>
      </c>
      <c r="H9" s="421">
        <v>12930</v>
      </c>
      <c r="I9" s="421">
        <v>141785</v>
      </c>
      <c r="J9" s="421">
        <v>57676</v>
      </c>
      <c r="K9" s="421">
        <v>18652</v>
      </c>
      <c r="L9" s="1911"/>
    </row>
    <row r="10" spans="2:13" ht="18" customHeight="1" x14ac:dyDescent="0.2">
      <c r="B10" s="199" t="s">
        <v>173</v>
      </c>
      <c r="C10" s="421">
        <v>12088</v>
      </c>
      <c r="D10" s="421">
        <v>36817</v>
      </c>
      <c r="E10" s="421">
        <v>2031</v>
      </c>
      <c r="F10" s="421">
        <v>3437</v>
      </c>
      <c r="G10" s="421">
        <v>14061</v>
      </c>
      <c r="H10" s="421">
        <v>374</v>
      </c>
      <c r="I10" s="421">
        <v>4294</v>
      </c>
      <c r="J10" s="421">
        <v>1422</v>
      </c>
      <c r="K10" s="421">
        <v>4555</v>
      </c>
      <c r="L10" s="1912"/>
    </row>
    <row r="11" spans="2:13" ht="18" customHeight="1" x14ac:dyDescent="0.2">
      <c r="B11" s="199" t="s">
        <v>174</v>
      </c>
      <c r="C11" s="421">
        <v>12215</v>
      </c>
      <c r="D11" s="421">
        <v>89</v>
      </c>
      <c r="E11" s="421">
        <v>4730</v>
      </c>
      <c r="F11" s="421">
        <v>2278</v>
      </c>
      <c r="G11" s="421">
        <v>887</v>
      </c>
      <c r="H11" s="421">
        <v>164</v>
      </c>
      <c r="I11" s="421">
        <v>291</v>
      </c>
      <c r="J11" s="421">
        <v>342</v>
      </c>
      <c r="K11" s="421">
        <v>1387</v>
      </c>
      <c r="L11" s="1911"/>
    </row>
    <row r="12" spans="2:13" ht="18" customHeight="1" x14ac:dyDescent="0.2">
      <c r="B12" s="199" t="s">
        <v>175</v>
      </c>
      <c r="C12" s="421">
        <v>9131</v>
      </c>
      <c r="D12" s="421" t="s">
        <v>2551</v>
      </c>
      <c r="E12" s="421">
        <v>1782</v>
      </c>
      <c r="F12" s="421">
        <v>1237</v>
      </c>
      <c r="G12" s="421">
        <v>222</v>
      </c>
      <c r="H12" s="421">
        <v>15</v>
      </c>
      <c r="I12" s="421">
        <v>326</v>
      </c>
      <c r="J12" s="421">
        <v>325</v>
      </c>
      <c r="K12" s="421">
        <v>46</v>
      </c>
      <c r="L12" s="1912"/>
    </row>
    <row r="13" spans="2:13" ht="18" customHeight="1" x14ac:dyDescent="0.2">
      <c r="B13" s="199" t="s">
        <v>176</v>
      </c>
      <c r="C13" s="421">
        <v>9236</v>
      </c>
      <c r="D13" s="421">
        <v>6381</v>
      </c>
      <c r="E13" s="421">
        <v>2423</v>
      </c>
      <c r="F13" s="421">
        <v>1805</v>
      </c>
      <c r="G13" s="421">
        <v>3264</v>
      </c>
      <c r="H13" s="421">
        <v>618</v>
      </c>
      <c r="I13" s="421">
        <v>2490</v>
      </c>
      <c r="J13" s="421">
        <v>241</v>
      </c>
      <c r="K13" s="421">
        <v>530</v>
      </c>
      <c r="L13" s="1911"/>
    </row>
    <row r="14" spans="2:13" ht="18" customHeight="1" x14ac:dyDescent="0.2">
      <c r="B14" s="199" t="s">
        <v>177</v>
      </c>
      <c r="C14" s="421">
        <v>49613</v>
      </c>
      <c r="D14" s="421">
        <v>1843</v>
      </c>
      <c r="E14" s="421">
        <v>24407</v>
      </c>
      <c r="F14" s="421">
        <v>10484</v>
      </c>
      <c r="G14" s="421">
        <v>9766</v>
      </c>
      <c r="H14" s="421">
        <v>1961</v>
      </c>
      <c r="I14" s="421">
        <v>7769</v>
      </c>
      <c r="J14" s="421">
        <v>3489</v>
      </c>
      <c r="K14" s="421">
        <v>5375</v>
      </c>
      <c r="L14" s="1911"/>
    </row>
    <row r="15" spans="2:13" ht="18" customHeight="1" x14ac:dyDescent="0.2">
      <c r="B15" s="199" t="s">
        <v>178</v>
      </c>
      <c r="C15" s="421">
        <v>7931</v>
      </c>
      <c r="D15" s="421" t="s">
        <v>2551</v>
      </c>
      <c r="E15" s="421">
        <v>30</v>
      </c>
      <c r="F15" s="421">
        <v>776</v>
      </c>
      <c r="G15" s="421">
        <v>671</v>
      </c>
      <c r="H15" s="421">
        <v>57</v>
      </c>
      <c r="I15" s="421">
        <v>443</v>
      </c>
      <c r="J15" s="421">
        <v>226</v>
      </c>
      <c r="K15" s="421">
        <v>346</v>
      </c>
      <c r="L15" s="1911"/>
    </row>
    <row r="16" spans="2:13" ht="18" customHeight="1" x14ac:dyDescent="0.2">
      <c r="B16" s="199" t="s">
        <v>179</v>
      </c>
      <c r="C16" s="421">
        <v>8202</v>
      </c>
      <c r="D16" s="421">
        <v>221</v>
      </c>
      <c r="E16" s="421">
        <v>159</v>
      </c>
      <c r="F16" s="421">
        <v>1493</v>
      </c>
      <c r="G16" s="421">
        <v>786</v>
      </c>
      <c r="H16" s="421">
        <v>38</v>
      </c>
      <c r="I16" s="421">
        <v>322</v>
      </c>
      <c r="J16" s="421">
        <v>88</v>
      </c>
      <c r="K16" s="421">
        <v>200</v>
      </c>
      <c r="L16" s="1911"/>
    </row>
    <row r="17" spans="2:12" ht="18" customHeight="1" x14ac:dyDescent="0.2">
      <c r="B17" s="199" t="s">
        <v>151</v>
      </c>
      <c r="C17" s="421">
        <v>13366</v>
      </c>
      <c r="D17" s="421">
        <v>39</v>
      </c>
      <c r="E17" s="421">
        <v>370</v>
      </c>
      <c r="F17" s="421">
        <v>1452</v>
      </c>
      <c r="G17" s="421">
        <v>3948</v>
      </c>
      <c r="H17" s="421">
        <v>127</v>
      </c>
      <c r="I17" s="421">
        <v>578</v>
      </c>
      <c r="J17" s="421">
        <v>491</v>
      </c>
      <c r="K17" s="421">
        <v>265</v>
      </c>
      <c r="L17" s="1911"/>
    </row>
    <row r="18" spans="2:12" ht="30" customHeight="1" x14ac:dyDescent="0.2">
      <c r="B18" s="356"/>
      <c r="C18" s="109" t="s">
        <v>2246</v>
      </c>
      <c r="D18" s="109" t="s">
        <v>2247</v>
      </c>
      <c r="E18" s="109" t="s">
        <v>3188</v>
      </c>
      <c r="F18" s="109" t="s">
        <v>785</v>
      </c>
      <c r="G18" s="109" t="s">
        <v>2250</v>
      </c>
      <c r="H18" s="109" t="s">
        <v>2252</v>
      </c>
      <c r="I18" s="109" t="s">
        <v>2253</v>
      </c>
      <c r="J18" s="109" t="s">
        <v>2254</v>
      </c>
      <c r="K18" s="69" t="s">
        <v>3189</v>
      </c>
      <c r="L18" s="334"/>
    </row>
    <row r="19" spans="2:12" ht="13.5" customHeight="1" x14ac:dyDescent="0.2">
      <c r="B19" s="4389" t="s">
        <v>164</v>
      </c>
      <c r="C19" s="4389"/>
      <c r="D19" s="4389"/>
      <c r="E19" s="4389"/>
      <c r="F19" s="4389"/>
      <c r="G19" s="4389"/>
      <c r="H19" s="4389"/>
      <c r="I19" s="4389"/>
      <c r="J19" s="4389"/>
      <c r="K19" s="4389"/>
      <c r="L19" s="334"/>
    </row>
    <row r="20" spans="2:12" ht="13.5" customHeight="1" x14ac:dyDescent="0.2">
      <c r="B20" s="4374" t="s">
        <v>3199</v>
      </c>
      <c r="C20" s="4374"/>
      <c r="D20" s="4374"/>
      <c r="E20" s="4374"/>
      <c r="F20" s="4374"/>
      <c r="G20" s="4374"/>
      <c r="H20" s="4374"/>
      <c r="I20" s="4374"/>
      <c r="J20" s="4374"/>
      <c r="K20" s="4374"/>
      <c r="L20" s="1933"/>
    </row>
    <row r="21" spans="2:12" ht="13.5" customHeight="1" x14ac:dyDescent="0.2">
      <c r="B21" s="4418" t="s">
        <v>3062</v>
      </c>
      <c r="C21" s="4418"/>
      <c r="D21" s="4418"/>
      <c r="E21" s="4418"/>
      <c r="F21" s="4418"/>
      <c r="G21" s="4418"/>
      <c r="H21" s="4418"/>
      <c r="I21" s="4418"/>
      <c r="J21" s="4418"/>
      <c r="K21" s="4418"/>
      <c r="L21" s="1933"/>
    </row>
    <row r="22" spans="2:12" x14ac:dyDescent="0.2">
      <c r="B22" s="3434" t="s">
        <v>230</v>
      </c>
      <c r="C22" s="3434"/>
      <c r="D22" s="3434"/>
      <c r="E22" s="3434"/>
      <c r="F22" s="3434"/>
      <c r="G22" s="3434"/>
      <c r="H22" s="3434"/>
      <c r="I22" s="3434"/>
      <c r="J22" s="3434"/>
      <c r="K22" s="3434"/>
      <c r="L22" s="1917"/>
    </row>
    <row r="23" spans="2:12" x14ac:dyDescent="0.2">
      <c r="B23" s="59" t="s">
        <v>3221</v>
      </c>
      <c r="C23" s="1917"/>
      <c r="D23" s="1917"/>
      <c r="E23" s="1917"/>
      <c r="F23" s="1917"/>
      <c r="G23" s="1917"/>
      <c r="H23" s="1917"/>
      <c r="I23" s="1917"/>
      <c r="J23" s="1917"/>
      <c r="K23" s="1917"/>
      <c r="L23" s="1917"/>
    </row>
    <row r="24" spans="2:12" x14ac:dyDescent="0.2">
      <c r="C24" s="386"/>
      <c r="D24" s="1917"/>
      <c r="E24" s="1917"/>
      <c r="F24" s="1917"/>
      <c r="G24" s="1917"/>
      <c r="H24" s="1917"/>
      <c r="I24" s="1917"/>
      <c r="J24" s="1917"/>
      <c r="K24" s="1917"/>
      <c r="L24" s="1917"/>
    </row>
    <row r="26" spans="2:12" ht="12" x14ac:dyDescent="0.2">
      <c r="B26" s="1935"/>
      <c r="C26" s="439"/>
      <c r="D26" s="439"/>
      <c r="E26" s="439"/>
      <c r="F26" s="439"/>
      <c r="G26" s="439"/>
      <c r="H26" s="439"/>
      <c r="I26" s="439"/>
      <c r="J26" s="439"/>
      <c r="K26" s="439"/>
    </row>
    <row r="27" spans="2:12" ht="12" x14ac:dyDescent="0.2">
      <c r="B27" s="1935"/>
      <c r="C27" s="439"/>
      <c r="D27" s="439"/>
      <c r="E27" s="439"/>
      <c r="F27" s="439"/>
      <c r="G27" s="439"/>
      <c r="H27" s="439"/>
      <c r="I27" s="439"/>
      <c r="J27" s="439"/>
      <c r="K27" s="439"/>
    </row>
    <row r="28" spans="2:12" ht="12" x14ac:dyDescent="0.2">
      <c r="B28" s="1935"/>
      <c r="C28" s="439"/>
      <c r="D28" s="439"/>
      <c r="E28" s="439"/>
      <c r="F28" s="439"/>
      <c r="G28" s="439"/>
      <c r="H28" s="439"/>
      <c r="I28" s="439"/>
      <c r="J28" s="439"/>
      <c r="K28" s="439"/>
    </row>
    <row r="29" spans="2:12" ht="12" x14ac:dyDescent="0.2">
      <c r="B29" s="1935"/>
      <c r="C29" s="439"/>
      <c r="D29" s="439"/>
      <c r="E29" s="439"/>
      <c r="F29" s="439"/>
      <c r="G29" s="439"/>
      <c r="H29" s="439"/>
      <c r="I29" s="439"/>
      <c r="J29" s="439"/>
      <c r="K29" s="439"/>
    </row>
    <row r="30" spans="2:12" ht="12" x14ac:dyDescent="0.2">
      <c r="B30" s="1935"/>
      <c r="C30" s="439"/>
      <c r="D30" s="439"/>
      <c r="E30" s="439"/>
      <c r="F30" s="439"/>
      <c r="G30" s="439"/>
      <c r="H30" s="439"/>
      <c r="I30" s="439"/>
      <c r="J30" s="439"/>
      <c r="K30" s="439"/>
    </row>
    <row r="31" spans="2:12" ht="12" x14ac:dyDescent="0.2">
      <c r="B31" s="1935"/>
      <c r="C31" s="439"/>
      <c r="D31" s="439"/>
      <c r="E31" s="439"/>
      <c r="F31" s="439"/>
      <c r="G31" s="439"/>
      <c r="H31" s="439"/>
      <c r="I31" s="439"/>
      <c r="J31" s="439"/>
      <c r="K31" s="439"/>
    </row>
    <row r="32" spans="2:12" ht="12" x14ac:dyDescent="0.2">
      <c r="B32" s="1935"/>
      <c r="C32" s="439"/>
      <c r="D32" s="439"/>
      <c r="E32" s="439"/>
      <c r="F32" s="439"/>
      <c r="G32" s="439"/>
      <c r="H32" s="439"/>
      <c r="I32" s="439"/>
      <c r="J32" s="439"/>
      <c r="K32" s="439"/>
    </row>
    <row r="33" spans="2:11" ht="12" x14ac:dyDescent="0.2">
      <c r="B33" s="1935"/>
      <c r="C33" s="439"/>
      <c r="D33" s="439"/>
      <c r="E33" s="439"/>
      <c r="F33" s="439"/>
      <c r="G33" s="439"/>
      <c r="H33" s="439"/>
      <c r="I33" s="439"/>
      <c r="J33" s="439"/>
      <c r="K33" s="439"/>
    </row>
    <row r="34" spans="2:11" ht="12" x14ac:dyDescent="0.2">
      <c r="B34" s="1935"/>
      <c r="C34" s="439"/>
      <c r="D34" s="439"/>
      <c r="E34" s="439"/>
      <c r="F34" s="439"/>
      <c r="G34" s="439"/>
      <c r="H34" s="439"/>
      <c r="I34" s="439"/>
      <c r="J34" s="439"/>
      <c r="K34" s="439"/>
    </row>
    <row r="35" spans="2:11" ht="12" x14ac:dyDescent="0.2">
      <c r="B35" s="1935"/>
      <c r="C35" s="439"/>
      <c r="D35" s="439"/>
      <c r="E35" s="439"/>
      <c r="F35" s="439"/>
      <c r="G35" s="439"/>
      <c r="H35" s="439"/>
      <c r="I35" s="439"/>
      <c r="J35" s="439"/>
      <c r="K35" s="439"/>
    </row>
    <row r="36" spans="2:11" ht="12" x14ac:dyDescent="0.2">
      <c r="B36" s="1935"/>
      <c r="C36" s="439"/>
      <c r="D36" s="439"/>
      <c r="E36" s="439"/>
      <c r="F36" s="439"/>
      <c r="G36" s="439"/>
      <c r="H36" s="439"/>
      <c r="I36" s="439"/>
      <c r="J36" s="439"/>
      <c r="K36" s="439"/>
    </row>
    <row r="37" spans="2:11" ht="12" x14ac:dyDescent="0.2">
      <c r="B37" s="1935"/>
      <c r="C37" s="439"/>
      <c r="D37" s="439"/>
      <c r="E37" s="439"/>
      <c r="F37" s="439"/>
      <c r="G37" s="439"/>
      <c r="H37" s="439"/>
      <c r="I37" s="439"/>
      <c r="J37" s="439"/>
      <c r="K37" s="439"/>
    </row>
    <row r="38" spans="2:11" ht="12" x14ac:dyDescent="0.2">
      <c r="B38" s="1935"/>
      <c r="C38" s="439"/>
      <c r="D38" s="439"/>
      <c r="E38" s="439"/>
      <c r="F38" s="439"/>
      <c r="G38" s="439"/>
      <c r="H38" s="439"/>
      <c r="I38" s="439"/>
      <c r="J38" s="439"/>
      <c r="K38" s="439"/>
    </row>
    <row r="39" spans="2:11" ht="12" x14ac:dyDescent="0.2">
      <c r="B39" s="1935"/>
      <c r="C39" s="439"/>
      <c r="D39" s="439"/>
      <c r="E39" s="439"/>
      <c r="F39" s="439"/>
      <c r="G39" s="439"/>
      <c r="H39" s="439"/>
      <c r="I39" s="439"/>
      <c r="J39" s="439"/>
      <c r="K39" s="439"/>
    </row>
    <row r="40" spans="2:11" ht="12" x14ac:dyDescent="0.2">
      <c r="B40" s="1935"/>
      <c r="C40" s="439"/>
      <c r="D40" s="439"/>
      <c r="E40" s="439"/>
      <c r="F40" s="439"/>
      <c r="G40" s="439"/>
      <c r="H40" s="439"/>
      <c r="I40" s="439"/>
      <c r="J40" s="439"/>
      <c r="K40" s="439"/>
    </row>
    <row r="41" spans="2:11" ht="12" x14ac:dyDescent="0.2">
      <c r="B41" s="1935"/>
      <c r="C41" s="439"/>
      <c r="D41" s="439"/>
      <c r="E41" s="439"/>
      <c r="F41" s="439"/>
      <c r="G41" s="439"/>
      <c r="H41" s="439"/>
      <c r="I41" s="439"/>
      <c r="J41" s="439"/>
      <c r="K41" s="439"/>
    </row>
    <row r="42" spans="2:11" ht="12" x14ac:dyDescent="0.2">
      <c r="B42" s="1935"/>
      <c r="C42" s="439"/>
      <c r="D42" s="439"/>
      <c r="E42" s="439"/>
      <c r="F42" s="439"/>
      <c r="G42" s="439"/>
      <c r="H42" s="439"/>
      <c r="I42" s="439"/>
      <c r="J42" s="439"/>
      <c r="K42" s="439"/>
    </row>
    <row r="43" spans="2:11" ht="12" x14ac:dyDescent="0.2">
      <c r="B43" s="1935"/>
      <c r="C43" s="439"/>
      <c r="D43" s="439"/>
      <c r="E43" s="439"/>
      <c r="F43" s="439"/>
      <c r="G43" s="439"/>
      <c r="H43" s="439"/>
      <c r="I43" s="439"/>
      <c r="J43" s="439"/>
      <c r="K43" s="439"/>
    </row>
    <row r="44" spans="2:11" ht="12" x14ac:dyDescent="0.2">
      <c r="B44" s="1935"/>
      <c r="C44" s="439"/>
      <c r="D44" s="439"/>
      <c r="E44" s="439"/>
      <c r="F44" s="439"/>
      <c r="G44" s="439"/>
      <c r="H44" s="439"/>
      <c r="I44" s="439"/>
      <c r="J44" s="439"/>
      <c r="K44" s="439"/>
    </row>
    <row r="45" spans="2:11" ht="12" x14ac:dyDescent="0.2">
      <c r="B45" s="1935"/>
      <c r="C45" s="439"/>
      <c r="D45" s="439"/>
      <c r="E45" s="439"/>
      <c r="F45" s="439"/>
      <c r="G45" s="439"/>
      <c r="H45" s="439"/>
      <c r="I45" s="439"/>
      <c r="J45" s="439"/>
      <c r="K45" s="439"/>
    </row>
    <row r="46" spans="2:11" ht="12" x14ac:dyDescent="0.2">
      <c r="B46" s="1935"/>
      <c r="C46" s="439"/>
      <c r="D46" s="439"/>
      <c r="E46" s="439"/>
      <c r="F46" s="439"/>
      <c r="G46" s="439"/>
      <c r="H46" s="439"/>
      <c r="I46" s="439"/>
      <c r="J46" s="439"/>
      <c r="K46" s="439"/>
    </row>
    <row r="47" spans="2:11" ht="12" x14ac:dyDescent="0.2">
      <c r="B47" s="1935"/>
      <c r="C47" s="439"/>
      <c r="D47" s="439"/>
      <c r="E47" s="439"/>
      <c r="F47" s="439"/>
      <c r="G47" s="439"/>
      <c r="H47" s="439"/>
      <c r="I47" s="439"/>
      <c r="J47" s="439"/>
      <c r="K47" s="439"/>
    </row>
    <row r="48" spans="2:11" ht="12" x14ac:dyDescent="0.2">
      <c r="B48" s="1935"/>
      <c r="C48" s="439"/>
      <c r="D48" s="439"/>
      <c r="E48" s="439"/>
      <c r="F48" s="439"/>
      <c r="G48" s="439"/>
      <c r="H48" s="439"/>
      <c r="I48" s="439"/>
      <c r="J48" s="439"/>
      <c r="K48" s="439"/>
    </row>
    <row r="49" spans="2:11" ht="12" x14ac:dyDescent="0.2">
      <c r="B49" s="1935"/>
      <c r="C49" s="439"/>
      <c r="D49" s="439"/>
      <c r="E49" s="439"/>
      <c r="F49" s="439"/>
      <c r="G49" s="439"/>
      <c r="H49" s="439"/>
      <c r="I49" s="439"/>
      <c r="J49" s="439"/>
      <c r="K49" s="439"/>
    </row>
    <row r="50" spans="2:11" ht="12" x14ac:dyDescent="0.2">
      <c r="B50" s="1935"/>
      <c r="C50" s="439"/>
      <c r="D50" s="439"/>
      <c r="E50" s="439"/>
      <c r="F50" s="439"/>
      <c r="G50" s="439"/>
      <c r="H50" s="439"/>
      <c r="I50" s="439"/>
      <c r="J50" s="439"/>
      <c r="K50" s="439"/>
    </row>
    <row r="51" spans="2:11" ht="12" x14ac:dyDescent="0.2">
      <c r="B51" s="1935"/>
      <c r="C51" s="439"/>
      <c r="D51" s="439"/>
      <c r="E51" s="439"/>
      <c r="F51" s="439"/>
      <c r="G51" s="439"/>
      <c r="H51" s="439"/>
      <c r="I51" s="439"/>
      <c r="J51" s="439"/>
      <c r="K51" s="439"/>
    </row>
    <row r="52" spans="2:11" ht="12" x14ac:dyDescent="0.2">
      <c r="B52" s="1935"/>
      <c r="C52" s="439"/>
      <c r="D52" s="439"/>
      <c r="E52" s="439"/>
      <c r="F52" s="439"/>
      <c r="G52" s="439"/>
      <c r="H52" s="439"/>
      <c r="I52" s="439"/>
      <c r="J52" s="439"/>
      <c r="K52" s="439"/>
    </row>
    <row r="53" spans="2:11" x14ac:dyDescent="0.2">
      <c r="B53" s="259"/>
      <c r="C53" s="259"/>
      <c r="D53" s="259"/>
      <c r="E53" s="259"/>
      <c r="F53" s="259"/>
      <c r="G53" s="259"/>
      <c r="H53" s="259"/>
      <c r="I53" s="259"/>
      <c r="J53" s="259"/>
      <c r="K53" s="259"/>
    </row>
    <row r="54" spans="2:11" x14ac:dyDescent="0.2">
      <c r="B54" s="259"/>
      <c r="C54" s="259"/>
      <c r="D54" s="259"/>
      <c r="E54" s="259"/>
      <c r="F54" s="259"/>
      <c r="G54" s="259"/>
      <c r="H54" s="259"/>
      <c r="I54" s="259"/>
      <c r="J54" s="259"/>
      <c r="K54" s="259"/>
    </row>
    <row r="55" spans="2:11" x14ac:dyDescent="0.2">
      <c r="B55" s="259"/>
      <c r="C55" s="259"/>
      <c r="D55" s="259"/>
      <c r="E55" s="259"/>
      <c r="F55" s="259"/>
      <c r="G55" s="259"/>
      <c r="H55" s="259"/>
      <c r="I55" s="259"/>
      <c r="J55" s="259"/>
      <c r="K55" s="259"/>
    </row>
    <row r="56" spans="2:11" x14ac:dyDescent="0.2">
      <c r="B56" s="259"/>
      <c r="C56" s="259"/>
      <c r="D56" s="259"/>
      <c r="E56" s="259"/>
      <c r="F56" s="259"/>
      <c r="G56" s="259"/>
      <c r="H56" s="259"/>
      <c r="I56" s="259"/>
      <c r="J56" s="259"/>
      <c r="K56" s="259"/>
    </row>
    <row r="57" spans="2:11" x14ac:dyDescent="0.2">
      <c r="B57" s="259"/>
      <c r="C57" s="259"/>
      <c r="D57" s="259"/>
      <c r="E57" s="259"/>
      <c r="F57" s="259"/>
      <c r="G57" s="259"/>
      <c r="H57" s="259"/>
      <c r="I57" s="259"/>
      <c r="J57" s="259"/>
      <c r="K57" s="259"/>
    </row>
    <row r="58" spans="2:11" x14ac:dyDescent="0.2">
      <c r="B58" s="259"/>
      <c r="C58" s="259"/>
      <c r="D58" s="259"/>
      <c r="E58" s="259"/>
      <c r="F58" s="259"/>
      <c r="G58" s="259"/>
      <c r="H58" s="259"/>
      <c r="I58" s="259"/>
      <c r="J58" s="259"/>
      <c r="K58" s="259"/>
    </row>
  </sheetData>
  <mergeCells count="6">
    <mergeCell ref="B22:K22"/>
    <mergeCell ref="B1:K1"/>
    <mergeCell ref="B2:K2"/>
    <mergeCell ref="B19:K19"/>
    <mergeCell ref="B20:K20"/>
    <mergeCell ref="B21:K21"/>
  </mergeCells>
  <conditionalFormatting sqref="C26:K52">
    <cfRule type="cellIs" dxfId="144" priority="2" operator="equal">
      <formula>1</formula>
    </cfRule>
  </conditionalFormatting>
  <conditionalFormatting sqref="C54:K58">
    <cfRule type="cellIs" dxfId="143" priority="1" operator="equal">
      <formula>1</formula>
    </cfRule>
  </conditionalFormatting>
  <hyperlinks>
    <hyperlink ref="B23" r:id="rId1" xr:uid="{00000000-0004-0000-AB00-000000000000}"/>
    <hyperlink ref="C18:K18" r:id="rId2" display="I" xr:uid="{00000000-0004-0000-AB00-000001000000}"/>
    <hyperlink ref="C4:K4" r:id="rId3" display="I" xr:uid="{00000000-0004-0000-AB00-000002000000}"/>
    <hyperlink ref="M3" location="Indice!A1" display="(Voltar ao Índice)" xr:uid="{13CCA31B-FA24-431E-A0DF-E8335244C4F4}"/>
  </hyperlink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98FE-42C5-45D4-8C5A-AEEB1F6B6651}">
  <sheetPr codeName="Sheet173"/>
  <dimension ref="B1:M58"/>
  <sheetViews>
    <sheetView showGridLines="0" workbookViewId="0">
      <selection activeCell="B1" sqref="B1:K1"/>
    </sheetView>
  </sheetViews>
  <sheetFormatPr defaultColWidth="7.85546875" defaultRowHeight="11.25" customHeight="1" x14ac:dyDescent="0.2"/>
  <cols>
    <col min="1" max="1" width="6.7109375" style="323" customWidth="1"/>
    <col min="2" max="2" width="17.85546875" style="323" customWidth="1"/>
    <col min="3" max="3" width="9.5703125" style="323" bestFit="1" customWidth="1"/>
    <col min="4" max="5" width="9" style="323" customWidth="1"/>
    <col min="6" max="6" width="9.5703125" style="323" bestFit="1" customWidth="1"/>
    <col min="7" max="9" width="9" style="323" customWidth="1"/>
    <col min="10" max="10" width="9.5703125" style="323" bestFit="1" customWidth="1"/>
    <col min="11" max="11" width="9" style="323" customWidth="1"/>
    <col min="12" max="12" width="6.7109375" style="323" customWidth="1"/>
    <col min="13" max="13" width="14.28515625" style="323" bestFit="1" customWidth="1"/>
    <col min="14" max="16384" width="7.85546875" style="323"/>
  </cols>
  <sheetData>
    <row r="1" spans="2:13" s="347" customFormat="1" ht="31.5" customHeight="1" x14ac:dyDescent="0.2">
      <c r="B1" s="3603" t="s">
        <v>3224</v>
      </c>
      <c r="C1" s="3603"/>
      <c r="D1" s="3603"/>
      <c r="E1" s="3603"/>
      <c r="F1" s="3603"/>
      <c r="G1" s="3603"/>
      <c r="H1" s="3603"/>
      <c r="I1" s="3603"/>
      <c r="J1" s="3603"/>
      <c r="K1" s="3603"/>
      <c r="L1" s="1382"/>
    </row>
    <row r="2" spans="2:13" s="347" customFormat="1" ht="31.5" customHeight="1" x14ac:dyDescent="0.2">
      <c r="B2" s="3603" t="s">
        <v>3225</v>
      </c>
      <c r="C2" s="3603"/>
      <c r="D2" s="3603"/>
      <c r="E2" s="3603"/>
      <c r="F2" s="3603"/>
      <c r="G2" s="3603"/>
      <c r="H2" s="3603"/>
      <c r="I2" s="3603"/>
      <c r="J2" s="3603"/>
      <c r="K2" s="3603"/>
      <c r="L2" s="1382"/>
    </row>
    <row r="3" spans="2:13" s="347" customFormat="1" ht="15" x14ac:dyDescent="0.2">
      <c r="B3" s="1934" t="s">
        <v>764</v>
      </c>
      <c r="C3" s="367"/>
      <c r="D3" s="367"/>
      <c r="E3" s="367"/>
      <c r="F3" s="367"/>
      <c r="G3" s="367"/>
      <c r="H3" s="367"/>
      <c r="I3" s="367"/>
      <c r="J3" s="367"/>
      <c r="K3" s="392" t="s">
        <v>765</v>
      </c>
      <c r="L3" s="392"/>
      <c r="M3" s="3371" t="s">
        <v>5775</v>
      </c>
    </row>
    <row r="4" spans="2:13" s="347" customFormat="1" ht="30" customHeight="1" x14ac:dyDescent="0.2">
      <c r="B4" s="356"/>
      <c r="C4" s="109" t="s">
        <v>186</v>
      </c>
      <c r="D4" s="109" t="s">
        <v>3180</v>
      </c>
      <c r="E4" s="109" t="s">
        <v>3181</v>
      </c>
      <c r="F4" s="69" t="s">
        <v>3182</v>
      </c>
      <c r="G4" s="109" t="s">
        <v>3183</v>
      </c>
      <c r="H4" s="109" t="s">
        <v>3184</v>
      </c>
      <c r="I4" s="109" t="s">
        <v>820</v>
      </c>
      <c r="J4" s="109" t="s">
        <v>2245</v>
      </c>
      <c r="K4" s="69" t="s">
        <v>784</v>
      </c>
      <c r="L4" s="334"/>
    </row>
    <row r="5" spans="2:13" s="182" customFormat="1" ht="18" customHeight="1" x14ac:dyDescent="0.2">
      <c r="B5" s="182" t="s">
        <v>12</v>
      </c>
      <c r="C5" s="1904">
        <v>428748796</v>
      </c>
      <c r="D5" s="1904">
        <v>8679582</v>
      </c>
      <c r="E5" s="1904">
        <v>1490172</v>
      </c>
      <c r="F5" s="1904">
        <v>102297612</v>
      </c>
      <c r="G5" s="1904">
        <v>23064303</v>
      </c>
      <c r="H5" s="1904">
        <v>4303110</v>
      </c>
      <c r="I5" s="1904">
        <v>26709174</v>
      </c>
      <c r="J5" s="1904">
        <v>158012313</v>
      </c>
      <c r="K5" s="1904">
        <v>20110288</v>
      </c>
      <c r="L5" s="1919"/>
    </row>
    <row r="6" spans="2:13" s="352" customFormat="1" ht="18" customHeight="1" x14ac:dyDescent="0.2">
      <c r="B6" s="611" t="s">
        <v>214</v>
      </c>
      <c r="C6" s="450">
        <v>7096869</v>
      </c>
      <c r="D6" s="450">
        <v>83581</v>
      </c>
      <c r="E6" s="450">
        <v>13161</v>
      </c>
      <c r="F6" s="450">
        <v>368138</v>
      </c>
      <c r="G6" s="450">
        <v>239295</v>
      </c>
      <c r="H6" s="450">
        <v>45728</v>
      </c>
      <c r="I6" s="450">
        <v>762050</v>
      </c>
      <c r="J6" s="450">
        <v>3074042</v>
      </c>
      <c r="K6" s="450">
        <v>561603</v>
      </c>
      <c r="L6" s="1911"/>
    </row>
    <row r="7" spans="2:13" s="352" customFormat="1" ht="18" customHeight="1" x14ac:dyDescent="0.2">
      <c r="B7" s="612" t="s">
        <v>170</v>
      </c>
      <c r="C7" s="421">
        <v>229937</v>
      </c>
      <c r="D7" s="421">
        <v>3355</v>
      </c>
      <c r="E7" s="421" t="s">
        <v>2551</v>
      </c>
      <c r="F7" s="421">
        <v>7549</v>
      </c>
      <c r="G7" s="421">
        <v>53</v>
      </c>
      <c r="H7" s="421">
        <v>121</v>
      </c>
      <c r="I7" s="421">
        <v>137031</v>
      </c>
      <c r="J7" s="421">
        <v>38851</v>
      </c>
      <c r="K7" s="421">
        <v>1104</v>
      </c>
      <c r="L7" s="1912"/>
    </row>
    <row r="8" spans="2:13" s="352" customFormat="1" ht="18" customHeight="1" x14ac:dyDescent="0.2">
      <c r="B8" s="612" t="s">
        <v>171</v>
      </c>
      <c r="C8" s="421">
        <v>290933</v>
      </c>
      <c r="D8" s="421">
        <v>24656</v>
      </c>
      <c r="E8" s="421" t="s">
        <v>2551</v>
      </c>
      <c r="F8" s="421">
        <v>38701</v>
      </c>
      <c r="G8" s="421" t="s">
        <v>2551</v>
      </c>
      <c r="H8" s="421">
        <v>1245</v>
      </c>
      <c r="I8" s="421">
        <v>53383</v>
      </c>
      <c r="J8" s="421">
        <v>114442</v>
      </c>
      <c r="K8" s="421">
        <v>2708</v>
      </c>
      <c r="L8" s="1911"/>
    </row>
    <row r="9" spans="2:13" s="352" customFormat="1" ht="18" customHeight="1" x14ac:dyDescent="0.2">
      <c r="B9" s="199" t="s">
        <v>172</v>
      </c>
      <c r="C9" s="421">
        <v>4757609</v>
      </c>
      <c r="D9" s="421">
        <v>14126</v>
      </c>
      <c r="E9" s="421">
        <v>6667</v>
      </c>
      <c r="F9" s="421">
        <v>147810</v>
      </c>
      <c r="G9" s="421">
        <v>179631</v>
      </c>
      <c r="H9" s="421">
        <v>11727</v>
      </c>
      <c r="I9" s="421">
        <v>420223</v>
      </c>
      <c r="J9" s="421">
        <v>2051455</v>
      </c>
      <c r="K9" s="421">
        <v>416777</v>
      </c>
      <c r="L9" s="1911"/>
    </row>
    <row r="10" spans="2:13" s="352" customFormat="1" ht="18" customHeight="1" x14ac:dyDescent="0.2">
      <c r="B10" s="199" t="s">
        <v>173</v>
      </c>
      <c r="C10" s="421">
        <v>545817</v>
      </c>
      <c r="D10" s="421">
        <v>6125</v>
      </c>
      <c r="E10" s="421">
        <v>0</v>
      </c>
      <c r="F10" s="421">
        <v>74468</v>
      </c>
      <c r="G10" s="421">
        <v>31283</v>
      </c>
      <c r="H10" s="421">
        <v>1575</v>
      </c>
      <c r="I10" s="421">
        <v>49866</v>
      </c>
      <c r="J10" s="421">
        <v>277426</v>
      </c>
      <c r="K10" s="421">
        <v>16508</v>
      </c>
      <c r="L10" s="1912"/>
    </row>
    <row r="11" spans="2:13" s="352" customFormat="1" ht="18" customHeight="1" x14ac:dyDescent="0.2">
      <c r="B11" s="199" t="s">
        <v>174</v>
      </c>
      <c r="C11" s="421">
        <v>91606</v>
      </c>
      <c r="D11" s="421" t="s">
        <v>2551</v>
      </c>
      <c r="E11" s="421" t="s">
        <v>2551</v>
      </c>
      <c r="F11" s="421">
        <v>3004</v>
      </c>
      <c r="G11" s="421">
        <v>1180</v>
      </c>
      <c r="H11" s="421">
        <v>0</v>
      </c>
      <c r="I11" s="421">
        <v>14797</v>
      </c>
      <c r="J11" s="421">
        <v>36329</v>
      </c>
      <c r="K11" s="421">
        <v>1557</v>
      </c>
      <c r="L11" s="1911"/>
    </row>
    <row r="12" spans="2:13" s="182" customFormat="1" ht="18" customHeight="1" x14ac:dyDescent="0.2">
      <c r="B12" s="199" t="s">
        <v>175</v>
      </c>
      <c r="C12" s="421">
        <v>19374</v>
      </c>
      <c r="D12" s="421" t="s">
        <v>2551</v>
      </c>
      <c r="E12" s="421">
        <v>0</v>
      </c>
      <c r="F12" s="421">
        <v>483</v>
      </c>
      <c r="G12" s="421">
        <v>0</v>
      </c>
      <c r="H12" s="421">
        <v>0</v>
      </c>
      <c r="I12" s="421">
        <v>1602</v>
      </c>
      <c r="J12" s="421">
        <v>3563</v>
      </c>
      <c r="K12" s="421">
        <v>179</v>
      </c>
      <c r="L12" s="1912"/>
    </row>
    <row r="13" spans="2:13" s="352" customFormat="1" ht="18" customHeight="1" x14ac:dyDescent="0.2">
      <c r="B13" s="199" t="s">
        <v>176</v>
      </c>
      <c r="C13" s="421">
        <v>155006</v>
      </c>
      <c r="D13" s="421">
        <v>1764</v>
      </c>
      <c r="E13" s="421">
        <v>0</v>
      </c>
      <c r="F13" s="421">
        <v>8086</v>
      </c>
      <c r="G13" s="421">
        <v>2</v>
      </c>
      <c r="H13" s="421">
        <v>2996</v>
      </c>
      <c r="I13" s="421">
        <v>25315</v>
      </c>
      <c r="J13" s="421">
        <v>89422</v>
      </c>
      <c r="K13" s="421">
        <v>2256</v>
      </c>
      <c r="L13" s="1911"/>
    </row>
    <row r="14" spans="2:13" s="352" customFormat="1" ht="18" customHeight="1" x14ac:dyDescent="0.2">
      <c r="B14" s="199" t="s">
        <v>177</v>
      </c>
      <c r="C14" s="421">
        <v>803757</v>
      </c>
      <c r="D14" s="421">
        <v>21716</v>
      </c>
      <c r="E14" s="421" t="s">
        <v>2551</v>
      </c>
      <c r="F14" s="421">
        <v>78964</v>
      </c>
      <c r="G14" s="421">
        <v>80</v>
      </c>
      <c r="H14" s="421">
        <v>22237</v>
      </c>
      <c r="I14" s="421">
        <v>36726</v>
      </c>
      <c r="J14" s="421">
        <v>385450</v>
      </c>
      <c r="K14" s="421">
        <v>113200</v>
      </c>
      <c r="L14" s="1911"/>
    </row>
    <row r="15" spans="2:13" s="352" customFormat="1" ht="18" customHeight="1" x14ac:dyDescent="0.2">
      <c r="B15" s="199" t="s">
        <v>178</v>
      </c>
      <c r="C15" s="421">
        <v>46953</v>
      </c>
      <c r="D15" s="421" t="s">
        <v>2551</v>
      </c>
      <c r="E15" s="421" t="s">
        <v>2551</v>
      </c>
      <c r="F15" s="421">
        <v>1978</v>
      </c>
      <c r="G15" s="421">
        <v>0</v>
      </c>
      <c r="H15" s="421">
        <v>209</v>
      </c>
      <c r="I15" s="421">
        <v>7788</v>
      </c>
      <c r="J15" s="421">
        <v>22150</v>
      </c>
      <c r="K15" s="421">
        <v>571</v>
      </c>
      <c r="L15" s="1911"/>
    </row>
    <row r="16" spans="2:13" s="352" customFormat="1" ht="18" customHeight="1" x14ac:dyDescent="0.2">
      <c r="B16" s="199" t="s">
        <v>179</v>
      </c>
      <c r="C16" s="421">
        <v>50578</v>
      </c>
      <c r="D16" s="421" t="s">
        <v>2551</v>
      </c>
      <c r="E16" s="421">
        <v>0</v>
      </c>
      <c r="F16" s="421">
        <v>3868</v>
      </c>
      <c r="G16" s="421" t="s">
        <v>2551</v>
      </c>
      <c r="H16" s="421">
        <v>0</v>
      </c>
      <c r="I16" s="421">
        <v>8500</v>
      </c>
      <c r="J16" s="421">
        <v>24037</v>
      </c>
      <c r="K16" s="421">
        <v>613</v>
      </c>
      <c r="L16" s="1911"/>
    </row>
    <row r="17" spans="2:12" s="352" customFormat="1" ht="18" customHeight="1" x14ac:dyDescent="0.2">
      <c r="B17" s="199" t="s">
        <v>151</v>
      </c>
      <c r="C17" s="421">
        <v>105299</v>
      </c>
      <c r="D17" s="421" t="s">
        <v>2551</v>
      </c>
      <c r="E17" s="421" t="s">
        <v>2551</v>
      </c>
      <c r="F17" s="421">
        <v>3229</v>
      </c>
      <c r="G17" s="421">
        <v>21966</v>
      </c>
      <c r="H17" s="421">
        <v>5619</v>
      </c>
      <c r="I17" s="421">
        <v>6818</v>
      </c>
      <c r="J17" s="421">
        <v>30916</v>
      </c>
      <c r="K17" s="421">
        <v>6130</v>
      </c>
      <c r="L17" s="1911"/>
    </row>
    <row r="18" spans="2:12" ht="30" customHeight="1" x14ac:dyDescent="0.2">
      <c r="B18" s="356"/>
      <c r="C18" s="109" t="s">
        <v>186</v>
      </c>
      <c r="D18" s="109" t="s">
        <v>3180</v>
      </c>
      <c r="E18" s="109" t="s">
        <v>3181</v>
      </c>
      <c r="F18" s="69" t="s">
        <v>3182</v>
      </c>
      <c r="G18" s="109" t="s">
        <v>3183</v>
      </c>
      <c r="H18" s="109" t="s">
        <v>3184</v>
      </c>
      <c r="I18" s="109" t="s">
        <v>820</v>
      </c>
      <c r="J18" s="109" t="s">
        <v>2245</v>
      </c>
      <c r="K18" s="69" t="s">
        <v>784</v>
      </c>
    </row>
    <row r="19" spans="2:12" ht="14.25" customHeight="1" x14ac:dyDescent="0.2">
      <c r="B19" s="4389" t="s">
        <v>164</v>
      </c>
      <c r="C19" s="4389"/>
      <c r="D19" s="4389"/>
      <c r="E19" s="4389"/>
      <c r="F19" s="4389"/>
      <c r="G19" s="4389"/>
      <c r="H19" s="4389"/>
      <c r="I19" s="4389"/>
      <c r="J19" s="4389"/>
      <c r="K19" s="4389"/>
    </row>
    <row r="20" spans="2:12" ht="14.25" customHeight="1" x14ac:dyDescent="0.2">
      <c r="B20" s="4374" t="s">
        <v>3199</v>
      </c>
      <c r="C20" s="4374"/>
      <c r="D20" s="4374"/>
      <c r="E20" s="4374"/>
      <c r="F20" s="4374"/>
      <c r="G20" s="4374"/>
      <c r="H20" s="4374"/>
      <c r="I20" s="4374"/>
      <c r="J20" s="4374"/>
      <c r="K20" s="4374"/>
    </row>
    <row r="21" spans="2:12" ht="14.25" customHeight="1" x14ac:dyDescent="0.2">
      <c r="B21" s="4374" t="s">
        <v>3169</v>
      </c>
      <c r="C21" s="4374"/>
      <c r="D21" s="4374"/>
      <c r="E21" s="4374"/>
      <c r="F21" s="4374"/>
      <c r="G21" s="4374"/>
      <c r="H21" s="4374"/>
      <c r="I21" s="4374"/>
      <c r="J21" s="4374"/>
      <c r="K21" s="4374"/>
    </row>
    <row r="22" spans="2:12" x14ac:dyDescent="0.2">
      <c r="B22" s="3486" t="s">
        <v>230</v>
      </c>
      <c r="C22" s="3486"/>
      <c r="D22" s="3486"/>
      <c r="E22" s="3486"/>
      <c r="F22" s="3486"/>
      <c r="G22" s="3486"/>
      <c r="H22" s="3486"/>
      <c r="I22" s="3486"/>
      <c r="J22" s="3486"/>
      <c r="K22" s="3486"/>
    </row>
    <row r="23" spans="2:12" x14ac:dyDescent="0.2">
      <c r="B23" s="59" t="s">
        <v>3226</v>
      </c>
    </row>
    <row r="28" spans="2:12" ht="12" x14ac:dyDescent="0.2">
      <c r="B28" s="1935"/>
      <c r="C28" s="439"/>
      <c r="D28" s="439"/>
      <c r="E28" s="439"/>
      <c r="F28" s="439"/>
      <c r="G28" s="439"/>
      <c r="H28" s="439"/>
      <c r="I28" s="439"/>
      <c r="J28" s="439"/>
      <c r="K28" s="439"/>
    </row>
    <row r="29" spans="2:12" ht="12" x14ac:dyDescent="0.2">
      <c r="B29" s="1935"/>
      <c r="C29" s="439"/>
      <c r="D29" s="439"/>
      <c r="E29" s="439"/>
      <c r="F29" s="439"/>
      <c r="G29" s="439"/>
      <c r="H29" s="439"/>
      <c r="I29" s="439"/>
      <c r="J29" s="439"/>
      <c r="K29" s="439"/>
    </row>
    <row r="30" spans="2:12" ht="12" x14ac:dyDescent="0.2">
      <c r="B30" s="1935"/>
      <c r="C30" s="439"/>
      <c r="D30" s="439"/>
      <c r="E30" s="439"/>
      <c r="F30" s="439"/>
      <c r="G30" s="439"/>
      <c r="H30" s="439"/>
      <c r="I30" s="439"/>
      <c r="J30" s="439"/>
      <c r="K30" s="439"/>
    </row>
    <row r="31" spans="2:12" ht="12" x14ac:dyDescent="0.2">
      <c r="B31" s="1935"/>
      <c r="C31" s="439"/>
      <c r="D31" s="439"/>
      <c r="E31" s="439"/>
      <c r="F31" s="439"/>
      <c r="G31" s="439"/>
      <c r="H31" s="439"/>
      <c r="I31" s="439"/>
      <c r="J31" s="439"/>
      <c r="K31" s="439"/>
    </row>
    <row r="32" spans="2:12" ht="12" x14ac:dyDescent="0.2">
      <c r="B32" s="1935"/>
      <c r="C32" s="439"/>
      <c r="D32" s="439"/>
      <c r="E32" s="439"/>
      <c r="F32" s="439"/>
      <c r="G32" s="439"/>
      <c r="H32" s="439"/>
      <c r="I32" s="439"/>
      <c r="J32" s="439"/>
      <c r="K32" s="439"/>
    </row>
    <row r="33" spans="2:11" ht="12" x14ac:dyDescent="0.2">
      <c r="B33" s="1935"/>
      <c r="C33" s="439"/>
      <c r="D33" s="439"/>
      <c r="E33" s="439"/>
      <c r="F33" s="439"/>
      <c r="G33" s="439"/>
      <c r="H33" s="439"/>
      <c r="I33" s="439"/>
      <c r="J33" s="439"/>
      <c r="K33" s="439"/>
    </row>
    <row r="34" spans="2:11" ht="12" x14ac:dyDescent="0.2">
      <c r="B34" s="1935"/>
      <c r="C34" s="439"/>
      <c r="D34" s="439"/>
      <c r="E34" s="439"/>
      <c r="F34" s="439"/>
      <c r="G34" s="439"/>
      <c r="H34" s="439"/>
      <c r="I34" s="439"/>
      <c r="J34" s="439"/>
      <c r="K34" s="439"/>
    </row>
    <row r="35" spans="2:11" ht="12" x14ac:dyDescent="0.2">
      <c r="B35" s="1935"/>
      <c r="C35" s="439"/>
      <c r="D35" s="439"/>
      <c r="E35" s="439"/>
      <c r="F35" s="439"/>
      <c r="G35" s="439"/>
      <c r="H35" s="439"/>
      <c r="I35" s="439"/>
      <c r="J35" s="439"/>
      <c r="K35" s="439"/>
    </row>
    <row r="36" spans="2:11" ht="12" x14ac:dyDescent="0.2">
      <c r="B36" s="1935"/>
      <c r="C36" s="439"/>
      <c r="D36" s="439"/>
      <c r="E36" s="439"/>
      <c r="F36" s="439"/>
      <c r="G36" s="439"/>
      <c r="H36" s="439"/>
      <c r="I36" s="439"/>
      <c r="J36" s="439"/>
      <c r="K36" s="439"/>
    </row>
    <row r="37" spans="2:11" ht="12" x14ac:dyDescent="0.2">
      <c r="B37" s="1935"/>
      <c r="C37" s="439"/>
      <c r="D37" s="439"/>
      <c r="E37" s="439"/>
      <c r="F37" s="439"/>
      <c r="G37" s="439"/>
      <c r="H37" s="439"/>
      <c r="I37" s="439"/>
      <c r="J37" s="439"/>
      <c r="K37" s="439"/>
    </row>
    <row r="38" spans="2:11" ht="12" x14ac:dyDescent="0.2">
      <c r="B38" s="1935"/>
      <c r="C38" s="439"/>
      <c r="D38" s="439"/>
      <c r="E38" s="439"/>
      <c r="F38" s="439"/>
      <c r="G38" s="439"/>
      <c r="H38" s="439"/>
      <c r="I38" s="439"/>
      <c r="J38" s="439"/>
      <c r="K38" s="439"/>
    </row>
    <row r="39" spans="2:11" ht="12" x14ac:dyDescent="0.2">
      <c r="B39" s="1935"/>
      <c r="C39" s="439"/>
      <c r="D39" s="439"/>
      <c r="E39" s="439"/>
      <c r="F39" s="439"/>
      <c r="G39" s="439"/>
      <c r="H39" s="439"/>
      <c r="I39" s="439"/>
      <c r="J39" s="439"/>
      <c r="K39" s="439"/>
    </row>
    <row r="40" spans="2:11" ht="12" x14ac:dyDescent="0.2">
      <c r="B40" s="1935"/>
      <c r="C40" s="439"/>
      <c r="D40" s="439"/>
      <c r="E40" s="439"/>
      <c r="F40" s="439"/>
      <c r="G40" s="439"/>
      <c r="H40" s="439"/>
      <c r="I40" s="439"/>
      <c r="J40" s="439"/>
      <c r="K40" s="439"/>
    </row>
    <row r="41" spans="2:11" ht="12" x14ac:dyDescent="0.2">
      <c r="B41" s="1935"/>
      <c r="C41" s="439"/>
      <c r="D41" s="439"/>
      <c r="E41" s="439"/>
      <c r="F41" s="439"/>
      <c r="G41" s="439"/>
      <c r="H41" s="439"/>
      <c r="I41" s="439"/>
      <c r="J41" s="439"/>
      <c r="K41" s="439"/>
    </row>
    <row r="42" spans="2:11" ht="12" x14ac:dyDescent="0.2">
      <c r="B42" s="1935"/>
      <c r="C42" s="439"/>
      <c r="D42" s="439"/>
      <c r="E42" s="439"/>
      <c r="F42" s="439"/>
      <c r="G42" s="439"/>
      <c r="H42" s="439"/>
      <c r="I42" s="439"/>
      <c r="J42" s="439"/>
      <c r="K42" s="439"/>
    </row>
    <row r="43" spans="2:11" ht="12" x14ac:dyDescent="0.2">
      <c r="B43" s="1935"/>
      <c r="C43" s="439"/>
      <c r="D43" s="439"/>
      <c r="E43" s="439"/>
      <c r="F43" s="439"/>
      <c r="G43" s="439"/>
      <c r="H43" s="439"/>
      <c r="I43" s="439"/>
      <c r="J43" s="439"/>
      <c r="K43" s="439"/>
    </row>
    <row r="44" spans="2:11" ht="12" x14ac:dyDescent="0.2">
      <c r="B44" s="1935"/>
      <c r="C44" s="439"/>
      <c r="D44" s="439"/>
      <c r="E44" s="439"/>
      <c r="F44" s="439"/>
      <c r="G44" s="439"/>
      <c r="H44" s="439"/>
      <c r="I44" s="439"/>
      <c r="J44" s="439"/>
      <c r="K44" s="439"/>
    </row>
    <row r="45" spans="2:11" ht="12" x14ac:dyDescent="0.2">
      <c r="B45" s="1935"/>
      <c r="C45" s="439"/>
      <c r="D45" s="439"/>
      <c r="E45" s="439"/>
      <c r="F45" s="439"/>
      <c r="G45" s="439"/>
      <c r="H45" s="439"/>
      <c r="I45" s="439"/>
      <c r="J45" s="439"/>
      <c r="K45" s="439"/>
    </row>
    <row r="46" spans="2:11" ht="12" x14ac:dyDescent="0.2">
      <c r="B46" s="1935"/>
      <c r="C46" s="439"/>
      <c r="D46" s="439"/>
      <c r="E46" s="439"/>
      <c r="F46" s="439"/>
      <c r="G46" s="439"/>
      <c r="H46" s="439"/>
      <c r="I46" s="439"/>
      <c r="J46" s="439"/>
      <c r="K46" s="439"/>
    </row>
    <row r="47" spans="2:11" ht="12" x14ac:dyDescent="0.2">
      <c r="B47" s="1935"/>
      <c r="C47" s="439"/>
      <c r="D47" s="439"/>
      <c r="E47" s="439"/>
      <c r="F47" s="439"/>
      <c r="G47" s="439"/>
      <c r="H47" s="439"/>
      <c r="I47" s="439"/>
      <c r="J47" s="439"/>
      <c r="K47" s="439"/>
    </row>
    <row r="48" spans="2:11" ht="12" x14ac:dyDescent="0.2">
      <c r="B48" s="1935"/>
      <c r="C48" s="439"/>
      <c r="D48" s="439"/>
      <c r="E48" s="439"/>
      <c r="F48" s="439"/>
      <c r="G48" s="439"/>
      <c r="H48" s="439"/>
      <c r="I48" s="439"/>
      <c r="J48" s="439"/>
      <c r="K48" s="439"/>
    </row>
    <row r="49" spans="2:11" ht="12" x14ac:dyDescent="0.2">
      <c r="B49" s="1935"/>
      <c r="C49" s="439"/>
      <c r="D49" s="439"/>
      <c r="E49" s="439"/>
      <c r="F49" s="439"/>
      <c r="G49" s="439"/>
      <c r="H49" s="439"/>
      <c r="I49" s="439"/>
      <c r="J49" s="439"/>
      <c r="K49" s="439"/>
    </row>
    <row r="50" spans="2:11" ht="12" x14ac:dyDescent="0.2">
      <c r="B50" s="1935"/>
      <c r="C50" s="439"/>
      <c r="D50" s="439"/>
      <c r="E50" s="439"/>
      <c r="F50" s="439"/>
      <c r="G50" s="439"/>
      <c r="H50" s="439"/>
      <c r="I50" s="439"/>
      <c r="J50" s="439"/>
      <c r="K50" s="439"/>
    </row>
    <row r="51" spans="2:11" ht="12" x14ac:dyDescent="0.2">
      <c r="B51" s="1935"/>
      <c r="C51" s="439"/>
      <c r="D51" s="439"/>
      <c r="E51" s="439"/>
      <c r="F51" s="439"/>
      <c r="G51" s="439"/>
      <c r="H51" s="439"/>
      <c r="I51" s="439"/>
      <c r="J51" s="439"/>
      <c r="K51" s="439"/>
    </row>
    <row r="52" spans="2:11" ht="12" x14ac:dyDescent="0.2">
      <c r="B52" s="1935"/>
      <c r="C52" s="439"/>
      <c r="D52" s="439"/>
      <c r="E52" s="439"/>
      <c r="F52" s="439"/>
      <c r="G52" s="439"/>
      <c r="H52" s="439"/>
      <c r="I52" s="439"/>
      <c r="J52" s="439"/>
      <c r="K52" s="439"/>
    </row>
    <row r="53" spans="2:11" x14ac:dyDescent="0.2">
      <c r="B53" s="259"/>
      <c r="C53" s="259"/>
      <c r="D53" s="259"/>
      <c r="E53" s="259"/>
      <c r="F53" s="259"/>
      <c r="G53" s="259"/>
      <c r="H53" s="259"/>
      <c r="I53" s="259"/>
      <c r="J53" s="259"/>
      <c r="K53" s="259"/>
    </row>
    <row r="54" spans="2:11" x14ac:dyDescent="0.2">
      <c r="B54" s="259"/>
      <c r="C54" s="259"/>
      <c r="D54" s="259"/>
      <c r="E54" s="259"/>
      <c r="F54" s="259"/>
      <c r="G54" s="259"/>
      <c r="H54" s="259"/>
      <c r="I54" s="259"/>
      <c r="J54" s="259"/>
      <c r="K54" s="259"/>
    </row>
    <row r="55" spans="2:11" x14ac:dyDescent="0.2">
      <c r="B55" s="259"/>
      <c r="C55" s="259"/>
      <c r="D55" s="259"/>
      <c r="E55" s="259"/>
      <c r="F55" s="259"/>
      <c r="G55" s="259"/>
      <c r="H55" s="259"/>
      <c r="I55" s="259"/>
      <c r="J55" s="259"/>
      <c r="K55" s="259"/>
    </row>
    <row r="56" spans="2:11" x14ac:dyDescent="0.2">
      <c r="B56" s="259"/>
      <c r="C56" s="259"/>
      <c r="D56" s="259"/>
      <c r="E56" s="259"/>
      <c r="F56" s="259"/>
      <c r="G56" s="259"/>
      <c r="H56" s="259"/>
      <c r="I56" s="259"/>
      <c r="J56" s="259"/>
      <c r="K56" s="259"/>
    </row>
    <row r="57" spans="2:11" x14ac:dyDescent="0.2">
      <c r="B57" s="259"/>
      <c r="C57" s="259"/>
      <c r="D57" s="259"/>
      <c r="E57" s="259"/>
      <c r="F57" s="259"/>
      <c r="G57" s="259"/>
      <c r="H57" s="259"/>
      <c r="I57" s="259"/>
      <c r="J57" s="259"/>
      <c r="K57" s="259"/>
    </row>
    <row r="58" spans="2:11" x14ac:dyDescent="0.2">
      <c r="B58" s="259"/>
      <c r="C58" s="259"/>
      <c r="D58" s="259"/>
      <c r="E58" s="259"/>
      <c r="F58" s="259"/>
      <c r="G58" s="259"/>
      <c r="H58" s="259"/>
      <c r="I58" s="259"/>
      <c r="J58" s="259"/>
      <c r="K58" s="259"/>
    </row>
  </sheetData>
  <mergeCells count="6">
    <mergeCell ref="B22:K22"/>
    <mergeCell ref="B1:K1"/>
    <mergeCell ref="B2:K2"/>
    <mergeCell ref="B19:K19"/>
    <mergeCell ref="B20:K20"/>
    <mergeCell ref="B21:K21"/>
  </mergeCells>
  <conditionalFormatting sqref="C28:K52">
    <cfRule type="cellIs" dxfId="142" priority="2" operator="equal">
      <formula>1</formula>
    </cfRule>
  </conditionalFormatting>
  <conditionalFormatting sqref="C54:K58">
    <cfRule type="cellIs" dxfId="141" priority="1" operator="equal">
      <formula>1</formula>
    </cfRule>
  </conditionalFormatting>
  <hyperlinks>
    <hyperlink ref="B23" r:id="rId1" xr:uid="{00000000-0004-0000-AC00-000000000000}"/>
    <hyperlink ref="C18" r:id="rId2" xr:uid="{00000000-0004-0000-AC00-000001000000}"/>
    <hyperlink ref="D18" r:id="rId3" xr:uid="{00000000-0004-0000-AC00-000002000000}"/>
    <hyperlink ref="E18" r:id="rId4" xr:uid="{00000000-0004-0000-AC00-000003000000}"/>
    <hyperlink ref="F18" r:id="rId5" xr:uid="{00000000-0004-0000-AC00-000004000000}"/>
    <hyperlink ref="G18" r:id="rId6" xr:uid="{00000000-0004-0000-AC00-000005000000}"/>
    <hyperlink ref="H18" r:id="rId7" xr:uid="{00000000-0004-0000-AC00-000006000000}"/>
    <hyperlink ref="I18" r:id="rId8" xr:uid="{00000000-0004-0000-AC00-000007000000}"/>
    <hyperlink ref="J18" r:id="rId9" xr:uid="{00000000-0004-0000-AC00-000008000000}"/>
    <hyperlink ref="K18" r:id="rId10" xr:uid="{00000000-0004-0000-AC00-000009000000}"/>
    <hyperlink ref="C4" r:id="rId11" xr:uid="{00000000-0004-0000-AC00-00000A000000}"/>
    <hyperlink ref="D4" r:id="rId12" xr:uid="{00000000-0004-0000-AC00-00000B000000}"/>
    <hyperlink ref="E4" r:id="rId13" xr:uid="{00000000-0004-0000-AC00-00000C000000}"/>
    <hyperlink ref="F4" r:id="rId14" xr:uid="{00000000-0004-0000-AC00-00000D000000}"/>
    <hyperlink ref="G4" r:id="rId15" xr:uid="{00000000-0004-0000-AC00-00000E000000}"/>
    <hyperlink ref="H4" r:id="rId16" xr:uid="{00000000-0004-0000-AC00-00000F000000}"/>
    <hyperlink ref="I4" r:id="rId17" xr:uid="{00000000-0004-0000-AC00-000010000000}"/>
    <hyperlink ref="J4" r:id="rId18" xr:uid="{00000000-0004-0000-AC00-000011000000}"/>
    <hyperlink ref="K4" r:id="rId19" xr:uid="{00000000-0004-0000-AC00-000012000000}"/>
    <hyperlink ref="M3" location="Indice!A1" display="(Voltar ao Índice)" xr:uid="{6E1431CA-5EFE-46A7-B565-06915452ADEA}"/>
  </hyperlink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6AFEF-62E5-4597-848C-43A1A268A727}">
  <sheetPr codeName="Sheet174"/>
  <dimension ref="B1:M26"/>
  <sheetViews>
    <sheetView showGridLines="0" workbookViewId="0">
      <selection activeCell="B1" sqref="B1:K1"/>
    </sheetView>
  </sheetViews>
  <sheetFormatPr defaultColWidth="7.85546875" defaultRowHeight="11.25" customHeight="1" x14ac:dyDescent="0.2"/>
  <cols>
    <col min="1" max="1" width="6.7109375" style="323" customWidth="1"/>
    <col min="2" max="2" width="20.5703125" style="323" customWidth="1"/>
    <col min="3" max="11" width="8.42578125" style="323" customWidth="1"/>
    <col min="12" max="12" width="6.7109375" style="323" customWidth="1"/>
    <col min="13" max="13" width="14.28515625" style="323" bestFit="1" customWidth="1"/>
    <col min="14" max="16384" width="7.85546875" style="323"/>
  </cols>
  <sheetData>
    <row r="1" spans="2:13" s="347" customFormat="1" ht="30.75" customHeight="1" x14ac:dyDescent="0.2">
      <c r="B1" s="3603" t="s">
        <v>3227</v>
      </c>
      <c r="C1" s="3603"/>
      <c r="D1" s="3603"/>
      <c r="E1" s="3603"/>
      <c r="F1" s="3603"/>
      <c r="G1" s="3603"/>
      <c r="H1" s="3603"/>
      <c r="I1" s="3603"/>
      <c r="J1" s="3603"/>
      <c r="K1" s="3603"/>
      <c r="L1" s="1382"/>
    </row>
    <row r="2" spans="2:13" s="347" customFormat="1" ht="30.75" customHeight="1" x14ac:dyDescent="0.2">
      <c r="B2" s="3603" t="s">
        <v>3228</v>
      </c>
      <c r="C2" s="3603"/>
      <c r="D2" s="3603"/>
      <c r="E2" s="3603"/>
      <c r="F2" s="3603"/>
      <c r="G2" s="3603"/>
      <c r="H2" s="3603"/>
      <c r="I2" s="3603"/>
      <c r="J2" s="3603"/>
      <c r="K2" s="3603"/>
      <c r="L2" s="1382"/>
    </row>
    <row r="3" spans="2:13" s="347" customFormat="1" ht="15" x14ac:dyDescent="0.2">
      <c r="B3" s="1934" t="s">
        <v>764</v>
      </c>
      <c r="C3" s="367"/>
      <c r="D3" s="367"/>
      <c r="E3" s="367"/>
      <c r="F3" s="367"/>
      <c r="G3" s="367"/>
      <c r="H3" s="367"/>
      <c r="I3" s="367"/>
      <c r="J3" s="4421" t="s">
        <v>765</v>
      </c>
      <c r="K3" s="4421"/>
      <c r="L3" s="392"/>
      <c r="M3" s="3371" t="s">
        <v>5775</v>
      </c>
    </row>
    <row r="4" spans="2:13" s="347" customFormat="1" ht="30" customHeight="1" x14ac:dyDescent="0.2">
      <c r="B4" s="356"/>
      <c r="C4" s="109" t="s">
        <v>2246</v>
      </c>
      <c r="D4" s="109" t="s">
        <v>2247</v>
      </c>
      <c r="E4" s="109" t="s">
        <v>3188</v>
      </c>
      <c r="F4" s="109" t="s">
        <v>785</v>
      </c>
      <c r="G4" s="69" t="s">
        <v>2250</v>
      </c>
      <c r="H4" s="109" t="s">
        <v>2252</v>
      </c>
      <c r="I4" s="109" t="s">
        <v>2253</v>
      </c>
      <c r="J4" s="109" t="s">
        <v>2254</v>
      </c>
      <c r="K4" s="69" t="s">
        <v>3189</v>
      </c>
      <c r="L4" s="334"/>
    </row>
    <row r="5" spans="2:13" s="182" customFormat="1" ht="18" customHeight="1" x14ac:dyDescent="0.2">
      <c r="B5" s="182" t="s">
        <v>12</v>
      </c>
      <c r="C5" s="1904">
        <v>12086651</v>
      </c>
      <c r="D5" s="1904">
        <v>17136700</v>
      </c>
      <c r="E5" s="1904">
        <v>10555617</v>
      </c>
      <c r="F5" s="1904">
        <v>15902205</v>
      </c>
      <c r="G5" s="1904">
        <v>12967752</v>
      </c>
      <c r="H5" s="1904">
        <v>1838109</v>
      </c>
      <c r="I5" s="1904">
        <v>9356131</v>
      </c>
      <c r="J5" s="1904">
        <v>2528311</v>
      </c>
      <c r="K5" s="1904">
        <v>1710766</v>
      </c>
      <c r="L5" s="1919"/>
    </row>
    <row r="6" spans="2:13" s="352" customFormat="1" ht="18" customHeight="1" x14ac:dyDescent="0.2">
      <c r="B6" s="611" t="s">
        <v>214</v>
      </c>
      <c r="C6" s="450">
        <v>567977</v>
      </c>
      <c r="D6" s="450">
        <v>305063</v>
      </c>
      <c r="E6" s="450">
        <v>236678</v>
      </c>
      <c r="F6" s="450">
        <v>260514</v>
      </c>
      <c r="G6" s="450">
        <v>283808</v>
      </c>
      <c r="H6" s="450">
        <v>17369</v>
      </c>
      <c r="I6" s="450">
        <v>170808</v>
      </c>
      <c r="J6" s="450">
        <v>70542</v>
      </c>
      <c r="K6" s="450">
        <v>36510</v>
      </c>
      <c r="L6" s="1911"/>
    </row>
    <row r="7" spans="2:13" s="352" customFormat="1" ht="18" customHeight="1" x14ac:dyDescent="0.2">
      <c r="B7" s="612" t="s">
        <v>170</v>
      </c>
      <c r="C7" s="421">
        <v>28810</v>
      </c>
      <c r="D7" s="421">
        <v>394</v>
      </c>
      <c r="E7" s="421">
        <v>2873</v>
      </c>
      <c r="F7" s="421" t="s">
        <v>2551</v>
      </c>
      <c r="G7" s="421">
        <v>3180</v>
      </c>
      <c r="H7" s="421">
        <v>96</v>
      </c>
      <c r="I7" s="421">
        <v>835</v>
      </c>
      <c r="J7" s="421">
        <v>1398</v>
      </c>
      <c r="K7" s="421">
        <v>440</v>
      </c>
      <c r="L7" s="1912"/>
    </row>
    <row r="8" spans="2:13" s="352" customFormat="1" ht="18" customHeight="1" x14ac:dyDescent="0.2">
      <c r="B8" s="612" t="s">
        <v>171</v>
      </c>
      <c r="C8" s="421">
        <v>24296</v>
      </c>
      <c r="D8" s="421">
        <v>1981</v>
      </c>
      <c r="E8" s="421">
        <v>6087</v>
      </c>
      <c r="F8" s="421">
        <v>2313</v>
      </c>
      <c r="G8" s="421">
        <v>8008</v>
      </c>
      <c r="H8" s="421">
        <v>381</v>
      </c>
      <c r="I8" s="421">
        <v>2617</v>
      </c>
      <c r="J8" s="421">
        <v>605</v>
      </c>
      <c r="K8" s="421">
        <v>3839</v>
      </c>
      <c r="L8" s="1911"/>
    </row>
    <row r="9" spans="2:13" s="352" customFormat="1" ht="18" customHeight="1" x14ac:dyDescent="0.2">
      <c r="B9" s="612" t="s">
        <v>172</v>
      </c>
      <c r="C9" s="421">
        <v>374434</v>
      </c>
      <c r="D9" s="421">
        <v>250239</v>
      </c>
      <c r="E9" s="421">
        <v>192124</v>
      </c>
      <c r="F9" s="421">
        <v>231591</v>
      </c>
      <c r="G9" s="421">
        <v>218590</v>
      </c>
      <c r="H9" s="421">
        <v>13392</v>
      </c>
      <c r="I9" s="421">
        <v>148287</v>
      </c>
      <c r="J9" s="421">
        <v>62176</v>
      </c>
      <c r="K9" s="421">
        <v>18361</v>
      </c>
      <c r="L9" s="1911"/>
    </row>
    <row r="10" spans="2:13" s="352" customFormat="1" ht="18" customHeight="1" x14ac:dyDescent="0.2">
      <c r="B10" s="199" t="s">
        <v>173</v>
      </c>
      <c r="C10" s="421">
        <v>15831</v>
      </c>
      <c r="D10" s="421">
        <v>39353</v>
      </c>
      <c r="E10" s="421">
        <v>2037</v>
      </c>
      <c r="F10" s="421">
        <v>2842</v>
      </c>
      <c r="G10" s="421">
        <v>16419</v>
      </c>
      <c r="H10" s="421">
        <v>374</v>
      </c>
      <c r="I10" s="421">
        <v>5628</v>
      </c>
      <c r="J10" s="421">
        <v>1527</v>
      </c>
      <c r="K10" s="421">
        <v>4555</v>
      </c>
      <c r="L10" s="1912"/>
    </row>
    <row r="11" spans="2:13" s="352" customFormat="1" ht="18" customHeight="1" x14ac:dyDescent="0.2">
      <c r="B11" s="199" t="s">
        <v>174</v>
      </c>
      <c r="C11" s="421">
        <v>13030</v>
      </c>
      <c r="D11" s="421">
        <v>89</v>
      </c>
      <c r="E11" s="421">
        <v>4392</v>
      </c>
      <c r="F11" s="421">
        <v>2230</v>
      </c>
      <c r="G11" s="421">
        <v>979</v>
      </c>
      <c r="H11" s="421">
        <v>249</v>
      </c>
      <c r="I11" s="421">
        <v>291</v>
      </c>
      <c r="J11" s="421">
        <v>422</v>
      </c>
      <c r="K11" s="421">
        <v>1062</v>
      </c>
      <c r="L11" s="1911"/>
    </row>
    <row r="12" spans="2:13" s="182" customFormat="1" ht="18" customHeight="1" x14ac:dyDescent="0.2">
      <c r="B12" s="199" t="s">
        <v>175</v>
      </c>
      <c r="C12" s="421">
        <v>9048</v>
      </c>
      <c r="D12" s="421" t="s">
        <v>2551</v>
      </c>
      <c r="E12" s="421">
        <v>1782</v>
      </c>
      <c r="F12" s="421">
        <v>1266</v>
      </c>
      <c r="G12" s="421">
        <v>222</v>
      </c>
      <c r="H12" s="421">
        <v>15</v>
      </c>
      <c r="I12" s="421">
        <v>356</v>
      </c>
      <c r="J12" s="421">
        <v>172</v>
      </c>
      <c r="K12" s="421">
        <v>46</v>
      </c>
      <c r="L12" s="1912"/>
    </row>
    <row r="13" spans="2:13" s="352" customFormat="1" ht="18" customHeight="1" x14ac:dyDescent="0.2">
      <c r="B13" s="199" t="s">
        <v>176</v>
      </c>
      <c r="C13" s="421">
        <v>9601</v>
      </c>
      <c r="D13" s="421">
        <v>4815</v>
      </c>
      <c r="E13" s="421">
        <v>2423</v>
      </c>
      <c r="F13" s="421">
        <v>1759</v>
      </c>
      <c r="G13" s="421">
        <v>2604</v>
      </c>
      <c r="H13" s="421">
        <v>618</v>
      </c>
      <c r="I13" s="421">
        <v>2490</v>
      </c>
      <c r="J13" s="421">
        <v>241</v>
      </c>
      <c r="K13" s="421">
        <v>614</v>
      </c>
      <c r="L13" s="1911"/>
    </row>
    <row r="14" spans="2:13" s="352" customFormat="1" ht="18" customHeight="1" x14ac:dyDescent="0.2">
      <c r="B14" s="199" t="s">
        <v>177</v>
      </c>
      <c r="C14" s="421">
        <v>55605</v>
      </c>
      <c r="D14" s="421">
        <v>5143</v>
      </c>
      <c r="E14" s="421">
        <v>24330</v>
      </c>
      <c r="F14" s="421" t="s">
        <v>2551</v>
      </c>
      <c r="G14" s="421">
        <v>28287</v>
      </c>
      <c r="H14" s="421">
        <v>2022</v>
      </c>
      <c r="I14" s="421">
        <v>8960</v>
      </c>
      <c r="J14" s="421">
        <v>3195</v>
      </c>
      <c r="K14" s="421">
        <v>6465</v>
      </c>
      <c r="L14" s="1911"/>
    </row>
    <row r="15" spans="2:13" s="352" customFormat="1" ht="18" customHeight="1" x14ac:dyDescent="0.2">
      <c r="B15" s="199" t="s">
        <v>178</v>
      </c>
      <c r="C15" s="421">
        <v>9086</v>
      </c>
      <c r="D15" s="421" t="s">
        <v>2551</v>
      </c>
      <c r="E15" s="421">
        <v>59</v>
      </c>
      <c r="F15" s="421">
        <v>776</v>
      </c>
      <c r="G15" s="421">
        <v>671</v>
      </c>
      <c r="H15" s="421">
        <v>57</v>
      </c>
      <c r="I15" s="421">
        <v>443</v>
      </c>
      <c r="J15" s="421">
        <v>226</v>
      </c>
      <c r="K15" s="421">
        <v>397</v>
      </c>
      <c r="L15" s="1911"/>
    </row>
    <row r="16" spans="2:13" s="352" customFormat="1" ht="18" customHeight="1" x14ac:dyDescent="0.2">
      <c r="B16" s="199" t="s">
        <v>179</v>
      </c>
      <c r="C16" s="421">
        <v>8573</v>
      </c>
      <c r="D16" s="421">
        <v>249</v>
      </c>
      <c r="E16" s="421">
        <v>159</v>
      </c>
      <c r="F16" s="421">
        <v>1518</v>
      </c>
      <c r="G16" s="421">
        <v>786</v>
      </c>
      <c r="H16" s="421">
        <v>38</v>
      </c>
      <c r="I16" s="421">
        <v>322</v>
      </c>
      <c r="J16" s="421">
        <v>88</v>
      </c>
      <c r="K16" s="421">
        <v>222</v>
      </c>
      <c r="L16" s="1911"/>
    </row>
    <row r="17" spans="2:12" s="352" customFormat="1" ht="18" customHeight="1" x14ac:dyDescent="0.2">
      <c r="B17" s="199" t="s">
        <v>151</v>
      </c>
      <c r="C17" s="421">
        <v>19662</v>
      </c>
      <c r="D17" s="421">
        <v>2793</v>
      </c>
      <c r="E17" s="421">
        <v>411</v>
      </c>
      <c r="F17" s="421">
        <v>1501</v>
      </c>
      <c r="G17" s="421">
        <v>4061</v>
      </c>
      <c r="H17" s="421">
        <v>127</v>
      </c>
      <c r="I17" s="421">
        <v>578</v>
      </c>
      <c r="J17" s="421">
        <v>491</v>
      </c>
      <c r="K17" s="421">
        <v>509</v>
      </c>
      <c r="L17" s="1911"/>
    </row>
    <row r="18" spans="2:12" ht="30" customHeight="1" x14ac:dyDescent="0.2">
      <c r="B18" s="356"/>
      <c r="C18" s="109" t="s">
        <v>2246</v>
      </c>
      <c r="D18" s="109" t="s">
        <v>2247</v>
      </c>
      <c r="E18" s="109" t="s">
        <v>3188</v>
      </c>
      <c r="F18" s="109" t="s">
        <v>785</v>
      </c>
      <c r="G18" s="69" t="s">
        <v>2250</v>
      </c>
      <c r="H18" s="109" t="s">
        <v>2252</v>
      </c>
      <c r="I18" s="109" t="s">
        <v>2253</v>
      </c>
      <c r="J18" s="109" t="s">
        <v>2254</v>
      </c>
      <c r="K18" s="69" t="s">
        <v>3189</v>
      </c>
    </row>
    <row r="19" spans="2:12" ht="15" customHeight="1" x14ac:dyDescent="0.2">
      <c r="B19" s="4389" t="s">
        <v>164</v>
      </c>
      <c r="C19" s="4389"/>
      <c r="D19" s="4389"/>
      <c r="E19" s="4389"/>
      <c r="F19" s="4389"/>
      <c r="G19" s="4389"/>
      <c r="H19" s="4389"/>
      <c r="I19" s="4389"/>
      <c r="J19" s="4389"/>
      <c r="K19" s="4389"/>
    </row>
    <row r="20" spans="2:12" ht="15" customHeight="1" x14ac:dyDescent="0.2">
      <c r="B20" s="4374" t="s">
        <v>3083</v>
      </c>
      <c r="C20" s="4374"/>
      <c r="D20" s="4374"/>
      <c r="E20" s="4374"/>
      <c r="F20" s="4374"/>
      <c r="G20" s="4374"/>
      <c r="H20" s="4374"/>
      <c r="I20" s="4374"/>
      <c r="J20" s="4374"/>
      <c r="K20" s="4374"/>
    </row>
    <row r="21" spans="2:12" ht="15" customHeight="1" x14ac:dyDescent="0.2">
      <c r="B21" s="4374" t="s">
        <v>3169</v>
      </c>
      <c r="C21" s="4374"/>
      <c r="D21" s="4374"/>
      <c r="E21" s="4374"/>
      <c r="F21" s="4374"/>
      <c r="G21" s="4374"/>
      <c r="H21" s="4374"/>
      <c r="I21" s="4374"/>
      <c r="J21" s="4374"/>
      <c r="K21" s="4374"/>
    </row>
    <row r="22" spans="2:12" x14ac:dyDescent="0.2">
      <c r="B22" s="3486" t="s">
        <v>230</v>
      </c>
      <c r="C22" s="3486"/>
      <c r="D22" s="3486"/>
      <c r="E22" s="3486"/>
      <c r="F22" s="3486"/>
      <c r="G22" s="3486"/>
      <c r="H22" s="3486"/>
      <c r="I22" s="3486"/>
      <c r="J22" s="3486"/>
      <c r="K22" s="3486"/>
    </row>
    <row r="23" spans="2:12" x14ac:dyDescent="0.2">
      <c r="B23" s="59" t="s">
        <v>3226</v>
      </c>
    </row>
    <row r="26" spans="2:12" ht="12" x14ac:dyDescent="0.2">
      <c r="B26" s="1935"/>
      <c r="C26" s="439"/>
      <c r="D26" s="439"/>
      <c r="E26" s="439"/>
      <c r="F26" s="439"/>
      <c r="G26" s="439"/>
      <c r="H26" s="439"/>
      <c r="I26" s="439"/>
      <c r="J26" s="439"/>
      <c r="K26" s="439"/>
    </row>
  </sheetData>
  <mergeCells count="7">
    <mergeCell ref="B22:K22"/>
    <mergeCell ref="B1:K1"/>
    <mergeCell ref="B2:K2"/>
    <mergeCell ref="J3:K3"/>
    <mergeCell ref="B19:K19"/>
    <mergeCell ref="B20:K20"/>
    <mergeCell ref="B21:K21"/>
  </mergeCells>
  <conditionalFormatting sqref="C26:K26">
    <cfRule type="cellIs" dxfId="140" priority="1" operator="equal">
      <formula>1</formula>
    </cfRule>
  </conditionalFormatting>
  <hyperlinks>
    <hyperlink ref="B23" r:id="rId1" xr:uid="{00000000-0004-0000-AD00-000000000000}"/>
    <hyperlink ref="C4" r:id="rId2" xr:uid="{00000000-0004-0000-AD00-000001000000}"/>
    <hyperlink ref="D4" r:id="rId3" xr:uid="{00000000-0004-0000-AD00-000002000000}"/>
    <hyperlink ref="E4" r:id="rId4" xr:uid="{00000000-0004-0000-AD00-000003000000}"/>
    <hyperlink ref="F4" r:id="rId5" xr:uid="{00000000-0004-0000-AD00-000004000000}"/>
    <hyperlink ref="G4" r:id="rId6" xr:uid="{00000000-0004-0000-AD00-000005000000}"/>
    <hyperlink ref="H4" r:id="rId7" xr:uid="{00000000-0004-0000-AD00-000006000000}"/>
    <hyperlink ref="I4" r:id="rId8" xr:uid="{00000000-0004-0000-AD00-000007000000}"/>
    <hyperlink ref="J4" r:id="rId9" xr:uid="{00000000-0004-0000-AD00-000008000000}"/>
    <hyperlink ref="K4" r:id="rId10" xr:uid="{00000000-0004-0000-AD00-000009000000}"/>
    <hyperlink ref="C18" r:id="rId11" xr:uid="{00000000-0004-0000-AD00-00000A000000}"/>
    <hyperlink ref="D18" r:id="rId12" xr:uid="{00000000-0004-0000-AD00-00000B000000}"/>
    <hyperlink ref="E18" r:id="rId13" xr:uid="{00000000-0004-0000-AD00-00000C000000}"/>
    <hyperlink ref="F18" r:id="rId14" xr:uid="{00000000-0004-0000-AD00-00000D000000}"/>
    <hyperlink ref="G18" r:id="rId15" xr:uid="{00000000-0004-0000-AD00-00000E000000}"/>
    <hyperlink ref="H18" r:id="rId16" xr:uid="{00000000-0004-0000-AD00-00000F000000}"/>
    <hyperlink ref="I18" r:id="rId17" xr:uid="{00000000-0004-0000-AD00-000010000000}"/>
    <hyperlink ref="J18" r:id="rId18" xr:uid="{00000000-0004-0000-AD00-000011000000}"/>
    <hyperlink ref="K18" r:id="rId19" xr:uid="{00000000-0004-0000-AD00-000012000000}"/>
    <hyperlink ref="M3" location="Indice!A1" display="(Voltar ao Índice)" xr:uid="{BAA8B108-0407-4AE1-AD85-91C46FC54CA0}"/>
  </hyperlink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0C973-7558-44F0-8AAF-17AEE0E72048}">
  <sheetPr codeName="Sheet175"/>
  <dimension ref="B1:M61"/>
  <sheetViews>
    <sheetView showGridLines="0" workbookViewId="0">
      <selection activeCell="B1" sqref="B1:K1"/>
    </sheetView>
  </sheetViews>
  <sheetFormatPr defaultColWidth="7.85546875" defaultRowHeight="11.25" customHeight="1" x14ac:dyDescent="0.2"/>
  <cols>
    <col min="1" max="1" width="6.7109375" style="323" customWidth="1"/>
    <col min="2" max="2" width="14.85546875" style="323" customWidth="1"/>
    <col min="3" max="11" width="9.7109375" style="323" customWidth="1"/>
    <col min="12" max="12" width="6.7109375" style="323" customWidth="1"/>
    <col min="13" max="13" width="14.28515625" style="323" bestFit="1" customWidth="1"/>
    <col min="14" max="16384" width="7.85546875" style="323"/>
  </cols>
  <sheetData>
    <row r="1" spans="2:13" s="347" customFormat="1" ht="30" customHeight="1" x14ac:dyDescent="0.2">
      <c r="B1" s="3603" t="s">
        <v>3229</v>
      </c>
      <c r="C1" s="3603"/>
      <c r="D1" s="3603"/>
      <c r="E1" s="3603"/>
      <c r="F1" s="3603"/>
      <c r="G1" s="3603"/>
      <c r="H1" s="3603"/>
      <c r="I1" s="3603"/>
      <c r="J1" s="3603"/>
      <c r="K1" s="3603"/>
      <c r="L1" s="368"/>
    </row>
    <row r="2" spans="2:13" s="347" customFormat="1" ht="30" customHeight="1" x14ac:dyDescent="0.2">
      <c r="B2" s="3603" t="s">
        <v>3230</v>
      </c>
      <c r="C2" s="3603"/>
      <c r="D2" s="3603"/>
      <c r="E2" s="3603"/>
      <c r="F2" s="3603"/>
      <c r="G2" s="3603"/>
      <c r="H2" s="3603"/>
      <c r="I2" s="3603"/>
      <c r="J2" s="3603"/>
      <c r="K2" s="3603"/>
      <c r="L2" s="368"/>
    </row>
    <row r="3" spans="2:13" s="347" customFormat="1" ht="12.75" customHeight="1" x14ac:dyDescent="0.2">
      <c r="B3" s="4422" t="s">
        <v>764</v>
      </c>
      <c r="C3" s="4422"/>
      <c r="D3" s="367"/>
      <c r="E3" s="367"/>
      <c r="F3" s="367"/>
      <c r="G3" s="367"/>
      <c r="H3" s="367"/>
      <c r="I3" s="367"/>
      <c r="J3" s="4421" t="s">
        <v>765</v>
      </c>
      <c r="K3" s="4421"/>
      <c r="M3" s="3371" t="s">
        <v>5775</v>
      </c>
    </row>
    <row r="4" spans="2:13" s="347" customFormat="1" ht="30" customHeight="1" x14ac:dyDescent="0.2">
      <c r="B4" s="356"/>
      <c r="C4" s="109" t="s">
        <v>186</v>
      </c>
      <c r="D4" s="109" t="s">
        <v>3180</v>
      </c>
      <c r="E4" s="109" t="s">
        <v>3181</v>
      </c>
      <c r="F4" s="109" t="s">
        <v>3182</v>
      </c>
      <c r="G4" s="109" t="s">
        <v>3183</v>
      </c>
      <c r="H4" s="109" t="s">
        <v>3184</v>
      </c>
      <c r="I4" s="109" t="s">
        <v>820</v>
      </c>
      <c r="J4" s="109" t="s">
        <v>2245</v>
      </c>
      <c r="K4" s="69" t="s">
        <v>784</v>
      </c>
      <c r="L4" s="352"/>
    </row>
    <row r="5" spans="2:13" s="900" customFormat="1" ht="18" customHeight="1" x14ac:dyDescent="0.2">
      <c r="B5" s="182" t="s">
        <v>12</v>
      </c>
      <c r="C5" s="1904">
        <v>108914356</v>
      </c>
      <c r="D5" s="1904">
        <v>2289273</v>
      </c>
      <c r="E5" s="1904">
        <v>674657</v>
      </c>
      <c r="F5" s="1904">
        <v>24857173</v>
      </c>
      <c r="G5" s="1904">
        <v>3694532</v>
      </c>
      <c r="H5" s="1904">
        <v>1691824</v>
      </c>
      <c r="I5" s="1904">
        <v>8740131</v>
      </c>
      <c r="J5" s="1904">
        <v>21524886</v>
      </c>
      <c r="K5" s="1904">
        <v>6359090</v>
      </c>
    </row>
    <row r="6" spans="2:13" ht="18" customHeight="1" x14ac:dyDescent="0.2">
      <c r="B6" s="611" t="s">
        <v>214</v>
      </c>
      <c r="C6" s="450">
        <v>1926355</v>
      </c>
      <c r="D6" s="450">
        <v>24003</v>
      </c>
      <c r="E6" s="450">
        <v>4188</v>
      </c>
      <c r="F6" s="450">
        <v>94990</v>
      </c>
      <c r="G6" s="450">
        <v>110353</v>
      </c>
      <c r="H6" s="450">
        <v>25131</v>
      </c>
      <c r="I6" s="450">
        <v>282323</v>
      </c>
      <c r="J6" s="450">
        <v>377805</v>
      </c>
      <c r="K6" s="450">
        <v>148971</v>
      </c>
      <c r="L6" s="1911"/>
    </row>
    <row r="7" spans="2:13" ht="18" customHeight="1" x14ac:dyDescent="0.2">
      <c r="B7" s="199" t="s">
        <v>170</v>
      </c>
      <c r="C7" s="421">
        <v>76802</v>
      </c>
      <c r="D7" s="421">
        <v>1278</v>
      </c>
      <c r="E7" s="421">
        <v>0</v>
      </c>
      <c r="F7" s="421">
        <v>2289</v>
      </c>
      <c r="G7" s="421">
        <v>14</v>
      </c>
      <c r="H7" s="421">
        <v>0</v>
      </c>
      <c r="I7" s="421">
        <v>52725</v>
      </c>
      <c r="J7" s="421">
        <v>4925</v>
      </c>
      <c r="K7" s="421">
        <v>-37</v>
      </c>
      <c r="L7" s="1912"/>
    </row>
    <row r="8" spans="2:13" ht="18" customHeight="1" x14ac:dyDescent="0.2">
      <c r="B8" s="199" t="s">
        <v>171</v>
      </c>
      <c r="C8" s="421">
        <v>76772</v>
      </c>
      <c r="D8" s="421">
        <v>7491</v>
      </c>
      <c r="E8" s="421" t="s">
        <v>2551</v>
      </c>
      <c r="F8" s="421">
        <v>13239</v>
      </c>
      <c r="G8" s="421">
        <v>1</v>
      </c>
      <c r="H8" s="421" t="s">
        <v>2551</v>
      </c>
      <c r="I8" s="421">
        <v>17387</v>
      </c>
      <c r="J8" s="421">
        <v>15459</v>
      </c>
      <c r="K8" s="421">
        <v>915</v>
      </c>
      <c r="L8" s="1911"/>
    </row>
    <row r="9" spans="2:13" ht="18" customHeight="1" x14ac:dyDescent="0.2">
      <c r="B9" s="199" t="s">
        <v>172</v>
      </c>
      <c r="C9" s="421">
        <v>1421039</v>
      </c>
      <c r="D9" s="421">
        <v>2768</v>
      </c>
      <c r="E9" s="421">
        <v>3554</v>
      </c>
      <c r="F9" s="421">
        <v>36560</v>
      </c>
      <c r="G9" s="421">
        <v>99270</v>
      </c>
      <c r="H9" s="421">
        <v>21723</v>
      </c>
      <c r="I9" s="421">
        <v>163167</v>
      </c>
      <c r="J9" s="421">
        <v>286067</v>
      </c>
      <c r="K9" s="421">
        <v>134600</v>
      </c>
      <c r="L9" s="1911"/>
    </row>
    <row r="10" spans="2:13" ht="18" customHeight="1" x14ac:dyDescent="0.2">
      <c r="B10" s="199" t="s">
        <v>173</v>
      </c>
      <c r="C10" s="421">
        <v>124902</v>
      </c>
      <c r="D10" s="421">
        <v>3124</v>
      </c>
      <c r="E10" s="421">
        <v>0</v>
      </c>
      <c r="F10" s="421">
        <v>21989</v>
      </c>
      <c r="G10" s="421">
        <v>10005</v>
      </c>
      <c r="H10" s="421">
        <v>0</v>
      </c>
      <c r="I10" s="421">
        <v>18853</v>
      </c>
      <c r="J10" s="421">
        <v>23281</v>
      </c>
      <c r="K10" s="421">
        <v>4795</v>
      </c>
      <c r="L10" s="1912"/>
    </row>
    <row r="11" spans="2:13" ht="18" customHeight="1" x14ac:dyDescent="0.2">
      <c r="B11" s="199" t="s">
        <v>174</v>
      </c>
      <c r="C11" s="421">
        <v>25989</v>
      </c>
      <c r="D11" s="421">
        <v>2220</v>
      </c>
      <c r="E11" s="421">
        <v>0</v>
      </c>
      <c r="F11" s="421">
        <v>863</v>
      </c>
      <c r="G11" s="421">
        <v>1034</v>
      </c>
      <c r="H11" s="421">
        <v>0</v>
      </c>
      <c r="I11" s="421">
        <v>4510</v>
      </c>
      <c r="J11" s="421">
        <v>7132</v>
      </c>
      <c r="K11" s="421">
        <v>322</v>
      </c>
      <c r="L11" s="1911"/>
    </row>
    <row r="12" spans="2:13" ht="18" customHeight="1" x14ac:dyDescent="0.2">
      <c r="B12" s="199" t="s">
        <v>175</v>
      </c>
      <c r="C12" s="421">
        <v>6205</v>
      </c>
      <c r="D12" s="421" t="s">
        <v>2551</v>
      </c>
      <c r="E12" s="421">
        <v>0</v>
      </c>
      <c r="F12" s="421">
        <v>152</v>
      </c>
      <c r="G12" s="421">
        <v>0</v>
      </c>
      <c r="H12" s="421">
        <v>0</v>
      </c>
      <c r="I12" s="421">
        <v>429</v>
      </c>
      <c r="J12" s="421">
        <v>417</v>
      </c>
      <c r="K12" s="421">
        <v>104</v>
      </c>
      <c r="L12" s="1912"/>
    </row>
    <row r="13" spans="2:13" ht="18" customHeight="1" x14ac:dyDescent="0.2">
      <c r="B13" s="199" t="s">
        <v>176</v>
      </c>
      <c r="C13" s="421">
        <v>35938</v>
      </c>
      <c r="D13" s="421">
        <v>535</v>
      </c>
      <c r="E13" s="421">
        <v>0</v>
      </c>
      <c r="F13" s="421">
        <v>2527</v>
      </c>
      <c r="G13" s="421">
        <v>1</v>
      </c>
      <c r="H13" s="421">
        <v>0</v>
      </c>
      <c r="I13" s="421">
        <v>8080</v>
      </c>
      <c r="J13" s="421">
        <v>7750</v>
      </c>
      <c r="K13" s="421">
        <v>3147</v>
      </c>
      <c r="L13" s="1911"/>
    </row>
    <row r="14" spans="2:13" ht="18" customHeight="1" x14ac:dyDescent="0.2">
      <c r="B14" s="199" t="s">
        <v>177</v>
      </c>
      <c r="C14" s="421">
        <v>116765</v>
      </c>
      <c r="D14" s="421">
        <v>4929</v>
      </c>
      <c r="E14" s="421">
        <v>0</v>
      </c>
      <c r="F14" s="421">
        <v>15454</v>
      </c>
      <c r="G14" s="421" t="s">
        <v>2551</v>
      </c>
      <c r="H14" s="421" t="s">
        <v>2551</v>
      </c>
      <c r="I14" s="421">
        <v>9503</v>
      </c>
      <c r="J14" s="421">
        <v>24307</v>
      </c>
      <c r="K14" s="421">
        <v>4247</v>
      </c>
      <c r="L14" s="1911"/>
    </row>
    <row r="15" spans="2:13" ht="18" customHeight="1" x14ac:dyDescent="0.2">
      <c r="B15" s="199" t="s">
        <v>178</v>
      </c>
      <c r="C15" s="421">
        <v>11830</v>
      </c>
      <c r="D15" s="421" t="s">
        <v>2551</v>
      </c>
      <c r="E15" s="421" t="s">
        <v>2551</v>
      </c>
      <c r="F15" s="421">
        <v>710</v>
      </c>
      <c r="G15" s="421">
        <v>0</v>
      </c>
      <c r="H15" s="421">
        <v>0</v>
      </c>
      <c r="I15" s="421">
        <v>2673</v>
      </c>
      <c r="J15" s="421">
        <v>1892</v>
      </c>
      <c r="K15" s="421">
        <v>260</v>
      </c>
      <c r="L15" s="1911"/>
    </row>
    <row r="16" spans="2:13" ht="18" customHeight="1" x14ac:dyDescent="0.2">
      <c r="B16" s="199" t="s">
        <v>179</v>
      </c>
      <c r="C16" s="421">
        <v>13523</v>
      </c>
      <c r="D16" s="421" t="s">
        <v>2551</v>
      </c>
      <c r="E16" s="421">
        <v>0</v>
      </c>
      <c r="F16" s="421">
        <v>1032</v>
      </c>
      <c r="G16" s="421" t="s">
        <v>2551</v>
      </c>
      <c r="H16" s="421">
        <v>0</v>
      </c>
      <c r="I16" s="421">
        <v>2817</v>
      </c>
      <c r="J16" s="421">
        <v>3258</v>
      </c>
      <c r="K16" s="421">
        <v>332</v>
      </c>
      <c r="L16" s="1911"/>
    </row>
    <row r="17" spans="2:12" ht="18" customHeight="1" x14ac:dyDescent="0.2">
      <c r="B17" s="199" t="s">
        <v>151</v>
      </c>
      <c r="C17" s="421">
        <v>16590</v>
      </c>
      <c r="D17" s="421" t="s">
        <v>2551</v>
      </c>
      <c r="E17" s="421" t="s">
        <v>2551</v>
      </c>
      <c r="F17" s="421">
        <v>175</v>
      </c>
      <c r="G17" s="421" t="s">
        <v>2551</v>
      </c>
      <c r="H17" s="421">
        <v>0</v>
      </c>
      <c r="I17" s="421">
        <v>2179</v>
      </c>
      <c r="J17" s="421">
        <v>3318</v>
      </c>
      <c r="K17" s="421">
        <v>285</v>
      </c>
      <c r="L17" s="1911"/>
    </row>
    <row r="18" spans="2:12" ht="30" customHeight="1" x14ac:dyDescent="0.2">
      <c r="B18" s="356"/>
      <c r="C18" s="109" t="s">
        <v>186</v>
      </c>
      <c r="D18" s="109" t="s">
        <v>3180</v>
      </c>
      <c r="E18" s="109" t="s">
        <v>3181</v>
      </c>
      <c r="F18" s="109" t="s">
        <v>3182</v>
      </c>
      <c r="G18" s="109" t="s">
        <v>3183</v>
      </c>
      <c r="H18" s="109" t="s">
        <v>3184</v>
      </c>
      <c r="I18" s="109" t="s">
        <v>820</v>
      </c>
      <c r="J18" s="109" t="s">
        <v>2245</v>
      </c>
      <c r="K18" s="69" t="s">
        <v>784</v>
      </c>
    </row>
    <row r="19" spans="2:12" ht="4.5" customHeight="1" x14ac:dyDescent="0.2">
      <c r="B19" s="349"/>
      <c r="C19" s="108"/>
      <c r="D19" s="108"/>
      <c r="E19" s="108"/>
      <c r="F19" s="108"/>
      <c r="G19" s="108"/>
      <c r="H19" s="108"/>
      <c r="I19" s="108"/>
      <c r="J19" s="108"/>
      <c r="K19" s="108"/>
    </row>
    <row r="20" spans="2:12" ht="12" customHeight="1" x14ac:dyDescent="0.2">
      <c r="B20" s="4389" t="s">
        <v>164</v>
      </c>
      <c r="C20" s="4389"/>
      <c r="D20" s="4389"/>
      <c r="E20" s="4389"/>
      <c r="F20" s="4389"/>
      <c r="G20" s="4389"/>
      <c r="H20" s="4389"/>
      <c r="I20" s="4389"/>
      <c r="J20" s="4389"/>
      <c r="K20" s="4389"/>
    </row>
    <row r="21" spans="2:12" ht="12" customHeight="1" x14ac:dyDescent="0.2">
      <c r="B21" s="4420" t="s">
        <v>3083</v>
      </c>
      <c r="C21" s="4420"/>
      <c r="D21" s="4420"/>
      <c r="E21" s="4420"/>
      <c r="F21" s="4420"/>
      <c r="G21" s="4420"/>
      <c r="H21" s="4420"/>
      <c r="I21" s="4420"/>
      <c r="J21" s="4420"/>
      <c r="K21" s="4420"/>
    </row>
    <row r="22" spans="2:12" ht="12" customHeight="1" x14ac:dyDescent="0.2">
      <c r="B22" s="4420" t="s">
        <v>3169</v>
      </c>
      <c r="C22" s="4420"/>
      <c r="D22" s="4420"/>
      <c r="E22" s="4420"/>
      <c r="F22" s="4420"/>
      <c r="G22" s="4420"/>
      <c r="H22" s="4420"/>
      <c r="I22" s="4420"/>
      <c r="J22" s="4420"/>
      <c r="K22" s="4420"/>
    </row>
    <row r="23" spans="2:12" x14ac:dyDescent="0.2">
      <c r="B23" s="3486" t="s">
        <v>230</v>
      </c>
      <c r="C23" s="3486"/>
      <c r="D23" s="3486"/>
      <c r="E23" s="3486"/>
      <c r="F23" s="3486"/>
      <c r="G23" s="3486"/>
      <c r="H23" s="3486"/>
      <c r="I23" s="3486"/>
      <c r="J23" s="3486"/>
      <c r="K23" s="3486"/>
    </row>
    <row r="24" spans="2:12" s="383" customFormat="1" ht="9" x14ac:dyDescent="0.15">
      <c r="B24" s="59" t="s">
        <v>3231</v>
      </c>
    </row>
    <row r="26" spans="2:12" x14ac:dyDescent="0.2">
      <c r="C26" s="386"/>
      <c r="D26" s="386"/>
      <c r="E26" s="386"/>
      <c r="F26" s="386"/>
      <c r="G26" s="386"/>
      <c r="H26" s="386"/>
      <c r="I26" s="386"/>
      <c r="J26" s="386"/>
      <c r="K26" s="386"/>
    </row>
    <row r="29" spans="2:12" ht="12" x14ac:dyDescent="0.2">
      <c r="B29" s="1935"/>
      <c r="C29" s="439"/>
      <c r="D29" s="439"/>
      <c r="E29" s="439"/>
      <c r="F29" s="439"/>
      <c r="G29" s="439"/>
      <c r="H29" s="439"/>
      <c r="I29" s="439"/>
      <c r="J29" s="439"/>
      <c r="K29" s="439"/>
      <c r="L29" s="439"/>
    </row>
    <row r="30" spans="2:12" ht="12" x14ac:dyDescent="0.2">
      <c r="B30" s="1935"/>
      <c r="C30" s="439"/>
      <c r="D30" s="439"/>
      <c r="E30" s="439"/>
      <c r="F30" s="439"/>
      <c r="G30" s="439"/>
      <c r="H30" s="439"/>
      <c r="I30" s="439"/>
      <c r="J30" s="439"/>
      <c r="K30" s="439"/>
      <c r="L30" s="439"/>
    </row>
    <row r="31" spans="2:12" ht="12" x14ac:dyDescent="0.2">
      <c r="B31" s="1935"/>
      <c r="C31" s="439"/>
      <c r="D31" s="439"/>
      <c r="E31" s="439"/>
      <c r="F31" s="439"/>
      <c r="G31" s="439"/>
      <c r="H31" s="439"/>
      <c r="I31" s="439"/>
      <c r="J31" s="439"/>
      <c r="K31" s="439"/>
      <c r="L31" s="439"/>
    </row>
    <row r="32" spans="2:12" ht="12" x14ac:dyDescent="0.2">
      <c r="B32" s="1935"/>
      <c r="C32" s="439"/>
      <c r="D32" s="439"/>
      <c r="E32" s="439"/>
      <c r="F32" s="439"/>
      <c r="G32" s="439"/>
      <c r="H32" s="439"/>
      <c r="I32" s="439"/>
      <c r="J32" s="439"/>
      <c r="K32" s="439"/>
      <c r="L32" s="439"/>
    </row>
    <row r="33" spans="2:12" ht="12" x14ac:dyDescent="0.2">
      <c r="B33" s="1935"/>
      <c r="C33" s="439"/>
      <c r="D33" s="439"/>
      <c r="E33" s="439"/>
      <c r="F33" s="439"/>
      <c r="G33" s="439"/>
      <c r="H33" s="439"/>
      <c r="I33" s="439"/>
      <c r="J33" s="439"/>
      <c r="K33" s="439"/>
      <c r="L33" s="439"/>
    </row>
    <row r="34" spans="2:12" ht="12" x14ac:dyDescent="0.2">
      <c r="B34" s="1935"/>
      <c r="C34" s="439"/>
      <c r="D34" s="439"/>
      <c r="E34" s="439"/>
      <c r="F34" s="439"/>
      <c r="G34" s="439"/>
      <c r="H34" s="439"/>
      <c r="I34" s="439"/>
      <c r="J34" s="439"/>
      <c r="K34" s="439"/>
      <c r="L34" s="439"/>
    </row>
    <row r="35" spans="2:12" ht="12" x14ac:dyDescent="0.2">
      <c r="B35" s="1935"/>
      <c r="C35" s="439"/>
      <c r="D35" s="439"/>
      <c r="E35" s="439"/>
      <c r="F35" s="439"/>
      <c r="G35" s="439"/>
      <c r="H35" s="439"/>
      <c r="I35" s="439"/>
      <c r="J35" s="439"/>
      <c r="K35" s="439"/>
      <c r="L35" s="439"/>
    </row>
    <row r="36" spans="2:12" ht="12" x14ac:dyDescent="0.2">
      <c r="B36" s="1935"/>
      <c r="C36" s="439"/>
      <c r="D36" s="439"/>
      <c r="E36" s="439"/>
      <c r="F36" s="439"/>
      <c r="G36" s="439"/>
      <c r="H36" s="439"/>
      <c r="I36" s="439"/>
      <c r="J36" s="439"/>
      <c r="K36" s="439"/>
      <c r="L36" s="439"/>
    </row>
    <row r="37" spans="2:12" ht="12" x14ac:dyDescent="0.2">
      <c r="B37" s="1935"/>
      <c r="C37" s="439"/>
      <c r="D37" s="439"/>
      <c r="E37" s="439"/>
      <c r="F37" s="439"/>
      <c r="G37" s="439"/>
      <c r="H37" s="439"/>
      <c r="I37" s="439"/>
      <c r="J37" s="439"/>
      <c r="K37" s="439"/>
      <c r="L37" s="439"/>
    </row>
    <row r="38" spans="2:12" ht="12" x14ac:dyDescent="0.2">
      <c r="B38" s="1935"/>
      <c r="C38" s="439"/>
      <c r="D38" s="439"/>
      <c r="E38" s="439"/>
      <c r="F38" s="439"/>
      <c r="G38" s="439"/>
      <c r="H38" s="439"/>
      <c r="I38" s="439"/>
      <c r="J38" s="439"/>
      <c r="K38" s="439"/>
      <c r="L38" s="439"/>
    </row>
    <row r="39" spans="2:12" ht="12" x14ac:dyDescent="0.2">
      <c r="B39" s="1935"/>
      <c r="C39" s="439"/>
      <c r="D39" s="439"/>
      <c r="E39" s="439"/>
      <c r="F39" s="439"/>
      <c r="G39" s="439"/>
      <c r="H39" s="439"/>
      <c r="I39" s="439"/>
      <c r="J39" s="439"/>
      <c r="K39" s="439"/>
      <c r="L39" s="439"/>
    </row>
    <row r="40" spans="2:12" ht="12" x14ac:dyDescent="0.2">
      <c r="B40" s="1935"/>
      <c r="C40" s="439"/>
      <c r="D40" s="439"/>
      <c r="E40" s="439"/>
      <c r="F40" s="439"/>
      <c r="G40" s="439"/>
      <c r="H40" s="439"/>
      <c r="I40" s="439"/>
      <c r="J40" s="439"/>
      <c r="K40" s="439"/>
      <c r="L40" s="439"/>
    </row>
    <row r="41" spans="2:12" ht="12" x14ac:dyDescent="0.2">
      <c r="B41" s="1935"/>
      <c r="C41" s="439"/>
      <c r="D41" s="439"/>
      <c r="E41" s="439"/>
      <c r="F41" s="439"/>
      <c r="G41" s="439"/>
      <c r="H41" s="439"/>
      <c r="I41" s="439"/>
      <c r="J41" s="439"/>
      <c r="K41" s="439"/>
      <c r="L41" s="439"/>
    </row>
    <row r="42" spans="2:12" ht="12" x14ac:dyDescent="0.2">
      <c r="B42" s="1935"/>
      <c r="C42" s="439"/>
      <c r="D42" s="439"/>
      <c r="E42" s="439"/>
      <c r="F42" s="439"/>
      <c r="G42" s="439"/>
      <c r="H42" s="439"/>
      <c r="I42" s="439"/>
      <c r="J42" s="439"/>
      <c r="K42" s="439"/>
      <c r="L42" s="439"/>
    </row>
    <row r="43" spans="2:12" ht="12" x14ac:dyDescent="0.2">
      <c r="B43" s="1935"/>
      <c r="C43" s="439"/>
      <c r="D43" s="439"/>
      <c r="E43" s="439"/>
      <c r="F43" s="439"/>
      <c r="G43" s="439"/>
      <c r="H43" s="439"/>
      <c r="I43" s="439"/>
      <c r="J43" s="439"/>
      <c r="K43" s="439"/>
      <c r="L43" s="439"/>
    </row>
    <row r="44" spans="2:12" ht="12" x14ac:dyDescent="0.2">
      <c r="B44" s="1935"/>
      <c r="C44" s="439"/>
      <c r="D44" s="439"/>
      <c r="E44" s="439"/>
      <c r="F44" s="439"/>
      <c r="G44" s="439"/>
      <c r="H44" s="439"/>
      <c r="I44" s="439"/>
      <c r="J44" s="439"/>
      <c r="K44" s="439"/>
      <c r="L44" s="439"/>
    </row>
    <row r="45" spans="2:12" ht="12" x14ac:dyDescent="0.2">
      <c r="B45" s="1935"/>
      <c r="C45" s="439"/>
      <c r="D45" s="439"/>
      <c r="E45" s="439"/>
      <c r="F45" s="439"/>
      <c r="G45" s="439"/>
      <c r="H45" s="439"/>
      <c r="I45" s="439"/>
      <c r="J45" s="439"/>
      <c r="K45" s="439"/>
      <c r="L45" s="439"/>
    </row>
    <row r="46" spans="2:12" ht="12" x14ac:dyDescent="0.2">
      <c r="B46" s="1935"/>
      <c r="C46" s="439"/>
      <c r="D46" s="439"/>
      <c r="E46" s="439"/>
      <c r="F46" s="439"/>
      <c r="G46" s="439"/>
      <c r="H46" s="439"/>
      <c r="I46" s="439"/>
      <c r="J46" s="439"/>
      <c r="K46" s="439"/>
      <c r="L46" s="439"/>
    </row>
    <row r="47" spans="2:12" ht="12" x14ac:dyDescent="0.2">
      <c r="B47" s="1935"/>
      <c r="C47" s="439"/>
      <c r="D47" s="439"/>
      <c r="E47" s="439"/>
      <c r="F47" s="439"/>
      <c r="G47" s="439"/>
      <c r="H47" s="439"/>
      <c r="I47" s="439"/>
      <c r="J47" s="439"/>
      <c r="K47" s="439"/>
      <c r="L47" s="439"/>
    </row>
    <row r="48" spans="2:12" ht="12" x14ac:dyDescent="0.2">
      <c r="B48" s="1935"/>
      <c r="C48" s="439"/>
      <c r="D48" s="439"/>
      <c r="E48" s="439"/>
      <c r="F48" s="439"/>
      <c r="G48" s="439"/>
      <c r="H48" s="439"/>
      <c r="I48" s="439"/>
      <c r="J48" s="439"/>
      <c r="K48" s="439"/>
      <c r="L48" s="439"/>
    </row>
    <row r="49" spans="2:12" ht="12" x14ac:dyDescent="0.2">
      <c r="B49" s="1935"/>
      <c r="C49" s="439"/>
      <c r="D49" s="439"/>
      <c r="E49" s="439"/>
      <c r="F49" s="439"/>
      <c r="G49" s="439"/>
      <c r="H49" s="439"/>
      <c r="I49" s="439"/>
      <c r="J49" s="439"/>
      <c r="K49" s="439"/>
      <c r="L49" s="439"/>
    </row>
    <row r="50" spans="2:12" ht="12" x14ac:dyDescent="0.2">
      <c r="B50" s="1935"/>
      <c r="C50" s="439"/>
      <c r="D50" s="439"/>
      <c r="E50" s="439"/>
      <c r="F50" s="439"/>
      <c r="G50" s="439"/>
      <c r="H50" s="439"/>
      <c r="I50" s="439"/>
      <c r="J50" s="439"/>
      <c r="K50" s="439"/>
      <c r="L50" s="439"/>
    </row>
    <row r="51" spans="2:12" ht="12" x14ac:dyDescent="0.2">
      <c r="B51" s="1935"/>
      <c r="C51" s="439"/>
      <c r="D51" s="439"/>
      <c r="E51" s="439"/>
      <c r="F51" s="439"/>
      <c r="G51" s="439"/>
      <c r="H51" s="439"/>
      <c r="I51" s="439"/>
      <c r="J51" s="439"/>
      <c r="K51" s="439"/>
      <c r="L51" s="439"/>
    </row>
    <row r="52" spans="2:12" ht="12" x14ac:dyDescent="0.2">
      <c r="B52" s="1935"/>
      <c r="C52" s="439"/>
      <c r="D52" s="439"/>
      <c r="E52" s="439"/>
      <c r="F52" s="439"/>
      <c r="G52" s="439"/>
      <c r="H52" s="439"/>
      <c r="I52" s="439"/>
      <c r="J52" s="439"/>
      <c r="K52" s="439"/>
      <c r="L52" s="439"/>
    </row>
    <row r="53" spans="2:12" ht="12" x14ac:dyDescent="0.2">
      <c r="B53" s="1935"/>
      <c r="C53" s="439"/>
      <c r="D53" s="439"/>
      <c r="E53" s="439"/>
      <c r="F53" s="439"/>
      <c r="G53" s="439"/>
      <c r="H53" s="439"/>
      <c r="I53" s="439"/>
      <c r="J53" s="439"/>
      <c r="K53" s="439"/>
      <c r="L53" s="439"/>
    </row>
    <row r="54" spans="2:12" ht="12" x14ac:dyDescent="0.2">
      <c r="B54" s="1935"/>
      <c r="C54" s="439"/>
      <c r="D54" s="439"/>
      <c r="E54" s="439"/>
      <c r="F54" s="439"/>
      <c r="G54" s="439"/>
      <c r="H54" s="439"/>
      <c r="I54" s="439"/>
      <c r="J54" s="439"/>
      <c r="K54" s="439"/>
      <c r="L54" s="439"/>
    </row>
    <row r="55" spans="2:12" ht="12" x14ac:dyDescent="0.2">
      <c r="B55" s="1935"/>
      <c r="C55" s="439"/>
      <c r="D55" s="439"/>
      <c r="E55" s="439"/>
      <c r="F55" s="439"/>
      <c r="G55" s="439"/>
      <c r="H55" s="439"/>
      <c r="I55" s="439"/>
      <c r="J55" s="439"/>
      <c r="K55" s="439"/>
      <c r="L55" s="439"/>
    </row>
    <row r="56" spans="2:12" x14ac:dyDescent="0.2">
      <c r="B56" s="259"/>
      <c r="C56" s="259"/>
      <c r="D56" s="259"/>
      <c r="E56" s="259"/>
      <c r="F56" s="259"/>
      <c r="G56" s="259"/>
      <c r="H56" s="259"/>
      <c r="I56" s="259"/>
      <c r="J56" s="259"/>
      <c r="K56" s="259"/>
      <c r="L56" s="1397"/>
    </row>
    <row r="57" spans="2:12" x14ac:dyDescent="0.2">
      <c r="B57" s="259"/>
      <c r="C57" s="259"/>
      <c r="D57" s="259"/>
      <c r="E57" s="259"/>
      <c r="F57" s="259"/>
      <c r="G57" s="259"/>
      <c r="H57" s="259"/>
      <c r="I57" s="259"/>
      <c r="J57" s="259"/>
      <c r="K57" s="259"/>
      <c r="L57" s="259"/>
    </row>
    <row r="58" spans="2:12" x14ac:dyDescent="0.2">
      <c r="B58" s="259"/>
      <c r="C58" s="259"/>
      <c r="D58" s="259"/>
      <c r="E58" s="259"/>
      <c r="F58" s="259"/>
      <c r="G58" s="259"/>
      <c r="H58" s="259"/>
      <c r="I58" s="259"/>
      <c r="J58" s="259"/>
      <c r="K58" s="259"/>
      <c r="L58" s="259"/>
    </row>
    <row r="59" spans="2:12" x14ac:dyDescent="0.2">
      <c r="B59" s="259"/>
      <c r="C59" s="259"/>
      <c r="D59" s="259"/>
      <c r="E59" s="259"/>
      <c r="F59" s="259"/>
      <c r="G59" s="259"/>
      <c r="H59" s="259"/>
      <c r="I59" s="259"/>
      <c r="J59" s="259"/>
      <c r="K59" s="259"/>
      <c r="L59" s="259"/>
    </row>
    <row r="60" spans="2:12" x14ac:dyDescent="0.2">
      <c r="B60" s="259"/>
      <c r="C60" s="259"/>
      <c r="D60" s="259"/>
      <c r="E60" s="259"/>
      <c r="F60" s="259"/>
      <c r="G60" s="259"/>
      <c r="H60" s="259"/>
      <c r="I60" s="259"/>
      <c r="J60" s="259"/>
      <c r="K60" s="259"/>
      <c r="L60" s="259"/>
    </row>
    <row r="61" spans="2:12" x14ac:dyDescent="0.2">
      <c r="B61" s="259"/>
      <c r="C61" s="259"/>
      <c r="D61" s="259"/>
      <c r="E61" s="259"/>
      <c r="F61" s="259"/>
      <c r="G61" s="259"/>
      <c r="H61" s="259"/>
      <c r="I61" s="259"/>
      <c r="J61" s="259"/>
      <c r="K61" s="259"/>
      <c r="L61" s="259"/>
    </row>
  </sheetData>
  <mergeCells count="8">
    <mergeCell ref="B22:K22"/>
    <mergeCell ref="B23:K23"/>
    <mergeCell ref="B1:K1"/>
    <mergeCell ref="B2:K2"/>
    <mergeCell ref="B3:C3"/>
    <mergeCell ref="J3:K3"/>
    <mergeCell ref="B20:K20"/>
    <mergeCell ref="B21:K21"/>
  </mergeCells>
  <conditionalFormatting sqref="C29:L55">
    <cfRule type="cellIs" dxfId="139" priority="2" operator="equal">
      <formula>1</formula>
    </cfRule>
  </conditionalFormatting>
  <conditionalFormatting sqref="C57:L61">
    <cfRule type="cellIs" dxfId="138" priority="3" operator="equal">
      <formula>1</formula>
    </cfRule>
  </conditionalFormatting>
  <conditionalFormatting sqref="L5:L26">
    <cfRule type="cellIs" dxfId="137" priority="5" operator="between">
      <formula>0.1</formula>
      <formula>0.4</formula>
    </cfRule>
    <cfRule type="cellIs" dxfId="136" priority="6" operator="between">
      <formula>0.1</formula>
      <formula>0.5</formula>
    </cfRule>
  </conditionalFormatting>
  <conditionalFormatting sqref="L6:L11">
    <cfRule type="cellIs" dxfId="135" priority="4" operator="between">
      <formula>0.1</formula>
      <formula>0.5</formula>
    </cfRule>
  </conditionalFormatting>
  <conditionalFormatting sqref="L6:L17">
    <cfRule type="cellIs" dxfId="134" priority="1" operator="between">
      <formula>0.0000000000000001</formula>
      <formula>0.4999999999</formula>
    </cfRule>
  </conditionalFormatting>
  <hyperlinks>
    <hyperlink ref="B24" r:id="rId1" xr:uid="{00000000-0004-0000-AE00-000000000000}"/>
    <hyperlink ref="C18:K18" r:id="rId2" display="Total" xr:uid="{00000000-0004-0000-AE00-000001000000}"/>
    <hyperlink ref="C4:K4" r:id="rId3" display="Total" xr:uid="{00000000-0004-0000-AE00-000002000000}"/>
    <hyperlink ref="M3" location="Indice!A1" display="(Voltar ao Índice)" xr:uid="{0FBF3D6D-021C-4864-A79C-33346F35DFC1}"/>
  </hyperlink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816EE-1DED-4F6B-A67E-16A28BB4C5D3}">
  <sheetPr codeName="Sheet176"/>
  <dimension ref="B1:M62"/>
  <sheetViews>
    <sheetView showGridLines="0" workbookViewId="0">
      <selection activeCell="B1" sqref="B1:K1"/>
    </sheetView>
  </sheetViews>
  <sheetFormatPr defaultColWidth="7.85546875" defaultRowHeight="11.25" customHeight="1" x14ac:dyDescent="0.2"/>
  <cols>
    <col min="1" max="1" width="6.7109375" style="323" customWidth="1"/>
    <col min="2" max="2" width="17.5703125" style="323" customWidth="1"/>
    <col min="3" max="3" width="7.85546875" style="323" bestFit="1"/>
    <col min="4" max="4" width="8.140625" style="323" customWidth="1"/>
    <col min="5" max="5" width="8.5703125" style="323" customWidth="1"/>
    <col min="6" max="6" width="9.42578125" style="323" customWidth="1"/>
    <col min="7" max="7" width="9.140625" style="323" customWidth="1"/>
    <col min="8" max="8" width="8.85546875" style="323" customWidth="1"/>
    <col min="9" max="9" width="8.5703125" style="323" customWidth="1"/>
    <col min="10" max="10" width="9.42578125" style="323" customWidth="1"/>
    <col min="11" max="11" width="9.85546875" style="323" customWidth="1"/>
    <col min="12" max="12" width="6.7109375" style="323" customWidth="1"/>
    <col min="13" max="13" width="14.28515625" style="323" bestFit="1" customWidth="1"/>
    <col min="14" max="16384" width="7.85546875" style="323"/>
  </cols>
  <sheetData>
    <row r="1" spans="2:13" s="347" customFormat="1" ht="30" customHeight="1" x14ac:dyDescent="0.2">
      <c r="B1" s="3603" t="s">
        <v>3232</v>
      </c>
      <c r="C1" s="3603"/>
      <c r="D1" s="3603"/>
      <c r="E1" s="3603"/>
      <c r="F1" s="3603"/>
      <c r="G1" s="3603"/>
      <c r="H1" s="3603"/>
      <c r="I1" s="3603"/>
      <c r="J1" s="3603"/>
      <c r="K1" s="3603"/>
    </row>
    <row r="2" spans="2:13" s="347" customFormat="1" ht="30" customHeight="1" x14ac:dyDescent="0.2">
      <c r="B2" s="3603" t="s">
        <v>3233</v>
      </c>
      <c r="C2" s="3603"/>
      <c r="D2" s="3603"/>
      <c r="E2" s="3603"/>
      <c r="F2" s="3603"/>
      <c r="G2" s="3603"/>
      <c r="H2" s="3603"/>
      <c r="I2" s="3603"/>
      <c r="J2" s="3603"/>
      <c r="K2" s="3603"/>
    </row>
    <row r="3" spans="2:13" s="1936" customFormat="1" ht="11.25" customHeight="1" x14ac:dyDescent="0.25">
      <c r="B3" s="1937" t="s">
        <v>764</v>
      </c>
      <c r="C3" s="1938"/>
      <c r="D3" s="1938"/>
      <c r="E3" s="1938"/>
      <c r="F3" s="1938"/>
      <c r="G3" s="1938"/>
      <c r="H3" s="1938"/>
      <c r="I3" s="1938"/>
      <c r="J3" s="1938"/>
      <c r="K3" s="1939" t="s">
        <v>765</v>
      </c>
      <c r="M3" s="3371" t="s">
        <v>5775</v>
      </c>
    </row>
    <row r="4" spans="2:13" s="347" customFormat="1" ht="30" customHeight="1" x14ac:dyDescent="0.2">
      <c r="B4" s="356"/>
      <c r="C4" s="109" t="s">
        <v>2246</v>
      </c>
      <c r="D4" s="109" t="s">
        <v>2247</v>
      </c>
      <c r="E4" s="109" t="s">
        <v>3188</v>
      </c>
      <c r="F4" s="109" t="s">
        <v>785</v>
      </c>
      <c r="G4" s="109" t="s">
        <v>2250</v>
      </c>
      <c r="H4" s="109" t="s">
        <v>2252</v>
      </c>
      <c r="I4" s="109" t="s">
        <v>2253</v>
      </c>
      <c r="J4" s="109" t="s">
        <v>2254</v>
      </c>
      <c r="K4" s="69" t="s">
        <v>3189</v>
      </c>
    </row>
    <row r="5" spans="2:13" s="347" customFormat="1" ht="4.5" customHeight="1" x14ac:dyDescent="0.2">
      <c r="B5" s="349"/>
      <c r="C5" s="108"/>
      <c r="D5" s="108"/>
      <c r="E5" s="108"/>
      <c r="F5" s="108"/>
      <c r="G5" s="108"/>
      <c r="H5" s="108"/>
      <c r="I5" s="108"/>
      <c r="J5" s="108"/>
      <c r="K5" s="108"/>
    </row>
    <row r="6" spans="2:13" s="900" customFormat="1" ht="18" customHeight="1" x14ac:dyDescent="0.2">
      <c r="B6" s="182" t="s">
        <v>12</v>
      </c>
      <c r="C6" s="1904">
        <v>4485195</v>
      </c>
      <c r="D6" s="1904">
        <v>8348305</v>
      </c>
      <c r="E6" s="1904">
        <v>3517334</v>
      </c>
      <c r="F6" s="1904">
        <v>7820734</v>
      </c>
      <c r="G6" s="1904">
        <v>7466396</v>
      </c>
      <c r="H6" s="1904">
        <v>1077223</v>
      </c>
      <c r="I6" s="1904">
        <v>4460087</v>
      </c>
      <c r="J6" s="1904">
        <v>1231629</v>
      </c>
      <c r="K6" s="1904">
        <v>675887</v>
      </c>
      <c r="L6" s="1940"/>
    </row>
    <row r="7" spans="2:13" ht="18" customHeight="1" x14ac:dyDescent="0.2">
      <c r="B7" s="611" t="s">
        <v>214</v>
      </c>
      <c r="C7" s="450">
        <v>257664</v>
      </c>
      <c r="D7" s="450">
        <v>125509</v>
      </c>
      <c r="E7" s="450">
        <v>80038</v>
      </c>
      <c r="F7" s="450">
        <v>138237</v>
      </c>
      <c r="G7" s="450">
        <v>125708</v>
      </c>
      <c r="H7" s="450">
        <v>6808</v>
      </c>
      <c r="I7" s="450">
        <v>76223</v>
      </c>
      <c r="J7" s="450">
        <v>31044</v>
      </c>
      <c r="K7" s="450">
        <v>17360</v>
      </c>
      <c r="L7" s="1909"/>
    </row>
    <row r="8" spans="2:13" ht="18" customHeight="1" x14ac:dyDescent="0.2">
      <c r="B8" s="612" t="s">
        <v>170</v>
      </c>
      <c r="C8" s="421">
        <v>10654</v>
      </c>
      <c r="D8" s="421">
        <v>247</v>
      </c>
      <c r="E8" s="421">
        <v>631</v>
      </c>
      <c r="F8" s="421">
        <v>1018</v>
      </c>
      <c r="G8" s="421">
        <v>1364</v>
      </c>
      <c r="H8" s="421">
        <v>77</v>
      </c>
      <c r="I8" s="421">
        <v>587</v>
      </c>
      <c r="J8" s="421">
        <v>779</v>
      </c>
      <c r="K8" s="421">
        <v>251</v>
      </c>
      <c r="L8" s="1912"/>
    </row>
    <row r="9" spans="2:13" ht="18" customHeight="1" x14ac:dyDescent="0.2">
      <c r="B9" s="612" t="s">
        <v>171</v>
      </c>
      <c r="C9" s="421">
        <v>6958</v>
      </c>
      <c r="D9" s="421">
        <v>1337</v>
      </c>
      <c r="E9" s="421">
        <v>3973</v>
      </c>
      <c r="F9" s="421">
        <v>1621</v>
      </c>
      <c r="G9" s="421">
        <v>3489</v>
      </c>
      <c r="H9" s="421">
        <v>216</v>
      </c>
      <c r="I9" s="421">
        <v>1747</v>
      </c>
      <c r="J9" s="421">
        <v>392</v>
      </c>
      <c r="K9" s="421">
        <v>2195</v>
      </c>
      <c r="L9" s="1909"/>
    </row>
    <row r="10" spans="2:13" ht="18" customHeight="1" x14ac:dyDescent="0.2">
      <c r="B10" s="612" t="s">
        <v>172</v>
      </c>
      <c r="C10" s="421">
        <v>189272</v>
      </c>
      <c r="D10" s="421">
        <v>97611</v>
      </c>
      <c r="E10" s="421">
        <v>62699</v>
      </c>
      <c r="F10" s="421">
        <v>121947</v>
      </c>
      <c r="G10" s="421">
        <v>97985</v>
      </c>
      <c r="H10" s="421">
        <v>4722</v>
      </c>
      <c r="I10" s="421">
        <v>64297</v>
      </c>
      <c r="J10" s="421">
        <v>26767</v>
      </c>
      <c r="K10" s="421">
        <v>8028</v>
      </c>
      <c r="L10" s="1909"/>
    </row>
    <row r="11" spans="2:13" ht="18" customHeight="1" x14ac:dyDescent="0.2">
      <c r="B11" s="199" t="s">
        <v>173</v>
      </c>
      <c r="C11" s="421">
        <v>3773</v>
      </c>
      <c r="D11" s="421">
        <v>20343</v>
      </c>
      <c r="E11" s="421">
        <v>820</v>
      </c>
      <c r="F11" s="421">
        <v>2625</v>
      </c>
      <c r="G11" s="421">
        <v>9345</v>
      </c>
      <c r="H11" s="421">
        <v>190</v>
      </c>
      <c r="I11" s="421">
        <v>2276</v>
      </c>
      <c r="J11" s="421">
        <v>558</v>
      </c>
      <c r="K11" s="421">
        <v>2925</v>
      </c>
      <c r="L11" s="1912"/>
    </row>
    <row r="12" spans="2:13" ht="18" customHeight="1" x14ac:dyDescent="0.2">
      <c r="B12" s="199" t="s">
        <v>174</v>
      </c>
      <c r="C12" s="421">
        <v>5150</v>
      </c>
      <c r="D12" s="421">
        <v>76</v>
      </c>
      <c r="E12" s="421">
        <v>1380</v>
      </c>
      <c r="F12" s="421">
        <v>1351</v>
      </c>
      <c r="G12" s="421">
        <v>713</v>
      </c>
      <c r="H12" s="421">
        <v>80</v>
      </c>
      <c r="I12" s="421">
        <v>213</v>
      </c>
      <c r="J12" s="421">
        <v>263</v>
      </c>
      <c r="K12" s="421">
        <v>681</v>
      </c>
      <c r="L12" s="1909"/>
    </row>
    <row r="13" spans="2:13" ht="18" customHeight="1" x14ac:dyDescent="0.2">
      <c r="B13" s="199" t="s">
        <v>175</v>
      </c>
      <c r="C13" s="421">
        <v>3688</v>
      </c>
      <c r="D13" s="421" t="s">
        <v>2551</v>
      </c>
      <c r="E13" s="421">
        <v>123</v>
      </c>
      <c r="F13" s="421">
        <v>427</v>
      </c>
      <c r="G13" s="421">
        <v>186</v>
      </c>
      <c r="H13" s="421">
        <v>12</v>
      </c>
      <c r="I13" s="421">
        <v>251</v>
      </c>
      <c r="J13" s="421">
        <v>126</v>
      </c>
      <c r="K13" s="421">
        <v>35</v>
      </c>
      <c r="L13" s="1919"/>
    </row>
    <row r="14" spans="2:13" ht="18" customHeight="1" x14ac:dyDescent="0.2">
      <c r="B14" s="199" t="s">
        <v>176</v>
      </c>
      <c r="C14" s="421">
        <v>3587</v>
      </c>
      <c r="D14" s="421">
        <v>4813</v>
      </c>
      <c r="E14" s="421">
        <v>585</v>
      </c>
      <c r="F14" s="421">
        <v>1032</v>
      </c>
      <c r="G14" s="421">
        <v>2030</v>
      </c>
      <c r="H14" s="421">
        <v>275</v>
      </c>
      <c r="I14" s="421">
        <v>1137</v>
      </c>
      <c r="J14" s="421">
        <v>185</v>
      </c>
      <c r="K14" s="421">
        <v>256</v>
      </c>
      <c r="L14" s="1940"/>
    </row>
    <row r="15" spans="2:13" ht="18" customHeight="1" x14ac:dyDescent="0.2">
      <c r="B15" s="199" t="s">
        <v>177</v>
      </c>
      <c r="C15" s="421">
        <v>21261</v>
      </c>
      <c r="D15" s="421">
        <v>1013</v>
      </c>
      <c r="E15" s="421">
        <v>9879</v>
      </c>
      <c r="F15" s="421">
        <v>5844</v>
      </c>
      <c r="G15" s="421">
        <v>6789</v>
      </c>
      <c r="H15" s="421">
        <v>1077</v>
      </c>
      <c r="I15" s="421">
        <v>4890</v>
      </c>
      <c r="J15" s="421">
        <v>1586</v>
      </c>
      <c r="K15" s="421">
        <v>2559</v>
      </c>
      <c r="L15" s="1940"/>
    </row>
    <row r="16" spans="2:13" ht="18" customHeight="1" x14ac:dyDescent="0.2">
      <c r="B16" s="199" t="s">
        <v>178</v>
      </c>
      <c r="C16" s="421">
        <v>3838</v>
      </c>
      <c r="D16" s="421" t="s">
        <v>2551</v>
      </c>
      <c r="E16" s="3399" t="s">
        <v>5779</v>
      </c>
      <c r="F16" s="421">
        <v>453</v>
      </c>
      <c r="G16" s="421">
        <v>456</v>
      </c>
      <c r="H16" s="421">
        <v>46</v>
      </c>
      <c r="I16" s="421">
        <v>304</v>
      </c>
      <c r="J16" s="421">
        <v>80</v>
      </c>
      <c r="K16" s="421">
        <v>153</v>
      </c>
      <c r="L16" s="1940"/>
    </row>
    <row r="17" spans="2:12" ht="18" customHeight="1" x14ac:dyDescent="0.2">
      <c r="B17" s="199" t="s">
        <v>179</v>
      </c>
      <c r="C17" s="421">
        <v>3816</v>
      </c>
      <c r="D17" s="421">
        <v>46</v>
      </c>
      <c r="E17" s="3399" t="s">
        <v>5780</v>
      </c>
      <c r="F17" s="421">
        <v>1014</v>
      </c>
      <c r="G17" s="421">
        <v>490</v>
      </c>
      <c r="H17" s="421">
        <v>30</v>
      </c>
      <c r="I17" s="421">
        <v>155</v>
      </c>
      <c r="J17" s="3399" t="s">
        <v>5781</v>
      </c>
      <c r="K17" s="421">
        <v>119</v>
      </c>
      <c r="L17" s="1940"/>
    </row>
    <row r="18" spans="2:12" ht="18" customHeight="1" x14ac:dyDescent="0.2">
      <c r="B18" s="199" t="s">
        <v>151</v>
      </c>
      <c r="C18" s="421">
        <v>5667</v>
      </c>
      <c r="D18" s="421">
        <v>20</v>
      </c>
      <c r="E18" s="421">
        <v>65</v>
      </c>
      <c r="F18" s="421">
        <v>904</v>
      </c>
      <c r="G18" s="421">
        <v>2861</v>
      </c>
      <c r="H18" s="421">
        <v>84</v>
      </c>
      <c r="I18" s="421">
        <v>366</v>
      </c>
      <c r="J18" s="421">
        <v>315</v>
      </c>
      <c r="K18" s="421">
        <v>159</v>
      </c>
      <c r="L18" s="1940"/>
    </row>
    <row r="19" spans="2:12" ht="30" customHeight="1" x14ac:dyDescent="0.2">
      <c r="B19" s="356"/>
      <c r="C19" s="109" t="s">
        <v>2246</v>
      </c>
      <c r="D19" s="109" t="s">
        <v>2247</v>
      </c>
      <c r="E19" s="109" t="s">
        <v>3188</v>
      </c>
      <c r="F19" s="109" t="s">
        <v>785</v>
      </c>
      <c r="G19" s="109" t="s">
        <v>2250</v>
      </c>
      <c r="H19" s="109" t="s">
        <v>2252</v>
      </c>
      <c r="I19" s="109" t="s">
        <v>2253</v>
      </c>
      <c r="J19" s="109" t="s">
        <v>2254</v>
      </c>
      <c r="K19" s="69" t="s">
        <v>3189</v>
      </c>
      <c r="L19" s="108"/>
    </row>
    <row r="20" spans="2:12" ht="4.5" customHeight="1" x14ac:dyDescent="0.2">
      <c r="B20" s="349"/>
      <c r="C20" s="108"/>
      <c r="D20" s="108"/>
      <c r="E20" s="108"/>
      <c r="F20" s="108"/>
      <c r="G20" s="108"/>
      <c r="H20" s="108"/>
      <c r="I20" s="108"/>
      <c r="J20" s="108"/>
      <c r="K20" s="108"/>
      <c r="L20" s="108"/>
    </row>
    <row r="21" spans="2:12" ht="12" customHeight="1" x14ac:dyDescent="0.2">
      <c r="B21" s="4389" t="s">
        <v>164</v>
      </c>
      <c r="C21" s="4389"/>
      <c r="D21" s="4389"/>
      <c r="E21" s="4389"/>
      <c r="F21" s="4389"/>
      <c r="G21" s="4389"/>
      <c r="H21" s="4389"/>
      <c r="I21" s="4389"/>
      <c r="J21" s="4389"/>
      <c r="K21" s="4389"/>
      <c r="L21" s="108"/>
    </row>
    <row r="22" spans="2:12" ht="12" customHeight="1" x14ac:dyDescent="0.2">
      <c r="B22" s="4374" t="s">
        <v>3083</v>
      </c>
      <c r="C22" s="4374"/>
      <c r="D22" s="4374"/>
      <c r="E22" s="4374"/>
      <c r="F22" s="4374"/>
      <c r="G22" s="4374"/>
      <c r="H22" s="4374"/>
      <c r="I22" s="4374"/>
      <c r="J22" s="4374"/>
      <c r="K22" s="4374"/>
      <c r="L22" s="361"/>
    </row>
    <row r="23" spans="2:12" ht="12" customHeight="1" x14ac:dyDescent="0.2">
      <c r="B23" s="4374" t="s">
        <v>3169</v>
      </c>
      <c r="C23" s="4374"/>
      <c r="D23" s="4374"/>
      <c r="E23" s="4374"/>
      <c r="F23" s="4374"/>
      <c r="G23" s="4374"/>
      <c r="H23" s="4374"/>
      <c r="I23" s="4374"/>
      <c r="J23" s="4374"/>
      <c r="K23" s="4374"/>
      <c r="L23" s="361"/>
    </row>
    <row r="24" spans="2:12" ht="12" customHeight="1" x14ac:dyDescent="0.2">
      <c r="B24" s="3486" t="s">
        <v>230</v>
      </c>
      <c r="C24" s="3486"/>
      <c r="D24" s="3486"/>
      <c r="E24" s="3486"/>
      <c r="F24" s="3486"/>
      <c r="G24" s="3486"/>
      <c r="H24" s="3486"/>
      <c r="I24" s="3486"/>
      <c r="J24" s="3486"/>
      <c r="K24" s="3486"/>
      <c r="L24" s="1941"/>
    </row>
    <row r="25" spans="2:12" s="383" customFormat="1" ht="9" x14ac:dyDescent="0.15">
      <c r="B25" s="59" t="s">
        <v>3231</v>
      </c>
    </row>
    <row r="27" spans="2:12" x14ac:dyDescent="0.2">
      <c r="C27" s="386"/>
      <c r="D27" s="386"/>
      <c r="E27" s="386"/>
      <c r="F27" s="386"/>
      <c r="G27" s="386"/>
      <c r="H27" s="386"/>
      <c r="I27" s="386"/>
      <c r="J27" s="386"/>
      <c r="K27" s="386"/>
    </row>
    <row r="30" spans="2:12" ht="12" x14ac:dyDescent="0.2">
      <c r="B30" s="1935"/>
      <c r="C30" s="439"/>
      <c r="D30" s="439"/>
      <c r="E30" s="439"/>
      <c r="F30" s="439"/>
      <c r="G30" s="439"/>
      <c r="H30" s="439"/>
      <c r="I30" s="439"/>
      <c r="J30" s="439"/>
      <c r="K30" s="439"/>
    </row>
    <row r="31" spans="2:12" ht="12" x14ac:dyDescent="0.2">
      <c r="B31" s="1935"/>
      <c r="C31" s="439"/>
      <c r="D31" s="439"/>
      <c r="E31" s="439"/>
      <c r="F31" s="439"/>
      <c r="G31" s="439"/>
      <c r="H31" s="439"/>
      <c r="I31" s="439"/>
      <c r="J31" s="439"/>
      <c r="K31" s="439"/>
    </row>
    <row r="32" spans="2:12" ht="12" x14ac:dyDescent="0.2">
      <c r="B32" s="1935"/>
      <c r="C32" s="439"/>
      <c r="D32" s="439"/>
      <c r="E32" s="439"/>
      <c r="F32" s="439"/>
      <c r="G32" s="439"/>
      <c r="H32" s="439"/>
      <c r="I32" s="439"/>
      <c r="J32" s="439"/>
      <c r="K32" s="439"/>
    </row>
    <row r="33" spans="2:11" ht="12" x14ac:dyDescent="0.2">
      <c r="B33" s="1935"/>
      <c r="C33" s="439"/>
      <c r="D33" s="439"/>
      <c r="E33" s="439"/>
      <c r="F33" s="439"/>
      <c r="G33" s="439"/>
      <c r="H33" s="439"/>
      <c r="I33" s="439"/>
      <c r="J33" s="439"/>
      <c r="K33" s="439"/>
    </row>
    <row r="34" spans="2:11" ht="12" x14ac:dyDescent="0.2">
      <c r="B34" s="1935"/>
      <c r="C34" s="439"/>
      <c r="D34" s="439"/>
      <c r="E34" s="439"/>
      <c r="F34" s="439"/>
      <c r="G34" s="439"/>
      <c r="H34" s="439"/>
      <c r="I34" s="439"/>
      <c r="J34" s="439"/>
      <c r="K34" s="439"/>
    </row>
    <row r="35" spans="2:11" ht="12" x14ac:dyDescent="0.2">
      <c r="B35" s="1935"/>
      <c r="C35" s="439"/>
      <c r="D35" s="439"/>
      <c r="E35" s="439"/>
      <c r="F35" s="439"/>
      <c r="G35" s="439"/>
      <c r="H35" s="439"/>
      <c r="I35" s="439"/>
      <c r="J35" s="439"/>
      <c r="K35" s="439"/>
    </row>
    <row r="36" spans="2:11" ht="12" x14ac:dyDescent="0.2">
      <c r="B36" s="1935"/>
      <c r="C36" s="439"/>
      <c r="D36" s="439"/>
      <c r="E36" s="439"/>
      <c r="F36" s="439"/>
      <c r="G36" s="439"/>
      <c r="H36" s="439"/>
      <c r="I36" s="439"/>
      <c r="J36" s="439"/>
      <c r="K36" s="439"/>
    </row>
    <row r="37" spans="2:11" ht="12" x14ac:dyDescent="0.2">
      <c r="B37" s="1935"/>
      <c r="C37" s="439"/>
      <c r="D37" s="439"/>
      <c r="E37" s="439"/>
      <c r="F37" s="439"/>
      <c r="G37" s="439"/>
      <c r="H37" s="439"/>
      <c r="I37" s="439"/>
      <c r="J37" s="439"/>
      <c r="K37" s="439"/>
    </row>
    <row r="38" spans="2:11" ht="12" x14ac:dyDescent="0.2">
      <c r="B38" s="1935"/>
      <c r="C38" s="439"/>
      <c r="D38" s="439"/>
      <c r="E38" s="439"/>
      <c r="F38" s="439"/>
      <c r="G38" s="439"/>
      <c r="H38" s="439"/>
      <c r="I38" s="439"/>
      <c r="J38" s="439"/>
      <c r="K38" s="439"/>
    </row>
    <row r="39" spans="2:11" ht="12" x14ac:dyDescent="0.2">
      <c r="B39" s="1935"/>
      <c r="C39" s="439"/>
      <c r="D39" s="439"/>
      <c r="E39" s="439"/>
      <c r="F39" s="439"/>
      <c r="G39" s="439"/>
      <c r="H39" s="439"/>
      <c r="I39" s="439"/>
      <c r="J39" s="439"/>
      <c r="K39" s="439"/>
    </row>
    <row r="40" spans="2:11" ht="12" x14ac:dyDescent="0.2">
      <c r="B40" s="1935"/>
      <c r="C40" s="439"/>
      <c r="D40" s="439"/>
      <c r="E40" s="439"/>
      <c r="F40" s="439"/>
      <c r="G40" s="439"/>
      <c r="H40" s="439"/>
      <c r="I40" s="439"/>
      <c r="J40" s="439"/>
      <c r="K40" s="439"/>
    </row>
    <row r="41" spans="2:11" ht="12" x14ac:dyDescent="0.2">
      <c r="B41" s="1935"/>
      <c r="C41" s="439"/>
      <c r="D41" s="439"/>
      <c r="E41" s="439"/>
      <c r="F41" s="439"/>
      <c r="G41" s="439"/>
      <c r="H41" s="439"/>
      <c r="I41" s="439"/>
      <c r="J41" s="439"/>
      <c r="K41" s="439"/>
    </row>
    <row r="42" spans="2:11" ht="12" x14ac:dyDescent="0.2">
      <c r="B42" s="1935"/>
      <c r="C42" s="439"/>
      <c r="D42" s="439"/>
      <c r="E42" s="439"/>
      <c r="F42" s="439"/>
      <c r="G42" s="439"/>
      <c r="H42" s="439"/>
      <c r="I42" s="439"/>
      <c r="J42" s="439"/>
      <c r="K42" s="439"/>
    </row>
    <row r="43" spans="2:11" ht="12" x14ac:dyDescent="0.2">
      <c r="B43" s="1935"/>
      <c r="C43" s="439"/>
      <c r="D43" s="439"/>
      <c r="E43" s="439"/>
      <c r="F43" s="439"/>
      <c r="G43" s="439"/>
      <c r="H43" s="439"/>
      <c r="I43" s="439"/>
      <c r="J43" s="439"/>
      <c r="K43" s="439"/>
    </row>
    <row r="44" spans="2:11" ht="12" x14ac:dyDescent="0.2">
      <c r="B44" s="1935"/>
      <c r="C44" s="439"/>
      <c r="D44" s="439"/>
      <c r="E44" s="439"/>
      <c r="F44" s="439"/>
      <c r="G44" s="439"/>
      <c r="H44" s="439"/>
      <c r="I44" s="439"/>
      <c r="J44" s="439"/>
      <c r="K44" s="439"/>
    </row>
    <row r="45" spans="2:11" ht="12" x14ac:dyDescent="0.2">
      <c r="B45" s="1935"/>
      <c r="C45" s="439"/>
      <c r="D45" s="439"/>
      <c r="E45" s="439"/>
      <c r="F45" s="439"/>
      <c r="G45" s="439"/>
      <c r="H45" s="439"/>
      <c r="I45" s="439"/>
      <c r="J45" s="439"/>
      <c r="K45" s="439"/>
    </row>
    <row r="46" spans="2:11" ht="12" x14ac:dyDescent="0.2">
      <c r="B46" s="1935"/>
      <c r="C46" s="439"/>
      <c r="D46" s="439"/>
      <c r="E46" s="439"/>
      <c r="F46" s="439"/>
      <c r="G46" s="439"/>
      <c r="H46" s="439"/>
      <c r="I46" s="439"/>
      <c r="J46" s="439"/>
      <c r="K46" s="439"/>
    </row>
    <row r="47" spans="2:11" ht="12" x14ac:dyDescent="0.2">
      <c r="B47" s="1935"/>
      <c r="C47" s="439"/>
      <c r="D47" s="439"/>
      <c r="E47" s="439"/>
      <c r="F47" s="439"/>
      <c r="G47" s="439"/>
      <c r="H47" s="439"/>
      <c r="I47" s="439"/>
      <c r="J47" s="439"/>
      <c r="K47" s="439"/>
    </row>
    <row r="48" spans="2:11" ht="12" x14ac:dyDescent="0.2">
      <c r="B48" s="1935"/>
      <c r="C48" s="439"/>
      <c r="D48" s="439"/>
      <c r="E48" s="439"/>
      <c r="F48" s="439"/>
      <c r="G48" s="439"/>
      <c r="H48" s="439"/>
      <c r="I48" s="439"/>
      <c r="J48" s="439"/>
      <c r="K48" s="439"/>
    </row>
    <row r="49" spans="2:11" ht="12" x14ac:dyDescent="0.2">
      <c r="B49" s="1935"/>
      <c r="C49" s="439"/>
      <c r="D49" s="439"/>
      <c r="E49" s="439"/>
      <c r="F49" s="439"/>
      <c r="G49" s="439"/>
      <c r="H49" s="439"/>
      <c r="I49" s="439"/>
      <c r="J49" s="439"/>
      <c r="K49" s="439"/>
    </row>
    <row r="50" spans="2:11" ht="12" x14ac:dyDescent="0.2">
      <c r="B50" s="1935"/>
      <c r="C50" s="439"/>
      <c r="D50" s="439"/>
      <c r="E50" s="439"/>
      <c r="F50" s="439"/>
      <c r="G50" s="439"/>
      <c r="H50" s="439"/>
      <c r="I50" s="439"/>
      <c r="J50" s="439"/>
      <c r="K50" s="439"/>
    </row>
    <row r="51" spans="2:11" ht="12" x14ac:dyDescent="0.2">
      <c r="B51" s="1935"/>
      <c r="C51" s="439"/>
      <c r="D51" s="439"/>
      <c r="E51" s="439"/>
      <c r="F51" s="439"/>
      <c r="G51" s="439"/>
      <c r="H51" s="439"/>
      <c r="I51" s="439"/>
      <c r="J51" s="439"/>
      <c r="K51" s="439"/>
    </row>
    <row r="52" spans="2:11" ht="12" x14ac:dyDescent="0.2">
      <c r="B52" s="1935"/>
      <c r="C52" s="439"/>
      <c r="D52" s="439"/>
      <c r="E52" s="439"/>
      <c r="F52" s="439"/>
      <c r="G52" s="439"/>
      <c r="H52" s="439"/>
      <c r="I52" s="439"/>
      <c r="J52" s="439"/>
      <c r="K52" s="439"/>
    </row>
    <row r="53" spans="2:11" ht="12" x14ac:dyDescent="0.2">
      <c r="B53" s="1935"/>
      <c r="C53" s="439"/>
      <c r="D53" s="439"/>
      <c r="E53" s="439"/>
      <c r="F53" s="439"/>
      <c r="G53" s="439"/>
      <c r="H53" s="439"/>
      <c r="I53" s="439"/>
      <c r="J53" s="439"/>
      <c r="K53" s="439"/>
    </row>
    <row r="54" spans="2:11" ht="12" x14ac:dyDescent="0.2">
      <c r="B54" s="1935"/>
      <c r="C54" s="439"/>
      <c r="D54" s="439"/>
      <c r="E54" s="439"/>
      <c r="F54" s="439"/>
      <c r="G54" s="439"/>
      <c r="H54" s="439"/>
      <c r="I54" s="439"/>
      <c r="J54" s="439"/>
      <c r="K54" s="439"/>
    </row>
    <row r="55" spans="2:11" ht="12" x14ac:dyDescent="0.2">
      <c r="B55" s="1935"/>
      <c r="C55" s="439"/>
      <c r="D55" s="439"/>
      <c r="E55" s="439"/>
      <c r="F55" s="439"/>
      <c r="G55" s="439"/>
      <c r="H55" s="439"/>
      <c r="I55" s="439"/>
      <c r="J55" s="439"/>
      <c r="K55" s="439"/>
    </row>
    <row r="56" spans="2:11" ht="12" x14ac:dyDescent="0.2">
      <c r="B56" s="1935"/>
      <c r="C56" s="439"/>
      <c r="D56" s="439"/>
      <c r="E56" s="439"/>
      <c r="F56" s="439"/>
      <c r="G56" s="439"/>
      <c r="H56" s="439"/>
      <c r="I56" s="439"/>
      <c r="J56" s="439"/>
      <c r="K56" s="439"/>
    </row>
    <row r="57" spans="2:11" x14ac:dyDescent="0.2">
      <c r="B57" s="259"/>
      <c r="C57" s="259"/>
      <c r="D57" s="259"/>
      <c r="E57" s="259"/>
      <c r="F57" s="259"/>
      <c r="G57" s="259"/>
      <c r="H57" s="259"/>
      <c r="I57" s="259"/>
      <c r="J57" s="259"/>
      <c r="K57" s="259"/>
    </row>
    <row r="58" spans="2:11" x14ac:dyDescent="0.2">
      <c r="B58" s="259"/>
      <c r="C58" s="259"/>
      <c r="D58" s="259"/>
      <c r="E58" s="259"/>
      <c r="F58" s="259"/>
      <c r="G58" s="259"/>
      <c r="H58" s="259"/>
      <c r="I58" s="259"/>
      <c r="J58" s="259"/>
      <c r="K58" s="259"/>
    </row>
    <row r="59" spans="2:11" x14ac:dyDescent="0.2">
      <c r="B59" s="259"/>
      <c r="C59" s="259"/>
      <c r="D59" s="259"/>
      <c r="E59" s="259"/>
      <c r="F59" s="259"/>
      <c r="G59" s="259"/>
      <c r="H59" s="259"/>
      <c r="I59" s="259"/>
      <c r="J59" s="259"/>
      <c r="K59" s="259"/>
    </row>
    <row r="60" spans="2:11" x14ac:dyDescent="0.2">
      <c r="B60" s="259"/>
      <c r="C60" s="259"/>
      <c r="D60" s="259"/>
      <c r="E60" s="259"/>
      <c r="F60" s="259"/>
      <c r="G60" s="259"/>
      <c r="H60" s="259"/>
      <c r="I60" s="259"/>
      <c r="J60" s="259"/>
      <c r="K60" s="259"/>
    </row>
    <row r="61" spans="2:11" x14ac:dyDescent="0.2">
      <c r="B61" s="259"/>
      <c r="C61" s="259"/>
      <c r="D61" s="259"/>
      <c r="E61" s="259"/>
      <c r="F61" s="259"/>
      <c r="G61" s="259"/>
      <c r="H61" s="259"/>
      <c r="I61" s="259"/>
      <c r="J61" s="259"/>
      <c r="K61" s="259"/>
    </row>
    <row r="62" spans="2:11" x14ac:dyDescent="0.2">
      <c r="B62" s="259"/>
      <c r="C62" s="259"/>
      <c r="D62" s="259"/>
      <c r="E62" s="259"/>
      <c r="F62" s="259"/>
      <c r="G62" s="259"/>
      <c r="H62" s="259"/>
      <c r="I62" s="259"/>
      <c r="J62" s="259"/>
      <c r="K62" s="259"/>
    </row>
  </sheetData>
  <mergeCells count="6">
    <mergeCell ref="B24:K24"/>
    <mergeCell ref="B1:K1"/>
    <mergeCell ref="B2:K2"/>
    <mergeCell ref="B21:K21"/>
    <mergeCell ref="B22:K22"/>
    <mergeCell ref="B23:K23"/>
  </mergeCells>
  <conditionalFormatting sqref="C30:K56">
    <cfRule type="cellIs" dxfId="133" priority="1" operator="equal">
      <formula>1</formula>
    </cfRule>
  </conditionalFormatting>
  <conditionalFormatting sqref="C58:K62">
    <cfRule type="cellIs" dxfId="132" priority="2" operator="equal">
      <formula>1</formula>
    </cfRule>
  </conditionalFormatting>
  <conditionalFormatting sqref="L6:L27">
    <cfRule type="cellIs" dxfId="131" priority="9" operator="between">
      <formula>0.1</formula>
      <formula>0.4</formula>
    </cfRule>
    <cfRule type="cellIs" dxfId="130" priority="10" operator="between">
      <formula>0.1</formula>
      <formula>0.5</formula>
    </cfRule>
  </conditionalFormatting>
  <conditionalFormatting sqref="L7:L18">
    <cfRule type="cellIs" dxfId="129" priority="3" operator="between">
      <formula>0.0000000000000001</formula>
      <formula>0.4999999999</formula>
    </cfRule>
    <cfRule type="cellIs" dxfId="128" priority="4" operator="between">
      <formula>0.0000000001</formula>
      <formula>0.0004999999</formula>
    </cfRule>
    <cfRule type="cellIs" dxfId="127" priority="5" operator="between">
      <formula>0.0000000001</formula>
      <formula>0.00049999999</formula>
    </cfRule>
    <cfRule type="cellIs" dxfId="126" priority="6" operator="between">
      <formula>0.1</formula>
      <formula>0.5</formula>
    </cfRule>
    <cfRule type="cellIs" dxfId="125" priority="7" operator="between">
      <formula>0.0000000000000001</formula>
      <formula>0.5</formula>
    </cfRule>
    <cfRule type="cellIs" dxfId="124" priority="8" operator="between">
      <formula>0.1</formula>
      <formula>0.5</formula>
    </cfRule>
    <cfRule type="cellIs" dxfId="123" priority="11" operator="between">
      <formula>0.0000000000000001</formula>
      <formula>0.4999999999</formula>
    </cfRule>
  </conditionalFormatting>
  <hyperlinks>
    <hyperlink ref="B25" r:id="rId1" xr:uid="{00000000-0004-0000-AF00-000000000000}"/>
    <hyperlink ref="C19:K19" r:id="rId2" display="I" xr:uid="{00000000-0004-0000-AF00-000001000000}"/>
    <hyperlink ref="C4:K4" r:id="rId3" display="I" xr:uid="{00000000-0004-0000-AF00-000002000000}"/>
    <hyperlink ref="M3" location="Indice!A1" display="(Voltar ao Índice)" xr:uid="{D95AECE2-2195-4521-95F9-FEFDC56FD0C1}"/>
  </hyperlinks>
  <pageMargins left="0.7" right="0.7" top="0.75" bottom="0.75" header="0.3" footer="0.3"/>
  <ignoredErrors>
    <ignoredError sqref="E16:E17 J17" numberStoredAsText="1"/>
  </ignoredError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B1DCF-BC56-4EF7-B9DE-A65B02321385}">
  <sheetPr codeName="Sheet177"/>
  <dimension ref="B1:N69"/>
  <sheetViews>
    <sheetView showGridLines="0" workbookViewId="0">
      <selection activeCell="B1" sqref="B1:L1"/>
    </sheetView>
  </sheetViews>
  <sheetFormatPr defaultColWidth="9.140625" defaultRowHeight="11.25" customHeight="1" x14ac:dyDescent="0.2"/>
  <cols>
    <col min="1" max="1" width="6.7109375" style="436" customWidth="1"/>
    <col min="2" max="2" width="12" style="436" customWidth="1"/>
    <col min="3" max="3" width="8.85546875" style="436" bestFit="1" customWidth="1"/>
    <col min="4" max="8" width="9.7109375" style="436" customWidth="1"/>
    <col min="9" max="9" width="9.42578125" style="436" customWidth="1"/>
    <col min="10" max="11" width="8.5703125" style="436" customWidth="1"/>
    <col min="12" max="12" width="9.7109375" style="436" customWidth="1"/>
    <col min="13" max="13" width="6.7109375" style="436" customWidth="1"/>
    <col min="14" max="14" width="14.28515625" style="436" bestFit="1" customWidth="1"/>
    <col min="15" max="16384" width="9.140625" style="436"/>
  </cols>
  <sheetData>
    <row r="1" spans="2:14" ht="30" customHeight="1" x14ac:dyDescent="0.2">
      <c r="B1" s="3592" t="s">
        <v>3234</v>
      </c>
      <c r="C1" s="3592"/>
      <c r="D1" s="3592"/>
      <c r="E1" s="3592"/>
      <c r="F1" s="3592"/>
      <c r="G1" s="3592"/>
      <c r="H1" s="3592"/>
      <c r="I1" s="3592"/>
      <c r="J1" s="3592"/>
      <c r="K1" s="3592"/>
      <c r="L1" s="3592"/>
    </row>
    <row r="2" spans="2:14" ht="30" customHeight="1" x14ac:dyDescent="0.2">
      <c r="B2" s="3592" t="s">
        <v>3235</v>
      </c>
      <c r="C2" s="3592"/>
      <c r="D2" s="3592"/>
      <c r="E2" s="3592"/>
      <c r="F2" s="3592"/>
      <c r="G2" s="3592"/>
      <c r="H2" s="3592"/>
      <c r="I2" s="3592"/>
      <c r="J2" s="3592"/>
      <c r="K2" s="3592"/>
      <c r="L2" s="3592"/>
    </row>
    <row r="3" spans="2:14" ht="4.5" customHeight="1" x14ac:dyDescent="0.2">
      <c r="B3" s="330"/>
      <c r="C3" s="330"/>
      <c r="D3" s="330"/>
      <c r="E3" s="330"/>
      <c r="F3" s="330"/>
      <c r="G3" s="330"/>
      <c r="H3" s="330"/>
      <c r="I3" s="330"/>
      <c r="J3" s="330"/>
      <c r="K3" s="330"/>
      <c r="L3" s="330"/>
    </row>
    <row r="4" spans="2:14" s="440" customFormat="1" ht="18" customHeight="1" x14ac:dyDescent="0.2">
      <c r="B4" s="4439"/>
      <c r="C4" s="3490" t="s">
        <v>3236</v>
      </c>
      <c r="D4" s="3490" t="s">
        <v>1719</v>
      </c>
      <c r="E4" s="4440" t="s">
        <v>3237</v>
      </c>
      <c r="F4" s="4441"/>
      <c r="G4" s="4441"/>
      <c r="H4" s="4434" t="s">
        <v>3238</v>
      </c>
      <c r="I4" s="4442"/>
      <c r="J4" s="4442"/>
      <c r="K4" s="3490" t="s">
        <v>3239</v>
      </c>
      <c r="L4" s="3496" t="s">
        <v>3240</v>
      </c>
      <c r="N4" s="3371" t="s">
        <v>5775</v>
      </c>
    </row>
    <row r="5" spans="2:14" ht="54" customHeight="1" x14ac:dyDescent="0.2">
      <c r="B5" s="4439"/>
      <c r="C5" s="3490"/>
      <c r="D5" s="3490"/>
      <c r="E5" s="1942" t="s">
        <v>3241</v>
      </c>
      <c r="F5" s="1" t="s">
        <v>3242</v>
      </c>
      <c r="G5" s="1" t="s">
        <v>3243</v>
      </c>
      <c r="H5" s="1" t="s">
        <v>3244</v>
      </c>
      <c r="I5" s="1" t="s">
        <v>3245</v>
      </c>
      <c r="J5" s="1" t="s">
        <v>3246</v>
      </c>
      <c r="K5" s="3490"/>
      <c r="L5" s="3496"/>
    </row>
    <row r="6" spans="2:14" ht="21" customHeight="1" x14ac:dyDescent="0.2">
      <c r="B6" s="4439"/>
      <c r="C6" s="4425" t="s">
        <v>391</v>
      </c>
      <c r="D6" s="4425"/>
      <c r="E6" s="4425" t="s">
        <v>2569</v>
      </c>
      <c r="F6" s="4426"/>
      <c r="G6" s="4426"/>
      <c r="H6" s="4426"/>
      <c r="I6" s="4426"/>
      <c r="J6" s="4426"/>
      <c r="K6" s="4426"/>
      <c r="L6" s="4427"/>
    </row>
    <row r="7" spans="2:14" ht="3" customHeight="1" x14ac:dyDescent="0.2">
      <c r="B7" s="1943"/>
      <c r="C7" s="1866"/>
      <c r="D7" s="1866"/>
      <c r="E7" s="1866"/>
      <c r="F7" s="1944"/>
      <c r="G7" s="1944"/>
      <c r="H7" s="1944"/>
      <c r="I7" s="1944"/>
      <c r="J7" s="1944"/>
      <c r="K7" s="1944"/>
      <c r="L7" s="1944"/>
    </row>
    <row r="8" spans="2:14" s="336" customFormat="1" ht="14.25" customHeight="1" x14ac:dyDescent="0.2">
      <c r="B8" s="1945" t="s">
        <v>12</v>
      </c>
      <c r="C8" s="1946">
        <v>1342116</v>
      </c>
      <c r="D8" s="1946">
        <v>4236222</v>
      </c>
      <c r="E8" s="1946">
        <v>230082686.77000001</v>
      </c>
      <c r="F8" s="1946">
        <v>99051318</v>
      </c>
      <c r="G8" s="1946">
        <v>66595842</v>
      </c>
      <c r="H8" s="1946">
        <v>430887867</v>
      </c>
      <c r="I8" s="1946">
        <v>630088</v>
      </c>
      <c r="J8" s="1946">
        <v>4656893</v>
      </c>
      <c r="K8" s="1946">
        <v>22286195</v>
      </c>
      <c r="L8" s="1946">
        <v>108914356</v>
      </c>
      <c r="M8" s="1947"/>
    </row>
    <row r="9" spans="2:14" s="336" customFormat="1" ht="14.25" customHeight="1" x14ac:dyDescent="0.2">
      <c r="B9" s="1948" t="s">
        <v>3247</v>
      </c>
      <c r="C9" s="1946">
        <v>126000</v>
      </c>
      <c r="D9" s="1946">
        <v>207247</v>
      </c>
      <c r="E9" s="1946">
        <v>3992514.7420000001</v>
      </c>
      <c r="F9" s="1946">
        <v>2688019</v>
      </c>
      <c r="G9" s="1946">
        <v>1333125</v>
      </c>
      <c r="H9" s="1946">
        <v>8623576</v>
      </c>
      <c r="I9" s="1946">
        <v>30877</v>
      </c>
      <c r="J9" s="1946">
        <v>910183</v>
      </c>
      <c r="K9" s="1946">
        <v>1107877</v>
      </c>
      <c r="L9" s="1946">
        <v>2289273</v>
      </c>
      <c r="M9" s="1947"/>
    </row>
    <row r="10" spans="2:14" s="336" customFormat="1" ht="14.25" customHeight="1" x14ac:dyDescent="0.2">
      <c r="B10" s="1948" t="s">
        <v>3248</v>
      </c>
      <c r="C10" s="1946">
        <v>1004</v>
      </c>
      <c r="D10" s="1946">
        <v>9749</v>
      </c>
      <c r="E10" s="1946">
        <v>294793.071</v>
      </c>
      <c r="F10" s="1946">
        <v>596818</v>
      </c>
      <c r="G10" s="1946">
        <v>265902</v>
      </c>
      <c r="H10" s="1946">
        <v>1492898</v>
      </c>
      <c r="I10" s="1946">
        <v>27251</v>
      </c>
      <c r="J10" s="1946">
        <v>1853</v>
      </c>
      <c r="K10" s="1946">
        <v>234253</v>
      </c>
      <c r="L10" s="1946">
        <v>674657</v>
      </c>
      <c r="M10" s="1947"/>
    </row>
    <row r="11" spans="2:14" s="336" customFormat="1" ht="14.25" customHeight="1" x14ac:dyDescent="0.2">
      <c r="B11" s="1949" t="s">
        <v>3249</v>
      </c>
      <c r="C11" s="1946">
        <v>67317</v>
      </c>
      <c r="D11" s="1946">
        <v>727114</v>
      </c>
      <c r="E11" s="1946">
        <v>61704385.078000002</v>
      </c>
      <c r="F11" s="1946">
        <v>18019725</v>
      </c>
      <c r="G11" s="1946">
        <v>14493090</v>
      </c>
      <c r="H11" s="1946">
        <v>102856252</v>
      </c>
      <c r="I11" s="1946">
        <v>116670</v>
      </c>
      <c r="J11" s="1946">
        <v>456808</v>
      </c>
      <c r="K11" s="1946">
        <v>4495340</v>
      </c>
      <c r="L11" s="1946">
        <v>24857173</v>
      </c>
      <c r="M11" s="1947"/>
    </row>
    <row r="12" spans="2:14" ht="14.25" customHeight="1" x14ac:dyDescent="0.2">
      <c r="B12" s="1950">
        <v>10</v>
      </c>
      <c r="C12" s="1951">
        <v>9186</v>
      </c>
      <c r="D12" s="1951">
        <v>92303</v>
      </c>
      <c r="E12" s="1952">
        <v>10189042.558</v>
      </c>
      <c r="F12" s="1951">
        <v>2092172</v>
      </c>
      <c r="G12" s="1951">
        <v>1594861</v>
      </c>
      <c r="H12" s="1951">
        <v>14561548</v>
      </c>
      <c r="I12" s="1951">
        <v>5811</v>
      </c>
      <c r="J12" s="1951">
        <v>64094</v>
      </c>
      <c r="K12" s="1951">
        <v>495968</v>
      </c>
      <c r="L12" s="1951">
        <v>2471739</v>
      </c>
      <c r="M12" s="1953"/>
    </row>
    <row r="13" spans="2:14" ht="14.25" customHeight="1" x14ac:dyDescent="0.2">
      <c r="B13" s="1954">
        <v>11</v>
      </c>
      <c r="C13" s="1951">
        <v>1980</v>
      </c>
      <c r="D13" s="1951">
        <v>17377</v>
      </c>
      <c r="E13" s="1952">
        <v>1900764.9620000001</v>
      </c>
      <c r="F13" s="1951">
        <v>822653</v>
      </c>
      <c r="G13" s="1951">
        <v>420518</v>
      </c>
      <c r="H13" s="1951">
        <v>3573170</v>
      </c>
      <c r="I13" s="1951">
        <v>1815</v>
      </c>
      <c r="J13" s="1951">
        <v>41358</v>
      </c>
      <c r="K13" s="1951">
        <v>221941</v>
      </c>
      <c r="L13" s="1951">
        <v>945932</v>
      </c>
      <c r="M13" s="1953"/>
    </row>
    <row r="14" spans="2:14" ht="14.25" customHeight="1" x14ac:dyDescent="0.2">
      <c r="B14" s="1950">
        <v>12</v>
      </c>
      <c r="C14" s="1951">
        <v>6</v>
      </c>
      <c r="D14" s="1951">
        <v>640</v>
      </c>
      <c r="E14" s="1952">
        <v>346504.72</v>
      </c>
      <c r="F14" s="1951">
        <v>28220</v>
      </c>
      <c r="G14" s="1951">
        <v>31181</v>
      </c>
      <c r="H14" s="1951">
        <v>865273</v>
      </c>
      <c r="I14" s="1951">
        <v>0</v>
      </c>
      <c r="J14" s="1951">
        <v>177</v>
      </c>
      <c r="K14" s="1951">
        <v>7665</v>
      </c>
      <c r="L14" s="1951">
        <v>491980</v>
      </c>
      <c r="M14" s="1953"/>
    </row>
    <row r="15" spans="2:14" ht="14.25" customHeight="1" x14ac:dyDescent="0.2">
      <c r="B15" s="1950">
        <v>13</v>
      </c>
      <c r="C15" s="1951">
        <v>3527</v>
      </c>
      <c r="D15" s="1951">
        <v>45696</v>
      </c>
      <c r="E15" s="1952">
        <v>2043236.4650000001</v>
      </c>
      <c r="F15" s="1951">
        <v>843944</v>
      </c>
      <c r="G15" s="1951">
        <v>782583</v>
      </c>
      <c r="H15" s="1951">
        <v>4044928</v>
      </c>
      <c r="I15" s="1951">
        <v>2776</v>
      </c>
      <c r="J15" s="1951">
        <v>22257</v>
      </c>
      <c r="K15" s="1951">
        <v>223104</v>
      </c>
      <c r="L15" s="1951">
        <v>1227278</v>
      </c>
      <c r="M15" s="1953"/>
    </row>
    <row r="16" spans="2:14" ht="14.25" customHeight="1" x14ac:dyDescent="0.2">
      <c r="B16" s="1954">
        <v>14</v>
      </c>
      <c r="C16" s="1951">
        <v>8308</v>
      </c>
      <c r="D16" s="1951">
        <v>81244</v>
      </c>
      <c r="E16" s="1952">
        <v>1366498.578</v>
      </c>
      <c r="F16" s="1951">
        <v>1315475</v>
      </c>
      <c r="G16" s="1951">
        <v>1080260</v>
      </c>
      <c r="H16" s="1951">
        <v>3964106</v>
      </c>
      <c r="I16" s="1951">
        <v>1029</v>
      </c>
      <c r="J16" s="1951">
        <v>52768</v>
      </c>
      <c r="K16" s="1951">
        <v>93680</v>
      </c>
      <c r="L16" s="1951">
        <v>1329232</v>
      </c>
      <c r="M16" s="1953"/>
    </row>
    <row r="17" spans="2:13" ht="14.25" customHeight="1" x14ac:dyDescent="0.2">
      <c r="B17" s="1950">
        <v>15</v>
      </c>
      <c r="C17" s="1951">
        <v>2760</v>
      </c>
      <c r="D17" s="1951">
        <v>45202</v>
      </c>
      <c r="E17" s="1952">
        <v>1233117.79</v>
      </c>
      <c r="F17" s="1951">
        <v>509698</v>
      </c>
      <c r="G17" s="1951">
        <v>679663</v>
      </c>
      <c r="H17" s="1951">
        <v>2534047</v>
      </c>
      <c r="I17" s="1951">
        <v>403</v>
      </c>
      <c r="J17" s="1951">
        <v>28305</v>
      </c>
      <c r="K17" s="1951">
        <v>77887</v>
      </c>
      <c r="L17" s="1951">
        <v>817809</v>
      </c>
      <c r="M17" s="1953"/>
    </row>
    <row r="18" spans="2:13" ht="14.25" customHeight="1" x14ac:dyDescent="0.2">
      <c r="B18" s="1950">
        <v>16</v>
      </c>
      <c r="C18" s="1951">
        <v>4892</v>
      </c>
      <c r="D18" s="1951">
        <v>29865</v>
      </c>
      <c r="E18" s="1952">
        <v>2394138.182</v>
      </c>
      <c r="F18" s="1951">
        <v>653345</v>
      </c>
      <c r="G18" s="1951">
        <v>540364</v>
      </c>
      <c r="H18" s="1951">
        <v>3946994</v>
      </c>
      <c r="I18" s="1951">
        <v>3121</v>
      </c>
      <c r="J18" s="1951">
        <v>7202</v>
      </c>
      <c r="K18" s="1951">
        <v>206207</v>
      </c>
      <c r="L18" s="1951">
        <v>904236</v>
      </c>
      <c r="M18" s="1953"/>
    </row>
    <row r="19" spans="2:13" ht="14.25" customHeight="1" x14ac:dyDescent="0.2">
      <c r="B19" s="1954">
        <v>17</v>
      </c>
      <c r="C19" s="1951">
        <v>569</v>
      </c>
      <c r="D19" s="1951">
        <v>13091</v>
      </c>
      <c r="E19" s="1952">
        <v>2734508.05</v>
      </c>
      <c r="F19" s="1951">
        <v>1027360</v>
      </c>
      <c r="G19" s="1951">
        <v>385461</v>
      </c>
      <c r="H19" s="1951">
        <v>4849283</v>
      </c>
      <c r="I19" s="1951">
        <v>2117</v>
      </c>
      <c r="J19" s="1951">
        <v>18704</v>
      </c>
      <c r="K19" s="1951">
        <v>254955</v>
      </c>
      <c r="L19" s="1951">
        <v>1119273</v>
      </c>
      <c r="M19" s="1953"/>
    </row>
    <row r="20" spans="2:13" ht="14.25" customHeight="1" x14ac:dyDescent="0.2">
      <c r="B20" s="1950">
        <v>18</v>
      </c>
      <c r="C20" s="1951">
        <v>2297</v>
      </c>
      <c r="D20" s="1951">
        <v>13500</v>
      </c>
      <c r="E20" s="1952">
        <v>344040.17</v>
      </c>
      <c r="F20" s="1951">
        <v>212849</v>
      </c>
      <c r="G20" s="1951">
        <v>263135</v>
      </c>
      <c r="H20" s="1951">
        <v>929302</v>
      </c>
      <c r="I20" s="1951">
        <v>854</v>
      </c>
      <c r="J20" s="1951">
        <v>9589</v>
      </c>
      <c r="K20" s="1951">
        <v>57148</v>
      </c>
      <c r="L20" s="1951">
        <v>377857</v>
      </c>
      <c r="M20" s="1953"/>
    </row>
    <row r="21" spans="2:13" ht="14.25" customHeight="1" x14ac:dyDescent="0.2">
      <c r="B21" s="1950">
        <v>19</v>
      </c>
      <c r="C21" s="1951">
        <v>20</v>
      </c>
      <c r="D21" s="1951">
        <v>1832</v>
      </c>
      <c r="E21" s="1952">
        <v>6350753.9939999999</v>
      </c>
      <c r="F21" s="1951">
        <v>870630</v>
      </c>
      <c r="G21" s="1951">
        <v>120590</v>
      </c>
      <c r="H21" s="1951">
        <v>7367174</v>
      </c>
      <c r="I21" s="1951">
        <v>124</v>
      </c>
      <c r="J21" s="1951">
        <v>86</v>
      </c>
      <c r="K21" s="1951">
        <v>125034</v>
      </c>
      <c r="L21" s="1951">
        <v>556355</v>
      </c>
      <c r="M21" s="1953"/>
    </row>
    <row r="22" spans="2:13" ht="14.25" customHeight="1" x14ac:dyDescent="0.2">
      <c r="B22" s="1954">
        <v>20</v>
      </c>
      <c r="C22" s="1951">
        <v>897</v>
      </c>
      <c r="D22" s="1951">
        <v>14228</v>
      </c>
      <c r="E22" s="1952">
        <v>4193620.0669999998</v>
      </c>
      <c r="F22" s="1951">
        <v>966137</v>
      </c>
      <c r="G22" s="1951">
        <v>436116</v>
      </c>
      <c r="H22" s="1951">
        <v>6239517</v>
      </c>
      <c r="I22" s="1951">
        <v>10036</v>
      </c>
      <c r="J22" s="1951">
        <v>29214</v>
      </c>
      <c r="K22" s="1951">
        <v>313951</v>
      </c>
      <c r="L22" s="1951">
        <v>1182903</v>
      </c>
      <c r="M22" s="1953"/>
    </row>
    <row r="23" spans="2:13" ht="14.25" customHeight="1" x14ac:dyDescent="0.2">
      <c r="B23" s="1950">
        <v>21</v>
      </c>
      <c r="C23" s="1951">
        <v>215</v>
      </c>
      <c r="D23" s="1951">
        <v>9362</v>
      </c>
      <c r="E23" s="1952">
        <v>651258.68900000001</v>
      </c>
      <c r="F23" s="1951">
        <v>399993</v>
      </c>
      <c r="G23" s="1951">
        <v>337910</v>
      </c>
      <c r="H23" s="1951">
        <v>1659440</v>
      </c>
      <c r="I23" s="1951">
        <v>6105</v>
      </c>
      <c r="J23" s="1951">
        <v>6576</v>
      </c>
      <c r="K23" s="1951">
        <v>203341</v>
      </c>
      <c r="L23" s="1951">
        <v>658023</v>
      </c>
      <c r="M23" s="1953"/>
    </row>
    <row r="24" spans="2:13" ht="14.25" customHeight="1" x14ac:dyDescent="0.2">
      <c r="B24" s="1950">
        <v>22</v>
      </c>
      <c r="C24" s="1951">
        <v>1100</v>
      </c>
      <c r="D24" s="1951">
        <v>31406</v>
      </c>
      <c r="E24" s="1952">
        <v>3095761.466</v>
      </c>
      <c r="F24" s="1951">
        <v>941509</v>
      </c>
      <c r="G24" s="1951">
        <v>757259</v>
      </c>
      <c r="H24" s="1951">
        <v>5561284</v>
      </c>
      <c r="I24" s="1951">
        <v>6225</v>
      </c>
      <c r="J24" s="1951">
        <v>15765</v>
      </c>
      <c r="K24" s="1951">
        <v>274965</v>
      </c>
      <c r="L24" s="1951">
        <v>1624593</v>
      </c>
      <c r="M24" s="1953"/>
    </row>
    <row r="25" spans="2:13" ht="14.25" customHeight="1" x14ac:dyDescent="0.2">
      <c r="B25" s="1954">
        <v>23</v>
      </c>
      <c r="C25" s="1951">
        <v>3690</v>
      </c>
      <c r="D25" s="1951">
        <v>44537</v>
      </c>
      <c r="E25" s="1952">
        <v>2239891.38</v>
      </c>
      <c r="F25" s="1951">
        <v>1241920</v>
      </c>
      <c r="G25" s="1951">
        <v>925248</v>
      </c>
      <c r="H25" s="1951">
        <v>5107512</v>
      </c>
      <c r="I25" s="1951">
        <v>9096</v>
      </c>
      <c r="J25" s="1951">
        <v>52469</v>
      </c>
      <c r="K25" s="1951">
        <v>457929</v>
      </c>
      <c r="L25" s="1951">
        <v>1548643</v>
      </c>
      <c r="M25" s="1953"/>
    </row>
    <row r="26" spans="2:13" ht="14.25" customHeight="1" x14ac:dyDescent="0.2">
      <c r="B26" s="1950">
        <v>24</v>
      </c>
      <c r="C26" s="1951">
        <v>302</v>
      </c>
      <c r="D26" s="1951">
        <v>9144</v>
      </c>
      <c r="E26" s="1952">
        <v>2780579.8139999998</v>
      </c>
      <c r="F26" s="1951">
        <v>448338</v>
      </c>
      <c r="G26" s="1951">
        <v>232212</v>
      </c>
      <c r="H26" s="1951">
        <v>3940244</v>
      </c>
      <c r="I26" s="1951">
        <v>2352</v>
      </c>
      <c r="J26" s="1951">
        <v>3451</v>
      </c>
      <c r="K26" s="1951">
        <v>105041</v>
      </c>
      <c r="L26" s="1951">
        <v>810880</v>
      </c>
      <c r="M26" s="1953"/>
    </row>
    <row r="27" spans="2:13" ht="14.25" customHeight="1" x14ac:dyDescent="0.2">
      <c r="B27" s="1950">
        <v>25</v>
      </c>
      <c r="C27" s="1951">
        <v>11990</v>
      </c>
      <c r="D27" s="1951">
        <v>95402</v>
      </c>
      <c r="E27" s="1952">
        <v>3878211.281</v>
      </c>
      <c r="F27" s="1951">
        <v>1762926</v>
      </c>
      <c r="G27" s="1951">
        <v>1920246</v>
      </c>
      <c r="H27" s="1951">
        <v>8390334</v>
      </c>
      <c r="I27" s="1951">
        <v>14514</v>
      </c>
      <c r="J27" s="1951">
        <v>31504</v>
      </c>
      <c r="K27" s="1951">
        <v>394081</v>
      </c>
      <c r="L27" s="1951">
        <v>2876937</v>
      </c>
      <c r="M27" s="1953"/>
    </row>
    <row r="28" spans="2:13" ht="14.25" customHeight="1" x14ac:dyDescent="0.2">
      <c r="B28" s="1954">
        <v>26</v>
      </c>
      <c r="C28" s="1951">
        <v>314</v>
      </c>
      <c r="D28" s="1951">
        <v>12106</v>
      </c>
      <c r="E28" s="1952">
        <v>2007780.345</v>
      </c>
      <c r="F28" s="1951">
        <v>252881</v>
      </c>
      <c r="G28" s="1951">
        <v>324287</v>
      </c>
      <c r="H28" s="1951">
        <v>2687402</v>
      </c>
      <c r="I28" s="1951">
        <v>3470</v>
      </c>
      <c r="J28" s="1951">
        <v>11577</v>
      </c>
      <c r="K28" s="1951">
        <v>87864</v>
      </c>
      <c r="L28" s="1951">
        <v>443069</v>
      </c>
      <c r="M28" s="1953"/>
    </row>
    <row r="29" spans="2:13" ht="14.25" customHeight="1" x14ac:dyDescent="0.2">
      <c r="B29" s="1950">
        <v>27</v>
      </c>
      <c r="C29" s="1951">
        <v>565</v>
      </c>
      <c r="D29" s="1951">
        <v>19326</v>
      </c>
      <c r="E29" s="1952">
        <v>1955181.13</v>
      </c>
      <c r="F29" s="1951">
        <v>412521</v>
      </c>
      <c r="G29" s="1951">
        <v>502747</v>
      </c>
      <c r="H29" s="1951">
        <v>3004692</v>
      </c>
      <c r="I29" s="1951">
        <v>13646</v>
      </c>
      <c r="J29" s="1951">
        <v>6909</v>
      </c>
      <c r="K29" s="1951">
        <v>87043</v>
      </c>
      <c r="L29" s="1951">
        <v>708497</v>
      </c>
      <c r="M29" s="1953"/>
    </row>
    <row r="30" spans="2:13" ht="14.25" customHeight="1" x14ac:dyDescent="0.2">
      <c r="B30" s="1950">
        <v>28</v>
      </c>
      <c r="C30" s="1951">
        <v>1495</v>
      </c>
      <c r="D30" s="1951">
        <v>25624</v>
      </c>
      <c r="E30" s="1952">
        <v>1636457.1470000001</v>
      </c>
      <c r="F30" s="1951">
        <v>614245</v>
      </c>
      <c r="G30" s="1951">
        <v>614472</v>
      </c>
      <c r="H30" s="1951">
        <v>3126096</v>
      </c>
      <c r="I30" s="1951">
        <v>9875</v>
      </c>
      <c r="J30" s="1951">
        <v>14543</v>
      </c>
      <c r="K30" s="1951">
        <v>150514</v>
      </c>
      <c r="L30" s="1951">
        <v>957454</v>
      </c>
      <c r="M30" s="1953"/>
    </row>
    <row r="31" spans="2:13" ht="14.25" customHeight="1" x14ac:dyDescent="0.2">
      <c r="B31" s="1954">
        <v>29</v>
      </c>
      <c r="C31" s="1951">
        <v>695</v>
      </c>
      <c r="D31" s="1951">
        <v>42399</v>
      </c>
      <c r="E31" s="1952">
        <v>7432990.335</v>
      </c>
      <c r="F31" s="1951">
        <v>1108305</v>
      </c>
      <c r="G31" s="1951">
        <v>1027197</v>
      </c>
      <c r="H31" s="1951">
        <v>9951655</v>
      </c>
      <c r="I31" s="1951">
        <v>16898</v>
      </c>
      <c r="J31" s="1951">
        <v>12497</v>
      </c>
      <c r="K31" s="1951">
        <v>247155</v>
      </c>
      <c r="L31" s="1951">
        <v>1570578</v>
      </c>
      <c r="M31" s="1953"/>
    </row>
    <row r="32" spans="2:13" ht="14.25" customHeight="1" x14ac:dyDescent="0.2">
      <c r="B32" s="1950">
        <v>30</v>
      </c>
      <c r="C32" s="1951">
        <v>266</v>
      </c>
      <c r="D32" s="1951">
        <v>7055</v>
      </c>
      <c r="E32" s="1952">
        <v>651806.62100000004</v>
      </c>
      <c r="F32" s="1951">
        <v>267936</v>
      </c>
      <c r="G32" s="1951">
        <v>150384</v>
      </c>
      <c r="H32" s="1951">
        <v>1147878</v>
      </c>
      <c r="I32" s="1951">
        <v>2471</v>
      </c>
      <c r="J32" s="1951">
        <v>2296</v>
      </c>
      <c r="K32" s="1951">
        <v>42761</v>
      </c>
      <c r="L32" s="1951">
        <v>257105</v>
      </c>
      <c r="M32" s="1953"/>
    </row>
    <row r="33" spans="2:13" ht="14.25" customHeight="1" x14ac:dyDescent="0.2">
      <c r="B33" s="1950">
        <v>31</v>
      </c>
      <c r="C33" s="1951">
        <v>4417</v>
      </c>
      <c r="D33" s="1951">
        <v>34962</v>
      </c>
      <c r="E33" s="1952">
        <v>1081409.1740000001</v>
      </c>
      <c r="F33" s="1951">
        <v>367741</v>
      </c>
      <c r="G33" s="1951">
        <v>519025</v>
      </c>
      <c r="H33" s="1951">
        <v>2128932</v>
      </c>
      <c r="I33" s="1951">
        <v>1025</v>
      </c>
      <c r="J33" s="1951">
        <v>12824</v>
      </c>
      <c r="K33" s="1951">
        <v>134708</v>
      </c>
      <c r="L33" s="1951">
        <v>709703</v>
      </c>
      <c r="M33" s="1953"/>
    </row>
    <row r="34" spans="2:13" ht="14.25" customHeight="1" x14ac:dyDescent="0.2">
      <c r="B34" s="1954">
        <v>32</v>
      </c>
      <c r="C34" s="1951">
        <v>3308</v>
      </c>
      <c r="D34" s="1951">
        <v>15890</v>
      </c>
      <c r="E34" s="1952">
        <v>616278.20200000005</v>
      </c>
      <c r="F34" s="1951">
        <v>202277</v>
      </c>
      <c r="G34" s="1951">
        <v>261643</v>
      </c>
      <c r="H34" s="1951">
        <v>1189714</v>
      </c>
      <c r="I34" s="1951">
        <v>1243</v>
      </c>
      <c r="J34" s="1951">
        <v>8018</v>
      </c>
      <c r="K34" s="1951">
        <v>69111</v>
      </c>
      <c r="L34" s="1951">
        <v>382718</v>
      </c>
      <c r="M34" s="1953"/>
    </row>
    <row r="35" spans="2:13" ht="14.25" customHeight="1" x14ac:dyDescent="0.2">
      <c r="B35" s="1954">
        <v>33</v>
      </c>
      <c r="C35" s="1951">
        <v>4518</v>
      </c>
      <c r="D35" s="1951">
        <v>24923</v>
      </c>
      <c r="E35" s="1952">
        <v>580553.95799999998</v>
      </c>
      <c r="F35" s="1951">
        <v>656650</v>
      </c>
      <c r="G35" s="1951">
        <v>585728</v>
      </c>
      <c r="H35" s="1951">
        <v>2085726</v>
      </c>
      <c r="I35" s="1951">
        <v>1663</v>
      </c>
      <c r="J35" s="1951">
        <v>4624</v>
      </c>
      <c r="K35" s="1951">
        <v>163287</v>
      </c>
      <c r="L35" s="1951">
        <v>884379</v>
      </c>
      <c r="M35" s="1953"/>
    </row>
    <row r="36" spans="2:13" s="336" customFormat="1" ht="14.25" customHeight="1" x14ac:dyDescent="0.2">
      <c r="B36" s="1949" t="s">
        <v>3250</v>
      </c>
      <c r="C36" s="1955">
        <v>4705</v>
      </c>
      <c r="D36" s="1955">
        <v>13857</v>
      </c>
      <c r="E36" s="1946">
        <v>17703571.068999998</v>
      </c>
      <c r="F36" s="1955">
        <v>1765494</v>
      </c>
      <c r="G36" s="1955">
        <v>550335</v>
      </c>
      <c r="H36" s="1955">
        <v>23064652</v>
      </c>
      <c r="I36" s="1955">
        <v>127008</v>
      </c>
      <c r="J36" s="1955">
        <v>1654</v>
      </c>
      <c r="K36" s="1955">
        <v>1718117</v>
      </c>
      <c r="L36" s="1955">
        <v>3694532</v>
      </c>
      <c r="M36" s="1956"/>
    </row>
    <row r="37" spans="2:13" s="336" customFormat="1" ht="14.25" customHeight="1" x14ac:dyDescent="0.2">
      <c r="B37" s="1949" t="s">
        <v>3251</v>
      </c>
      <c r="C37" s="1957">
        <v>1288</v>
      </c>
      <c r="D37" s="1957">
        <v>36910</v>
      </c>
      <c r="E37" s="1946">
        <v>1156561.1310000001</v>
      </c>
      <c r="F37" s="1957">
        <v>1499324</v>
      </c>
      <c r="G37" s="1957">
        <v>785740</v>
      </c>
      <c r="H37" s="1957">
        <v>4287050</v>
      </c>
      <c r="I37" s="1957">
        <v>9841</v>
      </c>
      <c r="J37" s="1957">
        <v>60286</v>
      </c>
      <c r="K37" s="1957">
        <v>476931</v>
      </c>
      <c r="L37" s="1957">
        <v>1691824</v>
      </c>
      <c r="M37" s="1956"/>
    </row>
    <row r="38" spans="2:13" s="336" customFormat="1" ht="14.25" customHeight="1" x14ac:dyDescent="0.2">
      <c r="B38" s="1949" t="s">
        <v>3252</v>
      </c>
      <c r="C38" s="1957">
        <v>97355</v>
      </c>
      <c r="D38" s="1957">
        <v>379599</v>
      </c>
      <c r="E38" s="1946">
        <v>7978149.7949999999</v>
      </c>
      <c r="F38" s="1957">
        <v>11575554</v>
      </c>
      <c r="G38" s="1957">
        <v>5979981</v>
      </c>
      <c r="H38" s="1957">
        <v>27655545</v>
      </c>
      <c r="I38" s="1957">
        <v>40801</v>
      </c>
      <c r="J38" s="1957">
        <v>47268</v>
      </c>
      <c r="K38" s="1957">
        <v>893289</v>
      </c>
      <c r="L38" s="1957">
        <v>8740131</v>
      </c>
      <c r="M38" s="1956"/>
    </row>
    <row r="39" spans="2:13" s="336" customFormat="1" ht="14.25" customHeight="1" x14ac:dyDescent="0.2">
      <c r="B39" s="1949" t="s">
        <v>3253</v>
      </c>
      <c r="C39" s="1957">
        <v>215729</v>
      </c>
      <c r="D39" s="1957">
        <v>798772</v>
      </c>
      <c r="E39" s="1946">
        <v>121898351.064</v>
      </c>
      <c r="F39" s="1957">
        <v>15970356</v>
      </c>
      <c r="G39" s="1957">
        <v>13459756</v>
      </c>
      <c r="H39" s="1957">
        <v>157840137</v>
      </c>
      <c r="I39" s="1957">
        <v>29595</v>
      </c>
      <c r="J39" s="1957">
        <v>562744</v>
      </c>
      <c r="K39" s="1957">
        <v>2992588</v>
      </c>
      <c r="L39" s="1957">
        <v>21524886</v>
      </c>
      <c r="M39" s="1956"/>
    </row>
    <row r="40" spans="2:13" ht="14.25" customHeight="1" x14ac:dyDescent="0.2">
      <c r="B40" s="1950">
        <v>45</v>
      </c>
      <c r="C40" s="1958">
        <v>31967</v>
      </c>
      <c r="D40" s="1958">
        <v>104512</v>
      </c>
      <c r="E40" s="1952">
        <v>16682958.209000001</v>
      </c>
      <c r="F40" s="1958">
        <v>1721421</v>
      </c>
      <c r="G40" s="1958">
        <v>1689727</v>
      </c>
      <c r="H40" s="1958">
        <v>20573625</v>
      </c>
      <c r="I40" s="1958">
        <v>8353</v>
      </c>
      <c r="J40" s="1958">
        <v>75731</v>
      </c>
      <c r="K40" s="1958">
        <v>338982</v>
      </c>
      <c r="L40" s="1958">
        <v>2432035</v>
      </c>
      <c r="M40" s="1953"/>
    </row>
    <row r="41" spans="2:13" ht="14.25" customHeight="1" x14ac:dyDescent="0.2">
      <c r="B41" s="1950">
        <v>46</v>
      </c>
      <c r="C41" s="1958">
        <v>59315</v>
      </c>
      <c r="D41" s="1958">
        <v>241763</v>
      </c>
      <c r="E41" s="1952">
        <v>63276784.417999998</v>
      </c>
      <c r="F41" s="1958">
        <v>7612141</v>
      </c>
      <c r="G41" s="1958">
        <v>5560325</v>
      </c>
      <c r="H41" s="1958">
        <v>80510581</v>
      </c>
      <c r="I41" s="1958">
        <v>11129</v>
      </c>
      <c r="J41" s="1958">
        <v>187504</v>
      </c>
      <c r="K41" s="1958">
        <v>1006247</v>
      </c>
      <c r="L41" s="1958">
        <v>10160417</v>
      </c>
      <c r="M41" s="1953"/>
    </row>
    <row r="42" spans="2:13" ht="14.25" customHeight="1" x14ac:dyDescent="0.2">
      <c r="B42" s="1950">
        <v>47</v>
      </c>
      <c r="C42" s="1958">
        <v>124447</v>
      </c>
      <c r="D42" s="1958">
        <v>452497</v>
      </c>
      <c r="E42" s="1952">
        <v>41938608.436999999</v>
      </c>
      <c r="F42" s="1958">
        <v>6636793</v>
      </c>
      <c r="G42" s="1958">
        <v>6209704</v>
      </c>
      <c r="H42" s="1958">
        <v>56755931</v>
      </c>
      <c r="I42" s="1958">
        <v>10113</v>
      </c>
      <c r="J42" s="1958">
        <v>299508</v>
      </c>
      <c r="K42" s="1958">
        <v>1647359</v>
      </c>
      <c r="L42" s="1958">
        <v>8932434</v>
      </c>
      <c r="M42" s="1953"/>
    </row>
    <row r="43" spans="2:13" s="336" customFormat="1" ht="14.25" customHeight="1" x14ac:dyDescent="0.2">
      <c r="B43" s="1949" t="s">
        <v>3254</v>
      </c>
      <c r="C43" s="1957">
        <v>36483</v>
      </c>
      <c r="D43" s="1957">
        <v>188973</v>
      </c>
      <c r="E43" s="1946">
        <v>1723601.6459999999</v>
      </c>
      <c r="F43" s="1957">
        <v>13157800</v>
      </c>
      <c r="G43" s="1957">
        <v>4636784</v>
      </c>
      <c r="H43" s="1957">
        <v>20970770</v>
      </c>
      <c r="I43" s="1957">
        <v>11987</v>
      </c>
      <c r="J43" s="1957">
        <v>328268</v>
      </c>
      <c r="K43" s="1957">
        <v>1391507</v>
      </c>
      <c r="L43" s="1957">
        <v>6359090</v>
      </c>
      <c r="M43" s="1956"/>
    </row>
    <row r="44" spans="2:13" s="336" customFormat="1" ht="14.25" customHeight="1" x14ac:dyDescent="0.2">
      <c r="B44" s="1949" t="s">
        <v>3255</v>
      </c>
      <c r="C44" s="1957">
        <v>111094</v>
      </c>
      <c r="D44" s="1957">
        <v>358989</v>
      </c>
      <c r="E44" s="1946">
        <v>3915147.4270000001</v>
      </c>
      <c r="F44" s="1957">
        <v>3819009</v>
      </c>
      <c r="G44" s="1957">
        <v>3765354</v>
      </c>
      <c r="H44" s="1957">
        <v>12002984</v>
      </c>
      <c r="I44" s="1957">
        <v>8145</v>
      </c>
      <c r="J44" s="1957">
        <v>910058</v>
      </c>
      <c r="K44" s="1957">
        <v>1323300</v>
      </c>
      <c r="L44" s="1957">
        <v>4485195</v>
      </c>
      <c r="M44" s="1956"/>
    </row>
    <row r="45" spans="2:13" s="336" customFormat="1" ht="14.25" customHeight="1" x14ac:dyDescent="0.2">
      <c r="B45" s="1949" t="s">
        <v>3256</v>
      </c>
      <c r="C45" s="1957">
        <v>24595</v>
      </c>
      <c r="D45" s="1957">
        <v>146102</v>
      </c>
      <c r="E45" s="1946">
        <v>1519730.584</v>
      </c>
      <c r="F45" s="1957">
        <v>7937762</v>
      </c>
      <c r="G45" s="1957">
        <v>5163590</v>
      </c>
      <c r="H45" s="1957">
        <v>17146537</v>
      </c>
      <c r="I45" s="1957">
        <v>133326</v>
      </c>
      <c r="J45" s="1957">
        <v>115623</v>
      </c>
      <c r="K45" s="1957">
        <v>2414854</v>
      </c>
      <c r="L45" s="1957">
        <v>8348305</v>
      </c>
      <c r="M45" s="1956"/>
    </row>
    <row r="46" spans="2:13" s="336" customFormat="1" ht="14.25" customHeight="1" x14ac:dyDescent="0.2">
      <c r="B46" s="1948" t="s">
        <v>3257</v>
      </c>
      <c r="C46" s="1957">
        <v>56739</v>
      </c>
      <c r="D46" s="1957">
        <v>86031</v>
      </c>
      <c r="E46" s="1946">
        <v>3715211.7850000001</v>
      </c>
      <c r="F46" s="1957">
        <v>4151911</v>
      </c>
      <c r="G46" s="1957">
        <v>906371</v>
      </c>
      <c r="H46" s="1957">
        <v>10579528</v>
      </c>
      <c r="I46" s="1957">
        <v>30696</v>
      </c>
      <c r="J46" s="1957">
        <v>22760</v>
      </c>
      <c r="K46" s="1957">
        <v>1738303</v>
      </c>
      <c r="L46" s="1957">
        <v>3517334</v>
      </c>
      <c r="M46" s="1956"/>
    </row>
    <row r="47" spans="2:13" s="336" customFormat="1" ht="14.25" customHeight="1" x14ac:dyDescent="0.2">
      <c r="B47" s="1949" t="s">
        <v>3258</v>
      </c>
      <c r="C47" s="1957">
        <v>141540</v>
      </c>
      <c r="D47" s="1957">
        <v>298528</v>
      </c>
      <c r="E47" s="1946">
        <v>1453399.7180000001</v>
      </c>
      <c r="F47" s="1957">
        <v>6873394</v>
      </c>
      <c r="G47" s="1957">
        <v>5238541</v>
      </c>
      <c r="H47" s="1957">
        <v>15884400</v>
      </c>
      <c r="I47" s="1957">
        <v>37359</v>
      </c>
      <c r="J47" s="1957">
        <v>232224</v>
      </c>
      <c r="K47" s="1957">
        <v>840029</v>
      </c>
      <c r="L47" s="1957">
        <v>7820734</v>
      </c>
      <c r="M47" s="1956"/>
    </row>
    <row r="48" spans="2:13" s="336" customFormat="1" ht="14.25" customHeight="1" x14ac:dyDescent="0.2">
      <c r="B48" s="1949" t="s">
        <v>3259</v>
      </c>
      <c r="C48" s="1957">
        <v>186484</v>
      </c>
      <c r="D48" s="1957">
        <v>514947</v>
      </c>
      <c r="E48" s="1946">
        <v>1456986.825</v>
      </c>
      <c r="F48" s="1957">
        <v>4320441</v>
      </c>
      <c r="G48" s="1957">
        <v>5218285</v>
      </c>
      <c r="H48" s="1957">
        <v>13039753</v>
      </c>
      <c r="I48" s="1957">
        <v>21370</v>
      </c>
      <c r="J48" s="1957">
        <v>174012</v>
      </c>
      <c r="K48" s="1957">
        <v>1369635</v>
      </c>
      <c r="L48" s="1957">
        <v>7466396</v>
      </c>
      <c r="M48" s="1956"/>
    </row>
    <row r="49" spans="2:13" s="336" customFormat="1" ht="14.25" customHeight="1" x14ac:dyDescent="0.2">
      <c r="B49" s="1948" t="s">
        <v>3260</v>
      </c>
      <c r="C49" s="1957">
        <v>58588</v>
      </c>
      <c r="D49" s="1957">
        <v>100900</v>
      </c>
      <c r="E49" s="1946">
        <v>48809.783000000003</v>
      </c>
      <c r="F49" s="1957">
        <v>711259</v>
      </c>
      <c r="G49" s="1957">
        <v>948284</v>
      </c>
      <c r="H49" s="1957">
        <v>1838330</v>
      </c>
      <c r="I49" s="1957">
        <v>639</v>
      </c>
      <c r="J49" s="1957">
        <v>343941</v>
      </c>
      <c r="K49" s="1957">
        <v>131151</v>
      </c>
      <c r="L49" s="1957">
        <v>1077223</v>
      </c>
      <c r="M49" s="1956"/>
    </row>
    <row r="50" spans="2:13" s="336" customFormat="1" ht="14.25" customHeight="1" x14ac:dyDescent="0.2">
      <c r="B50" s="1949" t="s">
        <v>3261</v>
      </c>
      <c r="C50" s="1957">
        <v>109474</v>
      </c>
      <c r="D50" s="1957">
        <v>211124</v>
      </c>
      <c r="E50" s="1946">
        <v>882699.69499999995</v>
      </c>
      <c r="F50" s="1957">
        <v>4131973</v>
      </c>
      <c r="G50" s="1957">
        <v>2347356</v>
      </c>
      <c r="H50" s="1957">
        <v>9363291</v>
      </c>
      <c r="I50" s="1957">
        <v>1568</v>
      </c>
      <c r="J50" s="1957">
        <v>107089</v>
      </c>
      <c r="K50" s="1957">
        <v>614571</v>
      </c>
      <c r="L50" s="1957">
        <v>4460087</v>
      </c>
      <c r="M50" s="1956"/>
    </row>
    <row r="51" spans="2:13" s="336" customFormat="1" ht="14.25" customHeight="1" x14ac:dyDescent="0.2">
      <c r="B51" s="1949" t="s">
        <v>3262</v>
      </c>
      <c r="C51" s="1957">
        <v>38608</v>
      </c>
      <c r="D51" s="1957">
        <v>64194</v>
      </c>
      <c r="E51" s="1946">
        <v>289467.603</v>
      </c>
      <c r="F51" s="1957">
        <v>1124345</v>
      </c>
      <c r="G51" s="1957">
        <v>921836</v>
      </c>
      <c r="H51" s="1957">
        <v>2538145</v>
      </c>
      <c r="I51" s="1957">
        <v>2436</v>
      </c>
      <c r="J51" s="1957">
        <v>177885</v>
      </c>
      <c r="K51" s="1957">
        <v>394072</v>
      </c>
      <c r="L51" s="1957">
        <v>1231629</v>
      </c>
      <c r="M51" s="1956"/>
    </row>
    <row r="52" spans="2:13" s="336" customFormat="1" ht="14.25" customHeight="1" x14ac:dyDescent="0.2">
      <c r="B52" s="1949" t="s">
        <v>3263</v>
      </c>
      <c r="C52" s="1957">
        <v>65113</v>
      </c>
      <c r="D52" s="1957">
        <v>93186</v>
      </c>
      <c r="E52" s="1946">
        <v>349305.75400000002</v>
      </c>
      <c r="F52" s="1957">
        <v>708135</v>
      </c>
      <c r="G52" s="1957">
        <v>581511</v>
      </c>
      <c r="H52" s="1957">
        <v>1704018</v>
      </c>
      <c r="I52" s="1957">
        <v>520</v>
      </c>
      <c r="J52" s="1957">
        <v>204238</v>
      </c>
      <c r="K52" s="1957">
        <v>150378</v>
      </c>
      <c r="L52" s="1957">
        <v>675887</v>
      </c>
      <c r="M52" s="1956"/>
    </row>
    <row r="53" spans="2:13" ht="18" customHeight="1" x14ac:dyDescent="0.2">
      <c r="B53" s="4428"/>
      <c r="C53" s="3448" t="s">
        <v>3264</v>
      </c>
      <c r="D53" s="3448" t="s">
        <v>3265</v>
      </c>
      <c r="E53" s="4427" t="s">
        <v>3266</v>
      </c>
      <c r="F53" s="4432"/>
      <c r="G53" s="4433"/>
      <c r="H53" s="4434" t="s">
        <v>3267</v>
      </c>
      <c r="I53" s="4432"/>
      <c r="J53" s="4433"/>
      <c r="K53" s="3525" t="s">
        <v>3268</v>
      </c>
      <c r="L53" s="3435" t="s">
        <v>3269</v>
      </c>
    </row>
    <row r="54" spans="2:13" ht="40.5" customHeight="1" x14ac:dyDescent="0.2">
      <c r="B54" s="4429"/>
      <c r="C54" s="4431"/>
      <c r="D54" s="4431"/>
      <c r="E54" s="1942" t="s">
        <v>3241</v>
      </c>
      <c r="F54" s="1959" t="s">
        <v>3242</v>
      </c>
      <c r="G54" s="1" t="s">
        <v>3270</v>
      </c>
      <c r="H54" s="1" t="s">
        <v>3271</v>
      </c>
      <c r="I54" s="1" t="s">
        <v>3272</v>
      </c>
      <c r="J54" s="1" t="s">
        <v>3273</v>
      </c>
      <c r="K54" s="4435"/>
      <c r="L54" s="4436"/>
    </row>
    <row r="55" spans="2:13" ht="15" customHeight="1" x14ac:dyDescent="0.2">
      <c r="B55" s="4430"/>
      <c r="C55" s="4437" t="s">
        <v>400</v>
      </c>
      <c r="D55" s="4438"/>
      <c r="E55" s="4437" t="s">
        <v>2572</v>
      </c>
      <c r="F55" s="4432"/>
      <c r="G55" s="4432"/>
      <c r="H55" s="4432"/>
      <c r="I55" s="4432"/>
      <c r="J55" s="4432"/>
      <c r="K55" s="4432"/>
      <c r="L55" s="4432"/>
    </row>
    <row r="56" spans="2:13" ht="4.5" customHeight="1" x14ac:dyDescent="0.2">
      <c r="B56" s="1943"/>
      <c r="C56" s="1866"/>
      <c r="D56" s="1866"/>
      <c r="E56" s="1866"/>
      <c r="F56" s="1960"/>
      <c r="G56" s="1960"/>
      <c r="H56" s="1960"/>
      <c r="I56" s="1960"/>
      <c r="J56" s="1960"/>
      <c r="K56" s="1960"/>
      <c r="L56" s="1960"/>
    </row>
    <row r="57" spans="2:13" ht="9.75" customHeight="1" x14ac:dyDescent="0.2">
      <c r="B57" s="4423" t="s">
        <v>164</v>
      </c>
      <c r="C57" s="4423"/>
      <c r="D57" s="4423"/>
      <c r="E57" s="4423"/>
      <c r="F57" s="4423"/>
      <c r="G57" s="4423"/>
      <c r="H57" s="4423"/>
      <c r="I57" s="4423"/>
      <c r="J57" s="4423"/>
      <c r="K57" s="4423"/>
      <c r="L57" s="4423"/>
    </row>
    <row r="58" spans="2:13" ht="14.25" customHeight="1" x14ac:dyDescent="0.2">
      <c r="B58" s="4423" t="s">
        <v>3199</v>
      </c>
      <c r="C58" s="4423"/>
      <c r="D58" s="4423"/>
      <c r="E58" s="4423"/>
      <c r="F58" s="4423"/>
      <c r="G58" s="4423"/>
      <c r="H58" s="4423"/>
      <c r="I58" s="4423"/>
      <c r="J58" s="4423"/>
      <c r="K58" s="4423"/>
      <c r="L58" s="4423"/>
    </row>
    <row r="59" spans="2:13" ht="14.25" customHeight="1" x14ac:dyDescent="0.2">
      <c r="B59" s="4423" t="s">
        <v>3169</v>
      </c>
      <c r="C59" s="4423"/>
      <c r="D59" s="4423"/>
      <c r="E59" s="4423"/>
      <c r="F59" s="4423"/>
      <c r="G59" s="4423"/>
      <c r="H59" s="4423"/>
      <c r="I59" s="4423"/>
      <c r="J59" s="4423"/>
      <c r="K59" s="4423"/>
      <c r="L59" s="4423"/>
    </row>
    <row r="60" spans="2:13" ht="9.75" customHeight="1" x14ac:dyDescent="0.15">
      <c r="B60" s="4424" t="s">
        <v>230</v>
      </c>
      <c r="C60" s="4424"/>
      <c r="D60" s="4424"/>
      <c r="E60" s="4424"/>
      <c r="F60" s="4424"/>
      <c r="G60" s="4424"/>
      <c r="H60" s="4424"/>
      <c r="I60" s="4424"/>
      <c r="J60" s="4424"/>
      <c r="K60" s="4424"/>
      <c r="L60" s="4424"/>
    </row>
    <row r="61" spans="2:13" ht="8.25" customHeight="1" x14ac:dyDescent="0.15">
      <c r="B61" s="597" t="s">
        <v>3274</v>
      </c>
      <c r="C61" s="597"/>
      <c r="D61" s="597"/>
      <c r="E61" s="597" t="s">
        <v>3275</v>
      </c>
      <c r="F61" s="440"/>
      <c r="G61" s="345"/>
      <c r="H61" s="597" t="s">
        <v>3276</v>
      </c>
      <c r="I61" s="345"/>
      <c r="J61" s="1961"/>
      <c r="K61" s="597"/>
      <c r="L61" s="1961"/>
    </row>
    <row r="62" spans="2:13" ht="8.25" customHeight="1" x14ac:dyDescent="0.15">
      <c r="B62" s="597" t="s">
        <v>3277</v>
      </c>
      <c r="C62" s="597"/>
      <c r="D62" s="597"/>
      <c r="E62" s="597" t="s">
        <v>3278</v>
      </c>
      <c r="F62" s="440"/>
      <c r="G62" s="345"/>
      <c r="H62" s="597" t="s">
        <v>3279</v>
      </c>
      <c r="I62" s="345"/>
      <c r="J62" s="1961"/>
      <c r="K62" s="597"/>
      <c r="L62" s="1961"/>
    </row>
    <row r="63" spans="2:13" ht="8.25" customHeight="1" x14ac:dyDescent="0.15">
      <c r="B63" s="597" t="s">
        <v>3280</v>
      </c>
      <c r="C63" s="345"/>
      <c r="D63" s="597"/>
      <c r="E63" s="597" t="s">
        <v>3281</v>
      </c>
      <c r="F63" s="440"/>
      <c r="G63" s="345"/>
      <c r="H63" s="597" t="s">
        <v>3282</v>
      </c>
      <c r="I63" s="345"/>
      <c r="J63" s="1961"/>
      <c r="K63" s="1961"/>
      <c r="L63" s="1961"/>
    </row>
    <row r="64" spans="2:13" x14ac:dyDescent="0.2">
      <c r="C64" s="1962"/>
      <c r="D64" s="1962"/>
      <c r="E64" s="1962"/>
      <c r="F64" s="1962"/>
      <c r="G64" s="1962"/>
      <c r="H64" s="1962"/>
      <c r="I64" s="1962"/>
      <c r="J64" s="1962"/>
      <c r="K64" s="1962"/>
      <c r="L64" s="1962"/>
    </row>
    <row r="67" spans="4:12" x14ac:dyDescent="0.2">
      <c r="D67" s="1963"/>
      <c r="E67" s="1963"/>
      <c r="F67" s="1963"/>
      <c r="G67" s="1963"/>
      <c r="H67" s="1963"/>
      <c r="I67" s="1963"/>
      <c r="J67" s="1963"/>
      <c r="K67" s="1963"/>
      <c r="L67" s="1963"/>
    </row>
    <row r="68" spans="4:12" x14ac:dyDescent="0.2">
      <c r="D68" s="1963"/>
      <c r="E68" s="1963"/>
      <c r="F68" s="1963"/>
      <c r="G68" s="1963"/>
      <c r="H68" s="1963"/>
      <c r="I68" s="1963"/>
      <c r="J68" s="1963"/>
      <c r="K68" s="1963"/>
      <c r="L68" s="1963"/>
    </row>
    <row r="69" spans="4:12" x14ac:dyDescent="0.2">
      <c r="D69" s="1962"/>
      <c r="E69" s="1962"/>
      <c r="F69" s="1962"/>
      <c r="G69" s="1962"/>
      <c r="H69" s="1962"/>
      <c r="I69" s="1962"/>
      <c r="J69" s="1962"/>
      <c r="K69" s="1962"/>
      <c r="L69" s="1962"/>
    </row>
  </sheetData>
  <mergeCells count="24">
    <mergeCell ref="B1:L1"/>
    <mergeCell ref="B2:L2"/>
    <mergeCell ref="B4:B6"/>
    <mergeCell ref="C4:C5"/>
    <mergeCell ref="D4:D5"/>
    <mergeCell ref="E4:G4"/>
    <mergeCell ref="H4:J4"/>
    <mergeCell ref="K4:K5"/>
    <mergeCell ref="L4:L5"/>
    <mergeCell ref="C6:D6"/>
    <mergeCell ref="B57:L57"/>
    <mergeCell ref="B58:L58"/>
    <mergeCell ref="B59:L59"/>
    <mergeCell ref="B60:L60"/>
    <mergeCell ref="E6:L6"/>
    <mergeCell ref="B53:B55"/>
    <mergeCell ref="C53:C54"/>
    <mergeCell ref="D53:D54"/>
    <mergeCell ref="E53:G53"/>
    <mergeCell ref="H53:J53"/>
    <mergeCell ref="K53:K54"/>
    <mergeCell ref="L53:L54"/>
    <mergeCell ref="C55:D55"/>
    <mergeCell ref="E55:L55"/>
  </mergeCells>
  <conditionalFormatting sqref="C8:L52">
    <cfRule type="cellIs" dxfId="122" priority="1" operator="between">
      <formula>0.000000000000001</formula>
      <formula>0.499999999999999</formula>
    </cfRule>
  </conditionalFormatting>
  <hyperlinks>
    <hyperlink ref="D4:D5" r:id="rId1" display="Pessoal ao serviço" xr:uid="{00000000-0004-0000-B000-000000000000}"/>
    <hyperlink ref="F5" r:id="rId2" xr:uid="{00000000-0004-0000-B000-000001000000}"/>
    <hyperlink ref="G5" r:id="rId3" xr:uid="{00000000-0004-0000-B000-000002000000}"/>
    <hyperlink ref="H5" r:id="rId4" xr:uid="{00000000-0004-0000-B000-000003000000}"/>
    <hyperlink ref="I5" r:id="rId5" xr:uid="{00000000-0004-0000-B000-000004000000}"/>
    <hyperlink ref="J5" r:id="rId6" xr:uid="{00000000-0004-0000-B000-000005000000}"/>
    <hyperlink ref="K4:K5" r:id="rId7" display="Formação bruta de capital fixo" xr:uid="{00000000-0004-0000-B000-000006000000}"/>
    <hyperlink ref="L4:L5" r:id="rId8" display="VABpm" xr:uid="{00000000-0004-0000-B000-000007000000}"/>
    <hyperlink ref="C4:C5" r:id="rId9" display="Empresas" xr:uid="{00000000-0004-0000-B000-000008000000}"/>
    <hyperlink ref="C53:C54" r:id="rId10" display="Enterprises" xr:uid="{00000000-0004-0000-B000-000009000000}"/>
    <hyperlink ref="D53:D54" r:id="rId11" display="Persons employed" xr:uid="{00000000-0004-0000-B000-00000A000000}"/>
    <hyperlink ref="F54" r:id="rId12" xr:uid="{00000000-0004-0000-B000-00000B000000}"/>
    <hyperlink ref="G54" r:id="rId13" xr:uid="{00000000-0004-0000-B000-00000C000000}"/>
    <hyperlink ref="H54" r:id="rId14" xr:uid="{00000000-0004-0000-B000-00000D000000}"/>
    <hyperlink ref="I54" r:id="rId15" xr:uid="{00000000-0004-0000-B000-00000E000000}"/>
    <hyperlink ref="J54" r:id="rId16" xr:uid="{00000000-0004-0000-B000-00000F000000}"/>
    <hyperlink ref="K53:K54" r:id="rId17" display="Gross fixed capital formation " xr:uid="{00000000-0004-0000-B000-000010000000}"/>
    <hyperlink ref="L53:L54" r:id="rId18" display="GVAmp" xr:uid="{00000000-0004-0000-B000-000011000000}"/>
    <hyperlink ref="B61" r:id="rId19" xr:uid="{00000000-0004-0000-B000-000012000000}"/>
    <hyperlink ref="B62" r:id="rId20" xr:uid="{00000000-0004-0000-B000-000013000000}"/>
    <hyperlink ref="B63" r:id="rId21" xr:uid="{00000000-0004-0000-B000-000014000000}"/>
    <hyperlink ref="H62" r:id="rId22" xr:uid="{00000000-0004-0000-B000-000015000000}"/>
    <hyperlink ref="H63" r:id="rId23" xr:uid="{00000000-0004-0000-B000-000016000000}"/>
    <hyperlink ref="E62:E63" r:id="rId24" display="http://www.ine.pt/xurl/ind/0008484" xr:uid="{00000000-0004-0000-B000-000017000000}"/>
    <hyperlink ref="E61" r:id="rId25" xr:uid="{00000000-0004-0000-B000-000018000000}"/>
    <hyperlink ref="E62" r:id="rId26" xr:uid="{00000000-0004-0000-B000-000019000000}"/>
    <hyperlink ref="E63" r:id="rId27" xr:uid="{00000000-0004-0000-B000-00001A000000}"/>
    <hyperlink ref="H61" r:id="rId28" xr:uid="{00000000-0004-0000-B000-00001B000000}"/>
    <hyperlink ref="N4" location="Indice!A1" display="(Voltar ao Índice)" xr:uid="{6A6B20CA-AB9B-4453-8D6A-E9710AD73D4D}"/>
  </hyperlink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F78EE-2BDD-41F6-82F5-9AA81E797C89}">
  <sheetPr codeName="Sheet178"/>
  <dimension ref="B1:N69"/>
  <sheetViews>
    <sheetView showGridLines="0" workbookViewId="0">
      <selection activeCell="B1" sqref="B1:L1"/>
    </sheetView>
  </sheetViews>
  <sheetFormatPr defaultColWidth="9.140625" defaultRowHeight="11.25" customHeight="1" x14ac:dyDescent="0.2"/>
  <cols>
    <col min="1" max="1" width="6.7109375" style="436" customWidth="1"/>
    <col min="2" max="2" width="10.85546875" style="436" customWidth="1"/>
    <col min="3" max="4" width="8.5703125" style="436" customWidth="1"/>
    <col min="5" max="8" width="9.7109375" style="436" customWidth="1"/>
    <col min="9" max="9" width="9.42578125" style="436" customWidth="1"/>
    <col min="10" max="11" width="8.5703125" style="436" customWidth="1"/>
    <col min="12" max="12" width="9.7109375" style="436" customWidth="1"/>
    <col min="13" max="13" width="6.7109375" style="436" customWidth="1"/>
    <col min="14" max="14" width="14.28515625" style="436" bestFit="1" customWidth="1"/>
    <col min="15" max="16384" width="9.140625" style="436"/>
  </cols>
  <sheetData>
    <row r="1" spans="2:14" ht="30" customHeight="1" x14ac:dyDescent="0.2">
      <c r="B1" s="3592" t="s">
        <v>3283</v>
      </c>
      <c r="C1" s="3592"/>
      <c r="D1" s="3592"/>
      <c r="E1" s="3592"/>
      <c r="F1" s="3592"/>
      <c r="G1" s="3592"/>
      <c r="H1" s="3592"/>
      <c r="I1" s="3592"/>
      <c r="J1" s="3592"/>
      <c r="K1" s="3592"/>
      <c r="L1" s="3592"/>
    </row>
    <row r="2" spans="2:14" ht="30" customHeight="1" x14ac:dyDescent="0.2">
      <c r="B2" s="3592" t="s">
        <v>3284</v>
      </c>
      <c r="C2" s="3592"/>
      <c r="D2" s="3592"/>
      <c r="E2" s="3592"/>
      <c r="F2" s="3592"/>
      <c r="G2" s="3592"/>
      <c r="H2" s="3592"/>
      <c r="I2" s="3592"/>
      <c r="J2" s="3592"/>
      <c r="K2" s="3592"/>
      <c r="L2" s="3592"/>
    </row>
    <row r="3" spans="2:14" ht="4.5" customHeight="1" x14ac:dyDescent="0.2">
      <c r="B3" s="330"/>
      <c r="C3" s="330"/>
      <c r="D3" s="330"/>
      <c r="E3" s="330"/>
      <c r="F3" s="330"/>
      <c r="G3" s="330"/>
      <c r="H3" s="330"/>
      <c r="I3" s="330"/>
      <c r="J3" s="330"/>
      <c r="K3" s="330"/>
      <c r="L3" s="330"/>
    </row>
    <row r="4" spans="2:14" s="440" customFormat="1" ht="18" customHeight="1" x14ac:dyDescent="0.2">
      <c r="B4" s="4439"/>
      <c r="C4" s="3490" t="s">
        <v>3236</v>
      </c>
      <c r="D4" s="3490" t="s">
        <v>1719</v>
      </c>
      <c r="E4" s="4440" t="s">
        <v>3237</v>
      </c>
      <c r="F4" s="4441"/>
      <c r="G4" s="4441"/>
      <c r="H4" s="4434" t="s">
        <v>3238</v>
      </c>
      <c r="I4" s="4442"/>
      <c r="J4" s="4442"/>
      <c r="K4" s="3490" t="s">
        <v>3239</v>
      </c>
      <c r="L4" s="3496" t="s">
        <v>3240</v>
      </c>
      <c r="N4" s="3371" t="s">
        <v>5775</v>
      </c>
    </row>
    <row r="5" spans="2:14" ht="48" customHeight="1" x14ac:dyDescent="0.2">
      <c r="B5" s="4439"/>
      <c r="C5" s="3490"/>
      <c r="D5" s="3490"/>
      <c r="E5" s="1942" t="s">
        <v>3241</v>
      </c>
      <c r="F5" s="1" t="s">
        <v>3242</v>
      </c>
      <c r="G5" s="1" t="s">
        <v>3243</v>
      </c>
      <c r="H5" s="1" t="s">
        <v>3244</v>
      </c>
      <c r="I5" s="1" t="s">
        <v>3245</v>
      </c>
      <c r="J5" s="1" t="s">
        <v>3246</v>
      </c>
      <c r="K5" s="3490"/>
      <c r="L5" s="3496"/>
    </row>
    <row r="6" spans="2:14" ht="18" customHeight="1" x14ac:dyDescent="0.2">
      <c r="B6" s="4439"/>
      <c r="C6" s="4425" t="s">
        <v>391</v>
      </c>
      <c r="D6" s="4425"/>
      <c r="E6" s="4425" t="s">
        <v>2569</v>
      </c>
      <c r="F6" s="4426"/>
      <c r="G6" s="4426"/>
      <c r="H6" s="4426"/>
      <c r="I6" s="4426"/>
      <c r="J6" s="4426"/>
      <c r="K6" s="4426"/>
      <c r="L6" s="4427"/>
    </row>
    <row r="7" spans="2:14" ht="3" customHeight="1" x14ac:dyDescent="0.2">
      <c r="B7" s="1943"/>
      <c r="C7" s="1866"/>
      <c r="D7" s="1866"/>
      <c r="E7" s="1866"/>
      <c r="F7" s="1944"/>
      <c r="G7" s="1944"/>
      <c r="H7" s="1944"/>
      <c r="I7" s="1944"/>
      <c r="J7" s="1944"/>
      <c r="K7" s="1944"/>
      <c r="L7" s="1944"/>
    </row>
    <row r="8" spans="2:14" ht="14.25" customHeight="1" x14ac:dyDescent="0.2">
      <c r="B8" s="1964" t="s">
        <v>141</v>
      </c>
      <c r="C8" s="1965">
        <v>29714</v>
      </c>
      <c r="D8" s="1965">
        <v>85040</v>
      </c>
      <c r="E8" s="1966">
        <v>2882651.8790000002</v>
      </c>
      <c r="F8" s="1965">
        <v>1756135</v>
      </c>
      <c r="G8" s="1965">
        <v>1131797</v>
      </c>
      <c r="H8" s="1965">
        <v>6524563</v>
      </c>
      <c r="I8" s="1965">
        <v>17759</v>
      </c>
      <c r="J8" s="1965">
        <v>171444</v>
      </c>
      <c r="K8" s="1965">
        <v>397177</v>
      </c>
      <c r="L8" s="1965">
        <v>1926355</v>
      </c>
      <c r="M8" s="1967"/>
    </row>
    <row r="9" spans="2:14" ht="14.25" customHeight="1" x14ac:dyDescent="0.2">
      <c r="B9" s="1968" t="s">
        <v>3247</v>
      </c>
      <c r="C9" s="1965">
        <v>4674</v>
      </c>
      <c r="D9" s="1965">
        <v>5491</v>
      </c>
      <c r="E9" s="1966">
        <v>41090.872000000003</v>
      </c>
      <c r="F9" s="1965">
        <v>16867</v>
      </c>
      <c r="G9" s="1965">
        <v>14928</v>
      </c>
      <c r="H9" s="1965">
        <v>81216</v>
      </c>
      <c r="I9" s="1965">
        <v>57</v>
      </c>
      <c r="J9" s="1965">
        <v>15886</v>
      </c>
      <c r="K9" s="1965">
        <v>4867</v>
      </c>
      <c r="L9" s="1965">
        <v>24003</v>
      </c>
      <c r="M9" s="1967"/>
    </row>
    <row r="10" spans="2:14" ht="14.25" customHeight="1" x14ac:dyDescent="0.2">
      <c r="B10" s="1968" t="s">
        <v>3248</v>
      </c>
      <c r="C10" s="1965">
        <v>14</v>
      </c>
      <c r="D10" s="1965">
        <v>61</v>
      </c>
      <c r="E10" s="1966">
        <v>4528.8969999999999</v>
      </c>
      <c r="F10" s="1965">
        <v>4923</v>
      </c>
      <c r="G10" s="1965">
        <v>1216</v>
      </c>
      <c r="H10" s="1965">
        <v>13034</v>
      </c>
      <c r="I10" s="1965">
        <v>0</v>
      </c>
      <c r="J10" s="1965">
        <v>332</v>
      </c>
      <c r="K10" s="1965">
        <v>1087</v>
      </c>
      <c r="L10" s="1965">
        <v>4188</v>
      </c>
      <c r="M10" s="1967"/>
    </row>
    <row r="11" spans="2:14" ht="14.25" customHeight="1" x14ac:dyDescent="0.2">
      <c r="B11" s="1969" t="s">
        <v>3249</v>
      </c>
      <c r="C11" s="1965">
        <v>726</v>
      </c>
      <c r="D11" s="1965">
        <v>4257</v>
      </c>
      <c r="E11" s="1966">
        <v>189838.14199999999</v>
      </c>
      <c r="F11" s="1965">
        <v>59759</v>
      </c>
      <c r="G11" s="1965">
        <v>72623</v>
      </c>
      <c r="H11" s="1965">
        <v>342945</v>
      </c>
      <c r="I11" s="1965">
        <v>436</v>
      </c>
      <c r="J11" s="1965">
        <v>12400</v>
      </c>
      <c r="K11" s="1965">
        <v>12337</v>
      </c>
      <c r="L11" s="1965">
        <v>94990</v>
      </c>
      <c r="M11" s="1965"/>
    </row>
    <row r="12" spans="2:14" ht="14.25" customHeight="1" x14ac:dyDescent="0.2">
      <c r="B12" s="1970">
        <v>10</v>
      </c>
      <c r="C12" s="1971">
        <v>192</v>
      </c>
      <c r="D12" s="1971" t="s">
        <v>2551</v>
      </c>
      <c r="E12" s="1972" t="s">
        <v>2551</v>
      </c>
      <c r="F12" s="1971" t="s">
        <v>2551</v>
      </c>
      <c r="G12" s="1971" t="s">
        <v>2551</v>
      </c>
      <c r="H12" s="1971" t="s">
        <v>2551</v>
      </c>
      <c r="I12" s="1971" t="s">
        <v>2551</v>
      </c>
      <c r="J12" s="1971" t="s">
        <v>2551</v>
      </c>
      <c r="K12" s="1971" t="s">
        <v>2551</v>
      </c>
      <c r="L12" s="1971" t="s">
        <v>2551</v>
      </c>
      <c r="M12" s="1971"/>
    </row>
    <row r="13" spans="2:14" ht="14.25" customHeight="1" x14ac:dyDescent="0.2">
      <c r="B13" s="1973">
        <v>11</v>
      </c>
      <c r="C13" s="1971">
        <v>28</v>
      </c>
      <c r="D13" s="1971" t="s">
        <v>2551</v>
      </c>
      <c r="E13" s="1972" t="s">
        <v>2551</v>
      </c>
      <c r="F13" s="1971" t="s">
        <v>2551</v>
      </c>
      <c r="G13" s="1971" t="s">
        <v>2551</v>
      </c>
      <c r="H13" s="1971" t="s">
        <v>2551</v>
      </c>
      <c r="I13" s="1971" t="s">
        <v>2551</v>
      </c>
      <c r="J13" s="1971" t="s">
        <v>2551</v>
      </c>
      <c r="K13" s="1971" t="s">
        <v>2551</v>
      </c>
      <c r="L13" s="1971" t="s">
        <v>2551</v>
      </c>
      <c r="M13" s="1971"/>
    </row>
    <row r="14" spans="2:14" ht="14.25" customHeight="1" x14ac:dyDescent="0.2">
      <c r="B14" s="1970">
        <v>12</v>
      </c>
      <c r="C14" s="1971">
        <v>1</v>
      </c>
      <c r="D14" s="1971" t="s">
        <v>2551</v>
      </c>
      <c r="E14" s="1972" t="s">
        <v>2551</v>
      </c>
      <c r="F14" s="1971" t="s">
        <v>2551</v>
      </c>
      <c r="G14" s="1971" t="s">
        <v>2551</v>
      </c>
      <c r="H14" s="1971" t="s">
        <v>2551</v>
      </c>
      <c r="I14" s="1971" t="s">
        <v>2551</v>
      </c>
      <c r="J14" s="1971" t="s">
        <v>2551</v>
      </c>
      <c r="K14" s="1971" t="s">
        <v>2551</v>
      </c>
      <c r="L14" s="1971" t="s">
        <v>2551</v>
      </c>
      <c r="M14" s="1971"/>
    </row>
    <row r="15" spans="2:14" ht="14.25" customHeight="1" x14ac:dyDescent="0.2">
      <c r="B15" s="1970">
        <v>13</v>
      </c>
      <c r="C15" s="1971">
        <v>27</v>
      </c>
      <c r="D15" s="1971" t="s">
        <v>2551</v>
      </c>
      <c r="E15" s="1972" t="s">
        <v>2551</v>
      </c>
      <c r="F15" s="1971" t="s">
        <v>2551</v>
      </c>
      <c r="G15" s="1971" t="s">
        <v>2551</v>
      </c>
      <c r="H15" s="1971" t="s">
        <v>2551</v>
      </c>
      <c r="I15" s="1971" t="s">
        <v>2551</v>
      </c>
      <c r="J15" s="1971" t="s">
        <v>2551</v>
      </c>
      <c r="K15" s="1971" t="s">
        <v>2551</v>
      </c>
      <c r="L15" s="1971" t="s">
        <v>2551</v>
      </c>
      <c r="M15" s="1971"/>
    </row>
    <row r="16" spans="2:14" ht="14.25" customHeight="1" x14ac:dyDescent="0.2">
      <c r="B16" s="1973">
        <v>14</v>
      </c>
      <c r="C16" s="1971">
        <v>42</v>
      </c>
      <c r="D16" s="1971" t="s">
        <v>2551</v>
      </c>
      <c r="E16" s="1972" t="s">
        <v>2551</v>
      </c>
      <c r="F16" s="1971" t="s">
        <v>2551</v>
      </c>
      <c r="G16" s="1971" t="s">
        <v>2551</v>
      </c>
      <c r="H16" s="1971" t="s">
        <v>2551</v>
      </c>
      <c r="I16" s="1971" t="s">
        <v>2551</v>
      </c>
      <c r="J16" s="1971" t="s">
        <v>2551</v>
      </c>
      <c r="K16" s="1971" t="s">
        <v>2551</v>
      </c>
      <c r="L16" s="1971" t="s">
        <v>2551</v>
      </c>
      <c r="M16" s="1971"/>
    </row>
    <row r="17" spans="2:13" ht="14.25" customHeight="1" x14ac:dyDescent="0.2">
      <c r="B17" s="1970">
        <v>15</v>
      </c>
      <c r="C17" s="1971">
        <v>1</v>
      </c>
      <c r="D17" s="1971" t="s">
        <v>2551</v>
      </c>
      <c r="E17" s="1972" t="s">
        <v>2551</v>
      </c>
      <c r="F17" s="1971" t="s">
        <v>2551</v>
      </c>
      <c r="G17" s="1971" t="s">
        <v>2551</v>
      </c>
      <c r="H17" s="1971" t="s">
        <v>2551</v>
      </c>
      <c r="I17" s="1971" t="s">
        <v>2551</v>
      </c>
      <c r="J17" s="1971" t="s">
        <v>2551</v>
      </c>
      <c r="K17" s="1971" t="s">
        <v>2551</v>
      </c>
      <c r="L17" s="1971" t="s">
        <v>2551</v>
      </c>
      <c r="M17" s="1971"/>
    </row>
    <row r="18" spans="2:13" ht="14.25" customHeight="1" x14ac:dyDescent="0.2">
      <c r="B18" s="1970">
        <v>16</v>
      </c>
      <c r="C18" s="1971">
        <v>93</v>
      </c>
      <c r="D18" s="1971" t="s">
        <v>2551</v>
      </c>
      <c r="E18" s="1972" t="s">
        <v>2551</v>
      </c>
      <c r="F18" s="1971" t="s">
        <v>2551</v>
      </c>
      <c r="G18" s="1971" t="s">
        <v>2551</v>
      </c>
      <c r="H18" s="1971" t="s">
        <v>2551</v>
      </c>
      <c r="I18" s="1971" t="s">
        <v>2551</v>
      </c>
      <c r="J18" s="1971" t="s">
        <v>2551</v>
      </c>
      <c r="K18" s="1971" t="s">
        <v>2551</v>
      </c>
      <c r="L18" s="1971" t="s">
        <v>2551</v>
      </c>
      <c r="M18" s="1971"/>
    </row>
    <row r="19" spans="2:13" ht="14.25" customHeight="1" x14ac:dyDescent="0.2">
      <c r="B19" s="1973">
        <v>17</v>
      </c>
      <c r="C19" s="1971">
        <v>2</v>
      </c>
      <c r="D19" s="1971" t="s">
        <v>2551</v>
      </c>
      <c r="E19" s="1972" t="s">
        <v>2551</v>
      </c>
      <c r="F19" s="1971" t="s">
        <v>2551</v>
      </c>
      <c r="G19" s="1971" t="s">
        <v>2551</v>
      </c>
      <c r="H19" s="1971" t="s">
        <v>2551</v>
      </c>
      <c r="I19" s="1971" t="s">
        <v>2551</v>
      </c>
      <c r="J19" s="1971" t="s">
        <v>2551</v>
      </c>
      <c r="K19" s="1971" t="s">
        <v>2551</v>
      </c>
      <c r="L19" s="1971" t="s">
        <v>2551</v>
      </c>
      <c r="M19" s="1971"/>
    </row>
    <row r="20" spans="2:13" ht="14.25" customHeight="1" x14ac:dyDescent="0.2">
      <c r="B20" s="1970">
        <v>18</v>
      </c>
      <c r="C20" s="1971">
        <v>15</v>
      </c>
      <c r="D20" s="1971" t="s">
        <v>2551</v>
      </c>
      <c r="E20" s="1972" t="s">
        <v>2551</v>
      </c>
      <c r="F20" s="1971" t="s">
        <v>2551</v>
      </c>
      <c r="G20" s="1971" t="s">
        <v>2551</v>
      </c>
      <c r="H20" s="1971" t="s">
        <v>2551</v>
      </c>
      <c r="I20" s="1971" t="s">
        <v>2551</v>
      </c>
      <c r="J20" s="1971" t="s">
        <v>2551</v>
      </c>
      <c r="K20" s="1971" t="s">
        <v>2551</v>
      </c>
      <c r="L20" s="1971" t="s">
        <v>2551</v>
      </c>
      <c r="M20" s="1971"/>
    </row>
    <row r="21" spans="2:13" ht="14.25" customHeight="1" x14ac:dyDescent="0.2">
      <c r="B21" s="1970">
        <v>19</v>
      </c>
      <c r="C21" s="1971">
        <v>0</v>
      </c>
      <c r="D21" s="1971">
        <v>0</v>
      </c>
      <c r="E21" s="1972">
        <v>0</v>
      </c>
      <c r="F21" s="1971">
        <v>0</v>
      </c>
      <c r="G21" s="1971">
        <v>0</v>
      </c>
      <c r="H21" s="1971">
        <v>0</v>
      </c>
      <c r="I21" s="1971">
        <v>0</v>
      </c>
      <c r="J21" s="1971">
        <v>0</v>
      </c>
      <c r="K21" s="1971">
        <v>0</v>
      </c>
      <c r="L21" s="1971">
        <v>0</v>
      </c>
      <c r="M21" s="1971"/>
    </row>
    <row r="22" spans="2:13" ht="14.25" customHeight="1" x14ac:dyDescent="0.2">
      <c r="B22" s="1973">
        <v>20</v>
      </c>
      <c r="C22" s="1971">
        <v>4</v>
      </c>
      <c r="D22" s="1971" t="s">
        <v>2551</v>
      </c>
      <c r="E22" s="1972" t="s">
        <v>2551</v>
      </c>
      <c r="F22" s="1971" t="s">
        <v>2551</v>
      </c>
      <c r="G22" s="1971" t="s">
        <v>2551</v>
      </c>
      <c r="H22" s="1971" t="s">
        <v>2551</v>
      </c>
      <c r="I22" s="1971" t="s">
        <v>2551</v>
      </c>
      <c r="J22" s="1971" t="s">
        <v>2551</v>
      </c>
      <c r="K22" s="1971" t="s">
        <v>2551</v>
      </c>
      <c r="L22" s="1971" t="s">
        <v>2551</v>
      </c>
      <c r="M22" s="1971"/>
    </row>
    <row r="23" spans="2:13" ht="14.25" customHeight="1" x14ac:dyDescent="0.2">
      <c r="B23" s="1970">
        <v>21</v>
      </c>
      <c r="C23" s="1971">
        <v>3</v>
      </c>
      <c r="D23" s="1971" t="s">
        <v>2551</v>
      </c>
      <c r="E23" s="1972" t="s">
        <v>2551</v>
      </c>
      <c r="F23" s="1971" t="s">
        <v>2551</v>
      </c>
      <c r="G23" s="1971" t="s">
        <v>2551</v>
      </c>
      <c r="H23" s="1971" t="s">
        <v>2551</v>
      </c>
      <c r="I23" s="1971" t="s">
        <v>2551</v>
      </c>
      <c r="J23" s="1971" t="s">
        <v>2551</v>
      </c>
      <c r="K23" s="1971" t="s">
        <v>2551</v>
      </c>
      <c r="L23" s="1971" t="s">
        <v>2551</v>
      </c>
      <c r="M23" s="1974"/>
    </row>
    <row r="24" spans="2:13" ht="14.25" customHeight="1" x14ac:dyDescent="0.2">
      <c r="B24" s="1970">
        <v>22</v>
      </c>
      <c r="C24" s="1971">
        <v>3</v>
      </c>
      <c r="D24" s="1971" t="s">
        <v>2551</v>
      </c>
      <c r="E24" s="1972" t="s">
        <v>2551</v>
      </c>
      <c r="F24" s="1971" t="s">
        <v>2551</v>
      </c>
      <c r="G24" s="1971" t="s">
        <v>2551</v>
      </c>
      <c r="H24" s="1971" t="s">
        <v>2551</v>
      </c>
      <c r="I24" s="1971" t="s">
        <v>2551</v>
      </c>
      <c r="J24" s="1971" t="s">
        <v>2551</v>
      </c>
      <c r="K24" s="1971" t="s">
        <v>2551</v>
      </c>
      <c r="L24" s="1971" t="s">
        <v>2551</v>
      </c>
      <c r="M24" s="1971"/>
    </row>
    <row r="25" spans="2:13" ht="14.25" customHeight="1" x14ac:dyDescent="0.2">
      <c r="B25" s="1973">
        <v>23</v>
      </c>
      <c r="C25" s="1971">
        <v>33</v>
      </c>
      <c r="D25" s="1971" t="s">
        <v>2551</v>
      </c>
      <c r="E25" s="1972" t="s">
        <v>2551</v>
      </c>
      <c r="F25" s="1971" t="s">
        <v>2551</v>
      </c>
      <c r="G25" s="1971" t="s">
        <v>2551</v>
      </c>
      <c r="H25" s="1971" t="s">
        <v>2551</v>
      </c>
      <c r="I25" s="1971" t="s">
        <v>2551</v>
      </c>
      <c r="J25" s="1971" t="s">
        <v>2551</v>
      </c>
      <c r="K25" s="1971" t="s">
        <v>2551</v>
      </c>
      <c r="L25" s="1971" t="s">
        <v>2551</v>
      </c>
      <c r="M25" s="1971"/>
    </row>
    <row r="26" spans="2:13" ht="14.25" customHeight="1" x14ac:dyDescent="0.2">
      <c r="B26" s="1970">
        <v>24</v>
      </c>
      <c r="C26" s="1971">
        <v>3</v>
      </c>
      <c r="D26" s="1971" t="s">
        <v>2551</v>
      </c>
      <c r="E26" s="1972" t="s">
        <v>2551</v>
      </c>
      <c r="F26" s="1971" t="s">
        <v>2551</v>
      </c>
      <c r="G26" s="1971" t="s">
        <v>2551</v>
      </c>
      <c r="H26" s="1971" t="s">
        <v>2551</v>
      </c>
      <c r="I26" s="1971" t="s">
        <v>2551</v>
      </c>
      <c r="J26" s="1971" t="s">
        <v>2551</v>
      </c>
      <c r="K26" s="1971" t="s">
        <v>2551</v>
      </c>
      <c r="L26" s="1971" t="s">
        <v>2551</v>
      </c>
      <c r="M26" s="1971"/>
    </row>
    <row r="27" spans="2:13" ht="14.25" customHeight="1" x14ac:dyDescent="0.2">
      <c r="B27" s="1970">
        <v>25</v>
      </c>
      <c r="C27" s="1971">
        <v>120</v>
      </c>
      <c r="D27" s="1971" t="s">
        <v>2551</v>
      </c>
      <c r="E27" s="1972" t="s">
        <v>2551</v>
      </c>
      <c r="F27" s="1971" t="s">
        <v>2551</v>
      </c>
      <c r="G27" s="1971" t="s">
        <v>2551</v>
      </c>
      <c r="H27" s="1971" t="s">
        <v>2551</v>
      </c>
      <c r="I27" s="1971" t="s">
        <v>2551</v>
      </c>
      <c r="J27" s="1971" t="s">
        <v>2551</v>
      </c>
      <c r="K27" s="1971" t="s">
        <v>2551</v>
      </c>
      <c r="L27" s="1971" t="s">
        <v>2551</v>
      </c>
      <c r="M27" s="1971"/>
    </row>
    <row r="28" spans="2:13" ht="14.25" customHeight="1" x14ac:dyDescent="0.2">
      <c r="B28" s="1973">
        <v>26</v>
      </c>
      <c r="C28" s="1971">
        <v>2</v>
      </c>
      <c r="D28" s="1971" t="s">
        <v>2551</v>
      </c>
      <c r="E28" s="1975" t="s">
        <v>2551</v>
      </c>
      <c r="F28" s="1971" t="s">
        <v>2551</v>
      </c>
      <c r="G28" s="1971" t="s">
        <v>2551</v>
      </c>
      <c r="H28" s="1971" t="s">
        <v>2551</v>
      </c>
      <c r="I28" s="1971" t="s">
        <v>2551</v>
      </c>
      <c r="J28" s="1971" t="s">
        <v>2551</v>
      </c>
      <c r="K28" s="1971" t="s">
        <v>2551</v>
      </c>
      <c r="L28" s="1971" t="s">
        <v>2551</v>
      </c>
      <c r="M28" s="1971"/>
    </row>
    <row r="29" spans="2:13" ht="14.25" customHeight="1" x14ac:dyDescent="0.2">
      <c r="B29" s="1970">
        <v>27</v>
      </c>
      <c r="C29" s="1971">
        <v>0</v>
      </c>
      <c r="D29" s="1971">
        <v>0</v>
      </c>
      <c r="E29" s="1975">
        <v>0</v>
      </c>
      <c r="F29" s="1971">
        <v>0</v>
      </c>
      <c r="G29" s="1971">
        <v>0</v>
      </c>
      <c r="H29" s="1971">
        <v>0</v>
      </c>
      <c r="I29" s="1971">
        <v>0</v>
      </c>
      <c r="J29" s="1971">
        <v>0</v>
      </c>
      <c r="K29" s="1971">
        <v>0</v>
      </c>
      <c r="L29" s="1971">
        <v>0</v>
      </c>
      <c r="M29" s="1971"/>
    </row>
    <row r="30" spans="2:13" ht="14.25" customHeight="1" x14ac:dyDescent="0.2">
      <c r="B30" s="1970">
        <v>28</v>
      </c>
      <c r="C30" s="1971">
        <v>4</v>
      </c>
      <c r="D30" s="1971" t="s">
        <v>2551</v>
      </c>
      <c r="E30" s="1975" t="s">
        <v>2551</v>
      </c>
      <c r="F30" s="1971" t="s">
        <v>2551</v>
      </c>
      <c r="G30" s="1971" t="s">
        <v>2551</v>
      </c>
      <c r="H30" s="1971" t="s">
        <v>2551</v>
      </c>
      <c r="I30" s="1971" t="s">
        <v>2551</v>
      </c>
      <c r="J30" s="1971" t="s">
        <v>2551</v>
      </c>
      <c r="K30" s="1971" t="s">
        <v>2551</v>
      </c>
      <c r="L30" s="1971" t="s">
        <v>2551</v>
      </c>
      <c r="M30" s="1971"/>
    </row>
    <row r="31" spans="2:13" ht="14.25" customHeight="1" x14ac:dyDescent="0.2">
      <c r="B31" s="1973">
        <v>29</v>
      </c>
      <c r="C31" s="1971">
        <v>6</v>
      </c>
      <c r="D31" s="1971" t="s">
        <v>2551</v>
      </c>
      <c r="E31" s="1975" t="s">
        <v>2551</v>
      </c>
      <c r="F31" s="1971" t="s">
        <v>2551</v>
      </c>
      <c r="G31" s="1971" t="s">
        <v>2551</v>
      </c>
      <c r="H31" s="1971" t="s">
        <v>2551</v>
      </c>
      <c r="I31" s="1971" t="s">
        <v>2551</v>
      </c>
      <c r="J31" s="1971" t="s">
        <v>2551</v>
      </c>
      <c r="K31" s="1971" t="s">
        <v>2551</v>
      </c>
      <c r="L31" s="1971" t="s">
        <v>2551</v>
      </c>
      <c r="M31" s="1971"/>
    </row>
    <row r="32" spans="2:13" ht="14.25" customHeight="1" x14ac:dyDescent="0.2">
      <c r="B32" s="1970">
        <v>30</v>
      </c>
      <c r="C32" s="1971">
        <v>0</v>
      </c>
      <c r="D32" s="1971">
        <v>0</v>
      </c>
      <c r="E32" s="1975">
        <v>0</v>
      </c>
      <c r="F32" s="1971">
        <v>0</v>
      </c>
      <c r="G32" s="1971">
        <v>0</v>
      </c>
      <c r="H32" s="1971">
        <v>0</v>
      </c>
      <c r="I32" s="1971">
        <v>0</v>
      </c>
      <c r="J32" s="1971">
        <v>0</v>
      </c>
      <c r="K32" s="1971">
        <v>0</v>
      </c>
      <c r="L32" s="1971">
        <v>0</v>
      </c>
      <c r="M32" s="1971"/>
    </row>
    <row r="33" spans="2:13" ht="14.25" customHeight="1" x14ac:dyDescent="0.2">
      <c r="B33" s="1970">
        <v>31</v>
      </c>
      <c r="C33" s="1971">
        <v>26</v>
      </c>
      <c r="D33" s="1971" t="s">
        <v>2551</v>
      </c>
      <c r="E33" s="1975" t="s">
        <v>2551</v>
      </c>
      <c r="F33" s="1971" t="s">
        <v>2551</v>
      </c>
      <c r="G33" s="1971" t="s">
        <v>2551</v>
      </c>
      <c r="H33" s="1971" t="s">
        <v>2551</v>
      </c>
      <c r="I33" s="1971" t="s">
        <v>2551</v>
      </c>
      <c r="J33" s="1971" t="s">
        <v>2551</v>
      </c>
      <c r="K33" s="1971" t="s">
        <v>2551</v>
      </c>
      <c r="L33" s="1971" t="s">
        <v>2551</v>
      </c>
      <c r="M33" s="1971"/>
    </row>
    <row r="34" spans="2:13" ht="14.25" customHeight="1" x14ac:dyDescent="0.2">
      <c r="B34" s="1973">
        <v>32</v>
      </c>
      <c r="C34" s="1971">
        <v>40</v>
      </c>
      <c r="D34" s="1971" t="s">
        <v>2551</v>
      </c>
      <c r="E34" s="1975" t="s">
        <v>2551</v>
      </c>
      <c r="F34" s="1971" t="s">
        <v>2551</v>
      </c>
      <c r="G34" s="1971" t="s">
        <v>2551</v>
      </c>
      <c r="H34" s="1971" t="s">
        <v>2551</v>
      </c>
      <c r="I34" s="1971" t="s">
        <v>2551</v>
      </c>
      <c r="J34" s="1971" t="s">
        <v>2551</v>
      </c>
      <c r="K34" s="1971" t="s">
        <v>2551</v>
      </c>
      <c r="L34" s="1971" t="s">
        <v>2551</v>
      </c>
      <c r="M34" s="1971"/>
    </row>
    <row r="35" spans="2:13" ht="14.25" customHeight="1" x14ac:dyDescent="0.2">
      <c r="B35" s="1973">
        <v>33</v>
      </c>
      <c r="C35" s="1971">
        <v>81</v>
      </c>
      <c r="D35" s="1971" t="s">
        <v>2551</v>
      </c>
      <c r="E35" s="1975" t="s">
        <v>2551</v>
      </c>
      <c r="F35" s="1971" t="s">
        <v>2551</v>
      </c>
      <c r="G35" s="1971" t="s">
        <v>2551</v>
      </c>
      <c r="H35" s="1971" t="s">
        <v>2551</v>
      </c>
      <c r="I35" s="1971" t="s">
        <v>2551</v>
      </c>
      <c r="J35" s="1971" t="s">
        <v>2551</v>
      </c>
      <c r="K35" s="1971" t="s">
        <v>2551</v>
      </c>
      <c r="L35" s="1971" t="s">
        <v>2551</v>
      </c>
      <c r="M35" s="1971"/>
    </row>
    <row r="36" spans="2:13" ht="14.25" customHeight="1" x14ac:dyDescent="0.2">
      <c r="B36" s="1969" t="s">
        <v>3250</v>
      </c>
      <c r="C36" s="1965">
        <v>79</v>
      </c>
      <c r="D36" s="1965">
        <v>759</v>
      </c>
      <c r="E36" s="1976">
        <v>122314.352</v>
      </c>
      <c r="F36" s="1965">
        <v>20874</v>
      </c>
      <c r="G36" s="1965">
        <v>34416</v>
      </c>
      <c r="H36" s="1965">
        <v>238579</v>
      </c>
      <c r="I36" s="1965">
        <v>14750</v>
      </c>
      <c r="J36" s="1965">
        <v>131</v>
      </c>
      <c r="K36" s="1965">
        <v>49070</v>
      </c>
      <c r="L36" s="1965">
        <v>110353</v>
      </c>
      <c r="M36" s="1967"/>
    </row>
    <row r="37" spans="2:13" ht="14.25" customHeight="1" x14ac:dyDescent="0.2">
      <c r="B37" s="1969" t="s">
        <v>3251</v>
      </c>
      <c r="C37" s="1965">
        <v>20</v>
      </c>
      <c r="D37" s="1965">
        <v>1002</v>
      </c>
      <c r="E37" s="1976">
        <v>6022.7079999999996</v>
      </c>
      <c r="F37" s="1965">
        <v>17941</v>
      </c>
      <c r="G37" s="1965">
        <v>19980</v>
      </c>
      <c r="H37" s="1965">
        <v>49002</v>
      </c>
      <c r="I37" s="1965">
        <v>0</v>
      </c>
      <c r="J37" s="1965">
        <v>5835</v>
      </c>
      <c r="K37" s="1965">
        <v>1537</v>
      </c>
      <c r="L37" s="1965">
        <v>25131</v>
      </c>
      <c r="M37" s="1967"/>
    </row>
    <row r="38" spans="2:13" ht="14.25" customHeight="1" x14ac:dyDescent="0.2">
      <c r="B38" s="1969" t="s">
        <v>3252</v>
      </c>
      <c r="C38" s="1965">
        <v>1466</v>
      </c>
      <c r="D38" s="1965">
        <v>11113</v>
      </c>
      <c r="E38" s="1976">
        <v>196820.57</v>
      </c>
      <c r="F38" s="1965">
        <v>301632</v>
      </c>
      <c r="G38" s="1965">
        <v>195115</v>
      </c>
      <c r="H38" s="1965">
        <v>755514</v>
      </c>
      <c r="I38" s="1965">
        <v>994</v>
      </c>
      <c r="J38" s="1965">
        <v>5854</v>
      </c>
      <c r="K38" s="1965">
        <v>29720</v>
      </c>
      <c r="L38" s="1965">
        <v>282323</v>
      </c>
      <c r="M38" s="1967"/>
    </row>
    <row r="39" spans="2:13" ht="14.25" customHeight="1" x14ac:dyDescent="0.2">
      <c r="B39" s="1969" t="s">
        <v>3253</v>
      </c>
      <c r="C39" s="1965">
        <v>3578</v>
      </c>
      <c r="D39" s="1965">
        <v>13227</v>
      </c>
      <c r="E39" s="1976">
        <v>1911558.1</v>
      </c>
      <c r="F39" s="1965">
        <v>303595</v>
      </c>
      <c r="G39" s="1965">
        <v>196790</v>
      </c>
      <c r="H39" s="1965">
        <v>2635909</v>
      </c>
      <c r="I39" s="1965">
        <v>2</v>
      </c>
      <c r="J39" s="1965">
        <v>18643</v>
      </c>
      <c r="K39" s="1965">
        <v>50479</v>
      </c>
      <c r="L39" s="1965">
        <v>377805</v>
      </c>
      <c r="M39" s="1967"/>
    </row>
    <row r="40" spans="2:13" ht="14.25" customHeight="1" x14ac:dyDescent="0.2">
      <c r="B40" s="1970">
        <v>45</v>
      </c>
      <c r="C40" s="1971">
        <v>597</v>
      </c>
      <c r="D40" s="1971">
        <v>2041</v>
      </c>
      <c r="E40" s="1975">
        <v>199444.18599999999</v>
      </c>
      <c r="F40" s="1971">
        <v>23316</v>
      </c>
      <c r="G40" s="1971">
        <v>29155</v>
      </c>
      <c r="H40" s="1971">
        <v>255639</v>
      </c>
      <c r="I40" s="1971" t="s">
        <v>587</v>
      </c>
      <c r="J40" s="1971">
        <v>2852</v>
      </c>
      <c r="K40" s="1971">
        <v>6022</v>
      </c>
      <c r="L40" s="1971">
        <v>35758</v>
      </c>
      <c r="M40" s="1974"/>
    </row>
    <row r="41" spans="2:13" ht="14.25" customHeight="1" x14ac:dyDescent="0.2">
      <c r="B41" s="1970">
        <v>46</v>
      </c>
      <c r="C41" s="1971">
        <v>984</v>
      </c>
      <c r="D41" s="1971">
        <v>3696</v>
      </c>
      <c r="E41" s="1975">
        <v>961535.33600000001</v>
      </c>
      <c r="F41" s="1971">
        <v>116154</v>
      </c>
      <c r="G41" s="1971">
        <v>61269</v>
      </c>
      <c r="H41" s="1971">
        <v>1323049</v>
      </c>
      <c r="I41" s="1971">
        <v>2</v>
      </c>
      <c r="J41" s="1971">
        <v>4989</v>
      </c>
      <c r="K41" s="1971">
        <v>9613</v>
      </c>
      <c r="L41" s="1971">
        <v>186266</v>
      </c>
      <c r="M41" s="1974"/>
    </row>
    <row r="42" spans="2:13" ht="14.25" customHeight="1" x14ac:dyDescent="0.2">
      <c r="B42" s="1970">
        <v>47</v>
      </c>
      <c r="C42" s="1971">
        <v>1997</v>
      </c>
      <c r="D42" s="1971">
        <v>7490</v>
      </c>
      <c r="E42" s="1975">
        <v>750578.57799999998</v>
      </c>
      <c r="F42" s="1971">
        <v>164125</v>
      </c>
      <c r="G42" s="1971">
        <v>106367</v>
      </c>
      <c r="H42" s="1971">
        <v>1057222</v>
      </c>
      <c r="I42" s="1971" t="s">
        <v>587</v>
      </c>
      <c r="J42" s="1971">
        <v>10802</v>
      </c>
      <c r="K42" s="1971">
        <v>34844</v>
      </c>
      <c r="L42" s="1971">
        <v>155781</v>
      </c>
      <c r="M42" s="1974"/>
    </row>
    <row r="43" spans="2:13" ht="14.25" customHeight="1" x14ac:dyDescent="0.2">
      <c r="B43" s="1969" t="s">
        <v>3254</v>
      </c>
      <c r="C43" s="1965">
        <v>1025</v>
      </c>
      <c r="D43" s="1965">
        <v>4005</v>
      </c>
      <c r="E43" s="1976">
        <v>44285.175000000003</v>
      </c>
      <c r="F43" s="1965">
        <v>329539</v>
      </c>
      <c r="G43" s="1965">
        <v>76793</v>
      </c>
      <c r="H43" s="1965">
        <v>511425</v>
      </c>
      <c r="I43" s="1965">
        <v>532</v>
      </c>
      <c r="J43" s="1965">
        <v>19508</v>
      </c>
      <c r="K43" s="1965">
        <v>125624</v>
      </c>
      <c r="L43" s="1965">
        <v>148971</v>
      </c>
      <c r="M43" s="1967"/>
    </row>
    <row r="44" spans="2:13" ht="14.25" customHeight="1" x14ac:dyDescent="0.2">
      <c r="B44" s="1969" t="s">
        <v>3255</v>
      </c>
      <c r="C44" s="1965">
        <v>3786</v>
      </c>
      <c r="D44" s="1965">
        <v>16275</v>
      </c>
      <c r="E44" s="1976">
        <v>149362.44899999999</v>
      </c>
      <c r="F44" s="1965">
        <v>178211</v>
      </c>
      <c r="G44" s="1965">
        <v>199604</v>
      </c>
      <c r="H44" s="1965">
        <v>575386</v>
      </c>
      <c r="I44" s="1965">
        <v>84</v>
      </c>
      <c r="J44" s="1965">
        <v>46949</v>
      </c>
      <c r="K44" s="1965">
        <v>69897</v>
      </c>
      <c r="L44" s="1965">
        <v>257664</v>
      </c>
      <c r="M44" s="1967"/>
    </row>
    <row r="45" spans="2:13" ht="14.25" customHeight="1" x14ac:dyDescent="0.2">
      <c r="B45" s="1969" t="s">
        <v>3256</v>
      </c>
      <c r="C45" s="1965">
        <v>498</v>
      </c>
      <c r="D45" s="1965">
        <v>2156</v>
      </c>
      <c r="E45" s="1976">
        <v>32756.544999999998</v>
      </c>
      <c r="F45" s="1965">
        <v>130548</v>
      </c>
      <c r="G45" s="1965">
        <v>72327</v>
      </c>
      <c r="H45" s="1965">
        <v>288453</v>
      </c>
      <c r="I45" s="1965">
        <v>376</v>
      </c>
      <c r="J45" s="1965">
        <v>1781</v>
      </c>
      <c r="K45" s="1965">
        <v>18796</v>
      </c>
      <c r="L45" s="1965">
        <v>125509</v>
      </c>
      <c r="M45" s="1967"/>
    </row>
    <row r="46" spans="2:13" ht="14.25" customHeight="1" x14ac:dyDescent="0.2">
      <c r="B46" s="1968" t="s">
        <v>3257</v>
      </c>
      <c r="C46" s="1965">
        <v>1163</v>
      </c>
      <c r="D46" s="1965">
        <v>1969</v>
      </c>
      <c r="E46" s="1976">
        <v>98261.634000000005</v>
      </c>
      <c r="F46" s="1965">
        <v>69129</v>
      </c>
      <c r="G46" s="1965">
        <v>18108</v>
      </c>
      <c r="H46" s="1965">
        <v>236597</v>
      </c>
      <c r="I46" s="1965" t="s">
        <v>587</v>
      </c>
      <c r="J46" s="1965">
        <v>1161</v>
      </c>
      <c r="K46" s="1965">
        <v>39491</v>
      </c>
      <c r="L46" s="1965">
        <v>80038</v>
      </c>
      <c r="M46" s="1967"/>
    </row>
    <row r="47" spans="2:13" ht="14.25" customHeight="1" x14ac:dyDescent="0.2">
      <c r="B47" s="1969" t="s">
        <v>3258</v>
      </c>
      <c r="C47" s="1965">
        <v>2772</v>
      </c>
      <c r="D47" s="1965">
        <v>5090</v>
      </c>
      <c r="E47" s="1976">
        <v>25750.237000000001</v>
      </c>
      <c r="F47" s="1965">
        <v>98908</v>
      </c>
      <c r="G47" s="1965">
        <v>63722</v>
      </c>
      <c r="H47" s="1965">
        <v>258522</v>
      </c>
      <c r="I47" s="1965">
        <v>251</v>
      </c>
      <c r="J47" s="1965">
        <v>5277</v>
      </c>
      <c r="K47" s="1965">
        <v>-43214</v>
      </c>
      <c r="L47" s="1965">
        <v>138237</v>
      </c>
      <c r="M47" s="1967"/>
    </row>
    <row r="48" spans="2:13" ht="14.25" customHeight="1" x14ac:dyDescent="0.2">
      <c r="B48" s="1969" t="s">
        <v>3259</v>
      </c>
      <c r="C48" s="1965">
        <v>4384</v>
      </c>
      <c r="D48" s="1965">
        <v>10085</v>
      </c>
      <c r="E48" s="1976">
        <v>37179.9</v>
      </c>
      <c r="F48" s="1965">
        <v>95148</v>
      </c>
      <c r="G48" s="1965">
        <v>77850</v>
      </c>
      <c r="H48" s="1965">
        <v>257329</v>
      </c>
      <c r="I48" s="1965">
        <v>275</v>
      </c>
      <c r="J48" s="1965">
        <v>7709</v>
      </c>
      <c r="K48" s="1965">
        <v>15054</v>
      </c>
      <c r="L48" s="1965">
        <v>125708</v>
      </c>
      <c r="M48" s="1967"/>
    </row>
    <row r="49" spans="2:13" ht="14.25" customHeight="1" x14ac:dyDescent="0.2">
      <c r="B49" s="1968" t="s">
        <v>3260</v>
      </c>
      <c r="C49" s="1965">
        <v>866</v>
      </c>
      <c r="D49" s="1965">
        <v>1687</v>
      </c>
      <c r="E49" s="1976">
        <v>644.78099999999995</v>
      </c>
      <c r="F49" s="1965">
        <v>9353</v>
      </c>
      <c r="G49" s="1965">
        <v>14643</v>
      </c>
      <c r="H49" s="1965">
        <v>16759</v>
      </c>
      <c r="I49" s="1965" t="s">
        <v>587</v>
      </c>
      <c r="J49" s="1965">
        <v>14159</v>
      </c>
      <c r="K49" s="1965">
        <v>1014</v>
      </c>
      <c r="L49" s="1965">
        <v>6808</v>
      </c>
      <c r="M49" s="1967"/>
    </row>
    <row r="50" spans="2:13" ht="14.25" customHeight="1" x14ac:dyDescent="0.2">
      <c r="B50" s="1969" t="s">
        <v>3261</v>
      </c>
      <c r="C50" s="1965">
        <v>2488</v>
      </c>
      <c r="D50" s="1965">
        <v>3926</v>
      </c>
      <c r="E50" s="1976">
        <v>11209.142</v>
      </c>
      <c r="F50" s="1965">
        <v>75061</v>
      </c>
      <c r="G50" s="1965">
        <v>34686</v>
      </c>
      <c r="H50" s="1965">
        <v>161570</v>
      </c>
      <c r="I50" s="1965" t="s">
        <v>587</v>
      </c>
      <c r="J50" s="1965">
        <v>3862</v>
      </c>
      <c r="K50" s="1965">
        <v>13757</v>
      </c>
      <c r="L50" s="1965">
        <v>76223</v>
      </c>
      <c r="M50" s="1967"/>
    </row>
    <row r="51" spans="2:13" ht="14.25" customHeight="1" x14ac:dyDescent="0.2">
      <c r="B51" s="1969" t="s">
        <v>3262</v>
      </c>
      <c r="C51" s="1965">
        <v>1026</v>
      </c>
      <c r="D51" s="1965">
        <v>1865</v>
      </c>
      <c r="E51" s="1976">
        <v>4875.4179999999997</v>
      </c>
      <c r="F51" s="1965">
        <v>31815</v>
      </c>
      <c r="G51" s="1965">
        <v>24519</v>
      </c>
      <c r="H51" s="1965">
        <v>66325</v>
      </c>
      <c r="I51" s="1965" t="s">
        <v>587</v>
      </c>
      <c r="J51" s="1965">
        <v>8447</v>
      </c>
      <c r="K51" s="1965">
        <v>5945</v>
      </c>
      <c r="L51" s="1965">
        <v>31044</v>
      </c>
      <c r="M51" s="1967"/>
    </row>
    <row r="52" spans="2:13" ht="14.25" customHeight="1" x14ac:dyDescent="0.2">
      <c r="B52" s="1969" t="s">
        <v>3263</v>
      </c>
      <c r="C52" s="1965">
        <v>1149</v>
      </c>
      <c r="D52" s="1965">
        <v>2072</v>
      </c>
      <c r="E52" s="1976">
        <v>6152.9570000000003</v>
      </c>
      <c r="F52" s="1965">
        <v>12833</v>
      </c>
      <c r="G52" s="1965">
        <v>14478</v>
      </c>
      <c r="H52" s="1965">
        <v>35999</v>
      </c>
      <c r="I52" s="1965" t="s">
        <v>587</v>
      </c>
      <c r="J52" s="1965">
        <v>3510</v>
      </c>
      <c r="K52" s="1965">
        <v>1714</v>
      </c>
      <c r="L52" s="1965">
        <v>17360</v>
      </c>
      <c r="M52" s="1967"/>
    </row>
    <row r="53" spans="2:13" ht="18" customHeight="1" x14ac:dyDescent="0.2">
      <c r="B53" s="4428"/>
      <c r="C53" s="3448" t="s">
        <v>3264</v>
      </c>
      <c r="D53" s="3448" t="s">
        <v>3265</v>
      </c>
      <c r="E53" s="4427" t="s">
        <v>3266</v>
      </c>
      <c r="F53" s="4432"/>
      <c r="G53" s="4433"/>
      <c r="H53" s="4434" t="s">
        <v>3267</v>
      </c>
      <c r="I53" s="4432"/>
      <c r="J53" s="4433"/>
      <c r="K53" s="3525" t="s">
        <v>3268</v>
      </c>
      <c r="L53" s="3435" t="s">
        <v>3269</v>
      </c>
    </row>
    <row r="54" spans="2:13" ht="40.5" customHeight="1" x14ac:dyDescent="0.2">
      <c r="B54" s="4429"/>
      <c r="C54" s="4431"/>
      <c r="D54" s="4431"/>
      <c r="E54" s="1942" t="s">
        <v>3241</v>
      </c>
      <c r="F54" s="1959" t="s">
        <v>3242</v>
      </c>
      <c r="G54" s="1" t="s">
        <v>3270</v>
      </c>
      <c r="H54" s="1" t="s">
        <v>3271</v>
      </c>
      <c r="I54" s="1" t="s">
        <v>3272</v>
      </c>
      <c r="J54" s="1" t="s">
        <v>3273</v>
      </c>
      <c r="K54" s="4435"/>
      <c r="L54" s="4436"/>
    </row>
    <row r="55" spans="2:13" ht="15" customHeight="1" x14ac:dyDescent="0.2">
      <c r="B55" s="4430"/>
      <c r="C55" s="4437" t="s">
        <v>400</v>
      </c>
      <c r="D55" s="4438"/>
      <c r="E55" s="4437" t="s">
        <v>2572</v>
      </c>
      <c r="F55" s="4432"/>
      <c r="G55" s="4432"/>
      <c r="H55" s="4432"/>
      <c r="I55" s="4432"/>
      <c r="J55" s="4432"/>
      <c r="K55" s="4432"/>
      <c r="L55" s="4432"/>
    </row>
    <row r="56" spans="2:13" ht="4.5" customHeight="1" x14ac:dyDescent="0.2">
      <c r="B56" s="1943"/>
      <c r="C56" s="1866"/>
      <c r="D56" s="1866"/>
      <c r="E56" s="1866"/>
      <c r="F56" s="1960"/>
      <c r="G56" s="1960"/>
      <c r="H56" s="1960"/>
      <c r="I56" s="1960"/>
      <c r="J56" s="1960"/>
      <c r="K56" s="1960"/>
      <c r="L56" s="1960"/>
    </row>
    <row r="57" spans="2:13" ht="12" customHeight="1" x14ac:dyDescent="0.15">
      <c r="B57" s="4443" t="s">
        <v>164</v>
      </c>
      <c r="C57" s="4443"/>
      <c r="D57" s="4443"/>
      <c r="E57" s="4443"/>
      <c r="F57" s="4443"/>
      <c r="G57" s="4443"/>
      <c r="H57" s="4443"/>
      <c r="I57" s="4443"/>
      <c r="J57" s="4443"/>
      <c r="K57" s="4443"/>
      <c r="L57" s="4443"/>
    </row>
    <row r="58" spans="2:13" ht="12" customHeight="1" x14ac:dyDescent="0.2">
      <c r="B58" s="4423" t="s">
        <v>3199</v>
      </c>
      <c r="C58" s="4423"/>
      <c r="D58" s="4423"/>
      <c r="E58" s="4423"/>
      <c r="F58" s="4423"/>
      <c r="G58" s="4423"/>
      <c r="H58" s="4423"/>
      <c r="I58" s="4423"/>
      <c r="J58" s="4423"/>
      <c r="K58" s="4423"/>
      <c r="L58" s="4423"/>
    </row>
    <row r="59" spans="2:13" ht="12" customHeight="1" x14ac:dyDescent="0.2">
      <c r="B59" s="4423" t="s">
        <v>3169</v>
      </c>
      <c r="C59" s="4423"/>
      <c r="D59" s="4423"/>
      <c r="E59" s="4423"/>
      <c r="F59" s="4423"/>
      <c r="G59" s="4423"/>
      <c r="H59" s="4423"/>
      <c r="I59" s="4423"/>
      <c r="J59" s="4423"/>
      <c r="K59" s="4423"/>
      <c r="L59" s="4423"/>
    </row>
    <row r="60" spans="2:13" ht="12" customHeight="1" x14ac:dyDescent="0.15">
      <c r="B60" s="4424" t="s">
        <v>230</v>
      </c>
      <c r="C60" s="4424"/>
      <c r="D60" s="4424"/>
      <c r="E60" s="4424"/>
      <c r="F60" s="4424"/>
      <c r="G60" s="4424"/>
      <c r="H60" s="4424"/>
      <c r="I60" s="4424"/>
      <c r="J60" s="4424"/>
      <c r="K60" s="4424"/>
      <c r="L60" s="4424"/>
    </row>
    <row r="61" spans="2:13" ht="8.25" customHeight="1" x14ac:dyDescent="0.15">
      <c r="B61" s="597" t="s">
        <v>3274</v>
      </c>
      <c r="C61" s="597"/>
      <c r="D61" s="597"/>
      <c r="E61" s="597" t="s">
        <v>3275</v>
      </c>
      <c r="F61" s="440"/>
      <c r="G61" s="345"/>
      <c r="H61" s="597" t="s">
        <v>3276</v>
      </c>
      <c r="I61" s="345"/>
      <c r="J61" s="1961"/>
      <c r="K61" s="597"/>
      <c r="L61" s="1961"/>
    </row>
    <row r="62" spans="2:13" ht="8.25" customHeight="1" x14ac:dyDescent="0.15">
      <c r="B62" s="597" t="s">
        <v>3277</v>
      </c>
      <c r="C62" s="597"/>
      <c r="D62" s="597"/>
      <c r="E62" s="597" t="s">
        <v>3278</v>
      </c>
      <c r="F62" s="440"/>
      <c r="G62" s="345"/>
      <c r="H62" s="597" t="s">
        <v>3279</v>
      </c>
      <c r="I62" s="345"/>
      <c r="J62" s="1961"/>
      <c r="K62" s="597"/>
      <c r="L62" s="1961"/>
    </row>
    <row r="63" spans="2:13" ht="8.25" customHeight="1" x14ac:dyDescent="0.15">
      <c r="B63" s="597" t="s">
        <v>3280</v>
      </c>
      <c r="C63" s="345"/>
      <c r="D63" s="597"/>
      <c r="E63" s="597" t="s">
        <v>3281</v>
      </c>
      <c r="F63" s="440"/>
      <c r="G63" s="345"/>
      <c r="H63" s="597" t="s">
        <v>3282</v>
      </c>
      <c r="I63" s="345"/>
      <c r="J63" s="1961"/>
      <c r="K63" s="1961"/>
      <c r="L63" s="1961"/>
    </row>
    <row r="64" spans="2:13" x14ac:dyDescent="0.2">
      <c r="C64" s="1962"/>
      <c r="D64" s="1962"/>
      <c r="E64" s="1962"/>
      <c r="F64" s="1962"/>
      <c r="G64" s="1962"/>
      <c r="H64" s="1962"/>
      <c r="I64" s="1962"/>
      <c r="J64" s="1962"/>
      <c r="K64" s="1962"/>
      <c r="L64" s="1962"/>
    </row>
    <row r="67" spans="4:12" x14ac:dyDescent="0.2">
      <c r="D67" s="1963"/>
      <c r="E67" s="1963"/>
      <c r="F67" s="1963"/>
      <c r="G67" s="1963"/>
      <c r="H67" s="1963"/>
      <c r="I67" s="1963"/>
      <c r="J67" s="1963"/>
      <c r="K67" s="1963"/>
      <c r="L67" s="1963"/>
    </row>
    <row r="68" spans="4:12" x14ac:dyDescent="0.2">
      <c r="D68" s="1963"/>
      <c r="E68" s="1963"/>
      <c r="F68" s="1963"/>
      <c r="G68" s="1963"/>
      <c r="H68" s="1963"/>
      <c r="I68" s="1963"/>
      <c r="J68" s="1963"/>
      <c r="K68" s="1963"/>
      <c r="L68" s="1963"/>
    </row>
    <row r="69" spans="4:12" x14ac:dyDescent="0.2">
      <c r="D69" s="1962"/>
      <c r="E69" s="1962"/>
      <c r="F69" s="1962"/>
      <c r="G69" s="1962"/>
      <c r="H69" s="1962"/>
      <c r="I69" s="1962"/>
      <c r="J69" s="1962"/>
      <c r="K69" s="1962"/>
      <c r="L69" s="1962"/>
    </row>
  </sheetData>
  <mergeCells count="24">
    <mergeCell ref="B1:L1"/>
    <mergeCell ref="B2:L2"/>
    <mergeCell ref="B4:B6"/>
    <mergeCell ref="C4:C5"/>
    <mergeCell ref="D4:D5"/>
    <mergeCell ref="E4:G4"/>
    <mergeCell ref="H4:J4"/>
    <mergeCell ref="K4:K5"/>
    <mergeCell ref="L4:L5"/>
    <mergeCell ref="C6:D6"/>
    <mergeCell ref="B57:L57"/>
    <mergeCell ref="B58:L58"/>
    <mergeCell ref="B59:L59"/>
    <mergeCell ref="B60:L60"/>
    <mergeCell ref="E6:L6"/>
    <mergeCell ref="B53:B55"/>
    <mergeCell ref="C53:C54"/>
    <mergeCell ref="D53:D54"/>
    <mergeCell ref="E53:G53"/>
    <mergeCell ref="H53:J53"/>
    <mergeCell ref="K53:K54"/>
    <mergeCell ref="L53:L54"/>
    <mergeCell ref="C55:D55"/>
    <mergeCell ref="E55:L55"/>
  </mergeCells>
  <conditionalFormatting sqref="C8:L52">
    <cfRule type="cellIs" dxfId="121" priority="1" operator="between">
      <formula>0.000000000000001</formula>
      <formula>0.499999999999999</formula>
    </cfRule>
  </conditionalFormatting>
  <hyperlinks>
    <hyperlink ref="D4:D5" r:id="rId1" display="Pessoal ao serviço" xr:uid="{00000000-0004-0000-B100-000000000000}"/>
    <hyperlink ref="F5" r:id="rId2" xr:uid="{00000000-0004-0000-B100-000001000000}"/>
    <hyperlink ref="G5" r:id="rId3" xr:uid="{00000000-0004-0000-B100-000002000000}"/>
    <hyperlink ref="H5" r:id="rId4" xr:uid="{00000000-0004-0000-B100-000003000000}"/>
    <hyperlink ref="I5" r:id="rId5" xr:uid="{00000000-0004-0000-B100-000004000000}"/>
    <hyperlink ref="J5" r:id="rId6" xr:uid="{00000000-0004-0000-B100-000005000000}"/>
    <hyperlink ref="K4:K5" r:id="rId7" display="Formação bruta de capital fixo" xr:uid="{00000000-0004-0000-B100-000006000000}"/>
    <hyperlink ref="L4:L5" r:id="rId8" display="VABpm" xr:uid="{00000000-0004-0000-B100-000007000000}"/>
    <hyperlink ref="C4:C5" r:id="rId9" display="Empresas" xr:uid="{00000000-0004-0000-B100-000008000000}"/>
    <hyperlink ref="C53:C54" r:id="rId10" display="Enterprises" xr:uid="{00000000-0004-0000-B100-000009000000}"/>
    <hyperlink ref="D53:D54" r:id="rId11" display="Persons employed" xr:uid="{00000000-0004-0000-B100-00000A000000}"/>
    <hyperlink ref="F54" r:id="rId12" xr:uid="{00000000-0004-0000-B100-00000B000000}"/>
    <hyperlink ref="G54" r:id="rId13" xr:uid="{00000000-0004-0000-B100-00000C000000}"/>
    <hyperlink ref="H54" r:id="rId14" xr:uid="{00000000-0004-0000-B100-00000D000000}"/>
    <hyperlink ref="I54" r:id="rId15" xr:uid="{00000000-0004-0000-B100-00000E000000}"/>
    <hyperlink ref="J54" r:id="rId16" xr:uid="{00000000-0004-0000-B100-00000F000000}"/>
    <hyperlink ref="K53:K54" r:id="rId17" display="Gross fixed capital formation " xr:uid="{00000000-0004-0000-B100-000010000000}"/>
    <hyperlink ref="L53:L54" r:id="rId18" display="GVAmp" xr:uid="{00000000-0004-0000-B100-000011000000}"/>
    <hyperlink ref="B61" r:id="rId19" xr:uid="{00000000-0004-0000-B100-000012000000}"/>
    <hyperlink ref="B62" r:id="rId20" xr:uid="{00000000-0004-0000-B100-000013000000}"/>
    <hyperlink ref="B63" r:id="rId21" xr:uid="{00000000-0004-0000-B100-000014000000}"/>
    <hyperlink ref="H62" r:id="rId22" xr:uid="{00000000-0004-0000-B100-000015000000}"/>
    <hyperlink ref="H63" r:id="rId23" xr:uid="{00000000-0004-0000-B100-000016000000}"/>
    <hyperlink ref="E62:E63" r:id="rId24" display="http://www.ine.pt/xurl/ind/0008484" xr:uid="{00000000-0004-0000-B100-000017000000}"/>
    <hyperlink ref="E61" r:id="rId25" xr:uid="{00000000-0004-0000-B100-000018000000}"/>
    <hyperlink ref="E62" r:id="rId26" xr:uid="{00000000-0004-0000-B100-000019000000}"/>
    <hyperlink ref="E63" r:id="rId27" xr:uid="{00000000-0004-0000-B100-00001A000000}"/>
    <hyperlink ref="H61" r:id="rId28" xr:uid="{00000000-0004-0000-B100-00001B000000}"/>
    <hyperlink ref="N4" location="Indice!A1" display="(Voltar ao Índice)" xr:uid="{F45F882A-F6A6-4E15-B27C-080C0B6CCEC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B3DD9-6A94-4407-99DA-C7BD04BE0515}">
  <sheetPr codeName="Sheet17"/>
  <dimension ref="B1:J31"/>
  <sheetViews>
    <sheetView showGridLines="0" workbookViewId="0">
      <selection activeCell="B1" sqref="B1:H1"/>
    </sheetView>
  </sheetViews>
  <sheetFormatPr defaultColWidth="9.140625" defaultRowHeight="11.25" customHeight="1" x14ac:dyDescent="0.2"/>
  <cols>
    <col min="1" max="1" width="6.7109375" style="328" customWidth="1"/>
    <col min="2" max="2" width="19.7109375" style="328" customWidth="1"/>
    <col min="3" max="4" width="10.7109375" style="328" customWidth="1"/>
    <col min="5" max="5" width="12.28515625" style="328" customWidth="1"/>
    <col min="6" max="6" width="11.85546875" style="328" customWidth="1"/>
    <col min="7" max="7" width="13.28515625" style="328" customWidth="1"/>
    <col min="8" max="8" width="15.140625" style="328" customWidth="1"/>
    <col min="9" max="9" width="6.7109375" style="328" customWidth="1"/>
    <col min="10" max="10" width="14.28515625" style="328" bestFit="1" customWidth="1"/>
    <col min="11" max="16384" width="9.140625" style="328"/>
  </cols>
  <sheetData>
    <row r="1" spans="2:10" s="329" customFormat="1" ht="30" customHeight="1" x14ac:dyDescent="0.2">
      <c r="B1" s="3592" t="s">
        <v>606</v>
      </c>
      <c r="C1" s="3592"/>
      <c r="D1" s="3592"/>
      <c r="E1" s="3592"/>
      <c r="F1" s="3592"/>
      <c r="G1" s="3592"/>
      <c r="H1" s="3592"/>
    </row>
    <row r="2" spans="2:10" s="329" customFormat="1" ht="30" customHeight="1" x14ac:dyDescent="0.2">
      <c r="B2" s="3592" t="s">
        <v>607</v>
      </c>
      <c r="C2" s="3592"/>
      <c r="D2" s="3592"/>
      <c r="E2" s="3592"/>
      <c r="F2" s="3592"/>
      <c r="G2" s="3592"/>
      <c r="H2" s="3592"/>
      <c r="J2" s="3371" t="s">
        <v>5775</v>
      </c>
    </row>
    <row r="3" spans="2:10" s="329" customFormat="1" ht="8.25" customHeight="1" x14ac:dyDescent="0.2">
      <c r="B3" s="331"/>
      <c r="C3" s="331"/>
      <c r="D3" s="331"/>
      <c r="E3" s="331"/>
      <c r="F3" s="331"/>
      <c r="G3" s="331"/>
      <c r="H3" s="331"/>
    </row>
    <row r="4" spans="2:10" s="332" customFormat="1" ht="30" customHeight="1" x14ac:dyDescent="0.2">
      <c r="B4" s="3593"/>
      <c r="C4" s="3477" t="s">
        <v>608</v>
      </c>
      <c r="D4" s="3491" t="s">
        <v>609</v>
      </c>
      <c r="E4" s="3491" t="s">
        <v>610</v>
      </c>
      <c r="F4" s="3477" t="s">
        <v>611</v>
      </c>
      <c r="G4" s="3491" t="s">
        <v>612</v>
      </c>
      <c r="H4" s="3594" t="s">
        <v>613</v>
      </c>
    </row>
    <row r="5" spans="2:10" s="308" customFormat="1" ht="30" customHeight="1" x14ac:dyDescent="0.2">
      <c r="B5" s="3593"/>
      <c r="C5" s="3477"/>
      <c r="D5" s="3491"/>
      <c r="E5" s="3494"/>
      <c r="F5" s="3440"/>
      <c r="G5" s="3494"/>
      <c r="H5" s="3595"/>
    </row>
    <row r="6" spans="2:10" s="308" customFormat="1" ht="18" customHeight="1" x14ac:dyDescent="0.2">
      <c r="B6" s="3593"/>
      <c r="C6" s="3581" t="s">
        <v>614</v>
      </c>
      <c r="D6" s="3581"/>
      <c r="E6" s="3596" t="s">
        <v>483</v>
      </c>
      <c r="F6" s="3597"/>
      <c r="G6" s="3597"/>
      <c r="H6" s="3597"/>
    </row>
    <row r="7" spans="2:10" s="336" customFormat="1" ht="18" customHeight="1" x14ac:dyDescent="0.2">
      <c r="B7" s="270" t="s">
        <v>12</v>
      </c>
      <c r="C7" s="317">
        <v>63.9</v>
      </c>
      <c r="D7" s="337" t="s">
        <v>333</v>
      </c>
      <c r="E7" s="337" t="s">
        <v>333</v>
      </c>
      <c r="F7" s="337" t="s">
        <v>333</v>
      </c>
      <c r="G7" s="338" t="s">
        <v>333</v>
      </c>
      <c r="H7" s="338" t="s">
        <v>333</v>
      </c>
      <c r="I7" s="339"/>
    </row>
    <row r="8" spans="2:10" ht="18" customHeight="1" x14ac:dyDescent="0.2">
      <c r="B8" s="319" t="s">
        <v>214</v>
      </c>
      <c r="C8" s="340">
        <v>76.400000000000006</v>
      </c>
      <c r="D8" s="341">
        <v>67.7</v>
      </c>
      <c r="E8" s="341">
        <v>99.5</v>
      </c>
      <c r="F8" s="341">
        <v>67.900000000000006</v>
      </c>
      <c r="G8" s="341" t="s">
        <v>333</v>
      </c>
      <c r="H8" s="341" t="s">
        <v>333</v>
      </c>
      <c r="I8" s="323"/>
    </row>
    <row r="9" spans="2:10" ht="18" customHeight="1" x14ac:dyDescent="0.2">
      <c r="B9" s="199" t="s">
        <v>170</v>
      </c>
      <c r="C9" s="342">
        <v>75.3</v>
      </c>
      <c r="D9" s="343">
        <v>8.5</v>
      </c>
      <c r="E9" s="343">
        <v>99.9</v>
      </c>
      <c r="F9" s="343">
        <v>5</v>
      </c>
      <c r="G9" s="343" t="s">
        <v>333</v>
      </c>
      <c r="H9" s="343" t="s">
        <v>333</v>
      </c>
      <c r="I9" s="323"/>
    </row>
    <row r="10" spans="2:10" ht="18" customHeight="1" x14ac:dyDescent="0.2">
      <c r="B10" s="199" t="s">
        <v>171</v>
      </c>
      <c r="C10" s="342">
        <v>57.8</v>
      </c>
      <c r="D10" s="343">
        <v>39</v>
      </c>
      <c r="E10" s="343">
        <v>99.9</v>
      </c>
      <c r="F10" s="343">
        <v>56.8</v>
      </c>
      <c r="G10" s="343" t="s">
        <v>333</v>
      </c>
      <c r="H10" s="343" t="s">
        <v>333</v>
      </c>
      <c r="I10" s="323"/>
    </row>
    <row r="11" spans="2:10" ht="18" customHeight="1" x14ac:dyDescent="0.2">
      <c r="B11" s="199" t="s">
        <v>172</v>
      </c>
      <c r="C11" s="342">
        <v>86.6</v>
      </c>
      <c r="D11" s="343">
        <v>83.5</v>
      </c>
      <c r="E11" s="343">
        <v>100</v>
      </c>
      <c r="F11" s="343">
        <v>92</v>
      </c>
      <c r="G11" s="343" t="s">
        <v>333</v>
      </c>
      <c r="H11" s="343" t="s">
        <v>333</v>
      </c>
      <c r="I11" s="323"/>
    </row>
    <row r="12" spans="2:10" ht="18" customHeight="1" x14ac:dyDescent="0.2">
      <c r="B12" s="199" t="s">
        <v>173</v>
      </c>
      <c r="C12" s="342">
        <v>80.900000000000006</v>
      </c>
      <c r="D12" s="343">
        <v>64.8</v>
      </c>
      <c r="E12" s="343">
        <v>99.9</v>
      </c>
      <c r="F12" s="343">
        <v>40.5</v>
      </c>
      <c r="G12" s="343" t="s">
        <v>333</v>
      </c>
      <c r="H12" s="343" t="s">
        <v>333</v>
      </c>
      <c r="I12" s="323"/>
    </row>
    <row r="13" spans="2:10" ht="18" customHeight="1" x14ac:dyDescent="0.2">
      <c r="B13" s="199" t="s">
        <v>174</v>
      </c>
      <c r="C13" s="342">
        <v>67.599999999999994</v>
      </c>
      <c r="D13" s="343">
        <v>27</v>
      </c>
      <c r="E13" s="343">
        <v>100</v>
      </c>
      <c r="F13" s="343">
        <v>57.8</v>
      </c>
      <c r="G13" s="343" t="s">
        <v>333</v>
      </c>
      <c r="H13" s="343" t="s">
        <v>333</v>
      </c>
      <c r="I13" s="323"/>
    </row>
    <row r="14" spans="2:10" ht="18" customHeight="1" x14ac:dyDescent="0.2">
      <c r="B14" s="199" t="s">
        <v>175</v>
      </c>
      <c r="C14" s="342">
        <v>86.6</v>
      </c>
      <c r="D14" s="343">
        <v>87</v>
      </c>
      <c r="E14" s="343">
        <v>100</v>
      </c>
      <c r="F14" s="343">
        <v>85</v>
      </c>
      <c r="G14" s="343" t="s">
        <v>333</v>
      </c>
      <c r="H14" s="343" t="s">
        <v>333</v>
      </c>
      <c r="I14" s="323"/>
    </row>
    <row r="15" spans="2:10" ht="18" customHeight="1" x14ac:dyDescent="0.2">
      <c r="B15" s="199" t="s">
        <v>176</v>
      </c>
      <c r="C15" s="342">
        <v>67.099999999999994</v>
      </c>
      <c r="D15" s="343">
        <v>16.3</v>
      </c>
      <c r="E15" s="343">
        <v>99.8</v>
      </c>
      <c r="F15" s="343">
        <v>24.5</v>
      </c>
      <c r="G15" s="343" t="s">
        <v>333</v>
      </c>
      <c r="H15" s="343" t="s">
        <v>333</v>
      </c>
      <c r="I15" s="323"/>
    </row>
    <row r="16" spans="2:10" ht="18" customHeight="1" x14ac:dyDescent="0.2">
      <c r="B16" s="199" t="s">
        <v>177</v>
      </c>
      <c r="C16" s="342">
        <v>60.8</v>
      </c>
      <c r="D16" s="343">
        <v>102</v>
      </c>
      <c r="E16" s="343">
        <v>99.9</v>
      </c>
      <c r="F16" s="343">
        <v>80</v>
      </c>
      <c r="G16" s="343" t="s">
        <v>333</v>
      </c>
      <c r="H16" s="343" t="s">
        <v>333</v>
      </c>
      <c r="I16" s="323"/>
    </row>
    <row r="17" spans="2:9" ht="18" customHeight="1" x14ac:dyDescent="0.2">
      <c r="B17" s="199" t="s">
        <v>178</v>
      </c>
      <c r="C17" s="342">
        <v>75.099999999999994</v>
      </c>
      <c r="D17" s="343">
        <v>10.3</v>
      </c>
      <c r="E17" s="343">
        <v>99.1</v>
      </c>
      <c r="F17" s="343">
        <v>4.9000000000000004</v>
      </c>
      <c r="G17" s="343" t="s">
        <v>333</v>
      </c>
      <c r="H17" s="343" t="s">
        <v>333</v>
      </c>
      <c r="I17" s="323"/>
    </row>
    <row r="18" spans="2:9" ht="18" customHeight="1" x14ac:dyDescent="0.2">
      <c r="B18" s="199" t="s">
        <v>179</v>
      </c>
      <c r="C18" s="342">
        <v>62.7</v>
      </c>
      <c r="D18" s="343">
        <v>15.9</v>
      </c>
      <c r="E18" s="343">
        <v>99.2</v>
      </c>
      <c r="F18" s="343">
        <v>8.3000000000000007</v>
      </c>
      <c r="G18" s="343" t="s">
        <v>333</v>
      </c>
      <c r="H18" s="343" t="s">
        <v>333</v>
      </c>
      <c r="I18" s="323"/>
    </row>
    <row r="19" spans="2:9" ht="18" customHeight="1" x14ac:dyDescent="0.2">
      <c r="B19" s="199" t="s">
        <v>151</v>
      </c>
      <c r="C19" s="342">
        <v>145.30000000000001</v>
      </c>
      <c r="D19" s="343">
        <v>80.2</v>
      </c>
      <c r="E19" s="343">
        <v>100</v>
      </c>
      <c r="F19" s="343">
        <v>93.1</v>
      </c>
      <c r="G19" s="343" t="s">
        <v>333</v>
      </c>
      <c r="H19" s="343" t="s">
        <v>333</v>
      </c>
      <c r="I19" s="323"/>
    </row>
    <row r="20" spans="2:9" ht="17.25" customHeight="1" x14ac:dyDescent="0.2">
      <c r="B20" s="3567"/>
      <c r="C20" s="3491" t="s">
        <v>615</v>
      </c>
      <c r="D20" s="3491" t="s">
        <v>616</v>
      </c>
      <c r="E20" s="3491" t="s">
        <v>617</v>
      </c>
      <c r="F20" s="3491" t="s">
        <v>618</v>
      </c>
      <c r="G20" s="3491" t="s">
        <v>619</v>
      </c>
      <c r="H20" s="3594" t="s">
        <v>620</v>
      </c>
      <c r="I20" s="332"/>
    </row>
    <row r="21" spans="2:9" ht="17.25" customHeight="1" x14ac:dyDescent="0.2">
      <c r="B21" s="3568"/>
      <c r="C21" s="3491"/>
      <c r="D21" s="3491"/>
      <c r="E21" s="3491"/>
      <c r="F21" s="3491"/>
      <c r="G21" s="3491"/>
      <c r="H21" s="3595"/>
      <c r="I21" s="308"/>
    </row>
    <row r="22" spans="2:9" ht="17.25" customHeight="1" x14ac:dyDescent="0.2">
      <c r="B22" s="3569"/>
      <c r="C22" s="3581" t="s">
        <v>621</v>
      </c>
      <c r="D22" s="3581"/>
      <c r="E22" s="3598" t="s">
        <v>483</v>
      </c>
      <c r="F22" s="3599"/>
      <c r="G22" s="3599"/>
      <c r="H22" s="3599"/>
      <c r="I22" s="308"/>
    </row>
    <row r="23" spans="2:9" x14ac:dyDescent="0.2">
      <c r="B23" s="3600" t="s">
        <v>164</v>
      </c>
      <c r="C23" s="3600"/>
      <c r="D23" s="3600"/>
      <c r="E23" s="3600"/>
      <c r="F23" s="3600"/>
      <c r="G23" s="3600"/>
      <c r="H23" s="3600"/>
      <c r="I23" s="308"/>
    </row>
    <row r="24" spans="2:9" ht="21" customHeight="1" x14ac:dyDescent="0.2">
      <c r="B24" s="3601" t="s">
        <v>622</v>
      </c>
      <c r="C24" s="3601"/>
      <c r="D24" s="3601"/>
      <c r="E24" s="3601"/>
      <c r="F24" s="3601"/>
      <c r="G24" s="3601"/>
      <c r="H24" s="3601"/>
    </row>
    <row r="25" spans="2:9" ht="19.5" customHeight="1" x14ac:dyDescent="0.2">
      <c r="B25" s="3601" t="s">
        <v>623</v>
      </c>
      <c r="C25" s="3601"/>
      <c r="D25" s="3601"/>
      <c r="E25" s="3601"/>
      <c r="F25" s="3601"/>
      <c r="G25" s="3601"/>
      <c r="H25" s="3601"/>
    </row>
    <row r="26" spans="2:9" ht="22.5" customHeight="1" x14ac:dyDescent="0.2">
      <c r="B26" s="3602" t="s">
        <v>624</v>
      </c>
      <c r="C26" s="3602"/>
      <c r="D26" s="3602"/>
      <c r="E26" s="3602"/>
      <c r="F26" s="3602"/>
      <c r="G26" s="3602"/>
      <c r="H26" s="3602"/>
    </row>
    <row r="27" spans="2:9" ht="22.5" customHeight="1" x14ac:dyDescent="0.2">
      <c r="B27" s="3602" t="s">
        <v>625</v>
      </c>
      <c r="C27" s="3602"/>
      <c r="D27" s="3602"/>
      <c r="E27" s="3602"/>
      <c r="F27" s="3602"/>
      <c r="G27" s="3602"/>
      <c r="H27" s="3602"/>
    </row>
    <row r="28" spans="2:9" x14ac:dyDescent="0.2">
      <c r="B28" s="3486" t="s">
        <v>230</v>
      </c>
      <c r="C28" s="3486"/>
      <c r="D28" s="3486"/>
      <c r="E28" s="3486"/>
      <c r="F28" s="3486"/>
      <c r="G28" s="3486"/>
      <c r="H28" s="3486"/>
    </row>
    <row r="29" spans="2:9" x14ac:dyDescent="0.2">
      <c r="B29" s="59" t="s">
        <v>626</v>
      </c>
      <c r="C29" s="325"/>
      <c r="D29" s="59" t="s">
        <v>627</v>
      </c>
      <c r="E29" s="325"/>
      <c r="F29" s="59" t="s">
        <v>628</v>
      </c>
      <c r="G29" s="326"/>
      <c r="H29" s="325"/>
      <c r="I29" s="345"/>
    </row>
    <row r="30" spans="2:9" x14ac:dyDescent="0.2">
      <c r="B30" s="59" t="s">
        <v>629</v>
      </c>
      <c r="C30" s="325"/>
      <c r="D30" s="59" t="s">
        <v>630</v>
      </c>
      <c r="E30" s="325"/>
      <c r="F30" s="59" t="s">
        <v>631</v>
      </c>
      <c r="G30" s="325"/>
      <c r="H30" s="325"/>
      <c r="I30" s="345"/>
    </row>
    <row r="31" spans="2:9" x14ac:dyDescent="0.2">
      <c r="B31" s="346"/>
      <c r="C31" s="59"/>
      <c r="D31" s="345"/>
      <c r="E31" s="59"/>
      <c r="F31" s="59"/>
      <c r="G31" s="345"/>
      <c r="H31" s="59"/>
      <c r="I31" s="345"/>
    </row>
  </sheetData>
  <mergeCells count="26">
    <mergeCell ref="B28:H28"/>
    <mergeCell ref="E6:H6"/>
    <mergeCell ref="B20:B22"/>
    <mergeCell ref="C20:C21"/>
    <mergeCell ref="D20:D21"/>
    <mergeCell ref="E20:E21"/>
    <mergeCell ref="F20:F21"/>
    <mergeCell ref="G20:G21"/>
    <mergeCell ref="H20:H21"/>
    <mergeCell ref="C22:D22"/>
    <mergeCell ref="E22:H22"/>
    <mergeCell ref="B23:H23"/>
    <mergeCell ref="B24:H24"/>
    <mergeCell ref="B25:H25"/>
    <mergeCell ref="B26:H26"/>
    <mergeCell ref="B27:H27"/>
    <mergeCell ref="B1:H1"/>
    <mergeCell ref="B2:H2"/>
    <mergeCell ref="B4:B6"/>
    <mergeCell ref="C4:C5"/>
    <mergeCell ref="D4:D5"/>
    <mergeCell ref="E4:E5"/>
    <mergeCell ref="F4:F5"/>
    <mergeCell ref="G4:G5"/>
    <mergeCell ref="H4:H5"/>
    <mergeCell ref="C6:D6"/>
  </mergeCells>
  <conditionalFormatting sqref="C7 G7:H19 C8:F19">
    <cfRule type="cellIs" priority="1" operator="between">
      <formula>0.0111111111111111</formula>
      <formula>0.049</formula>
    </cfRule>
  </conditionalFormatting>
  <hyperlinks>
    <hyperlink ref="C4:C5" r:id="rId1" display="Água distribuída por habitante " xr:uid="{00000000-0004-0000-1000-000000000000}"/>
    <hyperlink ref="D4:D5" r:id="rId2" display="Águas residuais drenadas por habitante " xr:uid="{00000000-0004-0000-1000-000001000000}"/>
    <hyperlink ref="F4:F5" r:id="rId3" display="Proporção de alojamentos servidos por drenagem de águas residuais " xr:uid="{00000000-0004-0000-1000-000002000000}"/>
    <hyperlink ref="E4:E5" r:id="rId4" display="Proporção de alojamentos servidos por abastecimento de água " xr:uid="{00000000-0004-0000-1000-000003000000}"/>
    <hyperlink ref="G4:G5" r:id="rId5" display="Proporção de massas de água com bom estado químico " xr:uid="{00000000-0004-0000-1000-000004000000}"/>
    <hyperlink ref="B29" r:id="rId6" xr:uid="{00000000-0004-0000-1000-000005000000}"/>
    <hyperlink ref="B30" r:id="rId7" xr:uid="{00000000-0004-0000-1000-000006000000}"/>
    <hyperlink ref="D29" r:id="rId8" xr:uid="{00000000-0004-0000-1000-000007000000}"/>
    <hyperlink ref="F29" r:id="rId9" xr:uid="{00000000-0004-0000-1000-000008000000}"/>
    <hyperlink ref="D30" r:id="rId10" xr:uid="{00000000-0004-0000-1000-000009000000}"/>
    <hyperlink ref="C20:C21" r:id="rId11" display="Fresh water supplied per inhabitant " xr:uid="{00000000-0004-0000-1000-00000A000000}"/>
    <hyperlink ref="D20:D21" r:id="rId12" display="Wastewater sewerage per capita " xr:uid="{00000000-0004-0000-1000-00000B000000}"/>
    <hyperlink ref="E20:E21" r:id="rId13" display="Proportion of dwellings served by water supply" xr:uid="{00000000-0004-0000-1000-00000C000000}"/>
    <hyperlink ref="F20:F21" r:id="rId14" display="Proportion of dwellings served by wastewater drainage " xr:uid="{00000000-0004-0000-1000-00000D000000}"/>
    <hyperlink ref="G20:G21" r:id="rId15" display="Proportion of water bodies area with good chemical status " xr:uid="{00000000-0004-0000-1000-00000E000000}"/>
    <hyperlink ref="F30" r:id="rId16" xr:uid="{00000000-0004-0000-1000-00000F000000}"/>
    <hyperlink ref="H4:H5" r:id="rId17" display="Proporção de massas de água com bom estado/ potencial ecológico" xr:uid="{00000000-0004-0000-1000-000010000000}"/>
    <hyperlink ref="H20:H21" r:id="rId18" display="Proportion of water bodies area with good status/ ecological potential " xr:uid="{00000000-0004-0000-1000-000011000000}"/>
    <hyperlink ref="J2" location="Indice!A1" display="(Voltar ao Índice)" xr:uid="{6E9CFA8A-87DD-41AB-BB18-AD2321681E43}"/>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BDF5F-B52A-473F-A6FC-2AE69A341C1F}">
  <sheetPr codeName="Sheet179"/>
  <dimension ref="B1:H50"/>
  <sheetViews>
    <sheetView showGridLines="0" workbookViewId="0">
      <selection activeCell="B1" sqref="B1:F1"/>
    </sheetView>
  </sheetViews>
  <sheetFormatPr defaultColWidth="9.140625" defaultRowHeight="11.25" customHeight="1" x14ac:dyDescent="0.2"/>
  <cols>
    <col min="1" max="1" width="6.7109375" style="439" customWidth="1"/>
    <col min="2" max="2" width="26.28515625" style="439" customWidth="1"/>
    <col min="3" max="6" width="15.7109375" style="439" customWidth="1"/>
    <col min="7" max="7" width="6.7109375" style="439" customWidth="1"/>
    <col min="8" max="8" width="14.28515625" style="439" bestFit="1" customWidth="1"/>
    <col min="9" max="16384" width="9.140625" style="439"/>
  </cols>
  <sheetData>
    <row r="1" spans="2:8" s="1977" customFormat="1" ht="30.75" customHeight="1" x14ac:dyDescent="0.2">
      <c r="B1" s="3592" t="s">
        <v>3285</v>
      </c>
      <c r="C1" s="3592"/>
      <c r="D1" s="3592"/>
      <c r="E1" s="3592"/>
      <c r="F1" s="3592"/>
      <c r="G1" s="434"/>
    </row>
    <row r="2" spans="2:8" s="1977" customFormat="1" ht="30.75" customHeight="1" x14ac:dyDescent="0.2">
      <c r="B2" s="3592" t="s">
        <v>3286</v>
      </c>
      <c r="C2" s="3592"/>
      <c r="D2" s="3592"/>
      <c r="E2" s="3592"/>
      <c r="F2" s="3592"/>
      <c r="G2" s="434"/>
    </row>
    <row r="3" spans="2:8" s="1977" customFormat="1" ht="15" x14ac:dyDescent="0.2">
      <c r="B3" s="330"/>
      <c r="C3" s="330"/>
      <c r="D3" s="330"/>
      <c r="E3" s="330"/>
      <c r="F3" s="330"/>
      <c r="G3" s="434"/>
    </row>
    <row r="4" spans="2:8" ht="27" customHeight="1" x14ac:dyDescent="0.2">
      <c r="B4" s="4444"/>
      <c r="C4" s="710" t="s">
        <v>3236</v>
      </c>
      <c r="D4" s="711" t="s">
        <v>1719</v>
      </c>
      <c r="E4" s="711" t="s">
        <v>3244</v>
      </c>
      <c r="F4" s="711" t="s">
        <v>3287</v>
      </c>
      <c r="G4" s="712"/>
      <c r="H4" s="3371" t="s">
        <v>5775</v>
      </c>
    </row>
    <row r="5" spans="2:8" ht="20.25" customHeight="1" x14ac:dyDescent="0.2">
      <c r="B5" s="4445"/>
      <c r="C5" s="3793" t="s">
        <v>391</v>
      </c>
      <c r="D5" s="3794"/>
      <c r="E5" s="3793" t="s">
        <v>2569</v>
      </c>
      <c r="F5" s="3794"/>
      <c r="G5" s="712"/>
    </row>
    <row r="6" spans="2:8" s="1978" customFormat="1" ht="14.25" customHeight="1" x14ac:dyDescent="0.2">
      <c r="B6" s="609" t="s">
        <v>12</v>
      </c>
      <c r="C6" s="1979">
        <v>20998</v>
      </c>
      <c r="D6" s="1979">
        <v>147691</v>
      </c>
      <c r="E6" s="1979">
        <v>21145060</v>
      </c>
      <c r="F6" s="1979">
        <v>8421336</v>
      </c>
    </row>
    <row r="7" spans="2:8" s="1978" customFormat="1" ht="14.25" customHeight="1" x14ac:dyDescent="0.2">
      <c r="B7" s="609" t="s">
        <v>394</v>
      </c>
      <c r="C7" s="1979">
        <v>20323</v>
      </c>
      <c r="D7" s="1979">
        <v>144914</v>
      </c>
      <c r="E7" s="1979">
        <v>20569686</v>
      </c>
      <c r="F7" s="1979">
        <v>8227843</v>
      </c>
    </row>
    <row r="8" spans="2:8" s="1978" customFormat="1" ht="14.25" customHeight="1" x14ac:dyDescent="0.2">
      <c r="B8" s="1871" t="s">
        <v>249</v>
      </c>
      <c r="C8" s="1980">
        <v>5811</v>
      </c>
      <c r="D8" s="1980">
        <v>38959</v>
      </c>
      <c r="E8" s="1980">
        <v>5182528</v>
      </c>
      <c r="F8" s="1980">
        <v>1676089</v>
      </c>
    </row>
    <row r="9" spans="2:8" s="1981" customFormat="1" ht="14.25" customHeight="1" x14ac:dyDescent="0.2">
      <c r="B9" s="1871" t="s">
        <v>795</v>
      </c>
      <c r="C9" s="1980">
        <v>233</v>
      </c>
      <c r="D9" s="1980">
        <v>839</v>
      </c>
      <c r="E9" s="1980">
        <v>50227</v>
      </c>
      <c r="F9" s="1980">
        <v>19805</v>
      </c>
      <c r="G9" s="1978"/>
    </row>
    <row r="10" spans="2:8" s="1981" customFormat="1" ht="14.25" customHeight="1" x14ac:dyDescent="0.2">
      <c r="B10" s="1871" t="s">
        <v>796</v>
      </c>
      <c r="C10" s="1980">
        <v>828</v>
      </c>
      <c r="D10" s="1980">
        <v>7608</v>
      </c>
      <c r="E10" s="1980">
        <v>1333438</v>
      </c>
      <c r="F10" s="1980">
        <v>279222</v>
      </c>
      <c r="G10" s="1978"/>
    </row>
    <row r="11" spans="2:8" s="1981" customFormat="1" ht="14.25" customHeight="1" x14ac:dyDescent="0.2">
      <c r="B11" s="1871" t="s">
        <v>797</v>
      </c>
      <c r="C11" s="1980">
        <v>442</v>
      </c>
      <c r="D11" s="1980" t="s">
        <v>2551</v>
      </c>
      <c r="E11" s="1980" t="s">
        <v>2551</v>
      </c>
      <c r="F11" s="1980" t="s">
        <v>2551</v>
      </c>
      <c r="G11" s="1978"/>
    </row>
    <row r="12" spans="2:8" s="1981" customFormat="1" ht="14.25" customHeight="1" x14ac:dyDescent="0.2">
      <c r="B12" s="1871" t="s">
        <v>1485</v>
      </c>
      <c r="C12" s="1980">
        <v>3830</v>
      </c>
      <c r="D12" s="1980">
        <v>27301</v>
      </c>
      <c r="E12" s="1980">
        <v>3569923</v>
      </c>
      <c r="F12" s="1980">
        <v>1288089</v>
      </c>
      <c r="G12" s="1978"/>
    </row>
    <row r="13" spans="2:8" s="1981" customFormat="1" ht="14.25" customHeight="1" x14ac:dyDescent="0.2">
      <c r="B13" s="1871" t="s">
        <v>799</v>
      </c>
      <c r="C13" s="1980">
        <v>54</v>
      </c>
      <c r="D13" s="1980" t="s">
        <v>2551</v>
      </c>
      <c r="E13" s="1980" t="s">
        <v>2551</v>
      </c>
      <c r="F13" s="1980" t="s">
        <v>2551</v>
      </c>
      <c r="G13" s="1978"/>
    </row>
    <row r="14" spans="2:8" s="1981" customFormat="1" ht="14.25" customHeight="1" x14ac:dyDescent="0.2">
      <c r="B14" s="1871" t="s">
        <v>800</v>
      </c>
      <c r="C14" s="1980">
        <v>211</v>
      </c>
      <c r="D14" s="1980">
        <v>568</v>
      </c>
      <c r="E14" s="1980">
        <v>25979</v>
      </c>
      <c r="F14" s="1980">
        <v>15422</v>
      </c>
      <c r="G14" s="1978"/>
    </row>
    <row r="15" spans="2:8" s="1981" customFormat="1" ht="14.25" customHeight="1" x14ac:dyDescent="0.2">
      <c r="B15" s="1871" t="s">
        <v>801</v>
      </c>
      <c r="C15" s="1980">
        <v>133</v>
      </c>
      <c r="D15" s="1980">
        <v>857</v>
      </c>
      <c r="E15" s="1980">
        <v>102764</v>
      </c>
      <c r="F15" s="1980">
        <v>23670</v>
      </c>
      <c r="G15" s="1978"/>
    </row>
    <row r="16" spans="2:8" s="1981" customFormat="1" ht="14.25" customHeight="1" x14ac:dyDescent="0.2">
      <c r="B16" s="1871" t="s">
        <v>802</v>
      </c>
      <c r="C16" s="1980">
        <v>80</v>
      </c>
      <c r="D16" s="1980">
        <v>124</v>
      </c>
      <c r="E16" s="1980">
        <v>5244</v>
      </c>
      <c r="F16" s="1980">
        <v>2091</v>
      </c>
      <c r="G16" s="1978"/>
    </row>
    <row r="17" spans="2:7" s="1978" customFormat="1" ht="14.25" customHeight="1" x14ac:dyDescent="0.2">
      <c r="B17" s="744" t="s">
        <v>267</v>
      </c>
      <c r="C17" s="1980">
        <v>3237</v>
      </c>
      <c r="D17" s="1980" t="s">
        <v>2551</v>
      </c>
      <c r="E17" s="1980" t="s">
        <v>2551</v>
      </c>
      <c r="F17" s="1980" t="s">
        <v>2551</v>
      </c>
    </row>
    <row r="18" spans="2:7" s="1981" customFormat="1" ht="14.25" customHeight="1" x14ac:dyDescent="0.2">
      <c r="B18" s="1871" t="s">
        <v>803</v>
      </c>
      <c r="C18" s="1980">
        <v>558</v>
      </c>
      <c r="D18" s="1980" t="s">
        <v>2551</v>
      </c>
      <c r="E18" s="1980" t="s">
        <v>2551</v>
      </c>
      <c r="F18" s="1980" t="s">
        <v>2551</v>
      </c>
      <c r="G18" s="1978"/>
    </row>
    <row r="19" spans="2:7" s="1981" customFormat="1" ht="14.25" customHeight="1" x14ac:dyDescent="0.2">
      <c r="B19" s="1871" t="s">
        <v>804</v>
      </c>
      <c r="C19" s="1980">
        <v>664</v>
      </c>
      <c r="D19" s="1980">
        <v>4040</v>
      </c>
      <c r="E19" s="1980">
        <v>670885</v>
      </c>
      <c r="F19" s="1980">
        <v>208407</v>
      </c>
      <c r="G19" s="1978"/>
    </row>
    <row r="20" spans="2:7" s="1981" customFormat="1" ht="14.25" customHeight="1" x14ac:dyDescent="0.2">
      <c r="B20" s="1871" t="s">
        <v>805</v>
      </c>
      <c r="C20" s="1980">
        <v>674</v>
      </c>
      <c r="D20" s="1980">
        <v>3835</v>
      </c>
      <c r="E20" s="1980">
        <v>253568</v>
      </c>
      <c r="F20" s="1980">
        <v>172021</v>
      </c>
      <c r="G20" s="1978"/>
    </row>
    <row r="21" spans="2:7" s="1981" customFormat="1" ht="14.25" customHeight="1" x14ac:dyDescent="0.2">
      <c r="B21" s="1871" t="s">
        <v>806</v>
      </c>
      <c r="C21" s="1980">
        <v>502</v>
      </c>
      <c r="D21" s="1980">
        <v>1670</v>
      </c>
      <c r="E21" s="1980">
        <v>90288</v>
      </c>
      <c r="F21" s="1980">
        <v>43556</v>
      </c>
      <c r="G21" s="1978"/>
    </row>
    <row r="22" spans="2:7" s="1981" customFormat="1" ht="14.25" customHeight="1" x14ac:dyDescent="0.2">
      <c r="B22" s="1871" t="s">
        <v>807</v>
      </c>
      <c r="C22" s="1980">
        <v>254</v>
      </c>
      <c r="D22" s="1980">
        <v>636</v>
      </c>
      <c r="E22" s="1980">
        <v>41414</v>
      </c>
      <c r="F22" s="1980">
        <v>13954</v>
      </c>
      <c r="G22" s="1978"/>
    </row>
    <row r="23" spans="2:7" s="1981" customFormat="1" ht="14.25" customHeight="1" x14ac:dyDescent="0.2">
      <c r="B23" s="1871" t="s">
        <v>808</v>
      </c>
      <c r="C23" s="1980">
        <v>105</v>
      </c>
      <c r="D23" s="1980">
        <v>471</v>
      </c>
      <c r="E23" s="1980">
        <v>24646</v>
      </c>
      <c r="F23" s="1980">
        <v>11768</v>
      </c>
      <c r="G23" s="1978"/>
    </row>
    <row r="24" spans="2:7" s="1981" customFormat="1" ht="14.25" customHeight="1" x14ac:dyDescent="0.2">
      <c r="B24" s="1871" t="s">
        <v>809</v>
      </c>
      <c r="C24" s="1980">
        <v>253</v>
      </c>
      <c r="D24" s="1980">
        <v>649</v>
      </c>
      <c r="E24" s="1980">
        <v>33343</v>
      </c>
      <c r="F24" s="1980">
        <v>18086</v>
      </c>
      <c r="G24" s="1978"/>
    </row>
    <row r="25" spans="2:7" s="1981" customFormat="1" ht="14.25" customHeight="1" x14ac:dyDescent="0.2">
      <c r="B25" s="1871" t="s">
        <v>810</v>
      </c>
      <c r="C25" s="1980">
        <v>227</v>
      </c>
      <c r="D25" s="1980">
        <v>733</v>
      </c>
      <c r="E25" s="1980">
        <v>54622</v>
      </c>
      <c r="F25" s="1980">
        <v>34228</v>
      </c>
      <c r="G25" s="1978"/>
    </row>
    <row r="26" spans="2:7" s="1981" customFormat="1" ht="14.25" customHeight="1" x14ac:dyDescent="0.2">
      <c r="B26" s="1871" t="s">
        <v>277</v>
      </c>
      <c r="C26" s="1980">
        <v>9858</v>
      </c>
      <c r="D26" s="1980">
        <v>88631</v>
      </c>
      <c r="E26" s="1980">
        <v>13882919</v>
      </c>
      <c r="F26" s="1980">
        <v>5885396</v>
      </c>
      <c r="G26" s="1978"/>
    </row>
    <row r="27" spans="2:7" s="1981" customFormat="1" ht="14.25" customHeight="1" x14ac:dyDescent="0.2">
      <c r="B27" s="1871" t="s">
        <v>282</v>
      </c>
      <c r="C27" s="1980">
        <v>697</v>
      </c>
      <c r="D27" s="1980">
        <v>1727</v>
      </c>
      <c r="E27" s="1980">
        <v>127744</v>
      </c>
      <c r="F27" s="1980">
        <v>53217</v>
      </c>
      <c r="G27" s="1978"/>
    </row>
    <row r="28" spans="2:7" s="1981" customFormat="1" ht="14.25" customHeight="1" x14ac:dyDescent="0.2">
      <c r="B28" s="1871" t="s">
        <v>811</v>
      </c>
      <c r="C28" s="1980">
        <v>71</v>
      </c>
      <c r="D28" s="1980">
        <v>198</v>
      </c>
      <c r="E28" s="1980">
        <v>10816</v>
      </c>
      <c r="F28" s="1980">
        <v>6522</v>
      </c>
      <c r="G28" s="1978"/>
    </row>
    <row r="29" spans="2:7" s="1981" customFormat="1" ht="14.25" customHeight="1" x14ac:dyDescent="0.2">
      <c r="B29" s="1871" t="s">
        <v>812</v>
      </c>
      <c r="C29" s="1980">
        <v>77</v>
      </c>
      <c r="D29" s="1980">
        <v>121</v>
      </c>
      <c r="E29" s="1980">
        <v>4073</v>
      </c>
      <c r="F29" s="1980">
        <v>2082</v>
      </c>
      <c r="G29" s="1978"/>
    </row>
    <row r="30" spans="2:7" s="1978" customFormat="1" ht="14.25" customHeight="1" x14ac:dyDescent="0.2">
      <c r="B30" s="1871" t="s">
        <v>813</v>
      </c>
      <c r="C30" s="1980">
        <v>292</v>
      </c>
      <c r="D30" s="1980">
        <v>755</v>
      </c>
      <c r="E30" s="1980">
        <v>53804</v>
      </c>
      <c r="F30" s="1980">
        <v>27595</v>
      </c>
    </row>
    <row r="31" spans="2:7" s="1981" customFormat="1" ht="14.25" customHeight="1" x14ac:dyDescent="0.2">
      <c r="B31" s="1871" t="s">
        <v>814</v>
      </c>
      <c r="C31" s="1980">
        <v>71</v>
      </c>
      <c r="D31" s="1980">
        <v>103</v>
      </c>
      <c r="E31" s="1980">
        <v>3013</v>
      </c>
      <c r="F31" s="1980">
        <v>1508</v>
      </c>
      <c r="G31" s="1978"/>
    </row>
    <row r="32" spans="2:7" s="1981" customFormat="1" ht="14.25" customHeight="1" x14ac:dyDescent="0.2">
      <c r="B32" s="1871" t="s">
        <v>815</v>
      </c>
      <c r="C32" s="1980">
        <v>186</v>
      </c>
      <c r="D32" s="1980">
        <v>550</v>
      </c>
      <c r="E32" s="1980">
        <v>56038</v>
      </c>
      <c r="F32" s="1980">
        <v>15509</v>
      </c>
      <c r="G32" s="1978"/>
    </row>
    <row r="33" spans="2:7" s="1978" customFormat="1" ht="14.25" customHeight="1" x14ac:dyDescent="0.2">
      <c r="B33" s="1871" t="s">
        <v>286</v>
      </c>
      <c r="C33" s="1980">
        <v>720</v>
      </c>
      <c r="D33" s="1980">
        <v>1746</v>
      </c>
      <c r="E33" s="1980">
        <v>89189</v>
      </c>
      <c r="F33" s="1980">
        <v>52080</v>
      </c>
    </row>
    <row r="34" spans="2:7" s="1981" customFormat="1" ht="14.25" customHeight="1" x14ac:dyDescent="0.2">
      <c r="B34" s="609" t="s">
        <v>204</v>
      </c>
      <c r="C34" s="1979">
        <v>256</v>
      </c>
      <c r="D34" s="1979" t="s">
        <v>2551</v>
      </c>
      <c r="E34" s="1979" t="s">
        <v>2551</v>
      </c>
      <c r="F34" s="1979" t="s">
        <v>2551</v>
      </c>
      <c r="G34" s="1978"/>
    </row>
    <row r="35" spans="2:7" s="1981" customFormat="1" ht="14.25" customHeight="1" x14ac:dyDescent="0.2">
      <c r="B35" s="611" t="s">
        <v>214</v>
      </c>
      <c r="C35" s="1979">
        <v>419</v>
      </c>
      <c r="D35" s="1979" t="s">
        <v>2551</v>
      </c>
      <c r="E35" s="1979" t="s">
        <v>2551</v>
      </c>
      <c r="F35" s="1979" t="s">
        <v>2551</v>
      </c>
      <c r="G35" s="1978"/>
    </row>
    <row r="36" spans="2:7" ht="23.25" customHeight="1" x14ac:dyDescent="0.2">
      <c r="B36" s="4444"/>
      <c r="C36" s="711" t="s">
        <v>3264</v>
      </c>
      <c r="D36" s="711" t="s">
        <v>3265</v>
      </c>
      <c r="E36" s="711" t="s">
        <v>3271</v>
      </c>
      <c r="F36" s="711" t="s">
        <v>3288</v>
      </c>
      <c r="G36" s="712"/>
    </row>
    <row r="37" spans="2:7" ht="23.25" customHeight="1" x14ac:dyDescent="0.2">
      <c r="B37" s="4445"/>
      <c r="C37" s="3793" t="s">
        <v>400</v>
      </c>
      <c r="D37" s="3794"/>
      <c r="E37" s="3793" t="s">
        <v>2572</v>
      </c>
      <c r="F37" s="3794"/>
      <c r="G37" s="712"/>
    </row>
    <row r="38" spans="2:7" ht="13.5" customHeight="1" x14ac:dyDescent="0.2">
      <c r="B38" s="4443" t="s">
        <v>164</v>
      </c>
      <c r="C38" s="4443"/>
      <c r="D38" s="4443"/>
      <c r="E38" s="4443"/>
      <c r="F38" s="4443"/>
      <c r="G38" s="712"/>
    </row>
    <row r="39" spans="2:7" ht="13.5" customHeight="1" x14ac:dyDescent="0.2">
      <c r="B39" s="4423" t="s">
        <v>3083</v>
      </c>
      <c r="C39" s="4423"/>
      <c r="D39" s="4423"/>
      <c r="E39" s="4423"/>
      <c r="F39" s="4423"/>
      <c r="G39" s="1982"/>
    </row>
    <row r="40" spans="2:7" ht="13.5" customHeight="1" x14ac:dyDescent="0.2">
      <c r="B40" s="4423" t="s">
        <v>3062</v>
      </c>
      <c r="C40" s="4423"/>
      <c r="D40" s="4423"/>
      <c r="E40" s="4423"/>
      <c r="F40" s="4423"/>
      <c r="G40" s="1982"/>
    </row>
    <row r="41" spans="2:7" x14ac:dyDescent="0.2">
      <c r="B41" s="4424" t="s">
        <v>230</v>
      </c>
      <c r="C41" s="4424"/>
      <c r="D41" s="4424"/>
      <c r="E41" s="4424"/>
      <c r="F41" s="4424"/>
      <c r="G41" s="1962"/>
    </row>
    <row r="42" spans="2:7" s="1983" customFormat="1" ht="9" x14ac:dyDescent="0.15">
      <c r="B42" s="597" t="s">
        <v>3289</v>
      </c>
      <c r="C42" s="597"/>
      <c r="D42" s="597" t="s">
        <v>3290</v>
      </c>
      <c r="F42" s="440"/>
      <c r="G42" s="1961"/>
    </row>
    <row r="43" spans="2:7" s="1983" customFormat="1" ht="9" x14ac:dyDescent="0.15">
      <c r="B43" s="597" t="s">
        <v>3291</v>
      </c>
      <c r="C43" s="597"/>
      <c r="D43" s="597" t="s">
        <v>3292</v>
      </c>
      <c r="F43" s="440"/>
    </row>
    <row r="45" spans="2:7" x14ac:dyDescent="0.2">
      <c r="C45" s="1984"/>
      <c r="D45" s="1984"/>
      <c r="E45" s="1984"/>
      <c r="F45" s="1984"/>
    </row>
    <row r="46" spans="2:7" x14ac:dyDescent="0.2">
      <c r="C46" s="1984"/>
      <c r="D46" s="1984"/>
      <c r="E46" s="1984"/>
      <c r="F46" s="1984"/>
    </row>
    <row r="47" spans="2:7" x14ac:dyDescent="0.2">
      <c r="C47" s="1984"/>
      <c r="D47" s="1984"/>
      <c r="E47" s="1984"/>
      <c r="F47" s="1984"/>
    </row>
    <row r="48" spans="2:7" x14ac:dyDescent="0.2">
      <c r="C48" s="1984"/>
      <c r="D48" s="1984"/>
      <c r="E48" s="1984"/>
      <c r="F48" s="1984"/>
    </row>
    <row r="49" spans="3:6" x14ac:dyDescent="0.2">
      <c r="C49" s="1984"/>
      <c r="D49" s="1984"/>
      <c r="E49" s="1984"/>
      <c r="F49" s="1984"/>
    </row>
    <row r="50" spans="3:6" x14ac:dyDescent="0.2">
      <c r="C50" s="1984"/>
      <c r="D50" s="1984"/>
      <c r="E50" s="1984"/>
      <c r="F50" s="1984"/>
    </row>
  </sheetData>
  <mergeCells count="12">
    <mergeCell ref="B38:F38"/>
    <mergeCell ref="B39:F39"/>
    <mergeCell ref="B40:F40"/>
    <mergeCell ref="B41:F41"/>
    <mergeCell ref="B1:F1"/>
    <mergeCell ref="B2:F2"/>
    <mergeCell ref="B4:B5"/>
    <mergeCell ref="C5:D5"/>
    <mergeCell ref="E5:F5"/>
    <mergeCell ref="B36:B37"/>
    <mergeCell ref="C37:D37"/>
    <mergeCell ref="E37:F37"/>
  </mergeCells>
  <hyperlinks>
    <hyperlink ref="B43" r:id="rId1" xr:uid="{00000000-0004-0000-B200-000000000000}"/>
    <hyperlink ref="B42" r:id="rId2" xr:uid="{00000000-0004-0000-B200-000001000000}"/>
    <hyperlink ref="D42:D43" r:id="rId3" display="http://www.ine.pt/xurl/ind/0008517" xr:uid="{00000000-0004-0000-B200-000002000000}"/>
    <hyperlink ref="D42" r:id="rId4" xr:uid="{00000000-0004-0000-B200-000003000000}"/>
    <hyperlink ref="D43" r:id="rId5" xr:uid="{00000000-0004-0000-B200-000004000000}"/>
    <hyperlink ref="C36" r:id="rId6" xr:uid="{00000000-0004-0000-B200-000005000000}"/>
    <hyperlink ref="D36" r:id="rId7" xr:uid="{00000000-0004-0000-B200-000006000000}"/>
    <hyperlink ref="E36" r:id="rId8" xr:uid="{00000000-0004-0000-B200-000007000000}"/>
    <hyperlink ref="F36" r:id="rId9" xr:uid="{00000000-0004-0000-B200-000008000000}"/>
    <hyperlink ref="C4" r:id="rId10" xr:uid="{00000000-0004-0000-B200-000009000000}"/>
    <hyperlink ref="D4" r:id="rId11" xr:uid="{00000000-0004-0000-B200-00000A000000}"/>
    <hyperlink ref="E4" r:id="rId12" xr:uid="{00000000-0004-0000-B200-00000B000000}"/>
    <hyperlink ref="F4" r:id="rId13" xr:uid="{00000000-0004-0000-B200-00000C000000}"/>
    <hyperlink ref="H4" location="Indice!A1" display="(Voltar ao Índice)" xr:uid="{4200402B-535C-41D1-BD60-543010E82DB4}"/>
  </hyperlink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5157-7F5B-490E-97C2-9C0EB8047578}">
  <sheetPr codeName="Sheet181"/>
  <dimension ref="A1:E6"/>
  <sheetViews>
    <sheetView showGridLines="0" workbookViewId="0"/>
  </sheetViews>
  <sheetFormatPr defaultRowHeight="12.75" customHeight="1" x14ac:dyDescent="0.2"/>
  <cols>
    <col min="1" max="1" width="71.28515625" style="1040" customWidth="1"/>
    <col min="2" max="2" width="9.140625" style="1040"/>
    <col min="3" max="3" width="74.85546875" style="1040" customWidth="1"/>
    <col min="4" max="4" width="9.140625" style="1040"/>
    <col min="5" max="5" width="14.28515625" style="1040" bestFit="1" customWidth="1"/>
    <col min="6" max="16384" width="9.140625" style="1040"/>
  </cols>
  <sheetData>
    <row r="1" spans="1:5" ht="24" customHeight="1" x14ac:dyDescent="0.2">
      <c r="A1" s="3404" t="s">
        <v>1634</v>
      </c>
    </row>
    <row r="2" spans="1:5" ht="15" x14ac:dyDescent="0.2">
      <c r="A2" s="3405" t="s">
        <v>1635</v>
      </c>
    </row>
    <row r="3" spans="1:5" x14ac:dyDescent="0.2">
      <c r="A3" s="3394"/>
    </row>
    <row r="4" spans="1:5" ht="21" customHeight="1" x14ac:dyDescent="0.25">
      <c r="A4" s="3400" t="s">
        <v>1634</v>
      </c>
      <c r="B4" s="1985"/>
      <c r="C4" s="3402" t="s">
        <v>1635</v>
      </c>
      <c r="E4" s="3371" t="s">
        <v>5775</v>
      </c>
    </row>
    <row r="5" spans="1:5" ht="168" x14ac:dyDescent="0.2">
      <c r="A5" s="3401" t="s">
        <v>3293</v>
      </c>
      <c r="B5" s="5"/>
      <c r="C5" s="3403" t="s">
        <v>3294</v>
      </c>
    </row>
    <row r="6" spans="1:5" ht="15" x14ac:dyDescent="0.2">
      <c r="A6" s="1039"/>
    </row>
  </sheetData>
  <hyperlinks>
    <hyperlink ref="E4" location="Indice!A1" display="(Voltar ao Índice)" xr:uid="{4CF3108B-4C13-4A44-8865-86201B31DBC0}"/>
  </hyperlink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4FF9B-1DDB-405D-A001-3576524A1A73}">
  <sheetPr codeName="Sheet182"/>
  <dimension ref="B1:N51"/>
  <sheetViews>
    <sheetView showGridLines="0" workbookViewId="0">
      <selection activeCell="B1" sqref="B1:L1"/>
    </sheetView>
  </sheetViews>
  <sheetFormatPr defaultColWidth="9.140625" defaultRowHeight="11.25" customHeight="1" x14ac:dyDescent="0.2"/>
  <cols>
    <col min="1" max="1" width="6.7109375" style="2012" customWidth="1"/>
    <col min="2" max="2" width="20.7109375" style="2012" customWidth="1"/>
    <col min="3" max="3" width="10" style="2012" customWidth="1"/>
    <col min="4" max="4" width="11.42578125" style="2012" customWidth="1"/>
    <col min="5" max="9" width="10.85546875" style="2012" customWidth="1"/>
    <col min="10" max="10" width="10.85546875" style="2013" customWidth="1"/>
    <col min="11" max="11" width="10" style="2012" customWidth="1"/>
    <col min="12" max="12" width="7.7109375" style="2012" customWidth="1"/>
    <col min="13" max="13" width="6.7109375" style="2012" customWidth="1"/>
    <col min="14" max="14" width="14.28515625" style="2012" bestFit="1" customWidth="1"/>
    <col min="15" max="16384" width="9.140625" style="2012"/>
  </cols>
  <sheetData>
    <row r="1" spans="2:14" s="1923" customFormat="1" ht="30" customHeight="1" x14ac:dyDescent="0.2">
      <c r="B1" s="4394" t="s">
        <v>3295</v>
      </c>
      <c r="C1" s="4394"/>
      <c r="D1" s="4394"/>
      <c r="E1" s="4394"/>
      <c r="F1" s="4394"/>
      <c r="G1" s="4394"/>
      <c r="H1" s="4394"/>
      <c r="I1" s="4394"/>
      <c r="J1" s="4394"/>
      <c r="K1" s="4394"/>
      <c r="L1" s="4394"/>
      <c r="M1" s="1857"/>
    </row>
    <row r="2" spans="2:14" s="1923" customFormat="1" ht="30" customHeight="1" x14ac:dyDescent="0.2">
      <c r="B2" s="4394" t="s">
        <v>3296</v>
      </c>
      <c r="C2" s="4394"/>
      <c r="D2" s="4394"/>
      <c r="E2" s="4394"/>
      <c r="F2" s="4394"/>
      <c r="G2" s="4394"/>
      <c r="H2" s="4394"/>
      <c r="I2" s="4394"/>
      <c r="J2" s="4394"/>
      <c r="K2" s="4394"/>
      <c r="L2" s="4394"/>
      <c r="M2" s="1857"/>
    </row>
    <row r="3" spans="2:14" s="1986" customFormat="1" ht="12" x14ac:dyDescent="0.2">
      <c r="B3" s="1858" t="s">
        <v>1069</v>
      </c>
      <c r="C3" s="1865"/>
      <c r="D3" s="1865"/>
      <c r="E3" s="1865"/>
      <c r="F3" s="1987"/>
      <c r="G3" s="1987"/>
      <c r="H3" s="1987"/>
      <c r="L3" s="1988" t="s">
        <v>1898</v>
      </c>
      <c r="M3" s="1989"/>
      <c r="N3" s="3371" t="s">
        <v>5775</v>
      </c>
    </row>
    <row r="4" spans="2:14" s="1986" customFormat="1" ht="90" x14ac:dyDescent="0.2">
      <c r="B4" s="1990"/>
      <c r="C4" s="710" t="s">
        <v>3297</v>
      </c>
      <c r="D4" s="710" t="s">
        <v>3298</v>
      </c>
      <c r="E4" s="710" t="s">
        <v>3299</v>
      </c>
      <c r="F4" s="710" t="s">
        <v>3300</v>
      </c>
      <c r="G4" s="710" t="s">
        <v>3301</v>
      </c>
      <c r="H4" s="710" t="s">
        <v>3302</v>
      </c>
      <c r="I4" s="710" t="s">
        <v>3303</v>
      </c>
      <c r="J4" s="710" t="s">
        <v>3304</v>
      </c>
      <c r="K4" s="358" t="s">
        <v>3305</v>
      </c>
      <c r="L4" s="358" t="s">
        <v>3306</v>
      </c>
      <c r="M4" s="1851"/>
    </row>
    <row r="5" spans="2:14" s="1981" customFormat="1" ht="18" customHeight="1" x14ac:dyDescent="0.2">
      <c r="B5" s="1991" t="s">
        <v>12</v>
      </c>
      <c r="C5" s="1992">
        <v>71.61</v>
      </c>
      <c r="D5" s="1993">
        <v>56</v>
      </c>
      <c r="E5" s="1993">
        <v>71</v>
      </c>
      <c r="F5" s="1993">
        <v>26</v>
      </c>
      <c r="G5" s="1993">
        <v>54</v>
      </c>
      <c r="H5" s="1993">
        <v>69</v>
      </c>
      <c r="I5" s="1993">
        <v>32</v>
      </c>
      <c r="J5" s="1992">
        <v>5.18</v>
      </c>
      <c r="K5" s="1992">
        <v>32.35</v>
      </c>
      <c r="L5" s="1994">
        <v>78</v>
      </c>
      <c r="M5" s="1994"/>
    </row>
    <row r="6" spans="2:14" s="1978" customFormat="1" ht="18" customHeight="1" x14ac:dyDescent="0.2">
      <c r="B6" s="1991" t="s">
        <v>394</v>
      </c>
      <c r="C6" s="1992">
        <v>74.45</v>
      </c>
      <c r="D6" s="1993">
        <v>56</v>
      </c>
      <c r="E6" s="1993">
        <v>72</v>
      </c>
      <c r="F6" s="1993">
        <v>26</v>
      </c>
      <c r="G6" s="1993">
        <v>53</v>
      </c>
      <c r="H6" s="1993">
        <v>69</v>
      </c>
      <c r="I6" s="1993">
        <v>31</v>
      </c>
      <c r="J6" s="1992">
        <v>4.5199999999999996</v>
      </c>
      <c r="K6" s="1995">
        <v>31.14</v>
      </c>
      <c r="L6" s="1996">
        <v>73</v>
      </c>
      <c r="M6" s="1996"/>
    </row>
    <row r="7" spans="2:14" s="1978" customFormat="1" ht="18" customHeight="1" x14ac:dyDescent="0.2">
      <c r="B7" s="1997" t="s">
        <v>249</v>
      </c>
      <c r="C7" s="1998">
        <v>108.9</v>
      </c>
      <c r="D7" s="1999">
        <v>61</v>
      </c>
      <c r="E7" s="1999">
        <v>75</v>
      </c>
      <c r="F7" s="1999">
        <v>26</v>
      </c>
      <c r="G7" s="1999">
        <v>61</v>
      </c>
      <c r="H7" s="1999">
        <v>74</v>
      </c>
      <c r="I7" s="1999">
        <v>36</v>
      </c>
      <c r="J7" s="1998">
        <v>4.38</v>
      </c>
      <c r="K7" s="2000">
        <v>37.78</v>
      </c>
      <c r="L7" s="2001">
        <v>72</v>
      </c>
      <c r="M7" s="1996"/>
    </row>
    <row r="8" spans="2:14" s="1981" customFormat="1" ht="18" customHeight="1" x14ac:dyDescent="0.2">
      <c r="B8" s="1981" t="s">
        <v>795</v>
      </c>
      <c r="C8" s="1998">
        <v>134.03</v>
      </c>
      <c r="D8" s="1999">
        <v>70</v>
      </c>
      <c r="E8" s="1999">
        <v>86</v>
      </c>
      <c r="F8" s="1999">
        <v>38</v>
      </c>
      <c r="G8" s="1999">
        <v>80</v>
      </c>
      <c r="H8" s="1999">
        <v>90</v>
      </c>
      <c r="I8" s="1999">
        <v>45</v>
      </c>
      <c r="J8" s="1998">
        <v>3.3</v>
      </c>
      <c r="K8" s="2000">
        <v>53.9</v>
      </c>
      <c r="L8" s="2001">
        <v>94</v>
      </c>
      <c r="M8" s="2001"/>
    </row>
    <row r="9" spans="2:14" s="1981" customFormat="1" ht="18" customHeight="1" x14ac:dyDescent="0.2">
      <c r="B9" s="1981" t="s">
        <v>796</v>
      </c>
      <c r="C9" s="1998">
        <v>132.81</v>
      </c>
      <c r="D9" s="1999">
        <v>68</v>
      </c>
      <c r="E9" s="1999">
        <v>85</v>
      </c>
      <c r="F9" s="1999">
        <v>16</v>
      </c>
      <c r="G9" s="1999">
        <v>68</v>
      </c>
      <c r="H9" s="1999">
        <v>78</v>
      </c>
      <c r="I9" s="1999">
        <v>31</v>
      </c>
      <c r="J9" s="1998">
        <v>4.5</v>
      </c>
      <c r="K9" s="2000">
        <v>39.56</v>
      </c>
      <c r="L9" s="2001">
        <v>69</v>
      </c>
      <c r="M9" s="2001"/>
    </row>
    <row r="10" spans="2:14" s="1981" customFormat="1" ht="18" customHeight="1" x14ac:dyDescent="0.2">
      <c r="B10" s="1981" t="s">
        <v>797</v>
      </c>
      <c r="C10" s="1998">
        <v>152.78</v>
      </c>
      <c r="D10" s="1999">
        <v>60</v>
      </c>
      <c r="E10" s="1999">
        <v>70</v>
      </c>
      <c r="F10" s="1999">
        <v>22</v>
      </c>
      <c r="G10" s="1999">
        <v>52</v>
      </c>
      <c r="H10" s="1999">
        <v>62</v>
      </c>
      <c r="I10" s="1999">
        <v>27</v>
      </c>
      <c r="J10" s="1998">
        <v>1.45</v>
      </c>
      <c r="K10" s="2000">
        <v>62.68</v>
      </c>
      <c r="L10" s="2001">
        <v>104</v>
      </c>
      <c r="M10" s="2001"/>
    </row>
    <row r="11" spans="2:14" s="1981" customFormat="1" ht="18" customHeight="1" x14ac:dyDescent="0.2">
      <c r="B11" s="1981" t="s">
        <v>1485</v>
      </c>
      <c r="C11" s="1998">
        <v>88.13</v>
      </c>
      <c r="D11" s="1999">
        <v>59</v>
      </c>
      <c r="E11" s="1999">
        <v>73</v>
      </c>
      <c r="F11" s="1999">
        <v>27</v>
      </c>
      <c r="G11" s="1999">
        <v>61</v>
      </c>
      <c r="H11" s="1999">
        <v>73</v>
      </c>
      <c r="I11" s="1999">
        <v>38</v>
      </c>
      <c r="J11" s="1998">
        <v>6.52</v>
      </c>
      <c r="K11" s="2000">
        <v>34.76</v>
      </c>
      <c r="L11" s="2001">
        <v>74</v>
      </c>
      <c r="M11" s="2001"/>
    </row>
    <row r="12" spans="2:14" s="1981" customFormat="1" ht="18" customHeight="1" x14ac:dyDescent="0.2">
      <c r="B12" s="1981" t="s">
        <v>799</v>
      </c>
      <c r="C12" s="1998">
        <v>74.91</v>
      </c>
      <c r="D12" s="1999">
        <v>83</v>
      </c>
      <c r="E12" s="1999">
        <v>90</v>
      </c>
      <c r="F12" s="1999">
        <v>69</v>
      </c>
      <c r="G12" s="1999">
        <v>82</v>
      </c>
      <c r="H12" s="1999">
        <v>90</v>
      </c>
      <c r="I12" s="1999">
        <v>59</v>
      </c>
      <c r="J12" s="1998">
        <v>0.02</v>
      </c>
      <c r="K12" s="2000">
        <v>5.78</v>
      </c>
      <c r="L12" s="2001">
        <v>14</v>
      </c>
      <c r="M12" s="2001"/>
    </row>
    <row r="13" spans="2:14" s="1981" customFormat="1" ht="18" customHeight="1" x14ac:dyDescent="0.2">
      <c r="B13" s="1981" t="s">
        <v>800</v>
      </c>
      <c r="C13" s="1998">
        <v>197.78</v>
      </c>
      <c r="D13" s="1999">
        <v>60</v>
      </c>
      <c r="E13" s="1999">
        <v>76</v>
      </c>
      <c r="F13" s="1999">
        <v>17</v>
      </c>
      <c r="G13" s="1999">
        <v>68</v>
      </c>
      <c r="H13" s="1999">
        <v>71</v>
      </c>
      <c r="I13" s="1999">
        <v>35</v>
      </c>
      <c r="J13" s="1998">
        <v>0.27</v>
      </c>
      <c r="K13" s="2000">
        <v>33.74</v>
      </c>
      <c r="L13" s="2001">
        <v>51</v>
      </c>
      <c r="M13" s="2001"/>
    </row>
    <row r="14" spans="2:14" s="1981" customFormat="1" ht="18" customHeight="1" x14ac:dyDescent="0.2">
      <c r="B14" s="1981" t="s">
        <v>801</v>
      </c>
      <c r="C14" s="1998">
        <v>53.47</v>
      </c>
      <c r="D14" s="1999">
        <v>51</v>
      </c>
      <c r="E14" s="1999">
        <v>64</v>
      </c>
      <c r="F14" s="1999">
        <v>19</v>
      </c>
      <c r="G14" s="1999">
        <v>83</v>
      </c>
      <c r="H14" s="1999">
        <v>88</v>
      </c>
      <c r="I14" s="1999">
        <v>47</v>
      </c>
      <c r="J14" s="1998">
        <v>0.42</v>
      </c>
      <c r="K14" s="2000">
        <v>4.12</v>
      </c>
      <c r="L14" s="2001">
        <v>12</v>
      </c>
      <c r="M14" s="2001"/>
    </row>
    <row r="15" spans="2:14" s="1981" customFormat="1" ht="18" customHeight="1" x14ac:dyDescent="0.2">
      <c r="B15" s="1981" t="s">
        <v>802</v>
      </c>
      <c r="C15" s="1998">
        <v>111.63</v>
      </c>
      <c r="D15" s="1999">
        <v>90</v>
      </c>
      <c r="E15" s="1999">
        <v>82</v>
      </c>
      <c r="F15" s="1999">
        <v>50</v>
      </c>
      <c r="G15" s="1999">
        <v>95</v>
      </c>
      <c r="H15" s="1999">
        <v>99</v>
      </c>
      <c r="I15" s="1999">
        <v>16</v>
      </c>
      <c r="J15" s="1998">
        <v>0.12</v>
      </c>
      <c r="K15" s="2000">
        <v>42.09</v>
      </c>
      <c r="L15" s="2001">
        <v>80</v>
      </c>
      <c r="M15" s="2001"/>
    </row>
    <row r="16" spans="2:14" s="1978" customFormat="1" ht="18" customHeight="1" x14ac:dyDescent="0.2">
      <c r="B16" s="2002" t="s">
        <v>267</v>
      </c>
      <c r="C16" s="1998">
        <v>103.93</v>
      </c>
      <c r="D16" s="1999">
        <v>61</v>
      </c>
      <c r="E16" s="1999">
        <v>77</v>
      </c>
      <c r="F16" s="1999">
        <v>31</v>
      </c>
      <c r="G16" s="1999">
        <v>60</v>
      </c>
      <c r="H16" s="1999">
        <v>75</v>
      </c>
      <c r="I16" s="1999">
        <v>35</v>
      </c>
      <c r="J16" s="1998">
        <v>3.54</v>
      </c>
      <c r="K16" s="2000">
        <v>33.32</v>
      </c>
      <c r="L16" s="2001">
        <v>65</v>
      </c>
      <c r="M16" s="1996"/>
    </row>
    <row r="17" spans="2:13" s="1981" customFormat="1" ht="18" customHeight="1" x14ac:dyDescent="0.2">
      <c r="B17" s="1981" t="s">
        <v>803</v>
      </c>
      <c r="C17" s="1998">
        <v>78.16</v>
      </c>
      <c r="D17" s="1999">
        <v>62</v>
      </c>
      <c r="E17" s="1999">
        <v>66</v>
      </c>
      <c r="F17" s="1999">
        <v>21</v>
      </c>
      <c r="G17" s="1999">
        <v>68</v>
      </c>
      <c r="H17" s="1999">
        <v>78</v>
      </c>
      <c r="I17" s="1999">
        <v>47</v>
      </c>
      <c r="J17" s="1998">
        <v>0.89</v>
      </c>
      <c r="K17" s="2000">
        <v>23.2</v>
      </c>
      <c r="L17" s="2001">
        <v>53</v>
      </c>
      <c r="M17" s="2001"/>
    </row>
    <row r="18" spans="2:13" s="1981" customFormat="1" ht="18" customHeight="1" x14ac:dyDescent="0.2">
      <c r="B18" s="1981" t="s">
        <v>804</v>
      </c>
      <c r="C18" s="1998">
        <v>105.84</v>
      </c>
      <c r="D18" s="1999">
        <v>62</v>
      </c>
      <c r="E18" s="1999">
        <v>80</v>
      </c>
      <c r="F18" s="1999">
        <v>30</v>
      </c>
      <c r="G18" s="1999">
        <v>59</v>
      </c>
      <c r="H18" s="1999">
        <v>71</v>
      </c>
      <c r="I18" s="1999">
        <v>26</v>
      </c>
      <c r="J18" s="1998">
        <v>6.43</v>
      </c>
      <c r="K18" s="2000">
        <v>64.64</v>
      </c>
      <c r="L18" s="2001">
        <v>126</v>
      </c>
      <c r="M18" s="2001"/>
    </row>
    <row r="19" spans="2:13" s="1981" customFormat="1" ht="18" customHeight="1" x14ac:dyDescent="0.2">
      <c r="B19" s="1981" t="s">
        <v>805</v>
      </c>
      <c r="C19" s="1998">
        <v>127.98</v>
      </c>
      <c r="D19" s="1999">
        <v>56</v>
      </c>
      <c r="E19" s="1999">
        <v>71</v>
      </c>
      <c r="F19" s="1999">
        <v>29</v>
      </c>
      <c r="G19" s="1999">
        <v>57</v>
      </c>
      <c r="H19" s="1999">
        <v>67</v>
      </c>
      <c r="I19" s="1999">
        <v>31</v>
      </c>
      <c r="J19" s="1998">
        <v>1.05</v>
      </c>
      <c r="K19" s="2000">
        <v>21.33</v>
      </c>
      <c r="L19" s="2001">
        <v>38</v>
      </c>
      <c r="M19" s="2001"/>
    </row>
    <row r="20" spans="2:13" s="1981" customFormat="1" ht="18" customHeight="1" x14ac:dyDescent="0.2">
      <c r="B20" s="1981" t="s">
        <v>806</v>
      </c>
      <c r="C20" s="1998">
        <v>114.48</v>
      </c>
      <c r="D20" s="1999">
        <v>68</v>
      </c>
      <c r="E20" s="1999">
        <v>80</v>
      </c>
      <c r="F20" s="1999">
        <v>39</v>
      </c>
      <c r="G20" s="1999">
        <v>59</v>
      </c>
      <c r="H20" s="1999">
        <v>72</v>
      </c>
      <c r="I20" s="1999">
        <v>35</v>
      </c>
      <c r="J20" s="1998">
        <v>1.05</v>
      </c>
      <c r="K20" s="2000">
        <v>33.89</v>
      </c>
      <c r="L20" s="2001">
        <v>63</v>
      </c>
      <c r="M20" s="2001"/>
    </row>
    <row r="21" spans="2:13" s="1981" customFormat="1" ht="18" customHeight="1" x14ac:dyDescent="0.2">
      <c r="B21" s="1981" t="s">
        <v>807</v>
      </c>
      <c r="C21" s="1998">
        <v>94.85</v>
      </c>
      <c r="D21" s="1999">
        <v>66</v>
      </c>
      <c r="E21" s="1999">
        <v>83</v>
      </c>
      <c r="F21" s="1999">
        <v>38</v>
      </c>
      <c r="G21" s="1999">
        <v>75</v>
      </c>
      <c r="H21" s="1999">
        <v>88</v>
      </c>
      <c r="I21" s="1999">
        <v>44</v>
      </c>
      <c r="J21" s="1998">
        <v>5.86</v>
      </c>
      <c r="K21" s="2000">
        <v>36.74</v>
      </c>
      <c r="L21" s="2001">
        <v>75</v>
      </c>
      <c r="M21" s="2001"/>
    </row>
    <row r="22" spans="2:13" s="1981" customFormat="1" ht="18" customHeight="1" x14ac:dyDescent="0.2">
      <c r="B22" s="1981" t="s">
        <v>808</v>
      </c>
      <c r="C22" s="1998">
        <v>136.37</v>
      </c>
      <c r="D22" s="1999">
        <v>73</v>
      </c>
      <c r="E22" s="1999">
        <v>86</v>
      </c>
      <c r="F22" s="1999">
        <v>49</v>
      </c>
      <c r="G22" s="1999">
        <v>79</v>
      </c>
      <c r="H22" s="1999">
        <v>94</v>
      </c>
      <c r="I22" s="1999">
        <v>62</v>
      </c>
      <c r="J22" s="1998">
        <v>1.06</v>
      </c>
      <c r="K22" s="2000">
        <v>14.13</v>
      </c>
      <c r="L22" s="2001">
        <v>24</v>
      </c>
      <c r="M22" s="2001"/>
    </row>
    <row r="23" spans="2:13" s="1981" customFormat="1" ht="18" customHeight="1" x14ac:dyDescent="0.2">
      <c r="B23" s="1981" t="s">
        <v>809</v>
      </c>
      <c r="C23" s="1998">
        <v>95</v>
      </c>
      <c r="D23" s="1999">
        <v>65</v>
      </c>
      <c r="E23" s="1999">
        <v>69</v>
      </c>
      <c r="F23" s="1999">
        <v>31</v>
      </c>
      <c r="G23" s="1999">
        <v>65</v>
      </c>
      <c r="H23" s="1999">
        <v>71</v>
      </c>
      <c r="I23" s="1999">
        <v>35</v>
      </c>
      <c r="J23" s="1998">
        <v>0.97</v>
      </c>
      <c r="K23" s="2000">
        <v>24.45</v>
      </c>
      <c r="L23" s="2001">
        <v>50</v>
      </c>
      <c r="M23" s="2001"/>
    </row>
    <row r="24" spans="2:13" s="1981" customFormat="1" ht="18" customHeight="1" x14ac:dyDescent="0.2">
      <c r="B24" s="1981" t="s">
        <v>810</v>
      </c>
      <c r="C24" s="1998">
        <v>110.02</v>
      </c>
      <c r="D24" s="1999">
        <v>52</v>
      </c>
      <c r="E24" s="1999">
        <v>73</v>
      </c>
      <c r="F24" s="1999">
        <v>17</v>
      </c>
      <c r="G24" s="1999">
        <v>75</v>
      </c>
      <c r="H24" s="1999">
        <v>89</v>
      </c>
      <c r="I24" s="1999">
        <v>50</v>
      </c>
      <c r="J24" s="1998">
        <v>0.22</v>
      </c>
      <c r="K24" s="2000">
        <v>20.75</v>
      </c>
      <c r="L24" s="2001">
        <v>40</v>
      </c>
      <c r="M24" s="2001"/>
    </row>
    <row r="25" spans="2:13" s="1978" customFormat="1" ht="18" customHeight="1" x14ac:dyDescent="0.2">
      <c r="B25" s="1981" t="s">
        <v>277</v>
      </c>
      <c r="C25" s="1998">
        <v>45.2</v>
      </c>
      <c r="D25" s="1999">
        <v>50</v>
      </c>
      <c r="E25" s="1999">
        <v>65</v>
      </c>
      <c r="F25" s="1999">
        <v>23</v>
      </c>
      <c r="G25" s="1999">
        <v>50</v>
      </c>
      <c r="H25" s="1999">
        <v>64</v>
      </c>
      <c r="I25" s="1999">
        <v>26</v>
      </c>
      <c r="J25" s="1998">
        <v>5.97</v>
      </c>
      <c r="K25" s="2000">
        <v>27.2</v>
      </c>
      <c r="L25" s="2001">
        <v>87</v>
      </c>
      <c r="M25" s="1996"/>
    </row>
    <row r="26" spans="2:13" s="1981" customFormat="1" ht="18" customHeight="1" x14ac:dyDescent="0.2">
      <c r="B26" s="1981" t="s">
        <v>282</v>
      </c>
      <c r="C26" s="1998">
        <v>137</v>
      </c>
      <c r="D26" s="1999">
        <v>51</v>
      </c>
      <c r="E26" s="1999">
        <v>72</v>
      </c>
      <c r="F26" s="1999">
        <v>27</v>
      </c>
      <c r="G26" s="1999">
        <v>62</v>
      </c>
      <c r="H26" s="1999">
        <v>74</v>
      </c>
      <c r="I26" s="1999">
        <v>41</v>
      </c>
      <c r="J26" s="1998">
        <v>1.66</v>
      </c>
      <c r="K26" s="2000">
        <v>37.44</v>
      </c>
      <c r="L26" s="2001">
        <v>65</v>
      </c>
      <c r="M26" s="1996"/>
    </row>
    <row r="27" spans="2:13" s="1981" customFormat="1" ht="18" customHeight="1" x14ac:dyDescent="0.2">
      <c r="B27" s="1981" t="s">
        <v>811</v>
      </c>
      <c r="C27" s="1998">
        <v>183.05</v>
      </c>
      <c r="D27" s="1999">
        <v>62</v>
      </c>
      <c r="E27" s="1999">
        <v>75</v>
      </c>
      <c r="F27" s="1999">
        <v>22</v>
      </c>
      <c r="G27" s="1999">
        <v>67</v>
      </c>
      <c r="H27" s="1999">
        <v>29</v>
      </c>
      <c r="I27" s="1999">
        <v>15</v>
      </c>
      <c r="J27" s="1998">
        <v>0.01</v>
      </c>
      <c r="K27" s="2000">
        <v>57.72</v>
      </c>
      <c r="L27" s="2001">
        <v>89</v>
      </c>
      <c r="M27" s="2001"/>
    </row>
    <row r="28" spans="2:13" s="1981" customFormat="1" ht="18" customHeight="1" x14ac:dyDescent="0.2">
      <c r="B28" s="1981" t="s">
        <v>812</v>
      </c>
      <c r="C28" s="1998">
        <v>443.57</v>
      </c>
      <c r="D28" s="1999">
        <v>79</v>
      </c>
      <c r="E28" s="1999">
        <v>85</v>
      </c>
      <c r="F28" s="1999">
        <v>42</v>
      </c>
      <c r="G28" s="1999">
        <v>90</v>
      </c>
      <c r="H28" s="1999">
        <v>94</v>
      </c>
      <c r="I28" s="1999">
        <v>82</v>
      </c>
      <c r="J28" s="1998">
        <v>0.01</v>
      </c>
      <c r="K28" s="2000">
        <v>47.49</v>
      </c>
      <c r="L28" s="2001">
        <v>58</v>
      </c>
      <c r="M28" s="2001"/>
    </row>
    <row r="29" spans="2:13" s="1978" customFormat="1" ht="18" customHeight="1" x14ac:dyDescent="0.2">
      <c r="B29" s="2002" t="s">
        <v>813</v>
      </c>
      <c r="C29" s="1998">
        <v>71.48</v>
      </c>
      <c r="D29" s="1999">
        <v>55</v>
      </c>
      <c r="E29" s="1999">
        <v>66</v>
      </c>
      <c r="F29" s="1999">
        <v>25</v>
      </c>
      <c r="G29" s="1999">
        <v>71</v>
      </c>
      <c r="H29" s="1999">
        <v>88</v>
      </c>
      <c r="I29" s="1999">
        <v>45</v>
      </c>
      <c r="J29" s="1998">
        <v>1.29</v>
      </c>
      <c r="K29" s="2000">
        <v>30.94</v>
      </c>
      <c r="L29" s="2001">
        <v>74</v>
      </c>
      <c r="M29" s="2001"/>
    </row>
    <row r="30" spans="2:13" s="1981" customFormat="1" ht="18" customHeight="1" x14ac:dyDescent="0.2">
      <c r="B30" s="1981" t="s">
        <v>814</v>
      </c>
      <c r="C30" s="1998">
        <v>120.01</v>
      </c>
      <c r="D30" s="1999">
        <v>76</v>
      </c>
      <c r="E30" s="1999">
        <v>81</v>
      </c>
      <c r="F30" s="1999">
        <v>27</v>
      </c>
      <c r="G30" s="1999">
        <v>75</v>
      </c>
      <c r="H30" s="1999">
        <v>83</v>
      </c>
      <c r="I30" s="1999">
        <v>57</v>
      </c>
      <c r="J30" s="1998">
        <v>4.6100000000000003</v>
      </c>
      <c r="K30" s="2000">
        <v>26.36</v>
      </c>
      <c r="L30" s="2001">
        <v>48</v>
      </c>
      <c r="M30" s="2001"/>
    </row>
    <row r="31" spans="2:13" s="1981" customFormat="1" ht="18" customHeight="1" x14ac:dyDescent="0.2">
      <c r="B31" s="1981" t="s">
        <v>815</v>
      </c>
      <c r="C31" s="1998">
        <v>173.73</v>
      </c>
      <c r="D31" s="1999">
        <v>53</v>
      </c>
      <c r="E31" s="1999">
        <v>55</v>
      </c>
      <c r="F31" s="1999">
        <v>15</v>
      </c>
      <c r="G31" s="1999">
        <v>69</v>
      </c>
      <c r="H31" s="1999">
        <v>75</v>
      </c>
      <c r="I31" s="1999">
        <v>32</v>
      </c>
      <c r="J31" s="1998">
        <v>6.08</v>
      </c>
      <c r="K31" s="2000">
        <v>27.55</v>
      </c>
      <c r="L31" s="2001">
        <v>43</v>
      </c>
      <c r="M31" s="2001"/>
    </row>
    <row r="32" spans="2:13" s="1978" customFormat="1" ht="18" customHeight="1" x14ac:dyDescent="0.2">
      <c r="B32" s="1997" t="s">
        <v>286</v>
      </c>
      <c r="C32" s="1998">
        <v>65.239999999999995</v>
      </c>
      <c r="D32" s="1999">
        <v>70</v>
      </c>
      <c r="E32" s="1999">
        <v>85</v>
      </c>
      <c r="F32" s="1999">
        <v>42</v>
      </c>
      <c r="G32" s="1999">
        <v>73</v>
      </c>
      <c r="H32" s="1999">
        <v>87</v>
      </c>
      <c r="I32" s="1999">
        <v>51</v>
      </c>
      <c r="J32" s="1998">
        <v>5.0199999999999996</v>
      </c>
      <c r="K32" s="2000">
        <v>3.01</v>
      </c>
      <c r="L32" s="2001">
        <v>8</v>
      </c>
      <c r="M32" s="1996"/>
    </row>
    <row r="33" spans="2:13" s="1978" customFormat="1" ht="18" customHeight="1" x14ac:dyDescent="0.2">
      <c r="B33" s="1978" t="s">
        <v>204</v>
      </c>
      <c r="C33" s="1992">
        <v>91.73</v>
      </c>
      <c r="D33" s="1993">
        <v>67</v>
      </c>
      <c r="E33" s="1993">
        <v>71</v>
      </c>
      <c r="F33" s="1993">
        <v>41</v>
      </c>
      <c r="G33" s="1993">
        <v>62</v>
      </c>
      <c r="H33" s="1993">
        <v>65</v>
      </c>
      <c r="I33" s="1993">
        <v>35</v>
      </c>
      <c r="J33" s="1992">
        <v>0.09</v>
      </c>
      <c r="K33" s="1995">
        <v>3.23</v>
      </c>
      <c r="L33" s="1996">
        <v>7</v>
      </c>
      <c r="M33" s="1996"/>
    </row>
    <row r="34" spans="2:13" s="1978" customFormat="1" ht="18" customHeight="1" x14ac:dyDescent="0.2">
      <c r="B34" s="1978" t="s">
        <v>214</v>
      </c>
      <c r="C34" s="1992">
        <v>104.36</v>
      </c>
      <c r="D34" s="1993">
        <v>74</v>
      </c>
      <c r="E34" s="1993">
        <v>34</v>
      </c>
      <c r="F34" s="1993">
        <v>4</v>
      </c>
      <c r="G34" s="1993">
        <v>67</v>
      </c>
      <c r="H34" s="1993">
        <v>68</v>
      </c>
      <c r="I34" s="1993">
        <v>31</v>
      </c>
      <c r="J34" s="1992">
        <v>7.66</v>
      </c>
      <c r="K34" s="1995">
        <v>5.97</v>
      </c>
      <c r="L34" s="1996">
        <v>12</v>
      </c>
      <c r="M34" s="1996"/>
    </row>
    <row r="35" spans="2:13" ht="74.25" customHeight="1" x14ac:dyDescent="0.2">
      <c r="B35" s="2003"/>
      <c r="C35" s="357" t="s">
        <v>3307</v>
      </c>
      <c r="D35" s="710" t="s">
        <v>3308</v>
      </c>
      <c r="E35" s="710" t="s">
        <v>3309</v>
      </c>
      <c r="F35" s="710" t="s">
        <v>3310</v>
      </c>
      <c r="G35" s="710" t="s">
        <v>3311</v>
      </c>
      <c r="H35" s="710" t="s">
        <v>3312</v>
      </c>
      <c r="I35" s="710" t="s">
        <v>3313</v>
      </c>
      <c r="J35" s="357" t="s">
        <v>3314</v>
      </c>
      <c r="K35" s="711" t="s">
        <v>3315</v>
      </c>
      <c r="L35" s="711" t="s">
        <v>3316</v>
      </c>
      <c r="M35" s="1851"/>
    </row>
    <row r="36" spans="2:13" ht="13.5" customHeight="1" x14ac:dyDescent="0.2">
      <c r="B36" s="4448" t="s">
        <v>3317</v>
      </c>
      <c r="C36" s="4448"/>
      <c r="D36" s="4448"/>
      <c r="E36" s="4448"/>
      <c r="F36" s="4448"/>
      <c r="G36" s="4448"/>
      <c r="H36" s="4448"/>
      <c r="I36" s="4448"/>
      <c r="J36" s="4448"/>
      <c r="K36" s="4448"/>
      <c r="L36" s="4448"/>
      <c r="M36" s="1851"/>
    </row>
    <row r="37" spans="2:13" ht="11.25" customHeight="1" x14ac:dyDescent="0.2">
      <c r="B37" s="4449" t="s">
        <v>3318</v>
      </c>
      <c r="C37" s="4449"/>
      <c r="D37" s="4449"/>
      <c r="E37" s="4449"/>
      <c r="F37" s="4449"/>
      <c r="G37" s="4449"/>
      <c r="H37" s="4449"/>
      <c r="I37" s="4449"/>
      <c r="J37" s="4449"/>
      <c r="K37" s="4449"/>
      <c r="L37" s="4449"/>
      <c r="M37" s="2005"/>
    </row>
    <row r="38" spans="2:13" ht="11.25" customHeight="1" x14ac:dyDescent="0.2">
      <c r="B38" s="4450" t="s">
        <v>3319</v>
      </c>
      <c r="C38" s="4450"/>
      <c r="D38" s="4450"/>
      <c r="E38" s="4450"/>
      <c r="F38" s="4450"/>
      <c r="G38" s="4450"/>
      <c r="H38" s="4450"/>
      <c r="I38" s="4450"/>
      <c r="J38" s="4450"/>
      <c r="K38" s="4450"/>
      <c r="L38" s="4450"/>
      <c r="M38" s="2006"/>
    </row>
    <row r="39" spans="2:13" ht="20.25" customHeight="1" x14ac:dyDescent="0.2">
      <c r="B39" s="4446" t="s">
        <v>3320</v>
      </c>
      <c r="C39" s="4446"/>
      <c r="D39" s="4446"/>
      <c r="E39" s="4446"/>
      <c r="F39" s="4446"/>
      <c r="G39" s="4446"/>
      <c r="H39" s="4446"/>
      <c r="I39" s="4446"/>
      <c r="J39" s="4446"/>
      <c r="K39" s="4446"/>
      <c r="L39" s="4446"/>
      <c r="M39" s="2004"/>
    </row>
    <row r="40" spans="2:13" ht="18.75" customHeight="1" x14ac:dyDescent="0.2">
      <c r="B40" s="4446" t="s">
        <v>3321</v>
      </c>
      <c r="C40" s="4446"/>
      <c r="D40" s="4446"/>
      <c r="E40" s="4446"/>
      <c r="F40" s="4446"/>
      <c r="G40" s="4446"/>
      <c r="H40" s="4446"/>
      <c r="I40" s="4446"/>
      <c r="J40" s="4446"/>
      <c r="K40" s="4446"/>
      <c r="L40" s="4446"/>
      <c r="M40" s="2004"/>
    </row>
    <row r="41" spans="2:13" x14ac:dyDescent="0.2">
      <c r="B41" s="4447" t="s">
        <v>230</v>
      </c>
      <c r="C41" s="4447"/>
      <c r="D41" s="4447"/>
      <c r="E41" s="4447"/>
      <c r="F41" s="4447"/>
      <c r="G41" s="4447"/>
      <c r="H41" s="4447"/>
      <c r="I41" s="4447"/>
      <c r="J41" s="4447"/>
      <c r="K41" s="4447"/>
      <c r="L41" s="4447"/>
      <c r="M41" s="2007"/>
    </row>
    <row r="42" spans="2:13" ht="9" customHeight="1" x14ac:dyDescent="0.2">
      <c r="B42" s="59" t="s">
        <v>3322</v>
      </c>
      <c r="C42" s="2008"/>
      <c r="D42" s="59" t="s">
        <v>3323</v>
      </c>
      <c r="E42" s="2009"/>
      <c r="F42" s="59" t="s">
        <v>3324</v>
      </c>
      <c r="G42" s="2008"/>
      <c r="H42" s="59" t="s">
        <v>3325</v>
      </c>
      <c r="I42" s="1019"/>
      <c r="J42" s="59" t="s">
        <v>3326</v>
      </c>
      <c r="K42" s="1019"/>
      <c r="L42" s="2009"/>
      <c r="M42" s="2007"/>
    </row>
    <row r="43" spans="2:13" ht="9" customHeight="1" x14ac:dyDescent="0.2">
      <c r="B43" s="59" t="s">
        <v>3327</v>
      </c>
      <c r="C43" s="2008"/>
      <c r="D43" s="59" t="s">
        <v>3328</v>
      </c>
      <c r="E43" s="59"/>
      <c r="F43" s="59" t="s">
        <v>3329</v>
      </c>
      <c r="G43" s="2010"/>
      <c r="H43" s="59" t="s">
        <v>3330</v>
      </c>
      <c r="I43" s="59"/>
      <c r="J43" s="59" t="s">
        <v>3331</v>
      </c>
      <c r="K43" s="59"/>
      <c r="L43" s="2009"/>
      <c r="M43" s="2007"/>
    </row>
    <row r="44" spans="2:13" x14ac:dyDescent="0.2">
      <c r="C44" s="2007"/>
      <c r="F44" s="2007"/>
      <c r="I44" s="2007"/>
      <c r="J44" s="2007"/>
      <c r="K44" s="2007"/>
      <c r="L44" s="2007"/>
      <c r="M44" s="2007"/>
    </row>
    <row r="45" spans="2:13" x14ac:dyDescent="0.2">
      <c r="D45" s="2007"/>
      <c r="E45" s="2007"/>
      <c r="F45" s="2007"/>
      <c r="G45" s="2007"/>
      <c r="H45" s="2007"/>
      <c r="I45" s="2007"/>
      <c r="J45" s="1790"/>
      <c r="K45" s="2007"/>
      <c r="L45" s="2007"/>
      <c r="M45" s="2007"/>
    </row>
    <row r="46" spans="2:13" x14ac:dyDescent="0.2">
      <c r="I46" s="597"/>
    </row>
    <row r="51" spans="2:2" ht="14.25" x14ac:dyDescent="0.2">
      <c r="B51" s="2011"/>
    </row>
  </sheetData>
  <mergeCells count="8">
    <mergeCell ref="B40:L40"/>
    <mergeCell ref="B41:L41"/>
    <mergeCell ref="B1:L1"/>
    <mergeCell ref="B2:L2"/>
    <mergeCell ref="B36:L36"/>
    <mergeCell ref="B37:L37"/>
    <mergeCell ref="B38:L38"/>
    <mergeCell ref="B39:L39"/>
  </mergeCells>
  <hyperlinks>
    <hyperlink ref="C4" r:id="rId1" xr:uid="{00000000-0004-0000-B500-000000000000}"/>
    <hyperlink ref="J4" r:id="rId2" xr:uid="{00000000-0004-0000-B500-000001000000}"/>
    <hyperlink ref="K4" r:id="rId3" xr:uid="{00000000-0004-0000-B500-000002000000}"/>
    <hyperlink ref="L4" r:id="rId4" xr:uid="{00000000-0004-0000-B500-000003000000}"/>
    <hyperlink ref="K35" r:id="rId5" xr:uid="{00000000-0004-0000-B500-000004000000}"/>
    <hyperlink ref="L35" r:id="rId6" xr:uid="{00000000-0004-0000-B500-000005000000}"/>
    <hyperlink ref="H4" r:id="rId7" xr:uid="{00000000-0004-0000-B500-000006000000}"/>
    <hyperlink ref="H35" r:id="rId8" xr:uid="{00000000-0004-0000-B500-000007000000}"/>
    <hyperlink ref="F4" r:id="rId9" xr:uid="{00000000-0004-0000-B500-000008000000}"/>
    <hyperlink ref="F35" r:id="rId10" xr:uid="{00000000-0004-0000-B500-000009000000}"/>
    <hyperlink ref="I4" r:id="rId11" xr:uid="{00000000-0004-0000-B500-00000A000000}"/>
    <hyperlink ref="I35" r:id="rId12" xr:uid="{00000000-0004-0000-B500-00000B000000}"/>
    <hyperlink ref="D4" r:id="rId13" xr:uid="{00000000-0004-0000-B500-00000C000000}"/>
    <hyperlink ref="D35" r:id="rId14" xr:uid="{00000000-0004-0000-B500-00000D000000}"/>
    <hyperlink ref="G4" r:id="rId15" xr:uid="{00000000-0004-0000-B500-00000E000000}"/>
    <hyperlink ref="G35" r:id="rId16" xr:uid="{00000000-0004-0000-B500-00000F000000}"/>
    <hyperlink ref="E4" r:id="rId17" xr:uid="{00000000-0004-0000-B500-000010000000}"/>
    <hyperlink ref="E35" r:id="rId18" xr:uid="{00000000-0004-0000-B500-000011000000}"/>
    <hyperlink ref="C35" r:id="rId19" xr:uid="{00000000-0004-0000-B500-000012000000}"/>
    <hyperlink ref="J35" r:id="rId20" xr:uid="{00000000-0004-0000-B500-000013000000}"/>
    <hyperlink ref="N3" location="Indice!A1" display="(Voltar ao Índice)" xr:uid="{00E17083-A02F-4993-9B91-DD3B46D0B347}"/>
  </hyperlink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40654-C417-487C-8C74-A5E1BB737142}">
  <sheetPr codeName="Sheet183"/>
  <dimension ref="B1:O40"/>
  <sheetViews>
    <sheetView showGridLines="0" workbookViewId="0">
      <selection activeCell="B1" sqref="B1:I1"/>
    </sheetView>
  </sheetViews>
  <sheetFormatPr defaultColWidth="9.140625" defaultRowHeight="11.25" customHeight="1" x14ac:dyDescent="0.2"/>
  <cols>
    <col min="1" max="1" width="6.7109375" style="613" customWidth="1"/>
    <col min="2" max="2" width="12.7109375" style="613" customWidth="1"/>
    <col min="3" max="8" width="11.7109375" style="613" customWidth="1"/>
    <col min="9" max="9" width="12.7109375" style="613" customWidth="1"/>
    <col min="10" max="10" width="6.7109375" style="613" customWidth="1"/>
    <col min="11" max="11" width="14.28515625" style="613" bestFit="1" customWidth="1"/>
    <col min="12" max="16384" width="9.140625" style="613"/>
  </cols>
  <sheetData>
    <row r="1" spans="2:11" s="1482" customFormat="1" ht="30" customHeight="1" x14ac:dyDescent="0.2">
      <c r="B1" s="3566" t="s">
        <v>3332</v>
      </c>
      <c r="C1" s="3566"/>
      <c r="D1" s="3566"/>
      <c r="E1" s="3566"/>
      <c r="F1" s="3566"/>
      <c r="G1" s="3566"/>
      <c r="H1" s="3566"/>
      <c r="I1" s="3566"/>
    </row>
    <row r="2" spans="2:11" s="1482" customFormat="1" ht="30" customHeight="1" x14ac:dyDescent="0.2">
      <c r="B2" s="3566" t="s">
        <v>3333</v>
      </c>
      <c r="C2" s="3566"/>
      <c r="D2" s="3566"/>
      <c r="E2" s="3566"/>
      <c r="F2" s="3566"/>
      <c r="G2" s="3566"/>
      <c r="H2" s="3566"/>
      <c r="I2" s="3566"/>
    </row>
    <row r="3" spans="2:11" s="1482" customFormat="1" ht="15" x14ac:dyDescent="0.2">
      <c r="B3" s="459" t="s">
        <v>764</v>
      </c>
      <c r="C3" s="458"/>
      <c r="D3" s="458"/>
      <c r="E3" s="458"/>
      <c r="F3" s="458"/>
      <c r="G3" s="458"/>
      <c r="H3" s="2014"/>
      <c r="I3" s="2015" t="s">
        <v>765</v>
      </c>
      <c r="K3" s="3371" t="s">
        <v>5775</v>
      </c>
    </row>
    <row r="4" spans="2:11" s="1482" customFormat="1" ht="24" customHeight="1" x14ac:dyDescent="0.2">
      <c r="B4" s="4459"/>
      <c r="C4" s="4461" t="s">
        <v>186</v>
      </c>
      <c r="D4" s="4461"/>
      <c r="E4" s="3840" t="s">
        <v>3334</v>
      </c>
      <c r="F4" s="3840"/>
      <c r="G4" s="3840" t="s">
        <v>3335</v>
      </c>
      <c r="H4" s="3840"/>
      <c r="I4" s="4462"/>
    </row>
    <row r="5" spans="2:11" s="1482" customFormat="1" ht="24" customHeight="1" x14ac:dyDescent="0.2">
      <c r="B5" s="4460"/>
      <c r="C5" s="705" t="s">
        <v>3336</v>
      </c>
      <c r="D5" s="705" t="s">
        <v>3337</v>
      </c>
      <c r="E5" s="705" t="s">
        <v>3336</v>
      </c>
      <c r="F5" s="705" t="s">
        <v>3337</v>
      </c>
      <c r="G5" s="705" t="s">
        <v>3336</v>
      </c>
      <c r="H5" s="705" t="s">
        <v>3337</v>
      </c>
      <c r="I5" s="4463"/>
    </row>
    <row r="6" spans="2:11" s="1482" customFormat="1" ht="3.75" customHeight="1" x14ac:dyDescent="0.2">
      <c r="B6" s="2016"/>
      <c r="C6" s="1490"/>
      <c r="D6" s="1490"/>
      <c r="E6" s="1490"/>
      <c r="F6" s="1490"/>
      <c r="G6" s="1490"/>
      <c r="H6" s="1490"/>
      <c r="I6" s="2017"/>
    </row>
    <row r="7" spans="2:11" s="1482" customFormat="1" ht="22.5" x14ac:dyDescent="0.2">
      <c r="B7" s="2018" t="s">
        <v>141</v>
      </c>
      <c r="C7" s="2019">
        <v>359236.462</v>
      </c>
      <c r="D7" s="2019">
        <v>344234.065</v>
      </c>
      <c r="E7" s="2019">
        <v>123008.67199999999</v>
      </c>
      <c r="F7" s="2019">
        <v>233798.535</v>
      </c>
      <c r="G7" s="2019">
        <v>236227.79</v>
      </c>
      <c r="H7" s="2019">
        <v>110435.53</v>
      </c>
      <c r="I7" s="2020" t="s">
        <v>141</v>
      </c>
    </row>
    <row r="8" spans="2:11" s="1482" customFormat="1" ht="18" customHeight="1" x14ac:dyDescent="0.2">
      <c r="B8" s="1997" t="s">
        <v>3338</v>
      </c>
      <c r="C8" s="2021">
        <v>14329.288</v>
      </c>
      <c r="D8" s="2021">
        <v>52590.669000000002</v>
      </c>
      <c r="E8" s="2021">
        <v>7170.8230000000003</v>
      </c>
      <c r="F8" s="2021">
        <v>29735.613000000001</v>
      </c>
      <c r="G8" s="2021">
        <v>7158.4650000000001</v>
      </c>
      <c r="H8" s="2021">
        <v>22855.056</v>
      </c>
      <c r="I8" s="2022" t="s">
        <v>3339</v>
      </c>
    </row>
    <row r="9" spans="2:11" s="1482" customFormat="1" ht="18" customHeight="1" x14ac:dyDescent="0.2">
      <c r="B9" s="2023" t="s">
        <v>3340</v>
      </c>
      <c r="C9" s="2021">
        <v>2467.6120000000001</v>
      </c>
      <c r="D9" s="2021">
        <v>8825.6679999999997</v>
      </c>
      <c r="E9" s="2021">
        <v>94.225999999999999</v>
      </c>
      <c r="F9" s="2021">
        <v>8497.5810000000001</v>
      </c>
      <c r="G9" s="2021">
        <v>2373.386</v>
      </c>
      <c r="H9" s="2021">
        <v>328.08699999999999</v>
      </c>
      <c r="I9" s="2024" t="s">
        <v>3341</v>
      </c>
    </row>
    <row r="10" spans="2:11" s="1482" customFormat="1" ht="18" customHeight="1" x14ac:dyDescent="0.2">
      <c r="B10" s="2023" t="s">
        <v>3342</v>
      </c>
      <c r="C10" s="2021">
        <v>192.76599999999999</v>
      </c>
      <c r="D10" s="2021">
        <v>913.45699999999999</v>
      </c>
      <c r="E10" s="2021">
        <v>0</v>
      </c>
      <c r="F10" s="2021">
        <v>913.44200000000001</v>
      </c>
      <c r="G10" s="2021">
        <v>192.76599999999999</v>
      </c>
      <c r="H10" s="2021" t="s">
        <v>3343</v>
      </c>
      <c r="I10" s="2024" t="s">
        <v>3344</v>
      </c>
    </row>
    <row r="11" spans="2:11" s="1482" customFormat="1" ht="18" customHeight="1" x14ac:dyDescent="0.2">
      <c r="B11" s="2023" t="s">
        <v>3345</v>
      </c>
      <c r="C11" s="2021">
        <v>28317.915999999997</v>
      </c>
      <c r="D11" s="2021">
        <v>33120.889000000003</v>
      </c>
      <c r="E11" s="2021">
        <v>11936.468999999999</v>
      </c>
      <c r="F11" s="2021">
        <v>32142.31</v>
      </c>
      <c r="G11" s="2021">
        <v>16381.447</v>
      </c>
      <c r="H11" s="2021">
        <v>978.57899999999995</v>
      </c>
      <c r="I11" s="2024" t="s">
        <v>3346</v>
      </c>
    </row>
    <row r="12" spans="2:11" s="1482" customFormat="1" ht="18" customHeight="1" x14ac:dyDescent="0.2">
      <c r="B12" s="2023" t="s">
        <v>3347</v>
      </c>
      <c r="C12" s="2021">
        <v>3175.759</v>
      </c>
      <c r="D12" s="2021">
        <v>6028.69</v>
      </c>
      <c r="E12" s="2021" t="s">
        <v>3343</v>
      </c>
      <c r="F12" s="2021">
        <v>6026.99</v>
      </c>
      <c r="G12" s="2021">
        <v>3175.328</v>
      </c>
      <c r="H12" s="2021">
        <v>1.7</v>
      </c>
      <c r="I12" s="2024" t="s">
        <v>3348</v>
      </c>
    </row>
    <row r="13" spans="2:11" s="1482" customFormat="1" ht="18" customHeight="1" x14ac:dyDescent="0.2">
      <c r="B13" s="2023" t="s">
        <v>3349</v>
      </c>
      <c r="C13" s="2021">
        <v>63202.21</v>
      </c>
      <c r="D13" s="2021">
        <v>21896.848000000002</v>
      </c>
      <c r="E13" s="2021">
        <v>12278.25</v>
      </c>
      <c r="F13" s="2021">
        <v>16966.611000000001</v>
      </c>
      <c r="G13" s="2021">
        <v>50923.96</v>
      </c>
      <c r="H13" s="2021">
        <v>4930.2370000000001</v>
      </c>
      <c r="I13" s="2024" t="s">
        <v>3350</v>
      </c>
    </row>
    <row r="14" spans="2:11" s="1482" customFormat="1" ht="18" customHeight="1" x14ac:dyDescent="0.2">
      <c r="B14" s="2023" t="s">
        <v>3351</v>
      </c>
      <c r="C14" s="2021">
        <v>14552.476999999999</v>
      </c>
      <c r="D14" s="2021">
        <v>14655.613000000001</v>
      </c>
      <c r="E14" s="2021">
        <v>1615.6579999999999</v>
      </c>
      <c r="F14" s="2021">
        <v>10285.217000000001</v>
      </c>
      <c r="G14" s="2021">
        <v>12936.819</v>
      </c>
      <c r="H14" s="2021">
        <v>4370.3959999999997</v>
      </c>
      <c r="I14" s="2024" t="s">
        <v>3352</v>
      </c>
    </row>
    <row r="15" spans="2:11" s="1482" customFormat="1" ht="18" customHeight="1" x14ac:dyDescent="0.2">
      <c r="B15" s="2023" t="s">
        <v>3353</v>
      </c>
      <c r="C15" s="2021">
        <v>209.852</v>
      </c>
      <c r="D15" s="2021">
        <v>698.62099999999998</v>
      </c>
      <c r="E15" s="2021" t="s">
        <v>3343</v>
      </c>
      <c r="F15" s="2021">
        <v>458.68900000000002</v>
      </c>
      <c r="G15" s="2021">
        <v>209.583</v>
      </c>
      <c r="H15" s="2021">
        <v>239.93199999999999</v>
      </c>
      <c r="I15" s="2024" t="s">
        <v>3354</v>
      </c>
    </row>
    <row r="16" spans="2:11" s="1482" customFormat="1" ht="18" customHeight="1" x14ac:dyDescent="0.2">
      <c r="B16" s="2023" t="s">
        <v>3355</v>
      </c>
      <c r="C16" s="2021">
        <v>2648.2339999999999</v>
      </c>
      <c r="D16" s="2021">
        <v>1786.6210000000001</v>
      </c>
      <c r="E16" s="2021">
        <v>111.304</v>
      </c>
      <c r="F16" s="2021">
        <v>1342.087</v>
      </c>
      <c r="G16" s="2021">
        <v>2536.9299999999998</v>
      </c>
      <c r="H16" s="2021">
        <v>444.53399999999999</v>
      </c>
      <c r="I16" s="2024" t="s">
        <v>3356</v>
      </c>
    </row>
    <row r="17" spans="2:9" s="1482" customFormat="1" ht="18" customHeight="1" x14ac:dyDescent="0.2">
      <c r="B17" s="2023" t="s">
        <v>3357</v>
      </c>
      <c r="C17" s="2021">
        <v>5887.8690000000006</v>
      </c>
      <c r="D17" s="2021">
        <v>8298.4860000000008</v>
      </c>
      <c r="E17" s="2021">
        <v>2195.1680000000001</v>
      </c>
      <c r="F17" s="2021">
        <v>5222.1790000000001</v>
      </c>
      <c r="G17" s="2021">
        <v>3692.701</v>
      </c>
      <c r="H17" s="2021">
        <v>3076.3069999999998</v>
      </c>
      <c r="I17" s="2024" t="s">
        <v>3358</v>
      </c>
    </row>
    <row r="18" spans="2:9" s="1482" customFormat="1" ht="18" customHeight="1" x14ac:dyDescent="0.2">
      <c r="B18" s="2023" t="s">
        <v>3359</v>
      </c>
      <c r="C18" s="2021">
        <v>20407.642</v>
      </c>
      <c r="D18" s="2021">
        <v>9471.5210000000006</v>
      </c>
      <c r="E18" s="2021">
        <v>16398.417000000001</v>
      </c>
      <c r="F18" s="2021">
        <v>8926.6890000000003</v>
      </c>
      <c r="G18" s="2021">
        <v>4009.2249999999999</v>
      </c>
      <c r="H18" s="2021">
        <v>544.83199999999999</v>
      </c>
      <c r="I18" s="2024" t="s">
        <v>3360</v>
      </c>
    </row>
    <row r="19" spans="2:9" s="1482" customFormat="1" ht="18" customHeight="1" x14ac:dyDescent="0.2">
      <c r="B19" s="2023" t="s">
        <v>3361</v>
      </c>
      <c r="C19" s="2021">
        <v>780.05700000000002</v>
      </c>
      <c r="D19" s="2021">
        <v>3647.4120000000003</v>
      </c>
      <c r="E19" s="2021">
        <v>150.887</v>
      </c>
      <c r="F19" s="2021">
        <v>3443.2020000000002</v>
      </c>
      <c r="G19" s="2021">
        <v>629.16999999999996</v>
      </c>
      <c r="H19" s="2021">
        <v>204.21</v>
      </c>
      <c r="I19" s="2024" t="s">
        <v>3362</v>
      </c>
    </row>
    <row r="20" spans="2:9" s="1482" customFormat="1" ht="18" customHeight="1" x14ac:dyDescent="0.2">
      <c r="B20" s="2023" t="s">
        <v>3363</v>
      </c>
      <c r="C20" s="2021">
        <v>7271.2660000000005</v>
      </c>
      <c r="D20" s="2021">
        <v>7856.9560000000001</v>
      </c>
      <c r="E20" s="2021">
        <v>179.25200000000001</v>
      </c>
      <c r="F20" s="2021">
        <v>7634.7160000000003</v>
      </c>
      <c r="G20" s="2021">
        <v>7092.0140000000001</v>
      </c>
      <c r="H20" s="2021">
        <v>222.24</v>
      </c>
      <c r="I20" s="2024" t="s">
        <v>3364</v>
      </c>
    </row>
    <row r="21" spans="2:9" s="1482" customFormat="1" ht="18" customHeight="1" x14ac:dyDescent="0.2">
      <c r="B21" s="2023" t="s">
        <v>3365</v>
      </c>
      <c r="C21" s="2021">
        <v>51615.483</v>
      </c>
      <c r="D21" s="2021">
        <v>797.07099999999991</v>
      </c>
      <c r="E21" s="2021">
        <v>51612.436999999998</v>
      </c>
      <c r="F21" s="2021">
        <v>599.30399999999997</v>
      </c>
      <c r="G21" s="2021">
        <v>3.0459999999999998</v>
      </c>
      <c r="H21" s="2021">
        <v>197.767</v>
      </c>
      <c r="I21" s="2024" t="s">
        <v>3366</v>
      </c>
    </row>
    <row r="22" spans="2:9" s="1482" customFormat="1" ht="18" customHeight="1" x14ac:dyDescent="0.2">
      <c r="B22" s="2023" t="s">
        <v>3367</v>
      </c>
      <c r="C22" s="2021">
        <v>17614.664000000001</v>
      </c>
      <c r="D22" s="2021">
        <v>15872.346</v>
      </c>
      <c r="E22" s="2021">
        <v>1952.9880000000001</v>
      </c>
      <c r="F22" s="2021">
        <v>15347.946</v>
      </c>
      <c r="G22" s="2021">
        <v>15661.675999999999</v>
      </c>
      <c r="H22" s="2021">
        <v>524.4</v>
      </c>
      <c r="I22" s="2024" t="s">
        <v>3368</v>
      </c>
    </row>
    <row r="23" spans="2:9" s="1482" customFormat="1" ht="18" customHeight="1" x14ac:dyDescent="0.2">
      <c r="B23" s="2023" t="s">
        <v>3369</v>
      </c>
      <c r="C23" s="2021">
        <v>68316.407000000007</v>
      </c>
      <c r="D23" s="2021">
        <v>64974.288999999997</v>
      </c>
      <c r="E23" s="2021">
        <v>9219.6419999999998</v>
      </c>
      <c r="F23" s="2021">
        <v>46394.008999999998</v>
      </c>
      <c r="G23" s="2021">
        <v>59096.764999999999</v>
      </c>
      <c r="H23" s="2021">
        <v>18580.28</v>
      </c>
      <c r="I23" s="2024" t="s">
        <v>3370</v>
      </c>
    </row>
    <row r="24" spans="2:9" s="1482" customFormat="1" ht="18" customHeight="1" x14ac:dyDescent="0.2">
      <c r="B24" s="2023" t="s">
        <v>3371</v>
      </c>
      <c r="C24" s="2021">
        <v>11633.040999999999</v>
      </c>
      <c r="D24" s="2021">
        <v>77014.347999999998</v>
      </c>
      <c r="E24" s="2021">
        <v>1058.125</v>
      </c>
      <c r="F24" s="2021">
        <v>26643.941999999999</v>
      </c>
      <c r="G24" s="2021">
        <v>10574.915999999999</v>
      </c>
      <c r="H24" s="2021">
        <v>50370.406000000003</v>
      </c>
      <c r="I24" s="2024" t="s">
        <v>3372</v>
      </c>
    </row>
    <row r="25" spans="2:9" s="1482" customFormat="1" ht="18" customHeight="1" x14ac:dyDescent="0.2">
      <c r="B25" s="2023" t="s">
        <v>3373</v>
      </c>
      <c r="C25" s="2021">
        <v>28370.563000000002</v>
      </c>
      <c r="D25" s="2021">
        <v>6721.0120000000006</v>
      </c>
      <c r="E25" s="2021">
        <v>2728.58</v>
      </c>
      <c r="F25" s="2021">
        <v>6042.27</v>
      </c>
      <c r="G25" s="2021">
        <v>25641.983</v>
      </c>
      <c r="H25" s="2021">
        <v>678.74199999999996</v>
      </c>
      <c r="I25" s="2024" t="s">
        <v>3374</v>
      </c>
    </row>
    <row r="26" spans="2:9" s="1482" customFormat="1" ht="18" customHeight="1" x14ac:dyDescent="0.2">
      <c r="B26" s="2023" t="s">
        <v>3375</v>
      </c>
      <c r="C26" s="2025">
        <v>0</v>
      </c>
      <c r="D26" s="2021" t="s">
        <v>3343</v>
      </c>
      <c r="E26" s="2025">
        <v>0</v>
      </c>
      <c r="F26" s="2021" t="s">
        <v>3343</v>
      </c>
      <c r="G26" s="2025">
        <v>0</v>
      </c>
      <c r="H26" s="2021" t="s">
        <v>3343</v>
      </c>
      <c r="I26" s="2024" t="s">
        <v>3376</v>
      </c>
    </row>
    <row r="27" spans="2:9" s="1482" customFormat="1" ht="18" customHeight="1" x14ac:dyDescent="0.2">
      <c r="B27" s="2023" t="s">
        <v>3377</v>
      </c>
      <c r="C27" s="2021">
        <v>17498.849999999999</v>
      </c>
      <c r="D27" s="2021">
        <v>8998.2839999999997</v>
      </c>
      <c r="E27" s="2021">
        <v>4162.1270000000004</v>
      </c>
      <c r="F27" s="2021">
        <v>7151.5990000000002</v>
      </c>
      <c r="G27" s="2021">
        <v>13336.723</v>
      </c>
      <c r="H27" s="2021">
        <v>1846.6849999999999</v>
      </c>
      <c r="I27" s="2024" t="s">
        <v>3378</v>
      </c>
    </row>
    <row r="28" spans="2:9" s="1482" customFormat="1" ht="18" customHeight="1" x14ac:dyDescent="0.2">
      <c r="B28" s="2023" t="s">
        <v>3379</v>
      </c>
      <c r="C28" s="2021">
        <v>744.50599999999997</v>
      </c>
      <c r="D28" s="2021">
        <v>64.796999999999997</v>
      </c>
      <c r="E28" s="2021">
        <v>143.619</v>
      </c>
      <c r="F28" s="2021">
        <v>23.734999999999999</v>
      </c>
      <c r="G28" s="2021">
        <v>600.88699999999994</v>
      </c>
      <c r="H28" s="2021">
        <v>41.061999999999998</v>
      </c>
      <c r="I28" s="2024" t="s">
        <v>3380</v>
      </c>
    </row>
    <row r="29" spans="2:9" s="1482" customFormat="1" ht="24" customHeight="1" x14ac:dyDescent="0.2">
      <c r="B29" s="4459"/>
      <c r="C29" s="4461" t="s">
        <v>186</v>
      </c>
      <c r="D29" s="4461"/>
      <c r="E29" s="3840" t="s">
        <v>3381</v>
      </c>
      <c r="F29" s="3840"/>
      <c r="G29" s="3840" t="s">
        <v>3382</v>
      </c>
      <c r="H29" s="3840"/>
      <c r="I29" s="4465"/>
    </row>
    <row r="30" spans="2:9" s="1482" customFormat="1" ht="24" customHeight="1" x14ac:dyDescent="0.2">
      <c r="B30" s="4464"/>
      <c r="C30" s="705" t="s">
        <v>3383</v>
      </c>
      <c r="D30" s="705" t="s">
        <v>3384</v>
      </c>
      <c r="E30" s="705" t="s">
        <v>3383</v>
      </c>
      <c r="F30" s="705" t="s">
        <v>3384</v>
      </c>
      <c r="G30" s="705" t="s">
        <v>3383</v>
      </c>
      <c r="H30" s="705" t="s">
        <v>3384</v>
      </c>
      <c r="I30" s="4466"/>
    </row>
    <row r="31" spans="2:9" s="1482" customFormat="1" ht="3.75" customHeight="1" x14ac:dyDescent="0.2">
      <c r="B31" s="2026"/>
      <c r="C31" s="1490"/>
      <c r="D31" s="1490"/>
      <c r="E31" s="1490"/>
      <c r="F31" s="1490"/>
      <c r="G31" s="1490"/>
      <c r="H31" s="1490"/>
      <c r="I31" s="2027"/>
    </row>
    <row r="32" spans="2:9" s="1482" customFormat="1" ht="12" customHeight="1" x14ac:dyDescent="0.2">
      <c r="B32" s="4457" t="s">
        <v>164</v>
      </c>
      <c r="C32" s="4458"/>
      <c r="D32" s="4458"/>
      <c r="E32" s="4458"/>
      <c r="F32" s="4458"/>
      <c r="G32" s="4458"/>
      <c r="H32" s="4458"/>
      <c r="I32" s="4457"/>
    </row>
    <row r="33" spans="2:15" s="2028" customFormat="1" ht="12.75" x14ac:dyDescent="0.2">
      <c r="B33" s="4451" t="s">
        <v>3385</v>
      </c>
      <c r="C33" s="4452"/>
      <c r="D33" s="4452"/>
      <c r="E33" s="4452"/>
      <c r="F33" s="4452"/>
      <c r="G33" s="4452"/>
      <c r="H33" s="4452"/>
      <c r="I33" s="4451"/>
    </row>
    <row r="34" spans="2:15" x14ac:dyDescent="0.2">
      <c r="B34" s="4451" t="s">
        <v>3386</v>
      </c>
      <c r="C34" s="4452"/>
      <c r="D34" s="4452"/>
      <c r="E34" s="4452"/>
      <c r="F34" s="4452"/>
      <c r="G34" s="4452"/>
      <c r="H34" s="4452"/>
      <c r="I34" s="4451"/>
    </row>
    <row r="35" spans="2:15" x14ac:dyDescent="0.2">
      <c r="B35" s="4453" t="s">
        <v>3387</v>
      </c>
      <c r="C35" s="4454"/>
      <c r="D35" s="4454"/>
      <c r="E35" s="4454"/>
      <c r="F35" s="4454"/>
      <c r="G35" s="4454"/>
      <c r="H35" s="4454"/>
      <c r="I35" s="4454"/>
      <c r="J35" s="4455"/>
      <c r="K35" s="4456"/>
      <c r="L35" s="4456"/>
      <c r="M35" s="4456"/>
      <c r="N35" s="4456"/>
      <c r="O35" s="4456"/>
    </row>
    <row r="36" spans="2:15" x14ac:dyDescent="0.2">
      <c r="B36" s="4453" t="s">
        <v>3388</v>
      </c>
      <c r="C36" s="4454"/>
      <c r="D36" s="4454"/>
      <c r="E36" s="4454"/>
      <c r="F36" s="4454"/>
      <c r="G36" s="4454"/>
      <c r="H36" s="4454"/>
      <c r="I36" s="4454"/>
      <c r="J36" s="4455"/>
      <c r="K36" s="4456"/>
      <c r="L36" s="4456"/>
      <c r="M36" s="4456"/>
      <c r="N36" s="4456"/>
      <c r="O36" s="4456"/>
    </row>
    <row r="37" spans="2:15" s="1478" customFormat="1" ht="9" x14ac:dyDescent="0.15">
      <c r="B37" s="4447" t="s">
        <v>230</v>
      </c>
      <c r="C37" s="4447"/>
      <c r="D37" s="4447"/>
      <c r="E37" s="4447"/>
      <c r="F37" s="4447"/>
      <c r="G37" s="4447"/>
      <c r="H37" s="4447"/>
      <c r="I37" s="4447"/>
    </row>
    <row r="38" spans="2:15" s="1478" customFormat="1" ht="9" x14ac:dyDescent="0.15">
      <c r="B38" s="597" t="s">
        <v>3389</v>
      </c>
      <c r="C38" s="2030"/>
      <c r="D38" s="597" t="s">
        <v>3390</v>
      </c>
      <c r="E38" s="2030"/>
      <c r="F38" s="2031"/>
      <c r="G38" s="2031"/>
      <c r="H38" s="2031"/>
    </row>
    <row r="39" spans="2:15" x14ac:dyDescent="0.2">
      <c r="D39" s="2031"/>
      <c r="E39" s="2031"/>
      <c r="F39" s="2031"/>
      <c r="G39" s="2031"/>
      <c r="H39" s="2031"/>
      <c r="I39" s="1478"/>
    </row>
    <row r="40" spans="2:15" ht="12.75" x14ac:dyDescent="0.2">
      <c r="B40" s="1482"/>
      <c r="C40" s="2032"/>
      <c r="F40" s="2032"/>
      <c r="G40" s="2032"/>
      <c r="H40" s="2032"/>
      <c r="I40" s="1482"/>
    </row>
  </sheetData>
  <mergeCells count="20">
    <mergeCell ref="B32:I32"/>
    <mergeCell ref="B1:I1"/>
    <mergeCell ref="B2:I2"/>
    <mergeCell ref="B4:B5"/>
    <mergeCell ref="C4:D4"/>
    <mergeCell ref="E4:F4"/>
    <mergeCell ref="G4:H4"/>
    <mergeCell ref="I4:I5"/>
    <mergeCell ref="B29:B30"/>
    <mergeCell ref="C29:D29"/>
    <mergeCell ref="E29:F29"/>
    <mergeCell ref="G29:H29"/>
    <mergeCell ref="I29:I30"/>
    <mergeCell ref="B37:I37"/>
    <mergeCell ref="B33:I33"/>
    <mergeCell ref="B34:I34"/>
    <mergeCell ref="B35:I35"/>
    <mergeCell ref="J35:O35"/>
    <mergeCell ref="B36:I36"/>
    <mergeCell ref="J36:O36"/>
  </mergeCells>
  <conditionalFormatting sqref="C7:H28">
    <cfRule type="cellIs" dxfId="120" priority="1" operator="between">
      <formula>0.001</formula>
      <formula>0.499</formula>
    </cfRule>
  </conditionalFormatting>
  <hyperlinks>
    <hyperlink ref="B38" r:id="rId1" xr:uid="{00000000-0004-0000-B600-000000000000}"/>
    <hyperlink ref="D38" r:id="rId2" xr:uid="{00000000-0004-0000-B600-000001000000}"/>
    <hyperlink ref="C30" r:id="rId3" xr:uid="{00000000-0004-0000-B600-000002000000}"/>
    <hyperlink ref="E30" r:id="rId4" xr:uid="{00000000-0004-0000-B600-000003000000}"/>
    <hyperlink ref="G30" r:id="rId5" xr:uid="{00000000-0004-0000-B600-000004000000}"/>
    <hyperlink ref="D30" r:id="rId6" xr:uid="{00000000-0004-0000-B600-000005000000}"/>
    <hyperlink ref="F30" r:id="rId7" xr:uid="{00000000-0004-0000-B600-000006000000}"/>
    <hyperlink ref="H30" r:id="rId8" xr:uid="{00000000-0004-0000-B600-000007000000}"/>
    <hyperlink ref="C5" r:id="rId9" xr:uid="{00000000-0004-0000-B600-000008000000}"/>
    <hyperlink ref="E5" r:id="rId10" xr:uid="{00000000-0004-0000-B600-000009000000}"/>
    <hyperlink ref="G5" r:id="rId11" xr:uid="{00000000-0004-0000-B600-00000A000000}"/>
    <hyperlink ref="D5" r:id="rId12" xr:uid="{00000000-0004-0000-B600-00000B000000}"/>
    <hyperlink ref="F5" r:id="rId13" xr:uid="{00000000-0004-0000-B600-00000C000000}"/>
    <hyperlink ref="H5" r:id="rId14" xr:uid="{00000000-0004-0000-B600-00000D000000}"/>
    <hyperlink ref="K3" location="Indice!A1" display="(Voltar ao Índice)" xr:uid="{0D2A0347-8763-46A0-9EAA-F30B9F39FE2B}"/>
  </hyperlink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18DAB-658C-4491-AA47-9F591444AE7D}">
  <sheetPr codeName="Sheet184"/>
  <dimension ref="B1:P29"/>
  <sheetViews>
    <sheetView showGridLines="0" workbookViewId="0">
      <selection activeCell="B1" sqref="B1:I1"/>
    </sheetView>
  </sheetViews>
  <sheetFormatPr defaultColWidth="9.140625" defaultRowHeight="12.75" customHeight="1" x14ac:dyDescent="0.2"/>
  <cols>
    <col min="1" max="1" width="6.7109375" style="1482" customWidth="1"/>
    <col min="2" max="2" width="18.28515625" style="1482" customWidth="1"/>
    <col min="3" max="8" width="10.7109375" style="1482" customWidth="1"/>
    <col min="9" max="9" width="18.28515625" style="1482" customWidth="1"/>
    <col min="10" max="10" width="6.7109375" style="1482" customWidth="1"/>
    <col min="11" max="11" width="14.28515625" style="1482" bestFit="1" customWidth="1"/>
    <col min="12" max="16384" width="9.140625" style="1482"/>
  </cols>
  <sheetData>
    <row r="1" spans="2:11" ht="30" customHeight="1" x14ac:dyDescent="0.2">
      <c r="B1" s="3566" t="s">
        <v>3391</v>
      </c>
      <c r="C1" s="3566"/>
      <c r="D1" s="3566"/>
      <c r="E1" s="3566"/>
      <c r="F1" s="3566"/>
      <c r="G1" s="3566"/>
      <c r="H1" s="3566"/>
      <c r="I1" s="3566"/>
    </row>
    <row r="2" spans="2:11" ht="30" customHeight="1" x14ac:dyDescent="0.2">
      <c r="B2" s="3566" t="s">
        <v>3392</v>
      </c>
      <c r="C2" s="3566"/>
      <c r="D2" s="3566"/>
      <c r="E2" s="3566"/>
      <c r="F2" s="3566"/>
      <c r="G2" s="3566"/>
      <c r="H2" s="3566"/>
      <c r="I2" s="3566"/>
    </row>
    <row r="3" spans="2:11" ht="15" x14ac:dyDescent="0.2">
      <c r="B3" s="459" t="s">
        <v>764</v>
      </c>
      <c r="C3" s="458"/>
      <c r="D3" s="458"/>
      <c r="E3" s="458"/>
      <c r="F3" s="458"/>
      <c r="G3" s="458"/>
      <c r="H3" s="2014"/>
      <c r="I3" s="2015" t="s">
        <v>765</v>
      </c>
      <c r="K3" s="3371" t="s">
        <v>5775</v>
      </c>
    </row>
    <row r="4" spans="2:11" ht="30" customHeight="1" x14ac:dyDescent="0.2">
      <c r="B4" s="4459"/>
      <c r="C4" s="4461" t="s">
        <v>186</v>
      </c>
      <c r="D4" s="4461"/>
      <c r="E4" s="3840" t="s">
        <v>3334</v>
      </c>
      <c r="F4" s="3840"/>
      <c r="G4" s="3840" t="s">
        <v>3335</v>
      </c>
      <c r="H4" s="3840"/>
      <c r="I4" s="4462"/>
    </row>
    <row r="5" spans="2:11" ht="30" customHeight="1" x14ac:dyDescent="0.2">
      <c r="B5" s="4460"/>
      <c r="C5" s="705" t="s">
        <v>3336</v>
      </c>
      <c r="D5" s="705" t="s">
        <v>3337</v>
      </c>
      <c r="E5" s="705" t="s">
        <v>3336</v>
      </c>
      <c r="F5" s="705" t="s">
        <v>3337</v>
      </c>
      <c r="G5" s="705" t="s">
        <v>3336</v>
      </c>
      <c r="H5" s="705" t="s">
        <v>3337</v>
      </c>
      <c r="I5" s="4463"/>
    </row>
    <row r="6" spans="2:11" ht="4.5" customHeight="1" x14ac:dyDescent="0.2">
      <c r="B6" s="2016"/>
      <c r="C6" s="1490"/>
      <c r="D6" s="1490"/>
      <c r="E6" s="1490"/>
      <c r="F6" s="1490"/>
      <c r="G6" s="1490"/>
      <c r="H6" s="1490"/>
      <c r="I6" s="2017"/>
    </row>
    <row r="7" spans="2:11" x14ac:dyDescent="0.2">
      <c r="B7" s="2018" t="s">
        <v>141</v>
      </c>
      <c r="C7" s="2033">
        <v>359236.46199999994</v>
      </c>
      <c r="D7" s="2033">
        <v>344234.065</v>
      </c>
      <c r="E7" s="2033">
        <v>123008.67200000001</v>
      </c>
      <c r="F7" s="2033">
        <v>233798.53499999997</v>
      </c>
      <c r="G7" s="2033">
        <v>236227.78999999998</v>
      </c>
      <c r="H7" s="2033">
        <v>110435.53</v>
      </c>
      <c r="I7" s="2020" t="s">
        <v>141</v>
      </c>
      <c r="K7" s="2032"/>
    </row>
    <row r="8" spans="2:11" ht="22.5" x14ac:dyDescent="0.2">
      <c r="B8" s="2034" t="s">
        <v>3393</v>
      </c>
      <c r="C8" s="2021">
        <v>42710.085999999996</v>
      </c>
      <c r="D8" s="2021">
        <v>89270.225999999995</v>
      </c>
      <c r="E8" s="2021">
        <v>18933.053</v>
      </c>
      <c r="F8" s="2021">
        <v>65908.263999999996</v>
      </c>
      <c r="G8" s="2021">
        <v>23777.032999999999</v>
      </c>
      <c r="H8" s="2021">
        <v>23361.962</v>
      </c>
      <c r="I8" s="2035" t="s">
        <v>3394</v>
      </c>
      <c r="K8" s="2032"/>
    </row>
    <row r="9" spans="2:11" ht="45" x14ac:dyDescent="0.2">
      <c r="B9" s="2034" t="s">
        <v>3395</v>
      </c>
      <c r="C9" s="2021">
        <v>129525.42499999999</v>
      </c>
      <c r="D9" s="2021">
        <v>72137.065000000002</v>
      </c>
      <c r="E9" s="2021">
        <v>58757.737000000001</v>
      </c>
      <c r="F9" s="2021">
        <v>59358.101000000002</v>
      </c>
      <c r="G9" s="2021">
        <v>70767.687999999995</v>
      </c>
      <c r="H9" s="2021">
        <v>12778.964</v>
      </c>
      <c r="I9" s="2035" t="s">
        <v>3396</v>
      </c>
      <c r="K9" s="2032"/>
    </row>
    <row r="10" spans="2:11" ht="22.5" x14ac:dyDescent="0.2">
      <c r="B10" s="2034" t="s">
        <v>3397</v>
      </c>
      <c r="C10" s="2021">
        <v>2751.2379999999998</v>
      </c>
      <c r="D10" s="2021">
        <v>64.158000000000001</v>
      </c>
      <c r="E10" s="2021">
        <v>0</v>
      </c>
      <c r="F10" s="2021">
        <v>61.825000000000003</v>
      </c>
      <c r="G10" s="2021">
        <v>2751.2379999999998</v>
      </c>
      <c r="H10" s="2021">
        <v>2.3330000000000002</v>
      </c>
      <c r="I10" s="2035" t="s">
        <v>3398</v>
      </c>
      <c r="K10" s="2032"/>
    </row>
    <row r="11" spans="2:11" ht="45" x14ac:dyDescent="0.2">
      <c r="B11" s="2034" t="s">
        <v>3399</v>
      </c>
      <c r="C11" s="2021">
        <v>92121.356</v>
      </c>
      <c r="D11" s="2021">
        <v>67674.551999999996</v>
      </c>
      <c r="E11" s="2021">
        <v>9311.1119999999992</v>
      </c>
      <c r="F11" s="2021">
        <v>50509.406999999999</v>
      </c>
      <c r="G11" s="2021">
        <v>82810.244000000006</v>
      </c>
      <c r="H11" s="2021">
        <v>17165.145</v>
      </c>
      <c r="I11" s="2035" t="s">
        <v>3400</v>
      </c>
      <c r="K11" s="2032"/>
    </row>
    <row r="12" spans="2:11" ht="22.5" x14ac:dyDescent="0.2">
      <c r="B12" s="2034" t="s">
        <v>3401</v>
      </c>
      <c r="C12" s="2021">
        <v>14258.125999999998</v>
      </c>
      <c r="D12" s="2021">
        <v>81511.506999999998</v>
      </c>
      <c r="E12" s="2021">
        <v>1146.184</v>
      </c>
      <c r="F12" s="2021">
        <v>29763.743999999999</v>
      </c>
      <c r="G12" s="2021">
        <v>13111.941999999999</v>
      </c>
      <c r="H12" s="2021">
        <v>51747.762999999999</v>
      </c>
      <c r="I12" s="2035" t="s">
        <v>3402</v>
      </c>
      <c r="K12" s="2032"/>
    </row>
    <row r="13" spans="2:11" ht="33.75" x14ac:dyDescent="0.2">
      <c r="B13" s="2034" t="s">
        <v>3403</v>
      </c>
      <c r="C13" s="2021">
        <v>77188.089000000007</v>
      </c>
      <c r="D13" s="2021">
        <v>33540.705000000002</v>
      </c>
      <c r="E13" s="2021">
        <v>34747.963000000003</v>
      </c>
      <c r="F13" s="2021">
        <v>28186.84</v>
      </c>
      <c r="G13" s="2021">
        <v>42440.125999999997</v>
      </c>
      <c r="H13" s="2021">
        <v>5353.8649999999998</v>
      </c>
      <c r="I13" s="2035" t="s">
        <v>3404</v>
      </c>
      <c r="K13" s="2032"/>
    </row>
    <row r="14" spans="2:11" ht="22.5" x14ac:dyDescent="0.2">
      <c r="B14" s="2034" t="s">
        <v>3405</v>
      </c>
      <c r="C14" s="2021">
        <v>682.14200000000005</v>
      </c>
      <c r="D14" s="2021">
        <v>35.188000000000002</v>
      </c>
      <c r="E14" s="2021">
        <v>112.623</v>
      </c>
      <c r="F14" s="2021">
        <v>10.353999999999999</v>
      </c>
      <c r="G14" s="2021">
        <v>569.51900000000001</v>
      </c>
      <c r="H14" s="2021">
        <v>24.834</v>
      </c>
      <c r="I14" s="2035" t="s">
        <v>3406</v>
      </c>
      <c r="K14" s="2032"/>
    </row>
    <row r="15" spans="2:11" ht="30" customHeight="1" x14ac:dyDescent="0.2">
      <c r="B15" s="4459"/>
      <c r="C15" s="4469" t="s">
        <v>186</v>
      </c>
      <c r="D15" s="4469"/>
      <c r="E15" s="4470" t="s">
        <v>3381</v>
      </c>
      <c r="F15" s="4470"/>
      <c r="G15" s="4470" t="s">
        <v>3382</v>
      </c>
      <c r="H15" s="4470"/>
      <c r="I15" s="4462"/>
    </row>
    <row r="16" spans="2:11" s="2036" customFormat="1" ht="27" customHeight="1" x14ac:dyDescent="0.2">
      <c r="B16" s="4460"/>
      <c r="C16" s="705" t="s">
        <v>3383</v>
      </c>
      <c r="D16" s="705" t="s">
        <v>3384</v>
      </c>
      <c r="E16" s="705" t="s">
        <v>3383</v>
      </c>
      <c r="F16" s="705" t="s">
        <v>3384</v>
      </c>
      <c r="G16" s="705" t="s">
        <v>3383</v>
      </c>
      <c r="H16" s="705" t="s">
        <v>3384</v>
      </c>
      <c r="I16" s="4463"/>
    </row>
    <row r="17" spans="2:16" s="2036" customFormat="1" ht="4.5" customHeight="1" x14ac:dyDescent="0.2">
      <c r="B17" s="2016"/>
      <c r="C17" s="1490"/>
      <c r="D17" s="1490"/>
      <c r="E17" s="1490"/>
      <c r="F17" s="1490"/>
      <c r="G17" s="1490"/>
      <c r="H17" s="1490"/>
      <c r="I17" s="2017"/>
    </row>
    <row r="18" spans="2:16" s="2036" customFormat="1" ht="9" x14ac:dyDescent="0.2">
      <c r="B18" s="4457" t="s">
        <v>164</v>
      </c>
      <c r="C18" s="4457"/>
      <c r="D18" s="4457"/>
      <c r="E18" s="4457"/>
      <c r="F18" s="4457"/>
      <c r="G18" s="4457"/>
      <c r="H18" s="4457"/>
      <c r="I18" s="4457"/>
    </row>
    <row r="19" spans="2:16" ht="9.75" customHeight="1" x14ac:dyDescent="0.2">
      <c r="B19" s="4451" t="s">
        <v>3407</v>
      </c>
      <c r="C19" s="4451"/>
      <c r="D19" s="4451"/>
      <c r="E19" s="4451"/>
      <c r="F19" s="4451"/>
      <c r="G19" s="4451"/>
      <c r="H19" s="4451"/>
      <c r="I19" s="4451"/>
      <c r="K19" s="4450"/>
      <c r="L19" s="4450"/>
      <c r="M19" s="4450"/>
      <c r="N19" s="4450"/>
      <c r="O19" s="4450"/>
      <c r="P19" s="4450"/>
    </row>
    <row r="20" spans="2:16" ht="12" customHeight="1" x14ac:dyDescent="0.2">
      <c r="B20" s="4451" t="s">
        <v>3386</v>
      </c>
      <c r="C20" s="4451"/>
      <c r="D20" s="4451"/>
      <c r="E20" s="4451"/>
      <c r="F20" s="4451"/>
      <c r="G20" s="4451"/>
      <c r="H20" s="4451"/>
      <c r="I20" s="4451"/>
      <c r="K20" s="4450"/>
      <c r="L20" s="4450"/>
      <c r="M20" s="4450"/>
      <c r="N20" s="4450"/>
      <c r="O20" s="4450"/>
      <c r="P20" s="4450"/>
    </row>
    <row r="21" spans="2:16" ht="48.75" customHeight="1" x14ac:dyDescent="0.2">
      <c r="B21" s="4467" t="s">
        <v>3408</v>
      </c>
      <c r="C21" s="4467"/>
      <c r="D21" s="4467"/>
      <c r="E21" s="4467"/>
      <c r="F21" s="4467"/>
      <c r="G21" s="4467"/>
      <c r="H21" s="4467"/>
      <c r="I21" s="4467"/>
      <c r="K21" s="4467"/>
      <c r="L21" s="4467"/>
      <c r="M21" s="4467"/>
      <c r="N21" s="4467"/>
      <c r="O21" s="4467"/>
      <c r="P21" s="4467"/>
    </row>
    <row r="22" spans="2:16" ht="39.75" customHeight="1" x14ac:dyDescent="0.2">
      <c r="B22" s="4467" t="s">
        <v>3409</v>
      </c>
      <c r="C22" s="4467"/>
      <c r="D22" s="4467"/>
      <c r="E22" s="4467"/>
      <c r="F22" s="4467"/>
      <c r="G22" s="4467"/>
      <c r="H22" s="4467"/>
      <c r="I22" s="4467"/>
      <c r="K22" s="4467"/>
      <c r="L22" s="4467"/>
      <c r="M22" s="4467"/>
      <c r="N22" s="4467"/>
      <c r="O22" s="4467"/>
      <c r="P22" s="4467"/>
    </row>
    <row r="23" spans="2:16" s="1478" customFormat="1" ht="9" x14ac:dyDescent="0.15">
      <c r="B23" s="4468" t="s">
        <v>230</v>
      </c>
      <c r="C23" s="4468"/>
      <c r="D23" s="4468"/>
      <c r="E23" s="4468"/>
      <c r="F23" s="4468"/>
      <c r="G23" s="4468"/>
      <c r="H23" s="4468"/>
      <c r="I23" s="4468"/>
    </row>
    <row r="24" spans="2:16" s="1478" customFormat="1" ht="9" x14ac:dyDescent="0.15">
      <c r="B24" s="597" t="s">
        <v>3410</v>
      </c>
      <c r="C24" s="2037"/>
      <c r="D24" s="597" t="s">
        <v>3411</v>
      </c>
      <c r="E24" s="2037"/>
    </row>
    <row r="25" spans="2:16" x14ac:dyDescent="0.2">
      <c r="D25" s="1478"/>
      <c r="E25" s="1478"/>
      <c r="F25" s="1478"/>
      <c r="G25" s="1478"/>
      <c r="H25" s="1478"/>
      <c r="I25" s="1478"/>
    </row>
    <row r="27" spans="2:16" x14ac:dyDescent="0.2">
      <c r="C27" s="2032"/>
      <c r="D27" s="2032"/>
      <c r="E27" s="2032"/>
      <c r="F27" s="2032"/>
      <c r="G27" s="2032"/>
      <c r="H27" s="2032"/>
    </row>
    <row r="28" spans="2:16" x14ac:dyDescent="0.2">
      <c r="C28" s="2038"/>
      <c r="D28" s="2038"/>
      <c r="E28" s="2038"/>
      <c r="F28" s="2038"/>
      <c r="G28" s="2038"/>
      <c r="H28" s="2038"/>
    </row>
    <row r="29" spans="2:16" x14ac:dyDescent="0.2">
      <c r="C29" s="2038"/>
      <c r="D29" s="2038"/>
      <c r="E29" s="2038"/>
      <c r="F29" s="2038"/>
      <c r="G29" s="2038"/>
      <c r="H29" s="2038"/>
    </row>
  </sheetData>
  <mergeCells count="22">
    <mergeCell ref="B18:I18"/>
    <mergeCell ref="B1:I1"/>
    <mergeCell ref="B2:I2"/>
    <mergeCell ref="B4:B5"/>
    <mergeCell ref="C4:D4"/>
    <mergeCell ref="E4:F4"/>
    <mergeCell ref="G4:H4"/>
    <mergeCell ref="I4:I5"/>
    <mergeCell ref="B15:B16"/>
    <mergeCell ref="C15:D15"/>
    <mergeCell ref="E15:F15"/>
    <mergeCell ref="G15:H15"/>
    <mergeCell ref="I15:I16"/>
    <mergeCell ref="B22:I22"/>
    <mergeCell ref="K22:P22"/>
    <mergeCell ref="B23:I23"/>
    <mergeCell ref="B19:I19"/>
    <mergeCell ref="K19:P19"/>
    <mergeCell ref="B20:I20"/>
    <mergeCell ref="K20:P20"/>
    <mergeCell ref="B21:I21"/>
    <mergeCell ref="K21:P21"/>
  </mergeCells>
  <conditionalFormatting sqref="D14">
    <cfRule type="cellIs" dxfId="119" priority="3" operator="between">
      <formula>0.001</formula>
      <formula>0.499</formula>
    </cfRule>
  </conditionalFormatting>
  <conditionalFormatting sqref="F14">
    <cfRule type="cellIs" dxfId="118" priority="2" operator="between">
      <formula>0.001</formula>
      <formula>0.499</formula>
    </cfRule>
  </conditionalFormatting>
  <conditionalFormatting sqref="H14">
    <cfRule type="cellIs" dxfId="117" priority="1" operator="between">
      <formula>0.001</formula>
      <formula>0.499</formula>
    </cfRule>
  </conditionalFormatting>
  <hyperlinks>
    <hyperlink ref="C5" r:id="rId1" xr:uid="{00000000-0004-0000-B700-000000000000}"/>
    <hyperlink ref="D5" r:id="rId2" xr:uid="{00000000-0004-0000-B700-000001000000}"/>
    <hyperlink ref="E5" r:id="rId3" xr:uid="{00000000-0004-0000-B700-000002000000}"/>
    <hyperlink ref="G5" r:id="rId4" xr:uid="{00000000-0004-0000-B700-000003000000}"/>
    <hyperlink ref="F5" r:id="rId5" xr:uid="{00000000-0004-0000-B700-000004000000}"/>
    <hyperlink ref="H5" r:id="rId6" xr:uid="{00000000-0004-0000-B700-000005000000}"/>
    <hyperlink ref="B24" r:id="rId7" xr:uid="{00000000-0004-0000-B700-000006000000}"/>
    <hyperlink ref="D24" r:id="rId8" xr:uid="{00000000-0004-0000-B700-000007000000}"/>
    <hyperlink ref="C16" r:id="rId9" xr:uid="{00000000-0004-0000-B700-000008000000}"/>
    <hyperlink ref="E16" r:id="rId10" xr:uid="{00000000-0004-0000-B700-000009000000}"/>
    <hyperlink ref="G16" r:id="rId11" xr:uid="{00000000-0004-0000-B700-00000A000000}"/>
    <hyperlink ref="D16" r:id="rId12" xr:uid="{00000000-0004-0000-B700-00000B000000}"/>
    <hyperlink ref="F16" r:id="rId13" xr:uid="{00000000-0004-0000-B700-00000C000000}"/>
    <hyperlink ref="H16" r:id="rId14" xr:uid="{00000000-0004-0000-B700-00000D000000}"/>
    <hyperlink ref="K3" location="Indice!A1" display="(Voltar ao Índice)" xr:uid="{D951D8F2-C92B-4382-9228-296EB3890403}"/>
  </hyperlinks>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F9DF0-E746-4C93-9156-5E773099088E}">
  <sheetPr codeName="Sheet185"/>
  <dimension ref="B1:K49"/>
  <sheetViews>
    <sheetView showGridLines="0" workbookViewId="0">
      <selection activeCell="B1" sqref="B1:G1"/>
    </sheetView>
  </sheetViews>
  <sheetFormatPr defaultColWidth="9.140625" defaultRowHeight="12.75" customHeight="1" x14ac:dyDescent="0.2"/>
  <cols>
    <col min="1" max="1" width="6.7109375" style="2056" customWidth="1"/>
    <col min="2" max="2" width="21.7109375" style="2056" customWidth="1"/>
    <col min="3" max="6" width="16.7109375" style="2056" customWidth="1"/>
    <col min="7" max="7" width="21.7109375" style="2056" customWidth="1"/>
    <col min="8" max="8" width="6.7109375" style="2056" customWidth="1"/>
    <col min="9" max="9" width="14.28515625" style="2056" bestFit="1" customWidth="1"/>
    <col min="10" max="10" width="10.85546875" style="2056" bestFit="1" customWidth="1"/>
    <col min="11" max="16384" width="9.140625" style="2056"/>
  </cols>
  <sheetData>
    <row r="1" spans="2:11" ht="30" customHeight="1" x14ac:dyDescent="0.2">
      <c r="B1" s="4474" t="s">
        <v>3412</v>
      </c>
      <c r="C1" s="4474"/>
      <c r="D1" s="4474"/>
      <c r="E1" s="4474"/>
      <c r="F1" s="4474"/>
      <c r="G1" s="4474"/>
    </row>
    <row r="2" spans="2:11" ht="30" customHeight="1" x14ac:dyDescent="0.2">
      <c r="B2" s="4474" t="s">
        <v>3413</v>
      </c>
      <c r="C2" s="4474"/>
      <c r="D2" s="4474"/>
      <c r="E2" s="4474"/>
      <c r="F2" s="4474"/>
      <c r="G2" s="4474"/>
    </row>
    <row r="3" spans="2:11" x14ac:dyDescent="0.2">
      <c r="B3" s="2039" t="s">
        <v>764</v>
      </c>
      <c r="C3" s="2040"/>
      <c r="D3" s="2040"/>
      <c r="E3" s="2040"/>
      <c r="F3" s="2040"/>
      <c r="G3" s="2015" t="s">
        <v>765</v>
      </c>
      <c r="I3" s="3371" t="s">
        <v>5775</v>
      </c>
    </row>
    <row r="4" spans="2:11" ht="24" customHeight="1" x14ac:dyDescent="0.2">
      <c r="B4" s="4475"/>
      <c r="C4" s="4477" t="s">
        <v>1308</v>
      </c>
      <c r="D4" s="4478"/>
      <c r="E4" s="4477" t="s">
        <v>12</v>
      </c>
      <c r="F4" s="4478"/>
      <c r="G4" s="4479"/>
    </row>
    <row r="5" spans="2:11" ht="24" customHeight="1" x14ac:dyDescent="0.2">
      <c r="B5" s="4476"/>
      <c r="C5" s="765" t="s">
        <v>3336</v>
      </c>
      <c r="D5" s="765" t="s">
        <v>3337</v>
      </c>
      <c r="E5" s="593" t="s">
        <v>3336</v>
      </c>
      <c r="F5" s="593" t="s">
        <v>3337</v>
      </c>
      <c r="G5" s="4480"/>
    </row>
    <row r="6" spans="2:11" ht="15" customHeight="1" x14ac:dyDescent="0.2">
      <c r="B6" s="2043" t="s">
        <v>3334</v>
      </c>
      <c r="C6" s="2044">
        <v>123008.67200000001</v>
      </c>
      <c r="D6" s="2044">
        <v>233798.535</v>
      </c>
      <c r="E6" s="2044">
        <v>55290955.906000003</v>
      </c>
      <c r="F6" s="2044">
        <v>76090754.415000007</v>
      </c>
      <c r="G6" s="2045" t="s">
        <v>3414</v>
      </c>
      <c r="H6" s="2046"/>
      <c r="I6" s="2046"/>
      <c r="J6" s="2046"/>
      <c r="K6" s="2046"/>
    </row>
    <row r="7" spans="2:11" x14ac:dyDescent="0.2">
      <c r="B7" s="2047" t="s">
        <v>3415</v>
      </c>
      <c r="C7" s="2048">
        <v>8768.8790000000008</v>
      </c>
      <c r="D7" s="2048">
        <v>37475.57</v>
      </c>
      <c r="E7" s="2048">
        <v>8501840.5179999992</v>
      </c>
      <c r="F7" s="2048">
        <v>12077343.960000001</v>
      </c>
      <c r="G7" s="2049" t="s">
        <v>3416</v>
      </c>
      <c r="H7" s="2046"/>
      <c r="I7" s="2046"/>
      <c r="J7" s="2046"/>
      <c r="K7" s="2046"/>
    </row>
    <row r="8" spans="2:11" x14ac:dyDescent="0.2">
      <c r="B8" s="2047" t="s">
        <v>3417</v>
      </c>
      <c r="C8" s="2048">
        <v>814.13099999999997</v>
      </c>
      <c r="D8" s="2048">
        <v>1597.454</v>
      </c>
      <c r="E8" s="2048">
        <v>441595.978</v>
      </c>
      <c r="F8" s="2048">
        <v>551804.09100000001</v>
      </c>
      <c r="G8" s="2049" t="s">
        <v>3418</v>
      </c>
      <c r="H8" s="2046"/>
      <c r="I8" s="2046"/>
      <c r="J8" s="2046"/>
      <c r="K8" s="2046"/>
    </row>
    <row r="9" spans="2:11" x14ac:dyDescent="0.2">
      <c r="B9" s="2047" t="s">
        <v>3419</v>
      </c>
      <c r="C9" s="2048">
        <v>1181.008</v>
      </c>
      <c r="D9" s="2048">
        <v>18019.754000000001</v>
      </c>
      <c r="E9" s="2048">
        <v>1886733.62</v>
      </c>
      <c r="F9" s="2048">
        <v>3462049.997</v>
      </c>
      <c r="G9" s="2049" t="s">
        <v>3420</v>
      </c>
      <c r="H9" s="2046"/>
      <c r="I9" s="2046"/>
      <c r="J9" s="2046"/>
      <c r="K9" s="2046"/>
    </row>
    <row r="10" spans="2:11" x14ac:dyDescent="0.2">
      <c r="B10" s="2047" t="s">
        <v>3421</v>
      </c>
      <c r="C10" s="2048">
        <v>94.533000000000001</v>
      </c>
      <c r="D10" s="2048">
        <v>1442.433</v>
      </c>
      <c r="E10" s="2048">
        <v>137326.33900000001</v>
      </c>
      <c r="F10" s="2048">
        <v>118448.954</v>
      </c>
      <c r="G10" s="2049" t="s">
        <v>3422</v>
      </c>
      <c r="H10" s="2046"/>
      <c r="I10" s="2046"/>
      <c r="J10" s="2046"/>
      <c r="K10" s="2046"/>
    </row>
    <row r="11" spans="2:11" x14ac:dyDescent="0.2">
      <c r="B11" s="2047" t="s">
        <v>3423</v>
      </c>
      <c r="C11" s="2048">
        <v>68.795000000000002</v>
      </c>
      <c r="D11" s="2048">
        <v>10.853</v>
      </c>
      <c r="E11" s="2048">
        <v>45951.724999999999</v>
      </c>
      <c r="F11" s="2048">
        <v>20332.321</v>
      </c>
      <c r="G11" s="2049" t="s">
        <v>3424</v>
      </c>
      <c r="H11" s="2046"/>
      <c r="I11" s="2046"/>
      <c r="J11" s="2046"/>
      <c r="K11" s="2046"/>
    </row>
    <row r="12" spans="2:11" x14ac:dyDescent="0.2">
      <c r="B12" s="2047" t="s">
        <v>3425</v>
      </c>
      <c r="C12" s="2048">
        <v>1.077</v>
      </c>
      <c r="D12" s="2048">
        <v>291.99299999999999</v>
      </c>
      <c r="E12" s="2048">
        <v>69626.790999999997</v>
      </c>
      <c r="F12" s="2048">
        <v>73823.001000000004</v>
      </c>
      <c r="G12" s="2049" t="s">
        <v>3426</v>
      </c>
      <c r="H12" s="2046"/>
      <c r="I12" s="2046"/>
      <c r="J12" s="2046"/>
      <c r="K12" s="2046"/>
    </row>
    <row r="13" spans="2:11" x14ac:dyDescent="0.2">
      <c r="B13" s="2047" t="s">
        <v>3427</v>
      </c>
      <c r="C13" s="2048">
        <v>434.00700000000001</v>
      </c>
      <c r="D13" s="2048">
        <v>1741.587</v>
      </c>
      <c r="E13" s="2048">
        <v>562680.65099999995</v>
      </c>
      <c r="F13" s="2048">
        <v>468039.19900000002</v>
      </c>
      <c r="G13" s="2049" t="s">
        <v>3428</v>
      </c>
      <c r="H13" s="2046"/>
      <c r="I13" s="2046"/>
      <c r="J13" s="2046"/>
      <c r="K13" s="2046"/>
    </row>
    <row r="14" spans="2:11" x14ac:dyDescent="0.2">
      <c r="B14" s="2047" t="s">
        <v>3429</v>
      </c>
      <c r="C14" s="2048">
        <v>5.4390000000000001</v>
      </c>
      <c r="D14" s="2048">
        <v>7.9050000000000002</v>
      </c>
      <c r="E14" s="2048">
        <v>518998.46100000001</v>
      </c>
      <c r="F14" s="2048">
        <v>279804.55599999998</v>
      </c>
      <c r="G14" s="2049" t="s">
        <v>3430</v>
      </c>
      <c r="H14" s="2046"/>
      <c r="I14" s="2046"/>
      <c r="J14" s="2046"/>
      <c r="K14" s="2046"/>
    </row>
    <row r="15" spans="2:11" x14ac:dyDescent="0.2">
      <c r="B15" s="2047" t="s">
        <v>3431</v>
      </c>
      <c r="C15" s="2048">
        <v>0</v>
      </c>
      <c r="D15" s="2048">
        <v>2.0550000000000002</v>
      </c>
      <c r="E15" s="2048">
        <v>83560.764999999999</v>
      </c>
      <c r="F15" s="2048">
        <v>169548.742</v>
      </c>
      <c r="G15" s="2049" t="s">
        <v>3432</v>
      </c>
      <c r="H15" s="2046"/>
      <c r="I15" s="2046"/>
      <c r="J15" s="2046"/>
      <c r="K15" s="2046"/>
    </row>
    <row r="16" spans="2:11" x14ac:dyDescent="0.2">
      <c r="B16" s="2047" t="s">
        <v>3433</v>
      </c>
      <c r="C16" s="2048">
        <v>14046.049000000001</v>
      </c>
      <c r="D16" s="2048">
        <v>105374.43</v>
      </c>
      <c r="E16" s="2048">
        <v>20561969.48</v>
      </c>
      <c r="F16" s="2048">
        <v>34962886.104999997</v>
      </c>
      <c r="G16" s="2049" t="s">
        <v>3434</v>
      </c>
      <c r="H16" s="2046"/>
      <c r="I16" s="2046"/>
      <c r="J16" s="2046"/>
      <c r="K16" s="2046"/>
    </row>
    <row r="17" spans="2:11" x14ac:dyDescent="0.2">
      <c r="B17" s="2047" t="s">
        <v>3435</v>
      </c>
      <c r="C17" s="2048">
        <v>9.2810000000000006</v>
      </c>
      <c r="D17" s="2048">
        <v>449.495</v>
      </c>
      <c r="E17" s="2048">
        <v>73549.334000000003</v>
      </c>
      <c r="F17" s="2048">
        <v>36096.197999999997</v>
      </c>
      <c r="G17" s="2049" t="s">
        <v>3436</v>
      </c>
      <c r="H17" s="2046"/>
      <c r="I17" s="2046"/>
      <c r="J17" s="2046"/>
      <c r="K17" s="2046"/>
    </row>
    <row r="18" spans="2:11" x14ac:dyDescent="0.2">
      <c r="B18" s="2047" t="s">
        <v>3437</v>
      </c>
      <c r="C18" s="2048">
        <v>120.39700000000001</v>
      </c>
      <c r="D18" s="2048">
        <v>859.83199999999999</v>
      </c>
      <c r="E18" s="2048">
        <v>479049.255</v>
      </c>
      <c r="F18" s="2048">
        <v>295035.97200000001</v>
      </c>
      <c r="G18" s="2049" t="s">
        <v>3438</v>
      </c>
      <c r="H18" s="2046"/>
      <c r="I18" s="2046"/>
      <c r="J18" s="2046"/>
      <c r="K18" s="2046"/>
    </row>
    <row r="19" spans="2:11" x14ac:dyDescent="0.2">
      <c r="B19" s="2047" t="s">
        <v>3439</v>
      </c>
      <c r="C19" s="2048">
        <v>33967.644999999997</v>
      </c>
      <c r="D19" s="2048">
        <v>17616.763999999999</v>
      </c>
      <c r="E19" s="2048">
        <v>9678958.398</v>
      </c>
      <c r="F19" s="2048">
        <v>6678365.9570000004</v>
      </c>
      <c r="G19" s="2049" t="s">
        <v>3440</v>
      </c>
      <c r="H19" s="2046"/>
      <c r="I19" s="2046"/>
      <c r="J19" s="2046"/>
      <c r="K19" s="2046"/>
    </row>
    <row r="20" spans="2:11" x14ac:dyDescent="0.2">
      <c r="B20" s="2047" t="s">
        <v>3441</v>
      </c>
      <c r="C20" s="2048">
        <v>18.321000000000002</v>
      </c>
      <c r="D20" s="2048">
        <v>406.28899999999999</v>
      </c>
      <c r="E20" s="2048">
        <v>252692.125</v>
      </c>
      <c r="F20" s="2048">
        <v>262332.87099999998</v>
      </c>
      <c r="G20" s="2049" t="s">
        <v>3442</v>
      </c>
      <c r="H20" s="2046"/>
      <c r="I20" s="2046"/>
      <c r="J20" s="2046"/>
      <c r="K20" s="2046"/>
    </row>
    <row r="21" spans="2:11" x14ac:dyDescent="0.2">
      <c r="B21" s="2047" t="s">
        <v>3443</v>
      </c>
      <c r="C21" s="2048">
        <v>243.78399999999999</v>
      </c>
      <c r="D21" s="2048">
        <v>508.36799999999999</v>
      </c>
      <c r="E21" s="2048">
        <v>384131.99599999998</v>
      </c>
      <c r="F21" s="2048">
        <v>648869.66</v>
      </c>
      <c r="G21" s="2049" t="s">
        <v>3444</v>
      </c>
      <c r="H21" s="2046"/>
      <c r="I21" s="2046"/>
      <c r="J21" s="2046"/>
      <c r="K21" s="2046"/>
    </row>
    <row r="22" spans="2:11" x14ac:dyDescent="0.2">
      <c r="B22" s="2047" t="s">
        <v>3445</v>
      </c>
      <c r="C22" s="2048">
        <v>72.433999999999997</v>
      </c>
      <c r="D22" s="2048">
        <v>1612.751</v>
      </c>
      <c r="E22" s="2048">
        <v>640435.21100000001</v>
      </c>
      <c r="F22" s="2048">
        <v>847499.64199999999</v>
      </c>
      <c r="G22" s="2049" t="s">
        <v>3446</v>
      </c>
      <c r="H22" s="2046"/>
      <c r="I22" s="2046"/>
      <c r="J22" s="2046"/>
      <c r="K22" s="2046"/>
    </row>
    <row r="23" spans="2:11" x14ac:dyDescent="0.2">
      <c r="B23" s="2047" t="s">
        <v>3447</v>
      </c>
      <c r="C23" s="2048">
        <v>57071.338000000003</v>
      </c>
      <c r="D23" s="2048">
        <v>21761.513999999999</v>
      </c>
      <c r="E23" s="2048">
        <v>3501353.5660000001</v>
      </c>
      <c r="F23" s="2048">
        <v>5288929.4249999998</v>
      </c>
      <c r="G23" s="2049" t="s">
        <v>3448</v>
      </c>
      <c r="H23" s="2046"/>
      <c r="I23" s="2046"/>
      <c r="J23" s="2046"/>
      <c r="K23" s="2046"/>
    </row>
    <row r="24" spans="2:11" x14ac:dyDescent="0.2">
      <c r="B24" s="2047" t="s">
        <v>3449</v>
      </c>
      <c r="C24" s="2048">
        <v>57.777000000000001</v>
      </c>
      <c r="D24" s="2048">
        <v>140.80199999999999</v>
      </c>
      <c r="E24" s="2048">
        <v>61099.127</v>
      </c>
      <c r="F24" s="2048">
        <v>35274.553999999996</v>
      </c>
      <c r="G24" s="2049" t="s">
        <v>3450</v>
      </c>
      <c r="H24" s="2046"/>
      <c r="I24" s="2046"/>
      <c r="J24" s="2046"/>
      <c r="K24" s="2046"/>
    </row>
    <row r="25" spans="2:11" x14ac:dyDescent="0.2">
      <c r="B25" s="2047" t="s">
        <v>3451</v>
      </c>
      <c r="C25" s="2048">
        <v>709.25699999999995</v>
      </c>
      <c r="D25" s="2048">
        <v>1038.0719999999999</v>
      </c>
      <c r="E25" s="2048">
        <v>199045.731</v>
      </c>
      <c r="F25" s="2048">
        <v>119712.057</v>
      </c>
      <c r="G25" s="2049" t="s">
        <v>3452</v>
      </c>
      <c r="H25" s="2046"/>
      <c r="I25" s="2046"/>
      <c r="J25" s="2046"/>
      <c r="K25" s="2046"/>
    </row>
    <row r="26" spans="2:11" x14ac:dyDescent="0.2">
      <c r="B26" s="2047" t="s">
        <v>3453</v>
      </c>
      <c r="C26" s="2048">
        <v>191.33199999999999</v>
      </c>
      <c r="D26" s="2048">
        <v>566.04499999999996</v>
      </c>
      <c r="E26" s="2048">
        <v>135032.658</v>
      </c>
      <c r="F26" s="2048">
        <v>120994.51700000001</v>
      </c>
      <c r="G26" s="2049" t="s">
        <v>3454</v>
      </c>
      <c r="H26" s="2046"/>
      <c r="I26" s="2046"/>
      <c r="J26" s="2046"/>
      <c r="K26" s="2046"/>
    </row>
    <row r="27" spans="2:11" x14ac:dyDescent="0.2">
      <c r="B27" s="2047" t="s">
        <v>3455</v>
      </c>
      <c r="C27" s="2048">
        <v>7.81</v>
      </c>
      <c r="D27" s="2048">
        <v>0</v>
      </c>
      <c r="E27" s="2048">
        <v>31306.814999999999</v>
      </c>
      <c r="F27" s="2048">
        <v>35662.095000000001</v>
      </c>
      <c r="G27" s="2049" t="s">
        <v>3455</v>
      </c>
      <c r="H27" s="2046"/>
      <c r="I27" s="2046"/>
      <c r="J27" s="2046"/>
      <c r="K27" s="2046"/>
    </row>
    <row r="28" spans="2:11" x14ac:dyDescent="0.2">
      <c r="B28" s="2047" t="s">
        <v>3456</v>
      </c>
      <c r="C28" s="2048">
        <v>1036.319</v>
      </c>
      <c r="D28" s="2048">
        <v>19753.634999999998</v>
      </c>
      <c r="E28" s="2048">
        <v>3134267.7769999998</v>
      </c>
      <c r="F28" s="2048">
        <v>5496283.9630000005</v>
      </c>
      <c r="G28" s="2049" t="s">
        <v>3457</v>
      </c>
      <c r="H28" s="2046"/>
      <c r="I28" s="2046"/>
      <c r="J28" s="2046"/>
      <c r="K28" s="2046"/>
    </row>
    <row r="29" spans="2:11" x14ac:dyDescent="0.2">
      <c r="B29" s="2047" t="s">
        <v>3458</v>
      </c>
      <c r="C29" s="2048">
        <v>363.52600000000001</v>
      </c>
      <c r="D29" s="2048">
        <v>806.16</v>
      </c>
      <c r="E29" s="2048">
        <v>1075600.1159999999</v>
      </c>
      <c r="F29" s="2048">
        <v>1829646.692</v>
      </c>
      <c r="G29" s="2049" t="s">
        <v>3459</v>
      </c>
      <c r="H29" s="2046"/>
      <c r="I29" s="2046"/>
      <c r="J29" s="2046"/>
      <c r="K29" s="2046"/>
    </row>
    <row r="30" spans="2:11" x14ac:dyDescent="0.2">
      <c r="B30" s="2047" t="s">
        <v>3460</v>
      </c>
      <c r="C30" s="2048">
        <v>1978.6020000000001</v>
      </c>
      <c r="D30" s="2048">
        <v>1155.7660000000001</v>
      </c>
      <c r="E30" s="2048">
        <v>581951.348</v>
      </c>
      <c r="F30" s="2048">
        <v>749063.74199999997</v>
      </c>
      <c r="G30" s="2049" t="s">
        <v>3461</v>
      </c>
      <c r="H30" s="2046"/>
      <c r="I30" s="2046"/>
      <c r="J30" s="2046"/>
      <c r="K30" s="2046"/>
    </row>
    <row r="31" spans="2:11" x14ac:dyDescent="0.2">
      <c r="B31" s="2047" t="s">
        <v>1049</v>
      </c>
      <c r="C31" s="2048">
        <v>253.73699999999999</v>
      </c>
      <c r="D31" s="2048">
        <v>9.0839999999999996</v>
      </c>
      <c r="E31" s="2048">
        <v>562681.94999999995</v>
      </c>
      <c r="F31" s="2048">
        <v>455215.35</v>
      </c>
      <c r="G31" s="2049" t="s">
        <v>1058</v>
      </c>
      <c r="H31" s="2046"/>
      <c r="I31" s="2046"/>
      <c r="J31" s="2046"/>
      <c r="K31" s="2046"/>
    </row>
    <row r="32" spans="2:11" x14ac:dyDescent="0.2">
      <c r="B32" s="2047" t="s">
        <v>3462</v>
      </c>
      <c r="C32" s="2048">
        <v>1380.5709999999999</v>
      </c>
      <c r="D32" s="2048">
        <v>1149.924</v>
      </c>
      <c r="E32" s="2048">
        <v>993183.18500000006</v>
      </c>
      <c r="F32" s="2048">
        <v>1007439.507</v>
      </c>
      <c r="G32" s="1366" t="s">
        <v>3463</v>
      </c>
      <c r="H32" s="2046"/>
      <c r="I32" s="2046"/>
      <c r="J32" s="2046"/>
      <c r="K32" s="2046"/>
    </row>
    <row r="33" spans="2:11" x14ac:dyDescent="0.2">
      <c r="B33" s="2050" t="s">
        <v>3335</v>
      </c>
      <c r="C33" s="2051">
        <v>236227.79</v>
      </c>
      <c r="D33" s="2051">
        <v>110435.53</v>
      </c>
      <c r="E33" s="2051">
        <v>23111782.465</v>
      </c>
      <c r="F33" s="2051">
        <v>33395047.026999999</v>
      </c>
      <c r="G33" s="2045" t="s">
        <v>3382</v>
      </c>
      <c r="H33" s="2046"/>
      <c r="I33" s="2046"/>
      <c r="J33" s="2046"/>
      <c r="K33" s="2046"/>
    </row>
    <row r="34" spans="2:11" x14ac:dyDescent="0.2">
      <c r="B34" s="2052" t="s">
        <v>3464</v>
      </c>
      <c r="C34" s="2048"/>
      <c r="D34" s="2048"/>
      <c r="E34" s="2048"/>
      <c r="F34" s="2048"/>
      <c r="G34" s="1176" t="s">
        <v>3465</v>
      </c>
      <c r="H34" s="2046"/>
      <c r="I34" s="2046"/>
      <c r="J34" s="2046"/>
      <c r="K34" s="2046"/>
    </row>
    <row r="35" spans="2:11" ht="22.5" x14ac:dyDescent="0.2">
      <c r="B35" s="2053" t="s">
        <v>3466</v>
      </c>
      <c r="C35" s="2044">
        <v>169690.505</v>
      </c>
      <c r="D35" s="2044">
        <v>338.23099999999999</v>
      </c>
      <c r="E35" s="2044">
        <v>2212947.0189999999</v>
      </c>
      <c r="F35" s="2044">
        <v>695406.01300000004</v>
      </c>
      <c r="G35" s="2054" t="s">
        <v>3467</v>
      </c>
      <c r="H35" s="2046"/>
      <c r="I35" s="2046"/>
      <c r="J35" s="2046"/>
      <c r="K35" s="2046"/>
    </row>
    <row r="36" spans="2:11" x14ac:dyDescent="0.2">
      <c r="B36" s="2047" t="s">
        <v>1050</v>
      </c>
      <c r="C36" s="2048">
        <v>154061.84700000001</v>
      </c>
      <c r="D36" s="2048">
        <v>335.96699999999998</v>
      </c>
      <c r="E36" s="2048">
        <v>1422984.45</v>
      </c>
      <c r="F36" s="2048">
        <v>624023.53200000001</v>
      </c>
      <c r="G36" s="1366" t="s">
        <v>1050</v>
      </c>
      <c r="H36" s="2046"/>
      <c r="I36" s="2046"/>
      <c r="J36" s="2046"/>
      <c r="K36" s="2046"/>
    </row>
    <row r="37" spans="2:11" x14ac:dyDescent="0.2">
      <c r="B37" s="2047" t="s">
        <v>1048</v>
      </c>
      <c r="C37" s="2048">
        <v>3299.7130000000002</v>
      </c>
      <c r="D37" s="2048">
        <v>1.9039999999999999</v>
      </c>
      <c r="E37" s="2048">
        <v>371532.85</v>
      </c>
      <c r="F37" s="2048">
        <v>10294.329</v>
      </c>
      <c r="G37" s="1366" t="s">
        <v>3468</v>
      </c>
      <c r="H37" s="2046"/>
      <c r="I37" s="2046"/>
      <c r="J37" s="2046"/>
      <c r="K37" s="2046"/>
    </row>
    <row r="38" spans="2:11" x14ac:dyDescent="0.2">
      <c r="B38" s="2047" t="s">
        <v>3469</v>
      </c>
      <c r="C38" s="2048">
        <v>625.39300000000003</v>
      </c>
      <c r="D38" s="2048">
        <v>0</v>
      </c>
      <c r="E38" s="2048">
        <v>129861.625</v>
      </c>
      <c r="F38" s="2048">
        <v>224.065</v>
      </c>
      <c r="G38" s="1366" t="s">
        <v>1059</v>
      </c>
      <c r="H38" s="2046"/>
      <c r="I38" s="2046"/>
      <c r="J38" s="2046"/>
      <c r="K38" s="2046"/>
    </row>
    <row r="39" spans="2:11" x14ac:dyDescent="0.2">
      <c r="B39" s="2047" t="s">
        <v>3470</v>
      </c>
      <c r="C39" s="2048">
        <v>11095.732</v>
      </c>
      <c r="D39" s="2048" t="s">
        <v>3343</v>
      </c>
      <c r="E39" s="2048">
        <v>222612.11300000001</v>
      </c>
      <c r="F39" s="2048">
        <v>58634.607000000004</v>
      </c>
      <c r="G39" s="1366" t="s">
        <v>3471</v>
      </c>
      <c r="H39" s="2046"/>
      <c r="I39" s="2046"/>
      <c r="J39" s="2046"/>
      <c r="K39" s="2046"/>
    </row>
    <row r="40" spans="2:11" x14ac:dyDescent="0.2">
      <c r="B40" s="2047" t="s">
        <v>1055</v>
      </c>
      <c r="C40" s="2048">
        <v>607.82000000000005</v>
      </c>
      <c r="D40" s="2048">
        <v>0</v>
      </c>
      <c r="E40" s="2048">
        <v>65955.981</v>
      </c>
      <c r="F40" s="2048">
        <v>2229.48</v>
      </c>
      <c r="G40" s="1366" t="s">
        <v>1062</v>
      </c>
      <c r="H40" s="2046"/>
      <c r="I40" s="2046"/>
      <c r="J40" s="2046"/>
      <c r="K40" s="2046"/>
    </row>
    <row r="41" spans="2:11" ht="24" customHeight="1" x14ac:dyDescent="0.2">
      <c r="B41" s="4471"/>
      <c r="C41" s="4472" t="s">
        <v>1308</v>
      </c>
      <c r="D41" s="4472"/>
      <c r="E41" s="4472" t="s">
        <v>12</v>
      </c>
      <c r="F41" s="4472"/>
      <c r="G41" s="4473"/>
    </row>
    <row r="42" spans="2:11" ht="24" customHeight="1" x14ac:dyDescent="0.2">
      <c r="B42" s="4471"/>
      <c r="C42" s="765" t="s">
        <v>3383</v>
      </c>
      <c r="D42" s="765" t="s">
        <v>3384</v>
      </c>
      <c r="E42" s="705" t="s">
        <v>3383</v>
      </c>
      <c r="F42" s="705" t="s">
        <v>3384</v>
      </c>
      <c r="G42" s="4473"/>
    </row>
    <row r="43" spans="2:11" x14ac:dyDescent="0.2">
      <c r="B43" s="2041"/>
      <c r="C43" s="742"/>
      <c r="D43" s="742"/>
      <c r="E43" s="1490"/>
      <c r="F43" s="1490"/>
      <c r="G43" s="2042"/>
    </row>
    <row r="44" spans="2:11" x14ac:dyDescent="0.2">
      <c r="B44" s="2040"/>
      <c r="C44" s="2040"/>
      <c r="D44" s="2040"/>
      <c r="E44" s="2040"/>
      <c r="F44" s="2040"/>
    </row>
    <row r="45" spans="2:11" x14ac:dyDescent="0.2">
      <c r="B45" s="2055"/>
      <c r="C45" s="2046"/>
      <c r="D45" s="2046"/>
      <c r="E45" s="2046"/>
      <c r="F45" s="2046"/>
    </row>
    <row r="46" spans="2:11" x14ac:dyDescent="0.2">
      <c r="B46" s="2055"/>
      <c r="C46" s="2046"/>
      <c r="D46" s="2046"/>
      <c r="E46" s="2046"/>
      <c r="F46" s="2046"/>
    </row>
    <row r="47" spans="2:11" x14ac:dyDescent="0.2">
      <c r="B47" s="2055"/>
    </row>
    <row r="48" spans="2:11" x14ac:dyDescent="0.2">
      <c r="B48" s="2055"/>
    </row>
    <row r="49" spans="2:2" x14ac:dyDescent="0.2">
      <c r="B49" s="2055"/>
    </row>
  </sheetData>
  <mergeCells count="10">
    <mergeCell ref="B41:B42"/>
    <mergeCell ref="C41:D41"/>
    <mergeCell ref="E41:F41"/>
    <mergeCell ref="G41:G42"/>
    <mergeCell ref="B1:G1"/>
    <mergeCell ref="B2:G2"/>
    <mergeCell ref="B4:B5"/>
    <mergeCell ref="C4:D4"/>
    <mergeCell ref="E4:F4"/>
    <mergeCell ref="G4:G5"/>
  </mergeCells>
  <conditionalFormatting sqref="B7:B40">
    <cfRule type="cellIs" dxfId="116" priority="2" operator="lessThan">
      <formula>0.499</formula>
    </cfRule>
  </conditionalFormatting>
  <conditionalFormatting sqref="C7:D38 C39 C40:D40">
    <cfRule type="cellIs" dxfId="115" priority="5" operator="equal">
      <formula>"ə"</formula>
    </cfRule>
  </conditionalFormatting>
  <conditionalFormatting sqref="C3:F3">
    <cfRule type="cellIs" dxfId="114" priority="7" operator="between">
      <formula>0.001</formula>
      <formula>0.499</formula>
    </cfRule>
  </conditionalFormatting>
  <conditionalFormatting sqref="C6:F6 C7:D38 C39 C40:D41">
    <cfRule type="cellIs" dxfId="113" priority="6" operator="between">
      <formula>0.001</formula>
      <formula>0.499</formula>
    </cfRule>
  </conditionalFormatting>
  <conditionalFormatting sqref="E7:F40">
    <cfRule type="cellIs" dxfId="112" priority="3" operator="equal">
      <formula>"ə"</formula>
    </cfRule>
    <cfRule type="cellIs" dxfId="111" priority="4" operator="between">
      <formula>0.001</formula>
      <formula>0.499</formula>
    </cfRule>
  </conditionalFormatting>
  <conditionalFormatting sqref="G6:G40">
    <cfRule type="cellIs" dxfId="110" priority="1" operator="lessThan">
      <formula>0.499</formula>
    </cfRule>
  </conditionalFormatting>
  <hyperlinks>
    <hyperlink ref="E42" r:id="rId1" xr:uid="{00000000-0004-0000-B800-000000000000}"/>
    <hyperlink ref="E5" r:id="rId2" xr:uid="{00000000-0004-0000-B800-000001000000}"/>
    <hyperlink ref="F42" r:id="rId3" xr:uid="{00000000-0004-0000-B800-000002000000}"/>
    <hyperlink ref="F5" r:id="rId4" xr:uid="{00000000-0004-0000-B800-000003000000}"/>
    <hyperlink ref="I3" location="Indice!A1" display="(Voltar ao Índice)" xr:uid="{116B8A0D-AD02-4BE6-AFBA-B47CF79FCD58}"/>
  </hyperlink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2C944-C2B7-45D5-9AAB-D502F1AFCAF2}">
  <sheetPr codeName="Sheet186"/>
  <dimension ref="B1:K43"/>
  <sheetViews>
    <sheetView showGridLines="0" workbookViewId="0">
      <selection activeCell="B1" sqref="B1:G1"/>
    </sheetView>
  </sheetViews>
  <sheetFormatPr defaultColWidth="9.140625" defaultRowHeight="12.75" customHeight="1" x14ac:dyDescent="0.2"/>
  <cols>
    <col min="1" max="1" width="6.7109375" style="2056" customWidth="1"/>
    <col min="2" max="2" width="21.7109375" style="2056" customWidth="1"/>
    <col min="3" max="6" width="16.7109375" style="2056" customWidth="1"/>
    <col min="7" max="7" width="21.7109375" style="2056" customWidth="1"/>
    <col min="8" max="8" width="6.7109375" style="2056" customWidth="1"/>
    <col min="9" max="9" width="14.28515625" style="2056" bestFit="1" customWidth="1"/>
    <col min="10" max="10" width="10.85546875" style="2056" bestFit="1" customWidth="1"/>
    <col min="11" max="16384" width="9.140625" style="2056"/>
  </cols>
  <sheetData>
    <row r="1" spans="2:11" ht="30" customHeight="1" x14ac:dyDescent="0.2">
      <c r="B1" s="4474" t="s">
        <v>3412</v>
      </c>
      <c r="C1" s="4474"/>
      <c r="D1" s="4474"/>
      <c r="E1" s="4474"/>
      <c r="F1" s="4474"/>
      <c r="G1" s="4474"/>
    </row>
    <row r="2" spans="2:11" ht="30" customHeight="1" x14ac:dyDescent="0.2">
      <c r="B2" s="4474" t="s">
        <v>3413</v>
      </c>
      <c r="C2" s="4474"/>
      <c r="D2" s="4474"/>
      <c r="E2" s="4474"/>
      <c r="F2" s="4474"/>
      <c r="G2" s="4474"/>
    </row>
    <row r="3" spans="2:11" x14ac:dyDescent="0.2">
      <c r="B3" s="2039" t="s">
        <v>764</v>
      </c>
      <c r="C3" s="2040"/>
      <c r="D3" s="2040"/>
      <c r="E3" s="2040"/>
      <c r="F3" s="2040"/>
      <c r="G3" s="2015" t="s">
        <v>765</v>
      </c>
      <c r="I3" s="3371" t="s">
        <v>5775</v>
      </c>
    </row>
    <row r="4" spans="2:11" ht="18" customHeight="1" x14ac:dyDescent="0.2">
      <c r="B4" s="4475"/>
      <c r="C4" s="4477" t="s">
        <v>1308</v>
      </c>
      <c r="D4" s="4478"/>
      <c r="E4" s="4477" t="s">
        <v>12</v>
      </c>
      <c r="F4" s="4478"/>
      <c r="G4" s="4479"/>
    </row>
    <row r="5" spans="2:11" ht="18" customHeight="1" x14ac:dyDescent="0.2">
      <c r="B5" s="4476"/>
      <c r="C5" s="765" t="s">
        <v>3336</v>
      </c>
      <c r="D5" s="765" t="s">
        <v>3337</v>
      </c>
      <c r="E5" s="593" t="s">
        <v>3336</v>
      </c>
      <c r="F5" s="593" t="s">
        <v>3337</v>
      </c>
      <c r="G5" s="4480"/>
    </row>
    <row r="6" spans="2:11" ht="6.75" customHeight="1" x14ac:dyDescent="0.2">
      <c r="B6" s="2041"/>
      <c r="C6" s="742"/>
      <c r="D6" s="742"/>
      <c r="E6" s="875"/>
      <c r="F6" s="875"/>
      <c r="G6" s="2042"/>
    </row>
    <row r="7" spans="2:11" ht="33.75" x14ac:dyDescent="0.2">
      <c r="B7" s="2057" t="s">
        <v>3472</v>
      </c>
      <c r="C7" s="2044"/>
      <c r="D7" s="2044"/>
      <c r="E7" s="2044"/>
      <c r="F7" s="2044"/>
      <c r="G7" s="2058" t="s">
        <v>3473</v>
      </c>
      <c r="H7" s="2046"/>
      <c r="I7" s="2046"/>
      <c r="J7" s="2046"/>
      <c r="K7" s="2046"/>
    </row>
    <row r="8" spans="2:11" s="2059" customFormat="1" x14ac:dyDescent="0.2">
      <c r="B8" s="2060" t="s">
        <v>3474</v>
      </c>
      <c r="C8" s="2048">
        <v>7.8239999999999998</v>
      </c>
      <c r="D8" s="2048">
        <v>14.536</v>
      </c>
      <c r="E8" s="2048">
        <v>302531.28200000001</v>
      </c>
      <c r="F8" s="2048">
        <v>1066066.037</v>
      </c>
      <c r="G8" s="2061" t="s">
        <v>3475</v>
      </c>
      <c r="H8" s="2046"/>
      <c r="I8" s="2046"/>
      <c r="J8" s="2046"/>
      <c r="K8" s="2046"/>
    </row>
    <row r="9" spans="2:11" s="2059" customFormat="1" x14ac:dyDescent="0.2">
      <c r="B9" s="2060" t="s">
        <v>3476</v>
      </c>
      <c r="C9" s="2048">
        <v>1411.7159999999999</v>
      </c>
      <c r="D9" s="2048">
        <v>9749.4169999999995</v>
      </c>
      <c r="E9" s="2048">
        <v>919240.98899999994</v>
      </c>
      <c r="F9" s="2048">
        <v>4566938.6979999999</v>
      </c>
      <c r="G9" s="2061" t="s">
        <v>1056</v>
      </c>
      <c r="H9" s="2046"/>
      <c r="I9" s="2046"/>
      <c r="J9" s="2046"/>
      <c r="K9" s="2046"/>
    </row>
    <row r="10" spans="2:11" s="2059" customFormat="1" x14ac:dyDescent="0.2">
      <c r="B10" s="2060" t="s">
        <v>3477</v>
      </c>
      <c r="C10" s="2048">
        <v>1314.413</v>
      </c>
      <c r="D10" s="2048">
        <v>454.28899999999999</v>
      </c>
      <c r="E10" s="2048">
        <v>431418.72</v>
      </c>
      <c r="F10" s="2048">
        <v>478165.76699999999</v>
      </c>
      <c r="G10" s="2061" t="s">
        <v>3478</v>
      </c>
      <c r="H10" s="2046"/>
      <c r="I10" s="2046"/>
      <c r="J10" s="2046"/>
      <c r="K10" s="2046"/>
    </row>
    <row r="11" spans="2:11" s="2059" customFormat="1" x14ac:dyDescent="0.2">
      <c r="B11" s="2060" t="s">
        <v>1054</v>
      </c>
      <c r="C11" s="2048">
        <v>795.90300000000002</v>
      </c>
      <c r="D11" s="2048">
        <v>65051.213000000003</v>
      </c>
      <c r="E11" s="2048">
        <v>628645.96</v>
      </c>
      <c r="F11" s="2048">
        <v>5575922.648</v>
      </c>
      <c r="G11" s="2061" t="s">
        <v>1054</v>
      </c>
      <c r="H11" s="2046"/>
      <c r="I11" s="2046"/>
      <c r="J11" s="2046"/>
      <c r="K11" s="2046"/>
    </row>
    <row r="12" spans="2:11" s="2059" customFormat="1" x14ac:dyDescent="0.2">
      <c r="B12" s="2060" t="s">
        <v>3479</v>
      </c>
      <c r="C12" s="2048">
        <v>871.78800000000001</v>
      </c>
      <c r="D12" s="2048">
        <v>85.234999999999999</v>
      </c>
      <c r="E12" s="2048">
        <v>192411.33799999999</v>
      </c>
      <c r="F12" s="2048">
        <v>919061.40800000005</v>
      </c>
      <c r="G12" s="2061" t="s">
        <v>3480</v>
      </c>
      <c r="H12" s="2046"/>
      <c r="I12" s="2046"/>
      <c r="J12" s="2046"/>
      <c r="K12" s="2046"/>
    </row>
    <row r="13" spans="2:11" s="2059" customFormat="1" ht="22.5" x14ac:dyDescent="0.2">
      <c r="B13" s="2060" t="s">
        <v>3481</v>
      </c>
      <c r="C13" s="2048">
        <v>19488.206999999999</v>
      </c>
      <c r="D13" s="2048">
        <v>5409.9269999999997</v>
      </c>
      <c r="E13" s="2048">
        <v>5071048.55</v>
      </c>
      <c r="F13" s="2048">
        <v>3500376.7940000002</v>
      </c>
      <c r="G13" s="2061" t="s">
        <v>3482</v>
      </c>
      <c r="H13" s="2046"/>
      <c r="I13" s="2046"/>
      <c r="J13" s="2046"/>
      <c r="K13" s="2046"/>
    </row>
    <row r="14" spans="2:11" s="2059" customFormat="1" x14ac:dyDescent="0.2">
      <c r="B14" s="2060" t="s">
        <v>3483</v>
      </c>
      <c r="C14" s="2048">
        <v>295.14</v>
      </c>
      <c r="D14" s="2048">
        <v>30.422999999999998</v>
      </c>
      <c r="E14" s="2048">
        <v>163238.212</v>
      </c>
      <c r="F14" s="2048">
        <v>1187015.1470000001</v>
      </c>
      <c r="G14" s="2061" t="s">
        <v>3484</v>
      </c>
      <c r="H14" s="2046"/>
      <c r="I14" s="2046"/>
      <c r="J14" s="2046"/>
      <c r="K14" s="2046"/>
    </row>
    <row r="15" spans="2:11" s="2059" customFormat="1" x14ac:dyDescent="0.2">
      <c r="B15" s="2062" t="s">
        <v>3485</v>
      </c>
      <c r="C15" s="2048">
        <v>15.468999999999999</v>
      </c>
      <c r="D15" s="2048">
        <v>4545.6570000000002</v>
      </c>
      <c r="E15" s="2048">
        <v>676735.82900000003</v>
      </c>
      <c r="F15" s="2048">
        <v>348017.103</v>
      </c>
      <c r="G15" s="2061" t="s">
        <v>3486</v>
      </c>
      <c r="H15" s="2046"/>
      <c r="I15" s="2046"/>
      <c r="J15" s="2046"/>
      <c r="K15" s="2046"/>
    </row>
    <row r="16" spans="2:11" s="2059" customFormat="1" x14ac:dyDescent="0.2">
      <c r="B16" s="2060" t="s">
        <v>3487</v>
      </c>
      <c r="C16" s="2048">
        <v>43.558</v>
      </c>
      <c r="D16" s="2048">
        <v>0</v>
      </c>
      <c r="E16" s="2048">
        <v>30722.187999999998</v>
      </c>
      <c r="F16" s="2048">
        <v>1940341.523</v>
      </c>
      <c r="G16" s="2061" t="s">
        <v>3488</v>
      </c>
      <c r="H16" s="2046"/>
      <c r="I16" s="2046"/>
      <c r="J16" s="2046"/>
      <c r="K16" s="2046"/>
    </row>
    <row r="17" spans="2:11" s="2059" customFormat="1" ht="33.75" x14ac:dyDescent="0.2">
      <c r="B17" s="2060" t="s">
        <v>3489</v>
      </c>
      <c r="C17" s="2048">
        <v>7462.71</v>
      </c>
      <c r="D17" s="2048">
        <v>1423.93</v>
      </c>
      <c r="E17" s="2048">
        <v>3840658.6379999998</v>
      </c>
      <c r="F17" s="2048">
        <v>1163928.125</v>
      </c>
      <c r="G17" s="2061" t="s">
        <v>3490</v>
      </c>
      <c r="H17" s="2046"/>
      <c r="I17" s="2046"/>
      <c r="J17" s="2046"/>
      <c r="K17" s="2046"/>
    </row>
    <row r="18" spans="2:11" s="2059" customFormat="1" x14ac:dyDescent="0.2">
      <c r="B18" s="2060" t="s">
        <v>3491</v>
      </c>
      <c r="C18" s="2048">
        <v>1900.546</v>
      </c>
      <c r="D18" s="2048">
        <v>88.584999999999994</v>
      </c>
      <c r="E18" s="2048">
        <v>734436.13899999997</v>
      </c>
      <c r="F18" s="2048">
        <v>448432.28700000001</v>
      </c>
      <c r="G18" s="2061" t="s">
        <v>3492</v>
      </c>
      <c r="H18" s="2046"/>
      <c r="I18" s="2046"/>
      <c r="J18" s="2046"/>
      <c r="K18" s="2046"/>
    </row>
    <row r="19" spans="2:11" s="2059" customFormat="1" x14ac:dyDescent="0.2">
      <c r="B19" s="2060" t="s">
        <v>3493</v>
      </c>
      <c r="C19" s="2048">
        <v>717.71400000000006</v>
      </c>
      <c r="D19" s="2048">
        <v>1879.3050000000001</v>
      </c>
      <c r="E19" s="2048">
        <v>890683.31299999997</v>
      </c>
      <c r="F19" s="2048">
        <v>1452421.7919999999</v>
      </c>
      <c r="G19" s="2061" t="s">
        <v>3494</v>
      </c>
      <c r="H19" s="2046"/>
      <c r="I19" s="2046"/>
      <c r="J19" s="2046"/>
      <c r="K19" s="2046"/>
    </row>
    <row r="20" spans="2:11" ht="33.75" x14ac:dyDescent="0.2">
      <c r="B20" s="2058" t="s">
        <v>3495</v>
      </c>
      <c r="C20" s="2048"/>
      <c r="D20" s="2048"/>
      <c r="E20" s="2063"/>
      <c r="F20" s="2063"/>
      <c r="G20" s="2064" t="s">
        <v>3496</v>
      </c>
      <c r="H20" s="2046"/>
      <c r="I20" s="2046"/>
      <c r="J20" s="2046"/>
      <c r="K20" s="2046"/>
    </row>
    <row r="21" spans="2:11" ht="45" x14ac:dyDescent="0.2">
      <c r="B21" s="2061" t="s">
        <v>3497</v>
      </c>
      <c r="C21" s="2048">
        <v>2884.7809999999999</v>
      </c>
      <c r="D21" s="2048">
        <v>0</v>
      </c>
      <c r="E21" s="2048">
        <v>1344663.1229999999</v>
      </c>
      <c r="F21" s="2048">
        <v>0</v>
      </c>
      <c r="G21" s="2061" t="s">
        <v>3498</v>
      </c>
      <c r="H21" s="2065"/>
      <c r="I21" s="2046"/>
      <c r="J21" s="2046"/>
      <c r="K21" s="2046"/>
    </row>
    <row r="22" spans="2:11" x14ac:dyDescent="0.2">
      <c r="B22" s="2062" t="s">
        <v>3499</v>
      </c>
      <c r="C22" s="2048">
        <v>2838.0450000000001</v>
      </c>
      <c r="D22" s="2048">
        <v>14.815</v>
      </c>
      <c r="E22" s="2048">
        <v>185205.359</v>
      </c>
      <c r="F22" s="2048">
        <v>687748.23600000003</v>
      </c>
      <c r="G22" s="2061" t="s">
        <v>3500</v>
      </c>
      <c r="H22" s="2065"/>
      <c r="I22" s="2046"/>
      <c r="J22" s="2046"/>
      <c r="K22" s="2046"/>
    </row>
    <row r="23" spans="2:11" x14ac:dyDescent="0.2">
      <c r="B23" s="2062" t="s">
        <v>3501</v>
      </c>
      <c r="C23" s="2048">
        <v>2359.444</v>
      </c>
      <c r="D23" s="2048" t="s">
        <v>3343</v>
      </c>
      <c r="E23" s="2048">
        <v>21658.611000000001</v>
      </c>
      <c r="F23" s="2048">
        <v>4094.6419999999998</v>
      </c>
      <c r="G23" s="2061" t="s">
        <v>3501</v>
      </c>
      <c r="H23" s="2065"/>
      <c r="I23" s="2046"/>
      <c r="J23" s="2046"/>
      <c r="K23" s="2046"/>
    </row>
    <row r="24" spans="2:11" x14ac:dyDescent="0.2">
      <c r="B24" s="2062" t="s">
        <v>3502</v>
      </c>
      <c r="C24" s="2048">
        <v>523.80600000000004</v>
      </c>
      <c r="D24" s="2048">
        <v>3722.8879999999999</v>
      </c>
      <c r="E24" s="2048">
        <v>159979.53700000001</v>
      </c>
      <c r="F24" s="2048">
        <v>157185.68700000001</v>
      </c>
      <c r="G24" s="2061" t="s">
        <v>3502</v>
      </c>
      <c r="H24" s="2065"/>
      <c r="I24" s="2046"/>
      <c r="J24" s="2046"/>
      <c r="K24" s="2046"/>
    </row>
    <row r="25" spans="2:11" x14ac:dyDescent="0.2">
      <c r="B25" s="2062" t="s">
        <v>3503</v>
      </c>
      <c r="C25" s="2048">
        <v>1.655</v>
      </c>
      <c r="D25" s="2048">
        <v>10808.536</v>
      </c>
      <c r="E25" s="2048">
        <v>20901.037</v>
      </c>
      <c r="F25" s="2048">
        <v>153178.09700000001</v>
      </c>
      <c r="G25" s="2061" t="s">
        <v>3504</v>
      </c>
      <c r="H25" s="2065"/>
      <c r="I25" s="2046"/>
      <c r="J25" s="2046"/>
      <c r="K25" s="2046"/>
    </row>
    <row r="26" spans="2:11" ht="21" customHeight="1" x14ac:dyDescent="0.2">
      <c r="B26" s="4471"/>
      <c r="C26" s="4472" t="s">
        <v>1308</v>
      </c>
      <c r="D26" s="4472"/>
      <c r="E26" s="4472" t="s">
        <v>12</v>
      </c>
      <c r="F26" s="4472"/>
      <c r="G26" s="4473"/>
    </row>
    <row r="27" spans="2:11" ht="21" customHeight="1" x14ac:dyDescent="0.2">
      <c r="B27" s="4471"/>
      <c r="C27" s="765" t="s">
        <v>3383</v>
      </c>
      <c r="D27" s="765" t="s">
        <v>3384</v>
      </c>
      <c r="E27" s="705" t="s">
        <v>3383</v>
      </c>
      <c r="F27" s="705" t="s">
        <v>3384</v>
      </c>
      <c r="G27" s="4473"/>
    </row>
    <row r="28" spans="2:11" x14ac:dyDescent="0.15">
      <c r="B28" s="4483" t="s">
        <v>164</v>
      </c>
      <c r="C28" s="4483"/>
      <c r="D28" s="4483"/>
      <c r="E28" s="4483"/>
      <c r="F28" s="4483"/>
      <c r="G28" s="4483"/>
    </row>
    <row r="29" spans="2:11" s="2066" customFormat="1" ht="15" customHeight="1" x14ac:dyDescent="0.2">
      <c r="B29" s="4484" t="s">
        <v>3407</v>
      </c>
      <c r="C29" s="4484"/>
      <c r="D29" s="4484"/>
      <c r="E29" s="4484"/>
      <c r="F29" s="4484"/>
      <c r="G29" s="4484"/>
    </row>
    <row r="30" spans="2:11" s="2066" customFormat="1" ht="15" customHeight="1" x14ac:dyDescent="0.2">
      <c r="B30" s="4450" t="s">
        <v>3386</v>
      </c>
      <c r="C30" s="4450"/>
      <c r="D30" s="4450"/>
      <c r="E30" s="4450"/>
      <c r="F30" s="4450"/>
      <c r="G30" s="4450"/>
    </row>
    <row r="31" spans="2:11" s="2066" customFormat="1" ht="41.25" customHeight="1" x14ac:dyDescent="0.2">
      <c r="B31" s="4481" t="s">
        <v>3505</v>
      </c>
      <c r="C31" s="4481"/>
      <c r="D31" s="4481"/>
      <c r="E31" s="4481"/>
      <c r="F31" s="4481"/>
      <c r="G31" s="4481"/>
    </row>
    <row r="32" spans="2:11" s="2066" customFormat="1" ht="36" customHeight="1" x14ac:dyDescent="0.2">
      <c r="B32" s="4481" t="s">
        <v>3506</v>
      </c>
      <c r="C32" s="4481"/>
      <c r="D32" s="4481"/>
      <c r="E32" s="4481"/>
      <c r="F32" s="4481"/>
      <c r="G32" s="4481"/>
    </row>
    <row r="33" spans="2:7" x14ac:dyDescent="0.2">
      <c r="B33" s="4482" t="s">
        <v>230</v>
      </c>
      <c r="C33" s="4482"/>
      <c r="D33" s="4482"/>
      <c r="E33" s="4482"/>
      <c r="F33" s="4482"/>
      <c r="G33" s="4482"/>
    </row>
    <row r="34" spans="2:7" x14ac:dyDescent="0.2">
      <c r="B34" s="1315" t="s">
        <v>3507</v>
      </c>
      <c r="C34" s="2068"/>
    </row>
    <row r="35" spans="2:7" x14ac:dyDescent="0.2">
      <c r="B35" s="1315" t="s">
        <v>3508</v>
      </c>
      <c r="C35" s="2069"/>
      <c r="D35" s="2070"/>
      <c r="E35" s="2070"/>
      <c r="F35" s="2070"/>
    </row>
    <row r="36" spans="2:7" x14ac:dyDescent="0.2">
      <c r="B36" s="2040"/>
      <c r="C36" s="2040"/>
      <c r="D36" s="2040"/>
      <c r="E36" s="2040"/>
      <c r="F36" s="2040"/>
    </row>
    <row r="37" spans="2:7" x14ac:dyDescent="0.2">
      <c r="B37" s="2040"/>
      <c r="C37" s="2040"/>
      <c r="D37" s="2040"/>
      <c r="E37" s="2040"/>
      <c r="F37" s="2040"/>
    </row>
    <row r="38" spans="2:7" x14ac:dyDescent="0.2">
      <c r="B38" s="2040"/>
      <c r="C38" s="2040"/>
      <c r="D38" s="2040"/>
      <c r="E38" s="2040"/>
      <c r="F38" s="2040"/>
    </row>
    <row r="39" spans="2:7" x14ac:dyDescent="0.2">
      <c r="B39" s="2055"/>
      <c r="C39" s="2046"/>
      <c r="D39" s="2046"/>
      <c r="E39" s="2046"/>
      <c r="F39" s="2046"/>
    </row>
    <row r="40" spans="2:7" x14ac:dyDescent="0.2">
      <c r="B40" s="2055"/>
      <c r="C40" s="2046"/>
      <c r="D40" s="2046"/>
      <c r="E40" s="2046"/>
      <c r="F40" s="2046"/>
    </row>
    <row r="41" spans="2:7" x14ac:dyDescent="0.2">
      <c r="B41" s="2055"/>
    </row>
    <row r="42" spans="2:7" x14ac:dyDescent="0.2">
      <c r="B42" s="2055"/>
    </row>
    <row r="43" spans="2:7" x14ac:dyDescent="0.2">
      <c r="B43" s="2055"/>
    </row>
  </sheetData>
  <mergeCells count="16">
    <mergeCell ref="B1:G1"/>
    <mergeCell ref="B2:G2"/>
    <mergeCell ref="B4:B5"/>
    <mergeCell ref="C4:D4"/>
    <mergeCell ref="E4:F4"/>
    <mergeCell ref="G4:G5"/>
    <mergeCell ref="B30:G30"/>
    <mergeCell ref="B31:G31"/>
    <mergeCell ref="B32:G32"/>
    <mergeCell ref="B33:G33"/>
    <mergeCell ref="B26:B27"/>
    <mergeCell ref="C26:D26"/>
    <mergeCell ref="E26:F26"/>
    <mergeCell ref="G26:G27"/>
    <mergeCell ref="B28:G28"/>
    <mergeCell ref="B29:G29"/>
  </mergeCells>
  <conditionalFormatting sqref="B7:B25 G7:G25">
    <cfRule type="cellIs" dxfId="109" priority="1" operator="lessThan">
      <formula>0.499</formula>
    </cfRule>
  </conditionalFormatting>
  <conditionalFormatting sqref="C7:D15 C16 C17:D22 C23 C24:D24 D25">
    <cfRule type="cellIs" dxfId="108" priority="4" operator="equal">
      <formula>"ə"</formula>
    </cfRule>
    <cfRule type="cellIs" dxfId="107" priority="5" operator="between">
      <formula>0.001</formula>
      <formula>0.499</formula>
    </cfRule>
  </conditionalFormatting>
  <conditionalFormatting sqref="C3:F3 C26:D26">
    <cfRule type="cellIs" dxfId="106" priority="6" operator="between">
      <formula>0.001</formula>
      <formula>0.499</formula>
    </cfRule>
  </conditionalFormatting>
  <conditionalFormatting sqref="E7:F25">
    <cfRule type="cellIs" dxfId="105" priority="2" operator="equal">
      <formula>"ə"</formula>
    </cfRule>
    <cfRule type="cellIs" dxfId="104" priority="3" operator="between">
      <formula>0.001</formula>
      <formula>0.499</formula>
    </cfRule>
  </conditionalFormatting>
  <hyperlinks>
    <hyperlink ref="E27" r:id="rId1" xr:uid="{00000000-0004-0000-B900-000000000000}"/>
    <hyperlink ref="E5" r:id="rId2" xr:uid="{00000000-0004-0000-B900-000001000000}"/>
    <hyperlink ref="F27" r:id="rId3" xr:uid="{00000000-0004-0000-B900-000002000000}"/>
    <hyperlink ref="F5" r:id="rId4" xr:uid="{00000000-0004-0000-B900-000003000000}"/>
    <hyperlink ref="B35" r:id="rId5" xr:uid="{00000000-0004-0000-B900-000004000000}"/>
    <hyperlink ref="B34" r:id="rId6" xr:uid="{00000000-0004-0000-B900-000005000000}"/>
    <hyperlink ref="I3" location="Indice!A1" display="(Voltar ao Índice)" xr:uid="{E8BF8226-B703-4D13-B634-C9EA8FEC6130}"/>
  </hyperlink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442AE-5E5D-4E00-BF32-0B0CA007230F}">
  <sheetPr codeName="Sheet187"/>
  <dimension ref="B1:J51"/>
  <sheetViews>
    <sheetView showGridLines="0" workbookViewId="0">
      <selection activeCell="B1" sqref="B1:H1"/>
    </sheetView>
  </sheetViews>
  <sheetFormatPr defaultColWidth="7.85546875" defaultRowHeight="11.25" customHeight="1" x14ac:dyDescent="0.2"/>
  <cols>
    <col min="1" max="1" width="6.7109375" style="2088" customWidth="1"/>
    <col min="2" max="2" width="16.42578125" style="2088" customWidth="1"/>
    <col min="3" max="8" width="13.7109375" style="2088" customWidth="1"/>
    <col min="9" max="9" width="6.7109375" style="2088" customWidth="1"/>
    <col min="10" max="10" width="14.28515625" style="2088" bestFit="1" customWidth="1"/>
    <col min="11" max="16384" width="7.85546875" style="2088"/>
  </cols>
  <sheetData>
    <row r="1" spans="2:10" s="1923" customFormat="1" ht="30" customHeight="1" x14ac:dyDescent="0.2">
      <c r="B1" s="4394" t="s">
        <v>3509</v>
      </c>
      <c r="C1" s="4394"/>
      <c r="D1" s="4394"/>
      <c r="E1" s="4394"/>
      <c r="F1" s="4394"/>
      <c r="G1" s="4394"/>
      <c r="H1" s="4394"/>
      <c r="I1" s="1857"/>
    </row>
    <row r="2" spans="2:10" s="1923" customFormat="1" ht="30" customHeight="1" x14ac:dyDescent="0.2">
      <c r="B2" s="4394" t="s">
        <v>3510</v>
      </c>
      <c r="C2" s="4394"/>
      <c r="D2" s="4394"/>
      <c r="E2" s="4394"/>
      <c r="F2" s="4394"/>
      <c r="G2" s="4394"/>
      <c r="H2" s="4394"/>
      <c r="I2" s="1857"/>
    </row>
    <row r="3" spans="2:10" s="1923" customFormat="1" ht="15" x14ac:dyDescent="0.2">
      <c r="B3" s="2071" t="s">
        <v>764</v>
      </c>
      <c r="C3" s="2072"/>
      <c r="D3" s="2072"/>
      <c r="E3" s="2072"/>
      <c r="F3" s="2072"/>
      <c r="G3" s="2072"/>
      <c r="H3" s="2015" t="s">
        <v>765</v>
      </c>
      <c r="I3" s="2015"/>
      <c r="J3" s="3371" t="s">
        <v>5775</v>
      </c>
    </row>
    <row r="4" spans="2:10" s="2073" customFormat="1" ht="27" customHeight="1" x14ac:dyDescent="0.2">
      <c r="B4" s="4491"/>
      <c r="C4" s="3496" t="s">
        <v>3336</v>
      </c>
      <c r="D4" s="3498"/>
      <c r="E4" s="3497"/>
      <c r="F4" s="3496" t="s">
        <v>3337</v>
      </c>
      <c r="G4" s="3498"/>
      <c r="H4" s="3498"/>
      <c r="I4" s="2074"/>
    </row>
    <row r="5" spans="2:10" s="2073" customFormat="1" ht="27" customHeight="1" x14ac:dyDescent="0.2">
      <c r="B5" s="4492"/>
      <c r="C5" s="310" t="s">
        <v>186</v>
      </c>
      <c r="D5" s="310" t="s">
        <v>3334</v>
      </c>
      <c r="E5" s="310" t="s">
        <v>3335</v>
      </c>
      <c r="F5" s="310" t="s">
        <v>186</v>
      </c>
      <c r="G5" s="310" t="s">
        <v>3334</v>
      </c>
      <c r="H5" s="312" t="s">
        <v>3335</v>
      </c>
      <c r="I5" s="658"/>
    </row>
    <row r="6" spans="2:10" s="1978" customFormat="1" ht="18" customHeight="1" x14ac:dyDescent="0.2">
      <c r="B6" s="2076" t="s">
        <v>12</v>
      </c>
      <c r="C6" s="2077">
        <v>78402738.371000007</v>
      </c>
      <c r="D6" s="2077">
        <v>55290955.906000003</v>
      </c>
      <c r="E6" s="2077">
        <v>23111782.465000004</v>
      </c>
      <c r="F6" s="2077">
        <v>109485801.44200003</v>
      </c>
      <c r="G6" s="2077">
        <v>76090754.415000051</v>
      </c>
      <c r="H6" s="2077">
        <v>33395047.026999988</v>
      </c>
      <c r="I6" s="2078"/>
    </row>
    <row r="7" spans="2:10" s="1978" customFormat="1" ht="18" customHeight="1" x14ac:dyDescent="0.2">
      <c r="B7" s="2076" t="s">
        <v>394</v>
      </c>
      <c r="C7" s="2077">
        <v>71947185.590000004</v>
      </c>
      <c r="D7" s="2077">
        <v>51883558.066</v>
      </c>
      <c r="E7" s="2077">
        <v>20063627.524</v>
      </c>
      <c r="F7" s="2077">
        <v>96632098.754999995</v>
      </c>
      <c r="G7" s="2077">
        <v>66280920.755000003</v>
      </c>
      <c r="H7" s="2077">
        <v>30351178</v>
      </c>
      <c r="I7" s="2078"/>
    </row>
    <row r="8" spans="2:10" s="1981" customFormat="1" ht="18" customHeight="1" x14ac:dyDescent="0.2">
      <c r="B8" s="2079" t="s">
        <v>214</v>
      </c>
      <c r="C8" s="2077">
        <v>359236.462</v>
      </c>
      <c r="D8" s="2077">
        <v>123008.67200000001</v>
      </c>
      <c r="E8" s="2077">
        <v>236227.79</v>
      </c>
      <c r="F8" s="2077">
        <v>344234.065</v>
      </c>
      <c r="G8" s="2077">
        <v>233798.535</v>
      </c>
      <c r="H8" s="2077">
        <v>110435.53</v>
      </c>
      <c r="I8" s="2078"/>
    </row>
    <row r="9" spans="2:10" s="1981" customFormat="1" ht="18" customHeight="1" x14ac:dyDescent="0.2">
      <c r="B9" s="2080" t="s">
        <v>170</v>
      </c>
      <c r="C9" s="2081">
        <v>1287.1659999999999</v>
      </c>
      <c r="D9" s="2081">
        <v>0</v>
      </c>
      <c r="E9" s="2081">
        <v>1287.1659999999999</v>
      </c>
      <c r="F9" s="2081">
        <v>4568.0050000000001</v>
      </c>
      <c r="G9" s="2081">
        <v>4450.1949999999997</v>
      </c>
      <c r="H9" s="2081">
        <v>117.81</v>
      </c>
      <c r="I9" s="2078"/>
    </row>
    <row r="10" spans="2:10" s="1981" customFormat="1" ht="18" customHeight="1" x14ac:dyDescent="0.2">
      <c r="B10" s="2080" t="s">
        <v>171</v>
      </c>
      <c r="C10" s="2081">
        <v>6632.9529999999995</v>
      </c>
      <c r="D10" s="2081">
        <v>1271.3510000000001</v>
      </c>
      <c r="E10" s="2081">
        <v>5361.6019999999999</v>
      </c>
      <c r="F10" s="2081">
        <v>10261.041000000001</v>
      </c>
      <c r="G10" s="2081">
        <v>9556.2070000000003</v>
      </c>
      <c r="H10" s="2081">
        <v>704.83399999999995</v>
      </c>
      <c r="I10" s="2078"/>
    </row>
    <row r="11" spans="2:10" s="1981" customFormat="1" ht="18" customHeight="1" x14ac:dyDescent="0.2">
      <c r="B11" s="2080" t="s">
        <v>172</v>
      </c>
      <c r="C11" s="2081">
        <v>301046.234</v>
      </c>
      <c r="D11" s="2081">
        <v>105480.034</v>
      </c>
      <c r="E11" s="2081">
        <v>195566.2</v>
      </c>
      <c r="F11" s="2081">
        <v>203788.245</v>
      </c>
      <c r="G11" s="2081">
        <v>121298.63499999999</v>
      </c>
      <c r="H11" s="2081">
        <v>82489.61</v>
      </c>
      <c r="I11" s="2078"/>
    </row>
    <row r="12" spans="2:10" s="1981" customFormat="1" ht="18" customHeight="1" x14ac:dyDescent="0.2">
      <c r="B12" s="2080" t="s">
        <v>173</v>
      </c>
      <c r="C12" s="2081">
        <v>28204.452000000001</v>
      </c>
      <c r="D12" s="2081">
        <v>9636.1080000000002</v>
      </c>
      <c r="E12" s="2081">
        <v>18568.344000000001</v>
      </c>
      <c r="F12" s="2081">
        <v>52133.442000000003</v>
      </c>
      <c r="G12" s="2081">
        <v>42991.597000000002</v>
      </c>
      <c r="H12" s="2081">
        <v>9141.8449999999993</v>
      </c>
      <c r="I12" s="2078"/>
    </row>
    <row r="13" spans="2:10" s="1981" customFormat="1" ht="18" customHeight="1" x14ac:dyDescent="0.2">
      <c r="B13" s="2080" t="s">
        <v>174</v>
      </c>
      <c r="C13" s="2081">
        <v>284.56399999999996</v>
      </c>
      <c r="D13" s="2081">
        <v>120.636</v>
      </c>
      <c r="E13" s="2081">
        <v>163.928</v>
      </c>
      <c r="F13" s="2081">
        <v>1297.087</v>
      </c>
      <c r="G13" s="2081">
        <v>1254.9670000000001</v>
      </c>
      <c r="H13" s="2081">
        <v>42.12</v>
      </c>
      <c r="I13" s="2078"/>
    </row>
    <row r="14" spans="2:10" s="1978" customFormat="1" ht="18" customHeight="1" x14ac:dyDescent="0.2">
      <c r="B14" s="2080" t="s">
        <v>175</v>
      </c>
      <c r="C14" s="2081">
        <v>558.6</v>
      </c>
      <c r="D14" s="2081">
        <v>278.60000000000002</v>
      </c>
      <c r="E14" s="2081">
        <v>280</v>
      </c>
      <c r="F14" s="2081">
        <v>91.96</v>
      </c>
      <c r="G14" s="2081">
        <v>64.567999999999998</v>
      </c>
      <c r="H14" s="2081">
        <v>27.391999999999999</v>
      </c>
      <c r="I14" s="2078"/>
    </row>
    <row r="15" spans="2:10" s="1981" customFormat="1" ht="18" customHeight="1" x14ac:dyDescent="0.2">
      <c r="B15" s="2080" t="s">
        <v>176</v>
      </c>
      <c r="C15" s="2081">
        <v>218.875</v>
      </c>
      <c r="D15" s="2081">
        <v>0</v>
      </c>
      <c r="E15" s="2081">
        <v>218.875</v>
      </c>
      <c r="F15" s="2081">
        <v>2559.9119999999998</v>
      </c>
      <c r="G15" s="2081">
        <v>2305.799</v>
      </c>
      <c r="H15" s="2081">
        <v>254.113</v>
      </c>
      <c r="I15" s="2078"/>
    </row>
    <row r="16" spans="2:10" s="1981" customFormat="1" ht="18" customHeight="1" x14ac:dyDescent="0.2">
      <c r="B16" s="2080" t="s">
        <v>177</v>
      </c>
      <c r="C16" s="2081">
        <v>20882.152000000002</v>
      </c>
      <c r="D16" s="2081">
        <v>6221.9430000000002</v>
      </c>
      <c r="E16" s="2081">
        <v>14660.209000000001</v>
      </c>
      <c r="F16" s="2081">
        <v>67683.040000000008</v>
      </c>
      <c r="G16" s="2081">
        <v>50089.745000000003</v>
      </c>
      <c r="H16" s="2081">
        <v>17593.294999999998</v>
      </c>
      <c r="I16" s="2078"/>
    </row>
    <row r="17" spans="2:9" s="1981" customFormat="1" ht="18" customHeight="1" x14ac:dyDescent="0.2">
      <c r="B17" s="2080" t="s">
        <v>178</v>
      </c>
      <c r="C17" s="2021">
        <v>0</v>
      </c>
      <c r="D17" s="2021">
        <v>0</v>
      </c>
      <c r="E17" s="2021">
        <v>0</v>
      </c>
      <c r="F17" s="2021">
        <v>194.53800000000001</v>
      </c>
      <c r="G17" s="2021">
        <v>173.06200000000001</v>
      </c>
      <c r="H17" s="2021">
        <v>21.475999999999999</v>
      </c>
      <c r="I17" s="2078"/>
    </row>
    <row r="18" spans="2:9" s="1981" customFormat="1" ht="18" customHeight="1" x14ac:dyDescent="0.2">
      <c r="B18" s="2080" t="s">
        <v>179</v>
      </c>
      <c r="C18" s="2081">
        <v>119.736</v>
      </c>
      <c r="D18" s="2081">
        <v>0</v>
      </c>
      <c r="E18" s="2081">
        <v>119.736</v>
      </c>
      <c r="F18" s="2081">
        <v>823.178</v>
      </c>
      <c r="G18" s="2081">
        <v>795.24599999999998</v>
      </c>
      <c r="H18" s="2081">
        <v>27.931999999999999</v>
      </c>
      <c r="I18" s="2078"/>
    </row>
    <row r="19" spans="2:9" s="1981" customFormat="1" ht="18" customHeight="1" x14ac:dyDescent="0.2">
      <c r="B19" s="2080" t="s">
        <v>151</v>
      </c>
      <c r="C19" s="2081">
        <v>1.73</v>
      </c>
      <c r="D19" s="2081">
        <v>0</v>
      </c>
      <c r="E19" s="2081">
        <v>1.73</v>
      </c>
      <c r="F19" s="2081">
        <v>833.61699999999996</v>
      </c>
      <c r="G19" s="2081">
        <v>818.51400000000001</v>
      </c>
      <c r="H19" s="2081">
        <v>15.103</v>
      </c>
      <c r="I19" s="2078"/>
    </row>
    <row r="20" spans="2:9" ht="24" customHeight="1" x14ac:dyDescent="0.2">
      <c r="B20" s="4490"/>
      <c r="C20" s="3490" t="s">
        <v>3383</v>
      </c>
      <c r="D20" s="3490"/>
      <c r="E20" s="3490"/>
      <c r="F20" s="3490" t="s">
        <v>3384</v>
      </c>
      <c r="G20" s="3490"/>
      <c r="H20" s="3496"/>
      <c r="I20" s="314"/>
    </row>
    <row r="21" spans="2:9" ht="24" customHeight="1" x14ac:dyDescent="0.2">
      <c r="B21" s="4490"/>
      <c r="C21" s="310" t="s">
        <v>186</v>
      </c>
      <c r="D21" s="310" t="s">
        <v>3381</v>
      </c>
      <c r="E21" s="310" t="s">
        <v>3382</v>
      </c>
      <c r="F21" s="310" t="s">
        <v>186</v>
      </c>
      <c r="G21" s="310" t="s">
        <v>3381</v>
      </c>
      <c r="H21" s="312" t="s">
        <v>3382</v>
      </c>
      <c r="I21" s="314"/>
    </row>
    <row r="22" spans="2:9" ht="16.5" customHeight="1" x14ac:dyDescent="0.2">
      <c r="B22" s="4457" t="s">
        <v>164</v>
      </c>
      <c r="C22" s="4457"/>
      <c r="D22" s="4457"/>
      <c r="E22" s="4457"/>
      <c r="F22" s="4457"/>
      <c r="G22" s="4457"/>
      <c r="H22" s="4457"/>
      <c r="I22" s="314"/>
    </row>
    <row r="23" spans="2:9" s="2082" customFormat="1" ht="16.5" customHeight="1" x14ac:dyDescent="0.15">
      <c r="B23" s="4451" t="s">
        <v>3385</v>
      </c>
      <c r="C23" s="4451"/>
      <c r="D23" s="4451"/>
      <c r="E23" s="4451"/>
      <c r="F23" s="4451"/>
      <c r="G23" s="4451"/>
      <c r="H23" s="4451"/>
      <c r="I23" s="2006"/>
    </row>
    <row r="24" spans="2:9" s="2082" customFormat="1" ht="16.5" customHeight="1" x14ac:dyDescent="0.15">
      <c r="B24" s="4451" t="s">
        <v>3386</v>
      </c>
      <c r="C24" s="4451"/>
      <c r="D24" s="4451"/>
      <c r="E24" s="4451"/>
      <c r="F24" s="4451"/>
      <c r="G24" s="4451"/>
      <c r="H24" s="4451"/>
      <c r="I24" s="2006"/>
    </row>
    <row r="25" spans="2:9" ht="35.25" customHeight="1" x14ac:dyDescent="0.2">
      <c r="B25" s="4488" t="s">
        <v>3511</v>
      </c>
      <c r="C25" s="4117"/>
      <c r="D25" s="4117"/>
      <c r="E25" s="4117"/>
      <c r="F25" s="4117"/>
      <c r="G25" s="4117"/>
      <c r="H25" s="4117"/>
      <c r="I25" s="2083"/>
    </row>
    <row r="26" spans="2:9" ht="31.5" customHeight="1" x14ac:dyDescent="0.2">
      <c r="B26" s="4481" t="s">
        <v>3512</v>
      </c>
      <c r="C26" s="4481"/>
      <c r="D26" s="4481"/>
      <c r="E26" s="4481"/>
      <c r="F26" s="4481"/>
      <c r="G26" s="4481"/>
      <c r="H26" s="4481"/>
      <c r="I26" s="2084"/>
    </row>
    <row r="27" spans="2:9" x14ac:dyDescent="0.2">
      <c r="B27" s="4489" t="s">
        <v>230</v>
      </c>
      <c r="C27" s="4489"/>
      <c r="D27" s="4489"/>
      <c r="E27" s="4489"/>
      <c r="F27" s="4489"/>
      <c r="G27" s="4489"/>
      <c r="H27" s="4489"/>
      <c r="I27" s="2084"/>
    </row>
    <row r="28" spans="2:9" x14ac:dyDescent="0.2">
      <c r="B28" s="2085" t="s">
        <v>3390</v>
      </c>
      <c r="C28" s="2086"/>
      <c r="D28" s="2084"/>
      <c r="E28" s="2084"/>
      <c r="F28" s="2084"/>
      <c r="G28" s="2084"/>
      <c r="H28" s="2084"/>
      <c r="I28" s="2084"/>
    </row>
    <row r="29" spans="2:9" x14ac:dyDescent="0.2">
      <c r="B29" s="2085" t="s">
        <v>3389</v>
      </c>
      <c r="C29" s="2086"/>
      <c r="D29" s="2084"/>
      <c r="E29" s="2084"/>
      <c r="F29" s="2084"/>
      <c r="G29" s="2084"/>
      <c r="H29" s="2084"/>
      <c r="I29" s="2084"/>
    </row>
    <row r="30" spans="2:9" x14ac:dyDescent="0.2">
      <c r="B30" s="2084"/>
      <c r="C30" s="2084"/>
      <c r="D30" s="2084"/>
      <c r="E30" s="2084"/>
      <c r="F30" s="2084"/>
      <c r="G30" s="2084"/>
      <c r="H30" s="2084"/>
      <c r="I30" s="2084"/>
    </row>
    <row r="44" spans="2:8" x14ac:dyDescent="0.2">
      <c r="B44" s="4485"/>
      <c r="C44" s="4486"/>
      <c r="D44" s="4486"/>
      <c r="E44" s="4486"/>
      <c r="F44" s="4486"/>
      <c r="G44" s="4486"/>
      <c r="H44" s="4486"/>
    </row>
    <row r="45" spans="2:8" x14ac:dyDescent="0.2">
      <c r="B45" s="4487"/>
      <c r="C45" s="4487"/>
      <c r="D45" s="4487"/>
      <c r="E45" s="4487"/>
      <c r="F45" s="4487"/>
      <c r="G45" s="4487"/>
      <c r="H45" s="4487"/>
    </row>
    <row r="46" spans="2:8" x14ac:dyDescent="0.2">
      <c r="B46" s="2067"/>
      <c r="C46" s="2084"/>
      <c r="D46" s="2084"/>
      <c r="E46" s="2084"/>
      <c r="F46" s="2084"/>
      <c r="G46" s="2084"/>
      <c r="H46" s="2084"/>
    </row>
    <row r="47" spans="2:8" x14ac:dyDescent="0.2">
      <c r="B47" s="1478"/>
    </row>
    <row r="48" spans="2:8" x14ac:dyDescent="0.2">
      <c r="B48" s="2085"/>
      <c r="C48" s="2084"/>
      <c r="D48" s="2084"/>
      <c r="E48" s="2084"/>
      <c r="F48" s="2084"/>
      <c r="G48" s="2084"/>
      <c r="H48" s="2084"/>
    </row>
    <row r="49" spans="2:8" x14ac:dyDescent="0.2">
      <c r="B49" s="2085"/>
      <c r="C49" s="2084"/>
      <c r="D49" s="2084"/>
      <c r="E49" s="2084"/>
      <c r="F49" s="2084"/>
      <c r="G49" s="2084"/>
      <c r="H49" s="2084"/>
    </row>
    <row r="50" spans="2:8" x14ac:dyDescent="0.2">
      <c r="B50" s="2085"/>
      <c r="C50" s="2087"/>
      <c r="D50" s="2087"/>
      <c r="E50" s="2087"/>
      <c r="F50" s="2087"/>
      <c r="G50" s="2087"/>
      <c r="H50" s="2087"/>
    </row>
    <row r="51" spans="2:8" x14ac:dyDescent="0.2">
      <c r="B51" s="2085"/>
    </row>
  </sheetData>
  <mergeCells count="16">
    <mergeCell ref="B20:B21"/>
    <mergeCell ref="C20:E20"/>
    <mergeCell ref="F20:H20"/>
    <mergeCell ref="B1:H1"/>
    <mergeCell ref="B2:H2"/>
    <mergeCell ref="B4:B5"/>
    <mergeCell ref="C4:E4"/>
    <mergeCell ref="F4:H4"/>
    <mergeCell ref="B44:H44"/>
    <mergeCell ref="B45:H45"/>
    <mergeCell ref="B22:H22"/>
    <mergeCell ref="B23:H23"/>
    <mergeCell ref="B24:H24"/>
    <mergeCell ref="B25:H25"/>
    <mergeCell ref="B26:H26"/>
    <mergeCell ref="B27:H27"/>
  </mergeCells>
  <conditionalFormatting sqref="C6:H19">
    <cfRule type="cellIs" dxfId="103" priority="1" operator="between">
      <formula>0.001</formula>
      <formula>0.499</formula>
    </cfRule>
  </conditionalFormatting>
  <hyperlinks>
    <hyperlink ref="C20:E20" r:id="rId1" display="Exports" xr:uid="{00000000-0004-0000-BA00-000000000000}"/>
    <hyperlink ref="F20:H20" r:id="rId2" display="Imports" xr:uid="{00000000-0004-0000-BA00-000001000000}"/>
    <hyperlink ref="C4:E4" r:id="rId3" display="Exportações" xr:uid="{00000000-0004-0000-BA00-000002000000}"/>
    <hyperlink ref="F4:H4" r:id="rId4" display="Importações" xr:uid="{00000000-0004-0000-BA00-000003000000}"/>
    <hyperlink ref="B28" r:id="rId5" xr:uid="{00000000-0004-0000-BA00-000004000000}"/>
    <hyperlink ref="B29" r:id="rId6" xr:uid="{00000000-0004-0000-BA00-000005000000}"/>
    <hyperlink ref="J3" location="Indice!A1" display="(Voltar ao Índice)" xr:uid="{70746480-2060-4F7D-85C9-1FAAAC11DC68}"/>
  </hyperlink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A3064-EE44-4F79-A527-B39A4F06E8A4}">
  <sheetPr codeName="Sheet188"/>
  <dimension ref="A1:H73"/>
  <sheetViews>
    <sheetView showGridLines="0" workbookViewId="0">
      <selection activeCell="B1" sqref="B1:F1"/>
    </sheetView>
  </sheetViews>
  <sheetFormatPr defaultColWidth="9.140625" defaultRowHeight="12.75" customHeight="1" x14ac:dyDescent="0.2"/>
  <cols>
    <col min="1" max="1" width="6.7109375" style="2056" customWidth="1"/>
    <col min="2" max="2" width="26.7109375" style="2056" customWidth="1"/>
    <col min="3" max="3" width="18.7109375" style="2056" customWidth="1"/>
    <col min="4" max="4" width="17.7109375" style="2056" customWidth="1"/>
    <col min="5" max="5" width="1.7109375" style="2056" customWidth="1"/>
    <col min="6" max="6" width="26.7109375" style="2056" customWidth="1"/>
    <col min="7" max="7" width="6.7109375" style="2056" customWidth="1"/>
    <col min="8" max="8" width="14.28515625" style="2056" bestFit="1" customWidth="1"/>
    <col min="9" max="16384" width="9.140625" style="2056"/>
  </cols>
  <sheetData>
    <row r="1" spans="2:8" ht="30" customHeight="1" x14ac:dyDescent="0.2">
      <c r="B1" s="4501" t="s">
        <v>3513</v>
      </c>
      <c r="C1" s="4501"/>
      <c r="D1" s="4501"/>
      <c r="E1" s="4501"/>
      <c r="F1" s="4501"/>
    </row>
    <row r="2" spans="2:8" ht="30" customHeight="1" x14ac:dyDescent="0.2">
      <c r="B2" s="4501" t="s">
        <v>3514</v>
      </c>
      <c r="C2" s="4501"/>
      <c r="D2" s="4501"/>
      <c r="E2" s="4501"/>
      <c r="F2" s="4501"/>
    </row>
    <row r="3" spans="2:8" ht="12" customHeight="1" x14ac:dyDescent="0.2">
      <c r="B3" s="2089"/>
      <c r="C3" s="2090"/>
      <c r="D3" s="2090"/>
      <c r="E3" s="2090"/>
      <c r="F3" s="2091"/>
      <c r="H3" s="3371" t="s">
        <v>5775</v>
      </c>
    </row>
    <row r="4" spans="2:8" s="2092" customFormat="1" ht="21" customHeight="1" x14ac:dyDescent="0.2">
      <c r="B4" s="4502" t="s">
        <v>3515</v>
      </c>
      <c r="C4" s="4504">
        <v>2022</v>
      </c>
      <c r="D4" s="4505"/>
      <c r="E4" s="4506"/>
      <c r="F4" s="4507" t="s">
        <v>3516</v>
      </c>
    </row>
    <row r="5" spans="2:8" s="2092" customFormat="1" ht="21" customHeight="1" x14ac:dyDescent="0.2">
      <c r="B5" s="4503"/>
      <c r="C5" s="2093" t="s">
        <v>3517</v>
      </c>
      <c r="D5" s="4509" t="s">
        <v>3518</v>
      </c>
      <c r="E5" s="4510"/>
      <c r="F5" s="4508"/>
    </row>
    <row r="6" spans="2:8" s="2092" customFormat="1" ht="3" customHeight="1" x14ac:dyDescent="0.2">
      <c r="B6" s="2094"/>
      <c r="C6" s="1577"/>
      <c r="D6" s="1577"/>
      <c r="E6" s="1577"/>
      <c r="F6" s="2095"/>
    </row>
    <row r="7" spans="2:8" s="2092" customFormat="1" ht="13.5" customHeight="1" x14ac:dyDescent="0.2">
      <c r="B7" s="2096" t="s">
        <v>186</v>
      </c>
      <c r="C7" s="2044">
        <v>3056486.61</v>
      </c>
      <c r="D7" s="2044">
        <v>20950600.979999997</v>
      </c>
      <c r="E7" s="2044"/>
      <c r="F7" s="2096" t="s">
        <v>186</v>
      </c>
    </row>
    <row r="8" spans="2:8" s="2092" customFormat="1" ht="13.5" customHeight="1" x14ac:dyDescent="0.2">
      <c r="B8" s="2097" t="s">
        <v>12</v>
      </c>
      <c r="C8" s="2044">
        <v>583449.54999999993</v>
      </c>
      <c r="D8" s="2044">
        <v>5251837.18</v>
      </c>
      <c r="E8" s="2044"/>
      <c r="F8" s="2098" t="s">
        <v>12</v>
      </c>
    </row>
    <row r="9" spans="2:8" s="2092" customFormat="1" ht="13.5" customHeight="1" x14ac:dyDescent="0.2">
      <c r="B9" s="2099" t="s">
        <v>21</v>
      </c>
      <c r="C9" s="2048">
        <v>119553.29999999999</v>
      </c>
      <c r="D9" s="2048">
        <v>1111807.75</v>
      </c>
      <c r="E9" s="2048"/>
      <c r="F9" s="2099" t="s">
        <v>21</v>
      </c>
    </row>
    <row r="10" spans="2:8" s="2092" customFormat="1" ht="13.5" customHeight="1" x14ac:dyDescent="0.2">
      <c r="B10" s="2099" t="s">
        <v>62</v>
      </c>
      <c r="C10" s="2048">
        <v>31.5</v>
      </c>
      <c r="D10" s="2048">
        <v>204.42</v>
      </c>
      <c r="E10" s="2048"/>
      <c r="F10" s="2099" t="s">
        <v>62</v>
      </c>
    </row>
    <row r="11" spans="2:8" s="2092" customFormat="1" ht="13.5" customHeight="1" x14ac:dyDescent="0.2">
      <c r="B11" s="2099" t="s">
        <v>141</v>
      </c>
      <c r="C11" s="2048">
        <v>463864.75</v>
      </c>
      <c r="D11" s="2048">
        <v>4139825.01</v>
      </c>
      <c r="E11" s="2048"/>
      <c r="F11" s="2099" t="s">
        <v>141</v>
      </c>
    </row>
    <row r="12" spans="2:8" s="2092" customFormat="1" ht="13.5" customHeight="1" x14ac:dyDescent="0.2">
      <c r="B12" s="2043" t="s">
        <v>3519</v>
      </c>
      <c r="C12" s="2044">
        <v>1539742.95</v>
      </c>
      <c r="D12" s="2044">
        <v>6867409.5200000005</v>
      </c>
      <c r="E12" s="2044"/>
      <c r="F12" s="2100" t="s">
        <v>3414</v>
      </c>
      <c r="G12" s="2101"/>
    </row>
    <row r="13" spans="2:8" s="2092" customFormat="1" ht="13.5" customHeight="1" x14ac:dyDescent="0.2">
      <c r="B13" s="2047" t="s">
        <v>3415</v>
      </c>
      <c r="C13" s="2048">
        <v>276344</v>
      </c>
      <c r="D13" s="2048">
        <v>1242943.6399999999</v>
      </c>
      <c r="E13" s="2048"/>
      <c r="F13" s="2102" t="s">
        <v>3416</v>
      </c>
      <c r="G13" s="2101"/>
    </row>
    <row r="14" spans="2:8" s="2092" customFormat="1" ht="13.5" customHeight="1" x14ac:dyDescent="0.2">
      <c r="B14" s="2047" t="s">
        <v>3417</v>
      </c>
      <c r="C14" s="2048">
        <v>32575.5</v>
      </c>
      <c r="D14" s="2048">
        <v>149979.18</v>
      </c>
      <c r="E14" s="2048"/>
      <c r="F14" s="2102" t="s">
        <v>3418</v>
      </c>
      <c r="G14" s="2101"/>
    </row>
    <row r="15" spans="2:8" s="2092" customFormat="1" ht="13.5" customHeight="1" x14ac:dyDescent="0.2">
      <c r="B15" s="2047" t="s">
        <v>3419</v>
      </c>
      <c r="C15" s="2048">
        <v>142217.5</v>
      </c>
      <c r="D15" s="2048">
        <v>837005.04</v>
      </c>
      <c r="E15" s="2048"/>
      <c r="F15" s="2102" t="s">
        <v>3420</v>
      </c>
      <c r="G15" s="2101"/>
    </row>
    <row r="16" spans="2:8" s="2092" customFormat="1" ht="13.5" customHeight="1" x14ac:dyDescent="0.2">
      <c r="B16" s="2047" t="s">
        <v>3421</v>
      </c>
      <c r="C16" s="2048">
        <v>472.5</v>
      </c>
      <c r="D16" s="2048">
        <v>3169.32</v>
      </c>
      <c r="E16" s="2048"/>
      <c r="F16" s="2102" t="s">
        <v>3422</v>
      </c>
      <c r="G16" s="2101"/>
    </row>
    <row r="17" spans="2:7" s="2092" customFormat="1" ht="13.5" customHeight="1" x14ac:dyDescent="0.2">
      <c r="B17" s="2047" t="s">
        <v>3460</v>
      </c>
      <c r="C17" s="2048">
        <v>7225.5</v>
      </c>
      <c r="D17" s="2048">
        <v>56843.119999999995</v>
      </c>
      <c r="E17" s="2048"/>
      <c r="F17" s="2103" t="s">
        <v>3520</v>
      </c>
      <c r="G17" s="2101"/>
    </row>
    <row r="18" spans="2:7" s="2092" customFormat="1" ht="13.5" customHeight="1" x14ac:dyDescent="0.2">
      <c r="B18" s="2047" t="s">
        <v>3423</v>
      </c>
      <c r="C18" s="2048">
        <v>580.5</v>
      </c>
      <c r="D18" s="2048">
        <v>7880</v>
      </c>
      <c r="E18" s="2048"/>
      <c r="F18" s="2102" t="s">
        <v>3424</v>
      </c>
      <c r="G18" s="2101"/>
    </row>
    <row r="19" spans="2:7" s="2092" customFormat="1" ht="13.5" customHeight="1" x14ac:dyDescent="0.2">
      <c r="B19" s="2047" t="s">
        <v>3425</v>
      </c>
      <c r="C19" s="2048">
        <v>189</v>
      </c>
      <c r="D19" s="2048">
        <v>1081.92</v>
      </c>
      <c r="E19" s="2048"/>
      <c r="F19" s="2102" t="s">
        <v>3426</v>
      </c>
      <c r="G19" s="2101"/>
    </row>
    <row r="20" spans="2:7" s="2092" customFormat="1" ht="13.5" customHeight="1" x14ac:dyDescent="0.2">
      <c r="B20" s="2047" t="s">
        <v>3427</v>
      </c>
      <c r="C20" s="2048">
        <v>48518.5</v>
      </c>
      <c r="D20" s="2048">
        <v>344303.04</v>
      </c>
      <c r="E20" s="2048"/>
      <c r="F20" s="2102" t="s">
        <v>3428</v>
      </c>
      <c r="G20" s="2101"/>
    </row>
    <row r="21" spans="2:7" s="2092" customFormat="1" ht="13.5" customHeight="1" x14ac:dyDescent="0.2">
      <c r="B21" s="2047" t="s">
        <v>3429</v>
      </c>
      <c r="C21" s="2048">
        <v>475.5</v>
      </c>
      <c r="D21" s="2048">
        <v>5466.73</v>
      </c>
      <c r="E21" s="2048"/>
      <c r="F21" s="2102" t="s">
        <v>3430</v>
      </c>
      <c r="G21" s="2101"/>
    </row>
    <row r="22" spans="2:7" s="2092" customFormat="1" ht="13.5" customHeight="1" x14ac:dyDescent="0.2">
      <c r="B22" s="2047" t="s">
        <v>3433</v>
      </c>
      <c r="C22" s="2048">
        <v>9192.75</v>
      </c>
      <c r="D22" s="2048">
        <v>96567.099999999991</v>
      </c>
      <c r="E22" s="2048"/>
      <c r="F22" s="2102" t="s">
        <v>3434</v>
      </c>
      <c r="G22" s="2101"/>
    </row>
    <row r="23" spans="2:7" s="2092" customFormat="1" ht="13.5" customHeight="1" x14ac:dyDescent="0.2">
      <c r="B23" s="2047" t="s">
        <v>3435</v>
      </c>
      <c r="C23" s="2048">
        <v>1800</v>
      </c>
      <c r="D23" s="2048">
        <v>9328</v>
      </c>
      <c r="E23" s="2048"/>
      <c r="F23" s="2102" t="s">
        <v>3436</v>
      </c>
      <c r="G23" s="2101"/>
    </row>
    <row r="24" spans="2:7" s="2092" customFormat="1" ht="13.5" customHeight="1" x14ac:dyDescent="0.2">
      <c r="B24" s="2047" t="s">
        <v>3437</v>
      </c>
      <c r="C24" s="2048">
        <v>9109.5</v>
      </c>
      <c r="D24" s="2048">
        <v>65231.58</v>
      </c>
      <c r="E24" s="2048"/>
      <c r="F24" s="2102" t="s">
        <v>3438</v>
      </c>
      <c r="G24" s="2101"/>
    </row>
    <row r="25" spans="2:7" s="2092" customFormat="1" ht="13.5" customHeight="1" x14ac:dyDescent="0.2">
      <c r="B25" s="2047" t="s">
        <v>3439</v>
      </c>
      <c r="C25" s="2048">
        <v>846336.5</v>
      </c>
      <c r="D25" s="2048">
        <v>2897646.12</v>
      </c>
      <c r="E25" s="2048"/>
      <c r="F25" s="2102" t="s">
        <v>3440</v>
      </c>
      <c r="G25" s="2101"/>
    </row>
    <row r="26" spans="2:7" s="2092" customFormat="1" ht="13.5" customHeight="1" x14ac:dyDescent="0.2">
      <c r="B26" s="2047" t="s">
        <v>3441</v>
      </c>
      <c r="C26" s="2048">
        <v>1812</v>
      </c>
      <c r="D26" s="2048">
        <v>18049.52</v>
      </c>
      <c r="E26" s="2048"/>
      <c r="F26" s="2102" t="s">
        <v>3442</v>
      </c>
      <c r="G26" s="2101"/>
    </row>
    <row r="27" spans="2:7" s="2092" customFormat="1" ht="13.5" customHeight="1" x14ac:dyDescent="0.2">
      <c r="B27" s="2047" t="s">
        <v>3445</v>
      </c>
      <c r="C27" s="2048">
        <v>1792.5</v>
      </c>
      <c r="D27" s="2048">
        <v>13391.2</v>
      </c>
      <c r="E27" s="2048"/>
      <c r="F27" s="2102" t="s">
        <v>3446</v>
      </c>
      <c r="G27" s="2101"/>
    </row>
    <row r="28" spans="2:7" s="2092" customFormat="1" ht="13.5" customHeight="1" x14ac:dyDescent="0.2">
      <c r="B28" s="2047" t="s">
        <v>3447</v>
      </c>
      <c r="C28" s="2048">
        <v>9430.25</v>
      </c>
      <c r="D28" s="2048">
        <v>112193.79999999999</v>
      </c>
      <c r="E28" s="2048"/>
      <c r="F28" s="2102" t="s">
        <v>3448</v>
      </c>
      <c r="G28" s="2101"/>
    </row>
    <row r="29" spans="2:7" s="2092" customFormat="1" ht="13.5" customHeight="1" x14ac:dyDescent="0.2">
      <c r="B29" s="2047" t="s">
        <v>3449</v>
      </c>
      <c r="C29" s="2048">
        <v>7009.5</v>
      </c>
      <c r="D29" s="2048">
        <v>55104.39</v>
      </c>
      <c r="E29" s="2048"/>
      <c r="F29" s="2102" t="s">
        <v>3450</v>
      </c>
      <c r="G29" s="2101"/>
    </row>
    <row r="30" spans="2:7" s="2092" customFormat="1" ht="13.5" customHeight="1" x14ac:dyDescent="0.2">
      <c r="B30" s="2047" t="s">
        <v>3451</v>
      </c>
      <c r="C30" s="2048">
        <v>2011.5</v>
      </c>
      <c r="D30" s="2048">
        <v>19529.399999999998</v>
      </c>
      <c r="E30" s="2048"/>
      <c r="F30" s="2102" t="s">
        <v>3452</v>
      </c>
      <c r="G30" s="2101"/>
    </row>
    <row r="31" spans="2:7" s="2092" customFormat="1" ht="13.5" customHeight="1" x14ac:dyDescent="0.2">
      <c r="B31" s="2047" t="s">
        <v>3453</v>
      </c>
      <c r="C31" s="2048">
        <v>2843.1</v>
      </c>
      <c r="D31" s="2048">
        <v>18488.559999999998</v>
      </c>
      <c r="E31" s="2048"/>
      <c r="F31" s="2102" t="s">
        <v>3454</v>
      </c>
      <c r="G31" s="2101"/>
    </row>
    <row r="32" spans="2:7" s="2092" customFormat="1" ht="13.5" customHeight="1" x14ac:dyDescent="0.2">
      <c r="B32" s="2047" t="s">
        <v>3455</v>
      </c>
      <c r="C32" s="2048">
        <v>555</v>
      </c>
      <c r="D32" s="2048">
        <v>7302.27</v>
      </c>
      <c r="E32" s="2048"/>
      <c r="F32" s="2102" t="s">
        <v>3455</v>
      </c>
      <c r="G32" s="2101"/>
    </row>
    <row r="33" spans="1:7" s="2092" customFormat="1" ht="13.5" customHeight="1" x14ac:dyDescent="0.2">
      <c r="B33" s="2047" t="s">
        <v>3456</v>
      </c>
      <c r="C33" s="2048">
        <v>60854.350000000006</v>
      </c>
      <c r="D33" s="2048">
        <v>337743.69</v>
      </c>
      <c r="E33" s="2048"/>
      <c r="F33" s="2102" t="s">
        <v>3457</v>
      </c>
      <c r="G33" s="2101"/>
    </row>
    <row r="34" spans="1:7" s="2092" customFormat="1" ht="13.5" customHeight="1" x14ac:dyDescent="0.2">
      <c r="B34" s="2047" t="s">
        <v>3458</v>
      </c>
      <c r="C34" s="2048">
        <v>14691</v>
      </c>
      <c r="D34" s="2048">
        <v>107134.9</v>
      </c>
      <c r="E34" s="2048"/>
      <c r="F34" s="2102" t="s">
        <v>3459</v>
      </c>
      <c r="G34" s="2101"/>
    </row>
    <row r="35" spans="1:7" s="2092" customFormat="1" ht="13.5" customHeight="1" x14ac:dyDescent="0.2">
      <c r="B35" s="2047" t="s">
        <v>3462</v>
      </c>
      <c r="C35" s="2048">
        <v>63706.5</v>
      </c>
      <c r="D35" s="2048">
        <v>461027</v>
      </c>
      <c r="E35" s="2048"/>
      <c r="F35" s="2104" t="s">
        <v>3463</v>
      </c>
      <c r="G35" s="2101"/>
    </row>
    <row r="36" spans="1:7" s="2092" customFormat="1" ht="13.5" customHeight="1" x14ac:dyDescent="0.2">
      <c r="B36" s="2052" t="s">
        <v>3521</v>
      </c>
      <c r="C36" s="2051">
        <v>933294.1100000001</v>
      </c>
      <c r="D36" s="2051">
        <v>8831354.2800000012</v>
      </c>
      <c r="E36" s="2051"/>
      <c r="F36" s="2100" t="s">
        <v>3382</v>
      </c>
      <c r="G36" s="2101"/>
    </row>
    <row r="37" spans="1:7" s="2105" customFormat="1" ht="13.5" customHeight="1" x14ac:dyDescent="0.2">
      <c r="B37" s="2106" t="s">
        <v>3522</v>
      </c>
      <c r="C37" s="2048">
        <v>5175</v>
      </c>
      <c r="D37" s="2048">
        <v>94201.540000000008</v>
      </c>
      <c r="E37" s="2048"/>
      <c r="F37" s="2107" t="s">
        <v>3523</v>
      </c>
      <c r="G37" s="2101"/>
    </row>
    <row r="38" spans="1:7" s="2105" customFormat="1" ht="13.5" customHeight="1" x14ac:dyDescent="0.2">
      <c r="B38" s="2106" t="s">
        <v>3524</v>
      </c>
      <c r="C38" s="2048">
        <v>225</v>
      </c>
      <c r="D38" s="2048">
        <v>2547.75</v>
      </c>
      <c r="E38" s="2048"/>
      <c r="F38" s="2107" t="s">
        <v>3525</v>
      </c>
      <c r="G38" s="2101"/>
    </row>
    <row r="39" spans="1:7" s="2092" customFormat="1" ht="13.5" customHeight="1" x14ac:dyDescent="0.2">
      <c r="B39" s="2047" t="s">
        <v>3476</v>
      </c>
      <c r="C39" s="2048">
        <v>13659</v>
      </c>
      <c r="D39" s="2048">
        <v>79689.460000000006</v>
      </c>
      <c r="E39" s="2048"/>
      <c r="F39" s="2107" t="s">
        <v>1056</v>
      </c>
      <c r="G39" s="2101"/>
    </row>
    <row r="40" spans="1:7" s="2092" customFormat="1" ht="13.5" customHeight="1" x14ac:dyDescent="0.2">
      <c r="B40" s="2047" t="s">
        <v>3477</v>
      </c>
      <c r="C40" s="2048">
        <v>35724.5</v>
      </c>
      <c r="D40" s="2048">
        <v>320011.94</v>
      </c>
      <c r="E40" s="2048"/>
      <c r="F40" s="2107" t="s">
        <v>3478</v>
      </c>
      <c r="G40" s="2101"/>
    </row>
    <row r="41" spans="1:7" s="2092" customFormat="1" ht="13.5" customHeight="1" x14ac:dyDescent="0.2">
      <c r="B41" s="2047" t="s">
        <v>1054</v>
      </c>
      <c r="C41" s="2048">
        <v>57432</v>
      </c>
      <c r="D41" s="2048">
        <v>427648.15</v>
      </c>
      <c r="E41" s="2048"/>
      <c r="F41" s="2107" t="s">
        <v>1054</v>
      </c>
      <c r="G41" s="2101"/>
    </row>
    <row r="42" spans="1:7" s="2092" customFormat="1" ht="13.5" customHeight="1" x14ac:dyDescent="0.2">
      <c r="A42" s="2105"/>
      <c r="B42" s="2106" t="s">
        <v>3526</v>
      </c>
      <c r="C42" s="2048">
        <v>756</v>
      </c>
      <c r="D42" s="2048">
        <v>14286.28</v>
      </c>
      <c r="E42" s="2048"/>
      <c r="F42" s="2107" t="s">
        <v>3527</v>
      </c>
      <c r="G42" s="2101"/>
    </row>
    <row r="43" spans="1:7" s="2105" customFormat="1" ht="13.5" customHeight="1" x14ac:dyDescent="0.2">
      <c r="B43" s="2106" t="s">
        <v>3528</v>
      </c>
      <c r="C43" s="2048">
        <v>201989.2</v>
      </c>
      <c r="D43" s="2048">
        <v>3431006.5399999996</v>
      </c>
      <c r="E43" s="2048"/>
      <c r="F43" s="2107" t="s">
        <v>3482</v>
      </c>
      <c r="G43" s="2101"/>
    </row>
    <row r="44" spans="1:7" s="2105" customFormat="1" ht="13.5" customHeight="1" x14ac:dyDescent="0.2">
      <c r="B44" s="2047" t="s">
        <v>3529</v>
      </c>
      <c r="C44" s="2048">
        <v>630</v>
      </c>
      <c r="D44" s="2048">
        <v>3267.6</v>
      </c>
      <c r="E44" s="2048"/>
      <c r="F44" s="2107" t="s">
        <v>3530</v>
      </c>
      <c r="G44" s="2101"/>
    </row>
    <row r="45" spans="1:7" s="2105" customFormat="1" ht="13.5" customHeight="1" x14ac:dyDescent="0.2">
      <c r="B45" s="2106" t="s">
        <v>3531</v>
      </c>
      <c r="C45" s="2048">
        <v>940</v>
      </c>
      <c r="D45" s="2048">
        <v>9743.2900000000009</v>
      </c>
      <c r="E45" s="2048"/>
      <c r="F45" s="2107" t="s">
        <v>3531</v>
      </c>
      <c r="G45" s="2101"/>
    </row>
    <row r="46" spans="1:7" s="2105" customFormat="1" ht="13.5" customHeight="1" x14ac:dyDescent="0.2">
      <c r="B46" s="2106" t="s">
        <v>3532</v>
      </c>
      <c r="C46" s="2048">
        <v>243957.25</v>
      </c>
      <c r="D46" s="2048">
        <v>1476705.52</v>
      </c>
      <c r="E46" s="2048"/>
      <c r="F46" s="2107" t="s">
        <v>3533</v>
      </c>
      <c r="G46" s="2101"/>
    </row>
    <row r="47" spans="1:7" s="2105" customFormat="1" ht="13.5" customHeight="1" x14ac:dyDescent="0.2">
      <c r="B47" s="2106" t="s">
        <v>3534</v>
      </c>
      <c r="C47" s="2048">
        <v>319.5</v>
      </c>
      <c r="D47" s="2048">
        <v>3614.4</v>
      </c>
      <c r="E47" s="2048"/>
      <c r="F47" s="2107" t="s">
        <v>3535</v>
      </c>
      <c r="G47" s="2101"/>
    </row>
    <row r="48" spans="1:7" s="2105" customFormat="1" ht="13.5" customHeight="1" x14ac:dyDescent="0.2">
      <c r="B48" s="2106" t="s">
        <v>3536</v>
      </c>
      <c r="C48" s="2048">
        <v>1572</v>
      </c>
      <c r="D48" s="2048">
        <v>14112.44</v>
      </c>
      <c r="E48" s="2048"/>
      <c r="F48" s="2107" t="s">
        <v>3537</v>
      </c>
      <c r="G48" s="2101"/>
    </row>
    <row r="49" spans="1:7" s="2105" customFormat="1" ht="13.5" customHeight="1" x14ac:dyDescent="0.2">
      <c r="B49" s="2047" t="s">
        <v>3538</v>
      </c>
      <c r="C49" s="2048">
        <v>14322</v>
      </c>
      <c r="D49" s="2048">
        <v>200422.28</v>
      </c>
      <c r="E49" s="2048"/>
      <c r="F49" s="2107" t="s">
        <v>3539</v>
      </c>
      <c r="G49" s="2101"/>
    </row>
    <row r="50" spans="1:7" s="2105" customFormat="1" ht="13.5" customHeight="1" x14ac:dyDescent="0.2">
      <c r="B50" s="2106" t="s">
        <v>3540</v>
      </c>
      <c r="C50" s="2048">
        <v>678.4</v>
      </c>
      <c r="D50" s="2048">
        <v>16104.28</v>
      </c>
      <c r="E50" s="2048"/>
      <c r="F50" s="2107" t="s">
        <v>3541</v>
      </c>
      <c r="G50" s="2101"/>
    </row>
    <row r="51" spans="1:7" s="2105" customFormat="1" ht="13.5" customHeight="1" x14ac:dyDescent="0.2">
      <c r="B51" s="2106" t="s">
        <v>3542</v>
      </c>
      <c r="C51" s="2048">
        <v>2880</v>
      </c>
      <c r="D51" s="2048">
        <v>18448.8</v>
      </c>
      <c r="E51" s="2048"/>
      <c r="F51" s="2107" t="s">
        <v>3542</v>
      </c>
      <c r="G51" s="2101"/>
    </row>
    <row r="52" spans="1:7" s="2105" customFormat="1" ht="13.5" customHeight="1" x14ac:dyDescent="0.2">
      <c r="B52" s="2106" t="s">
        <v>1052</v>
      </c>
      <c r="C52" s="2048">
        <v>217165.26</v>
      </c>
      <c r="D52" s="2048">
        <v>1725497.72</v>
      </c>
      <c r="E52" s="2048"/>
      <c r="F52" s="2107" t="s">
        <v>3543</v>
      </c>
      <c r="G52" s="2101"/>
    </row>
    <row r="53" spans="1:7" s="2105" customFormat="1" ht="13.5" customHeight="1" x14ac:dyDescent="0.2">
      <c r="A53" s="2092"/>
      <c r="B53" s="2047" t="s">
        <v>3544</v>
      </c>
      <c r="C53" s="2048">
        <v>9885</v>
      </c>
      <c r="D53" s="2048">
        <v>142719.56</v>
      </c>
      <c r="E53" s="2048"/>
      <c r="F53" s="2107" t="s">
        <v>3480</v>
      </c>
      <c r="G53" s="2101"/>
    </row>
    <row r="54" spans="1:7" s="2105" customFormat="1" ht="13.5" customHeight="1" x14ac:dyDescent="0.2">
      <c r="B54" s="2106" t="s">
        <v>3545</v>
      </c>
      <c r="C54" s="2048">
        <v>25227</v>
      </c>
      <c r="D54" s="2048">
        <v>167325</v>
      </c>
      <c r="E54" s="2048"/>
      <c r="F54" s="2107" t="s">
        <v>3546</v>
      </c>
      <c r="G54" s="2101"/>
    </row>
    <row r="55" spans="1:7" s="2105" customFormat="1" ht="13.5" customHeight="1" x14ac:dyDescent="0.2">
      <c r="B55" s="2106" t="s">
        <v>3547</v>
      </c>
      <c r="C55" s="2048">
        <v>1779.75</v>
      </c>
      <c r="D55" s="2048">
        <v>65083.8</v>
      </c>
      <c r="E55" s="2048"/>
      <c r="F55" s="2107" t="s">
        <v>3548</v>
      </c>
      <c r="G55" s="2101"/>
    </row>
    <row r="56" spans="1:7" s="2092" customFormat="1" ht="13.5" customHeight="1" x14ac:dyDescent="0.2">
      <c r="B56" s="2047" t="s">
        <v>3491</v>
      </c>
      <c r="C56" s="2048">
        <v>95985.5</v>
      </c>
      <c r="D56" s="2048">
        <v>592045.63</v>
      </c>
      <c r="E56" s="2048"/>
      <c r="F56" s="2107" t="s">
        <v>3492</v>
      </c>
      <c r="G56" s="2101"/>
    </row>
    <row r="57" spans="1:7" s="2092" customFormat="1" ht="13.5" customHeight="1" x14ac:dyDescent="0.2">
      <c r="B57" s="2047" t="s">
        <v>3549</v>
      </c>
      <c r="C57" s="2048">
        <v>816.75</v>
      </c>
      <c r="D57" s="2048">
        <v>10460.4</v>
      </c>
      <c r="E57" s="2048"/>
      <c r="F57" s="2107" t="s">
        <v>3550</v>
      </c>
      <c r="G57" s="2101"/>
    </row>
    <row r="58" spans="1:7" s="2092" customFormat="1" ht="13.5" customHeight="1" x14ac:dyDescent="0.2">
      <c r="B58" s="2047" t="s">
        <v>1047</v>
      </c>
      <c r="C58" s="2048">
        <v>2175</v>
      </c>
      <c r="D58" s="2048">
        <v>16411.900000000001</v>
      </c>
      <c r="E58" s="2048"/>
      <c r="F58" s="2107" t="s">
        <v>1057</v>
      </c>
      <c r="G58" s="2101"/>
    </row>
    <row r="59" spans="1:7" s="2092" customFormat="1" ht="21" customHeight="1" x14ac:dyDescent="0.2">
      <c r="B59" s="4478"/>
      <c r="C59" s="4493">
        <v>2022</v>
      </c>
      <c r="D59" s="4494"/>
      <c r="E59" s="4495"/>
      <c r="F59" s="4496"/>
    </row>
    <row r="60" spans="1:7" s="2092" customFormat="1" ht="21" customHeight="1" x14ac:dyDescent="0.2">
      <c r="B60" s="4478"/>
      <c r="C60" s="2108" t="s">
        <v>3551</v>
      </c>
      <c r="D60" s="4497" t="s">
        <v>3552</v>
      </c>
      <c r="E60" s="4498"/>
      <c r="F60" s="4496"/>
    </row>
    <row r="61" spans="1:7" ht="6" customHeight="1" x14ac:dyDescent="0.2">
      <c r="B61" s="2109"/>
      <c r="C61" s="2110"/>
      <c r="D61" s="2110"/>
      <c r="E61" s="2110"/>
      <c r="F61" s="2042"/>
    </row>
    <row r="62" spans="1:7" s="2068" customFormat="1" ht="12" customHeight="1" x14ac:dyDescent="0.2">
      <c r="B62" s="4499" t="s">
        <v>164</v>
      </c>
      <c r="C62" s="4499"/>
      <c r="D62" s="4499"/>
      <c r="E62" s="4499"/>
      <c r="F62" s="4499"/>
    </row>
    <row r="63" spans="1:7" s="2111" customFormat="1" ht="12" customHeight="1" x14ac:dyDescent="0.2">
      <c r="B63" s="4500" t="s">
        <v>3553</v>
      </c>
      <c r="C63" s="4500"/>
      <c r="D63" s="4500"/>
      <c r="E63" s="4500"/>
      <c r="F63" s="4500"/>
    </row>
    <row r="64" spans="1:7" s="2111" customFormat="1" ht="12" customHeight="1" x14ac:dyDescent="0.2">
      <c r="B64" s="4451" t="s">
        <v>3554</v>
      </c>
      <c r="C64" s="4451"/>
      <c r="D64" s="4451"/>
      <c r="E64" s="4451"/>
      <c r="F64" s="4451"/>
    </row>
    <row r="65" spans="2:5" s="2068" customFormat="1" ht="6" customHeight="1" x14ac:dyDescent="0.2">
      <c r="B65" s="2112"/>
    </row>
    <row r="66" spans="2:5" s="2068" customFormat="1" ht="9" x14ac:dyDescent="0.2"/>
    <row r="67" spans="2:5" s="2068" customFormat="1" ht="9" x14ac:dyDescent="0.2">
      <c r="B67" s="2113"/>
      <c r="C67" s="2113"/>
      <c r="D67" s="2113"/>
      <c r="E67" s="2113"/>
    </row>
    <row r="68" spans="2:5" s="2068" customFormat="1" ht="9" x14ac:dyDescent="0.2">
      <c r="B68" s="2113"/>
      <c r="C68" s="2113"/>
      <c r="D68" s="2113"/>
      <c r="E68" s="2113"/>
    </row>
    <row r="69" spans="2:5" s="2068" customFormat="1" ht="9" x14ac:dyDescent="0.15">
      <c r="B69" s="2114"/>
      <c r="C69" s="2115"/>
      <c r="D69" s="2115"/>
      <c r="E69" s="2115"/>
    </row>
    <row r="70" spans="2:5" s="2068" customFormat="1" ht="9" x14ac:dyDescent="0.15">
      <c r="B70" s="2114"/>
      <c r="C70" s="2115"/>
      <c r="D70" s="2115"/>
      <c r="E70" s="2115"/>
    </row>
    <row r="71" spans="2:5" s="2068" customFormat="1" ht="9" x14ac:dyDescent="0.15">
      <c r="B71" s="2114"/>
    </row>
    <row r="72" spans="2:5" s="2068" customFormat="1" ht="9" x14ac:dyDescent="0.15">
      <c r="B72" s="2114"/>
    </row>
    <row r="73" spans="2:5" s="2068" customFormat="1" ht="9" x14ac:dyDescent="0.2"/>
  </sheetData>
  <mergeCells count="13">
    <mergeCell ref="B1:F1"/>
    <mergeCell ref="B2:F2"/>
    <mergeCell ref="B4:B5"/>
    <mergeCell ref="C4:E4"/>
    <mergeCell ref="F4:F5"/>
    <mergeCell ref="D5:E5"/>
    <mergeCell ref="B64:F64"/>
    <mergeCell ref="B59:B60"/>
    <mergeCell ref="C59:E59"/>
    <mergeCell ref="F59:F60"/>
    <mergeCell ref="D60:E60"/>
    <mergeCell ref="B62:F62"/>
    <mergeCell ref="B63:F63"/>
  </mergeCells>
  <conditionalFormatting sqref="B13:B58">
    <cfRule type="cellIs" dxfId="102" priority="4" operator="lessThan">
      <formula>0.499</formula>
    </cfRule>
  </conditionalFormatting>
  <conditionalFormatting sqref="C13">
    <cfRule type="cellIs" dxfId="101" priority="8" operator="equal">
      <formula>"ə"</formula>
    </cfRule>
  </conditionalFormatting>
  <conditionalFormatting sqref="C3:E3">
    <cfRule type="cellIs" dxfId="100" priority="10" operator="between">
      <formula>0.001</formula>
      <formula>0.499</formula>
    </cfRule>
  </conditionalFormatting>
  <conditionalFormatting sqref="C7:E58">
    <cfRule type="cellIs" dxfId="99" priority="2" operator="between">
      <formula>0.001</formula>
      <formula>0.499</formula>
    </cfRule>
  </conditionalFormatting>
  <conditionalFormatting sqref="C9:E11">
    <cfRule type="cellIs" dxfId="98" priority="1" operator="equal">
      <formula>"ə"</formula>
    </cfRule>
  </conditionalFormatting>
  <conditionalFormatting sqref="C14:E58">
    <cfRule type="cellIs" dxfId="97" priority="5" operator="equal">
      <formula>"ə"</formula>
    </cfRule>
  </conditionalFormatting>
  <conditionalFormatting sqref="D7:E8">
    <cfRule type="cellIs" dxfId="96" priority="6" operator="equal">
      <formula>"ə"</formula>
    </cfRule>
  </conditionalFormatting>
  <conditionalFormatting sqref="D12:E13">
    <cfRule type="cellIs" dxfId="95" priority="7" operator="equal">
      <formula>"ə"</formula>
    </cfRule>
  </conditionalFormatting>
  <conditionalFormatting sqref="F8">
    <cfRule type="cellIs" dxfId="94" priority="9" operator="lessThan">
      <formula>0.499</formula>
    </cfRule>
  </conditionalFormatting>
  <conditionalFormatting sqref="F12:F58">
    <cfRule type="cellIs" dxfId="93" priority="3" operator="lessThan">
      <formula>0.499</formula>
    </cfRule>
  </conditionalFormatting>
  <hyperlinks>
    <hyperlink ref="H3" location="Indice!A1" display="(Voltar ao Índice)" xr:uid="{A67D385F-C7F2-4994-BE90-C0AB638912A1}"/>
  </hyperlinks>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0C898-EB25-4FE4-A6FC-205E595A21EB}">
  <sheetPr codeName="Sheet190"/>
  <dimension ref="B1:K77"/>
  <sheetViews>
    <sheetView showGridLines="0" workbookViewId="0">
      <selection activeCell="B1" sqref="B1:I1"/>
    </sheetView>
  </sheetViews>
  <sheetFormatPr defaultColWidth="7.85546875" defaultRowHeight="11.25" customHeight="1" x14ac:dyDescent="0.2"/>
  <cols>
    <col min="1" max="1" width="6.7109375" style="323" customWidth="1"/>
    <col min="2" max="2" width="18.85546875" style="323" customWidth="1"/>
    <col min="3" max="8" width="10.7109375" style="323" customWidth="1"/>
    <col min="9" max="9" width="18.85546875" style="323" customWidth="1"/>
    <col min="10" max="10" width="6.7109375" style="323" customWidth="1"/>
    <col min="11" max="11" width="14.28515625" style="323" bestFit="1" customWidth="1"/>
    <col min="12" max="16384" width="7.85546875" style="323"/>
  </cols>
  <sheetData>
    <row r="1" spans="2:11" s="2116" customFormat="1" ht="30" customHeight="1" x14ac:dyDescent="0.2">
      <c r="B1" s="4522" t="s">
        <v>3555</v>
      </c>
      <c r="C1" s="4522"/>
      <c r="D1" s="4522"/>
      <c r="E1" s="4522"/>
      <c r="F1" s="4522"/>
      <c r="G1" s="4522"/>
      <c r="H1" s="4522"/>
      <c r="I1" s="4522"/>
    </row>
    <row r="2" spans="2:11" s="2116" customFormat="1" ht="30" customHeight="1" x14ac:dyDescent="0.2">
      <c r="B2" s="4522" t="s">
        <v>3556</v>
      </c>
      <c r="C2" s="4522"/>
      <c r="D2" s="4522"/>
      <c r="E2" s="4522"/>
      <c r="F2" s="4522"/>
      <c r="G2" s="4522"/>
      <c r="H2" s="4522"/>
      <c r="I2" s="4522"/>
    </row>
    <row r="3" spans="2:11" s="2116" customFormat="1" ht="9" customHeight="1" x14ac:dyDescent="0.2">
      <c r="B3" s="2117"/>
      <c r="C3" s="2117"/>
      <c r="D3" s="2117"/>
      <c r="E3" s="2117"/>
      <c r="F3" s="2117"/>
      <c r="G3" s="2117"/>
      <c r="H3" s="2117"/>
      <c r="I3" s="2117"/>
      <c r="K3" s="3371" t="s">
        <v>5775</v>
      </c>
    </row>
    <row r="4" spans="2:11" ht="18" customHeight="1" x14ac:dyDescent="0.2">
      <c r="B4" s="4514"/>
      <c r="C4" s="4515" t="s">
        <v>169</v>
      </c>
      <c r="D4" s="4516"/>
      <c r="E4" s="4517"/>
      <c r="F4" s="4515" t="s">
        <v>12</v>
      </c>
      <c r="G4" s="4516"/>
      <c r="H4" s="4517"/>
      <c r="I4" s="4519"/>
    </row>
    <row r="5" spans="2:11" ht="27" customHeight="1" x14ac:dyDescent="0.2">
      <c r="B5" s="4514"/>
      <c r="C5" s="705" t="s">
        <v>3557</v>
      </c>
      <c r="D5" s="705" t="s">
        <v>3558</v>
      </c>
      <c r="E5" s="70" t="s">
        <v>3559</v>
      </c>
      <c r="F5" s="705" t="s">
        <v>3557</v>
      </c>
      <c r="G5" s="705" t="s">
        <v>3558</v>
      </c>
      <c r="H5" s="70" t="s">
        <v>3559</v>
      </c>
      <c r="I5" s="4519"/>
    </row>
    <row r="6" spans="2:11" ht="18" customHeight="1" x14ac:dyDescent="0.2">
      <c r="B6" s="4514"/>
      <c r="C6" s="2118" t="s">
        <v>456</v>
      </c>
      <c r="D6" s="2118" t="s">
        <v>3560</v>
      </c>
      <c r="E6" s="2118" t="s">
        <v>3561</v>
      </c>
      <c r="F6" s="2118" t="s">
        <v>456</v>
      </c>
      <c r="G6" s="2118" t="s">
        <v>3560</v>
      </c>
      <c r="H6" s="2118" t="s">
        <v>3561</v>
      </c>
      <c r="I6" s="4519"/>
    </row>
    <row r="7" spans="2:11" ht="4.5" customHeight="1" x14ac:dyDescent="0.2">
      <c r="B7" s="2119"/>
      <c r="C7" s="2120"/>
      <c r="D7" s="2120"/>
      <c r="E7" s="2120"/>
      <c r="F7" s="2120"/>
      <c r="G7" s="2120"/>
      <c r="H7" s="2120"/>
      <c r="I7" s="2119"/>
    </row>
    <row r="8" spans="2:11" s="2121" customFormat="1" ht="16.5" customHeight="1" x14ac:dyDescent="0.2">
      <c r="B8" s="2122" t="s">
        <v>3562</v>
      </c>
      <c r="C8" s="2123"/>
      <c r="D8" s="2123"/>
      <c r="E8" s="2123"/>
      <c r="F8" s="2123"/>
      <c r="G8" s="2123"/>
      <c r="H8" s="2123"/>
      <c r="I8" s="2122" t="s">
        <v>3563</v>
      </c>
    </row>
    <row r="9" spans="2:11" s="2121" customFormat="1" ht="16.5" customHeight="1" x14ac:dyDescent="0.2">
      <c r="B9" s="2124" t="s">
        <v>3564</v>
      </c>
      <c r="C9" s="2125"/>
      <c r="D9" s="2125"/>
      <c r="E9" s="2126"/>
      <c r="F9" s="2125"/>
      <c r="G9" s="2125"/>
      <c r="H9" s="2126"/>
      <c r="I9" s="2124" t="s">
        <v>3565</v>
      </c>
    </row>
    <row r="10" spans="2:11" s="2121" customFormat="1" ht="16.5" customHeight="1" x14ac:dyDescent="0.2">
      <c r="B10" s="2127" t="s">
        <v>3566</v>
      </c>
      <c r="C10" s="554">
        <v>18</v>
      </c>
      <c r="D10" s="554">
        <v>35</v>
      </c>
      <c r="E10" s="554">
        <v>2002</v>
      </c>
      <c r="F10" s="554">
        <v>31046</v>
      </c>
      <c r="G10" s="554">
        <v>59830</v>
      </c>
      <c r="H10" s="554">
        <v>1927</v>
      </c>
      <c r="I10" s="2127" t="s">
        <v>3567</v>
      </c>
    </row>
    <row r="11" spans="2:11" s="2121" customFormat="1" ht="16.5" customHeight="1" x14ac:dyDescent="0.2">
      <c r="B11" s="2127" t="s">
        <v>3568</v>
      </c>
      <c r="C11" s="554">
        <v>13</v>
      </c>
      <c r="D11" s="554">
        <v>39</v>
      </c>
      <c r="E11" s="554">
        <v>3056</v>
      </c>
      <c r="F11" s="554">
        <v>74639</v>
      </c>
      <c r="G11" s="554">
        <v>717991</v>
      </c>
      <c r="H11" s="554">
        <v>9620</v>
      </c>
      <c r="I11" s="2127" t="s">
        <v>3569</v>
      </c>
    </row>
    <row r="12" spans="2:11" s="2121" customFormat="1" ht="16.5" customHeight="1" x14ac:dyDescent="0.2">
      <c r="B12" s="2127" t="s">
        <v>3570</v>
      </c>
      <c r="C12" s="554">
        <v>0</v>
      </c>
      <c r="D12" s="554">
        <v>0</v>
      </c>
      <c r="E12" s="2128" t="s">
        <v>198</v>
      </c>
      <c r="F12" s="554">
        <v>22992</v>
      </c>
      <c r="G12" s="554">
        <v>21136</v>
      </c>
      <c r="H12" s="554">
        <v>919</v>
      </c>
      <c r="I12" s="2127" t="s">
        <v>3571</v>
      </c>
    </row>
    <row r="13" spans="2:11" s="2121" customFormat="1" ht="16.5" customHeight="1" x14ac:dyDescent="0.2">
      <c r="B13" s="2127" t="s">
        <v>3572</v>
      </c>
      <c r="C13" s="554">
        <v>0</v>
      </c>
      <c r="D13" s="554">
        <v>0</v>
      </c>
      <c r="E13" s="2128" t="s">
        <v>198</v>
      </c>
      <c r="F13" s="554">
        <v>13772</v>
      </c>
      <c r="G13" s="554">
        <v>13087</v>
      </c>
      <c r="H13" s="554">
        <v>950</v>
      </c>
      <c r="I13" s="2127" t="s">
        <v>3573</v>
      </c>
    </row>
    <row r="14" spans="2:11" s="2121" customFormat="1" ht="16.5" customHeight="1" x14ac:dyDescent="0.2">
      <c r="B14" s="2127" t="s">
        <v>3574</v>
      </c>
      <c r="C14" s="554">
        <v>0</v>
      </c>
      <c r="D14" s="554">
        <v>0</v>
      </c>
      <c r="E14" s="2128" t="s">
        <v>198</v>
      </c>
      <c r="F14" s="554">
        <v>11932</v>
      </c>
      <c r="G14" s="554">
        <v>26844</v>
      </c>
      <c r="H14" s="554">
        <v>2250</v>
      </c>
      <c r="I14" s="2127" t="s">
        <v>3575</v>
      </c>
    </row>
    <row r="15" spans="2:11" s="2121" customFormat="1" ht="16.5" customHeight="1" x14ac:dyDescent="0.2">
      <c r="B15" s="2124" t="s">
        <v>3576</v>
      </c>
      <c r="C15" s="554"/>
      <c r="D15" s="554"/>
      <c r="E15" s="554"/>
      <c r="F15" s="554"/>
      <c r="G15" s="554"/>
      <c r="H15" s="554"/>
      <c r="I15" s="2124" t="s">
        <v>771</v>
      </c>
    </row>
    <row r="16" spans="2:11" s="2121" customFormat="1" ht="16.5" customHeight="1" x14ac:dyDescent="0.2">
      <c r="B16" s="2127" t="s">
        <v>3577</v>
      </c>
      <c r="C16" s="554">
        <v>755</v>
      </c>
      <c r="D16" s="554">
        <v>21849</v>
      </c>
      <c r="E16" s="554">
        <v>28930</v>
      </c>
      <c r="F16" s="554">
        <v>14510</v>
      </c>
      <c r="G16" s="554">
        <v>319833</v>
      </c>
      <c r="H16" s="554">
        <v>22042</v>
      </c>
      <c r="I16" s="2127" t="s">
        <v>3578</v>
      </c>
    </row>
    <row r="17" spans="2:9" s="2121" customFormat="1" ht="16.5" customHeight="1" x14ac:dyDescent="0.2">
      <c r="B17" s="2127" t="s">
        <v>3579</v>
      </c>
      <c r="C17" s="554">
        <v>0</v>
      </c>
      <c r="D17" s="554">
        <v>0</v>
      </c>
      <c r="E17" s="2128" t="s">
        <v>198</v>
      </c>
      <c r="F17" s="554">
        <v>6877</v>
      </c>
      <c r="G17" s="554">
        <v>3590</v>
      </c>
      <c r="H17" s="554">
        <v>522</v>
      </c>
      <c r="I17" s="2127" t="s">
        <v>3580</v>
      </c>
    </row>
    <row r="18" spans="2:9" s="2121" customFormat="1" ht="16.5" customHeight="1" x14ac:dyDescent="0.2">
      <c r="B18" s="2124" t="s">
        <v>3581</v>
      </c>
      <c r="C18" s="554"/>
      <c r="D18" s="554"/>
      <c r="E18" s="554"/>
      <c r="F18" s="554"/>
      <c r="G18" s="554"/>
      <c r="H18" s="554"/>
      <c r="I18" s="2124" t="s">
        <v>3582</v>
      </c>
    </row>
    <row r="19" spans="2:9" s="2121" customFormat="1" ht="16.5" customHeight="1" x14ac:dyDescent="0.2">
      <c r="B19" s="2124" t="s">
        <v>3583</v>
      </c>
      <c r="C19" s="554"/>
      <c r="D19" s="554"/>
      <c r="E19" s="554"/>
      <c r="F19" s="554"/>
      <c r="G19" s="554"/>
      <c r="H19" s="554"/>
      <c r="I19" s="2124" t="s">
        <v>3584</v>
      </c>
    </row>
    <row r="20" spans="2:9" s="2121" customFormat="1" ht="16.5" customHeight="1" x14ac:dyDescent="0.2">
      <c r="B20" s="2127" t="s">
        <v>3585</v>
      </c>
      <c r="C20" s="554">
        <v>26</v>
      </c>
      <c r="D20" s="554">
        <v>143</v>
      </c>
      <c r="E20" s="554">
        <v>5610</v>
      </c>
      <c r="F20" s="554">
        <v>17210</v>
      </c>
      <c r="G20" s="554">
        <v>378452</v>
      </c>
      <c r="H20" s="554">
        <v>21990</v>
      </c>
      <c r="I20" s="2127" t="s">
        <v>3586</v>
      </c>
    </row>
    <row r="21" spans="2:9" s="2121" customFormat="1" ht="16.5" customHeight="1" x14ac:dyDescent="0.2">
      <c r="B21" s="2127" t="s">
        <v>3587</v>
      </c>
      <c r="C21" s="554">
        <v>39</v>
      </c>
      <c r="D21" s="554">
        <v>462</v>
      </c>
      <c r="E21" s="554">
        <v>11795</v>
      </c>
      <c r="F21" s="554">
        <v>2746</v>
      </c>
      <c r="G21" s="554">
        <v>41472</v>
      </c>
      <c r="H21" s="554">
        <v>15105</v>
      </c>
      <c r="I21" s="2127" t="s">
        <v>3588</v>
      </c>
    </row>
    <row r="22" spans="2:9" s="2129" customFormat="1" ht="16.5" customHeight="1" x14ac:dyDescent="0.2">
      <c r="B22" s="2124" t="s">
        <v>3589</v>
      </c>
      <c r="C22" s="554"/>
      <c r="D22" s="554"/>
      <c r="E22" s="554"/>
      <c r="F22" s="554"/>
      <c r="G22" s="554"/>
      <c r="H22" s="554"/>
      <c r="I22" s="2124" t="s">
        <v>3590</v>
      </c>
    </row>
    <row r="23" spans="2:9" s="2129" customFormat="1" ht="16.5" customHeight="1" x14ac:dyDescent="0.2">
      <c r="B23" s="2127" t="s">
        <v>3591</v>
      </c>
      <c r="C23" s="554">
        <v>140</v>
      </c>
      <c r="D23" s="554">
        <v>1862</v>
      </c>
      <c r="E23" s="554">
        <v>13320</v>
      </c>
      <c r="F23" s="554">
        <v>13730</v>
      </c>
      <c r="G23" s="554">
        <v>291190</v>
      </c>
      <c r="H23" s="554">
        <v>21208</v>
      </c>
      <c r="I23" s="2127" t="s">
        <v>3592</v>
      </c>
    </row>
    <row r="24" spans="2:9" s="2129" customFormat="1" ht="16.5" customHeight="1" x14ac:dyDescent="0.2">
      <c r="B24" s="2127" t="s">
        <v>3593</v>
      </c>
      <c r="C24" s="554">
        <v>23</v>
      </c>
      <c r="D24" s="554">
        <v>290</v>
      </c>
      <c r="E24" s="554">
        <v>12529</v>
      </c>
      <c r="F24" s="554">
        <v>10845</v>
      </c>
      <c r="G24" s="554">
        <v>132283</v>
      </c>
      <c r="H24" s="554">
        <v>12197</v>
      </c>
      <c r="I24" s="2127" t="s">
        <v>3594</v>
      </c>
    </row>
    <row r="25" spans="2:9" s="2129" customFormat="1" ht="16.5" customHeight="1" x14ac:dyDescent="0.2">
      <c r="B25" s="2127" t="s">
        <v>3595</v>
      </c>
      <c r="C25" s="554">
        <v>18</v>
      </c>
      <c r="D25" s="554">
        <v>154</v>
      </c>
      <c r="E25" s="554">
        <v>8709</v>
      </c>
      <c r="F25" s="554">
        <v>3616</v>
      </c>
      <c r="G25" s="554">
        <v>3139</v>
      </c>
      <c r="H25" s="554">
        <v>868</v>
      </c>
      <c r="I25" s="2127" t="s">
        <v>3596</v>
      </c>
    </row>
    <row r="26" spans="2:9" s="2129" customFormat="1" ht="16.5" customHeight="1" x14ac:dyDescent="0.2">
      <c r="B26" s="2127" t="s">
        <v>3597</v>
      </c>
      <c r="C26" s="554">
        <v>4</v>
      </c>
      <c r="D26" s="554">
        <v>19</v>
      </c>
      <c r="E26" s="554">
        <v>4389</v>
      </c>
      <c r="F26" s="554">
        <v>3829</v>
      </c>
      <c r="G26" s="554">
        <v>32830</v>
      </c>
      <c r="H26" s="554">
        <v>8574</v>
      </c>
      <c r="I26" s="2127" t="s">
        <v>3598</v>
      </c>
    </row>
    <row r="27" spans="2:9" s="2129" customFormat="1" ht="16.5" customHeight="1" x14ac:dyDescent="0.2">
      <c r="B27" s="2127" t="s">
        <v>3599</v>
      </c>
      <c r="C27" s="554">
        <v>31</v>
      </c>
      <c r="D27" s="554">
        <v>75</v>
      </c>
      <c r="E27" s="554">
        <v>2435</v>
      </c>
      <c r="F27" s="554">
        <v>6279</v>
      </c>
      <c r="G27" s="554">
        <v>24678</v>
      </c>
      <c r="H27" s="554">
        <v>3931</v>
      </c>
      <c r="I27" s="2127" t="s">
        <v>3600</v>
      </c>
    </row>
    <row r="28" spans="2:9" s="2129" customFormat="1" ht="16.5" customHeight="1" x14ac:dyDescent="0.2">
      <c r="B28" s="2124" t="s">
        <v>3601</v>
      </c>
      <c r="C28" s="554"/>
      <c r="D28" s="554"/>
      <c r="E28" s="554"/>
      <c r="F28" s="554"/>
      <c r="G28" s="554"/>
      <c r="H28" s="554"/>
      <c r="I28" s="2124" t="s">
        <v>3602</v>
      </c>
    </row>
    <row r="29" spans="2:9" s="2129" customFormat="1" ht="16.5" customHeight="1" x14ac:dyDescent="0.2">
      <c r="B29" s="2127" t="s">
        <v>3603</v>
      </c>
      <c r="C29" s="554">
        <v>0</v>
      </c>
      <c r="D29" s="554">
        <v>0</v>
      </c>
      <c r="E29" s="2128" t="s">
        <v>198</v>
      </c>
      <c r="F29" s="554">
        <v>63884</v>
      </c>
      <c r="G29" s="554">
        <v>46215</v>
      </c>
      <c r="H29" s="554">
        <v>723</v>
      </c>
      <c r="I29" s="2127" t="s">
        <v>3604</v>
      </c>
    </row>
    <row r="30" spans="2:9" s="2129" customFormat="1" ht="16.5" customHeight="1" x14ac:dyDescent="0.2">
      <c r="B30" s="2127" t="s">
        <v>3605</v>
      </c>
      <c r="C30" s="554">
        <v>109</v>
      </c>
      <c r="D30" s="554">
        <v>112</v>
      </c>
      <c r="E30" s="554">
        <v>1033</v>
      </c>
      <c r="F30" s="554">
        <v>49944</v>
      </c>
      <c r="G30" s="554">
        <v>22671</v>
      </c>
      <c r="H30" s="554">
        <v>454</v>
      </c>
      <c r="I30" s="2127" t="s">
        <v>3606</v>
      </c>
    </row>
    <row r="31" spans="2:9" s="2129" customFormat="1" ht="16.5" customHeight="1" x14ac:dyDescent="0.2">
      <c r="B31" s="2124" t="s">
        <v>3607</v>
      </c>
      <c r="C31" s="554"/>
      <c r="D31" s="554"/>
      <c r="E31" s="554"/>
      <c r="F31" s="554"/>
      <c r="G31" s="554"/>
      <c r="H31" s="554"/>
      <c r="I31" s="2124" t="s">
        <v>771</v>
      </c>
    </row>
    <row r="32" spans="2:9" s="2129" customFormat="1" ht="16.5" customHeight="1" x14ac:dyDescent="0.2">
      <c r="B32" s="2127" t="s">
        <v>3608</v>
      </c>
      <c r="C32" s="554">
        <v>0</v>
      </c>
      <c r="D32" s="554">
        <v>0</v>
      </c>
      <c r="E32" s="2128" t="s">
        <v>198</v>
      </c>
      <c r="F32" s="554">
        <v>6988</v>
      </c>
      <c r="G32" s="554">
        <v>16914</v>
      </c>
      <c r="H32" s="554">
        <v>2421</v>
      </c>
      <c r="I32" s="2127" t="s">
        <v>3609</v>
      </c>
    </row>
    <row r="33" spans="2:9" s="2129" customFormat="1" ht="16.5" customHeight="1" x14ac:dyDescent="0.2">
      <c r="B33" s="2127" t="s">
        <v>3610</v>
      </c>
      <c r="C33" s="554">
        <v>5</v>
      </c>
      <c r="D33" s="554">
        <v>41</v>
      </c>
      <c r="E33" s="554">
        <v>7877</v>
      </c>
      <c r="F33" s="554">
        <v>2273</v>
      </c>
      <c r="G33" s="554">
        <v>15491</v>
      </c>
      <c r="H33" s="554">
        <v>6815</v>
      </c>
      <c r="I33" s="2127" t="s">
        <v>3611</v>
      </c>
    </row>
    <row r="34" spans="2:9" s="2129" customFormat="1" ht="16.5" customHeight="1" x14ac:dyDescent="0.2">
      <c r="B34" s="2124" t="s">
        <v>3612</v>
      </c>
      <c r="C34" s="554"/>
      <c r="D34" s="554"/>
      <c r="E34" s="554"/>
      <c r="F34" s="554"/>
      <c r="G34" s="554"/>
      <c r="H34" s="554"/>
      <c r="I34" s="2124" t="s">
        <v>3613</v>
      </c>
    </row>
    <row r="35" spans="2:9" s="2129" customFormat="1" ht="16.5" customHeight="1" x14ac:dyDescent="0.2">
      <c r="B35" s="2127" t="s">
        <v>3614</v>
      </c>
      <c r="C35" s="554">
        <v>874</v>
      </c>
      <c r="D35" s="554">
        <v>23892</v>
      </c>
      <c r="E35" s="554">
        <v>27341</v>
      </c>
      <c r="F35" s="554">
        <v>1164</v>
      </c>
      <c r="G35" s="554">
        <v>28460</v>
      </c>
      <c r="H35" s="554">
        <v>24451</v>
      </c>
      <c r="I35" s="2127" t="s">
        <v>3614</v>
      </c>
    </row>
    <row r="36" spans="2:9" ht="18" customHeight="1" x14ac:dyDescent="0.2">
      <c r="B36" s="4514"/>
      <c r="C36" s="4515" t="s">
        <v>169</v>
      </c>
      <c r="D36" s="4516"/>
      <c r="E36" s="4517"/>
      <c r="F36" s="4518" t="s">
        <v>12</v>
      </c>
      <c r="G36" s="4518"/>
      <c r="H36" s="4518"/>
      <c r="I36" s="4519"/>
    </row>
    <row r="37" spans="2:9" ht="27" customHeight="1" x14ac:dyDescent="0.2">
      <c r="B37" s="4514"/>
      <c r="C37" s="705" t="s">
        <v>3615</v>
      </c>
      <c r="D37" s="705" t="s">
        <v>3616</v>
      </c>
      <c r="E37" s="70" t="s">
        <v>3617</v>
      </c>
      <c r="F37" s="705" t="s">
        <v>3615</v>
      </c>
      <c r="G37" s="705" t="s">
        <v>3616</v>
      </c>
      <c r="H37" s="70" t="s">
        <v>3617</v>
      </c>
      <c r="I37" s="4519"/>
    </row>
    <row r="38" spans="2:9" ht="18" customHeight="1" x14ac:dyDescent="0.2">
      <c r="B38" s="4514"/>
      <c r="C38" s="2118" t="s">
        <v>456</v>
      </c>
      <c r="D38" s="2130" t="s">
        <v>3560</v>
      </c>
      <c r="E38" s="2130" t="s">
        <v>3561</v>
      </c>
      <c r="F38" s="2118" t="s">
        <v>456</v>
      </c>
      <c r="G38" s="2130" t="s">
        <v>3560</v>
      </c>
      <c r="H38" s="2130" t="s">
        <v>3561</v>
      </c>
      <c r="I38" s="4519"/>
    </row>
    <row r="39" spans="2:9" ht="4.5" customHeight="1" x14ac:dyDescent="0.2">
      <c r="B39" s="2131"/>
      <c r="C39" s="2132"/>
      <c r="D39" s="2133"/>
      <c r="E39" s="2133"/>
      <c r="F39" s="2132"/>
      <c r="G39" s="2133"/>
      <c r="H39" s="2133"/>
      <c r="I39" s="2131"/>
    </row>
    <row r="40" spans="2:9" ht="12.75" customHeight="1" x14ac:dyDescent="0.2">
      <c r="B40" s="4520" t="s">
        <v>164</v>
      </c>
      <c r="C40" s="4520"/>
      <c r="D40" s="4520"/>
      <c r="E40" s="4520"/>
      <c r="F40" s="4520"/>
      <c r="G40" s="4520"/>
      <c r="H40" s="4520"/>
      <c r="I40" s="4520"/>
    </row>
    <row r="41" spans="2:9" s="2134" customFormat="1" ht="12.75" customHeight="1" x14ac:dyDescent="0.2">
      <c r="B41" s="4521" t="s">
        <v>3618</v>
      </c>
      <c r="C41" s="4521"/>
      <c r="D41" s="4521"/>
      <c r="E41" s="4521"/>
      <c r="F41" s="4521"/>
      <c r="G41" s="4521"/>
      <c r="H41" s="4521"/>
      <c r="I41" s="4521"/>
    </row>
    <row r="42" spans="2:9" s="2136" customFormat="1" ht="12.75" customHeight="1" x14ac:dyDescent="0.2">
      <c r="B42" s="4511" t="s">
        <v>3619</v>
      </c>
      <c r="C42" s="4511"/>
      <c r="D42" s="4511"/>
      <c r="E42" s="4511"/>
      <c r="F42" s="4511"/>
      <c r="G42" s="4511"/>
      <c r="H42" s="4511"/>
      <c r="I42" s="4511"/>
    </row>
    <row r="43" spans="2:9" ht="30" customHeight="1" x14ac:dyDescent="0.2">
      <c r="B43" s="4512" t="s">
        <v>3620</v>
      </c>
      <c r="C43" s="4512"/>
      <c r="D43" s="4512"/>
      <c r="E43" s="4512"/>
      <c r="F43" s="4512"/>
      <c r="G43" s="4512"/>
      <c r="H43" s="4512"/>
      <c r="I43" s="4512"/>
    </row>
    <row r="44" spans="2:9" ht="30" customHeight="1" x14ac:dyDescent="0.2">
      <c r="B44" s="4512" t="s">
        <v>3621</v>
      </c>
      <c r="C44" s="4513"/>
      <c r="D44" s="4513"/>
      <c r="E44" s="4513"/>
      <c r="F44" s="4513"/>
      <c r="G44" s="4513"/>
      <c r="H44" s="4513"/>
      <c r="I44" s="4513"/>
    </row>
    <row r="45" spans="2:9" s="1510" customFormat="1" ht="12.75" customHeight="1" x14ac:dyDescent="0.2">
      <c r="B45" s="3434" t="s">
        <v>230</v>
      </c>
      <c r="C45" s="3434"/>
      <c r="D45" s="3434"/>
      <c r="E45" s="3434"/>
      <c r="F45" s="3434"/>
      <c r="G45" s="3434"/>
      <c r="H45" s="3434"/>
      <c r="I45" s="3434"/>
    </row>
    <row r="46" spans="2:9" s="1510" customFormat="1" ht="9.75" customHeight="1" x14ac:dyDescent="0.2">
      <c r="B46" s="59" t="s">
        <v>3622</v>
      </c>
      <c r="C46" s="59"/>
      <c r="D46" s="59" t="s">
        <v>3623</v>
      </c>
      <c r="E46" s="59"/>
      <c r="F46" s="59"/>
      <c r="G46" s="59" t="s">
        <v>3624</v>
      </c>
      <c r="H46" s="59"/>
      <c r="I46" s="59"/>
    </row>
    <row r="47" spans="2:9" s="1510" customFormat="1" ht="9.75" customHeight="1" x14ac:dyDescent="0.2">
      <c r="D47" s="59"/>
      <c r="F47" s="59"/>
    </row>
    <row r="48" spans="2:9" s="1510" customFormat="1" ht="9.75" customHeight="1" x14ac:dyDescent="0.2">
      <c r="D48" s="59"/>
      <c r="F48" s="59"/>
      <c r="H48" s="59"/>
      <c r="I48" s="59"/>
    </row>
    <row r="49" spans="2:9" x14ac:dyDescent="0.2">
      <c r="B49" s="2137"/>
    </row>
    <row r="50" spans="2:9" x14ac:dyDescent="0.2">
      <c r="B50" s="2122"/>
      <c r="C50" s="2123"/>
      <c r="D50" s="2123"/>
      <c r="E50" s="2123"/>
      <c r="F50" s="2123"/>
      <c r="G50" s="2123"/>
      <c r="H50" s="2123"/>
      <c r="I50" s="2122"/>
    </row>
    <row r="51" spans="2:9" x14ac:dyDescent="0.2">
      <c r="B51" s="2124"/>
      <c r="C51" s="2125"/>
      <c r="D51" s="2125"/>
      <c r="E51" s="2126"/>
      <c r="F51" s="2125"/>
      <c r="G51" s="2125"/>
      <c r="H51" s="2126"/>
      <c r="I51" s="2124"/>
    </row>
    <row r="52" spans="2:9" x14ac:dyDescent="0.2">
      <c r="B52" s="2127"/>
      <c r="C52" s="2138"/>
      <c r="D52" s="2138"/>
      <c r="E52" s="2138"/>
      <c r="F52" s="2138"/>
      <c r="G52" s="2138"/>
      <c r="H52" s="2138"/>
      <c r="I52" s="2127"/>
    </row>
    <row r="53" spans="2:9" x14ac:dyDescent="0.2">
      <c r="B53" s="2127"/>
      <c r="C53" s="2138"/>
      <c r="D53" s="2138"/>
      <c r="E53" s="2138"/>
      <c r="F53" s="2138"/>
      <c r="G53" s="2138"/>
      <c r="H53" s="2138"/>
      <c r="I53" s="2127"/>
    </row>
    <row r="54" spans="2:9" x14ac:dyDescent="0.2">
      <c r="B54" s="2127"/>
      <c r="C54" s="2138"/>
      <c r="D54" s="2138"/>
      <c r="E54" s="2139"/>
      <c r="F54" s="2138"/>
      <c r="G54" s="2138"/>
      <c r="H54" s="2138"/>
      <c r="I54" s="2127"/>
    </row>
    <row r="55" spans="2:9" x14ac:dyDescent="0.2">
      <c r="B55" s="2127"/>
      <c r="C55" s="2138"/>
      <c r="D55" s="2138"/>
      <c r="E55" s="2139"/>
      <c r="F55" s="2138"/>
      <c r="G55" s="2138"/>
      <c r="H55" s="2138"/>
      <c r="I55" s="2127"/>
    </row>
    <row r="56" spans="2:9" x14ac:dyDescent="0.2">
      <c r="B56" s="2127"/>
      <c r="C56" s="2138"/>
      <c r="D56" s="2138"/>
      <c r="E56" s="2139"/>
      <c r="F56" s="2138"/>
      <c r="G56" s="2138"/>
      <c r="H56" s="2138"/>
      <c r="I56" s="2127"/>
    </row>
    <row r="57" spans="2:9" x14ac:dyDescent="0.2">
      <c r="B57" s="2124"/>
      <c r="C57" s="2138"/>
      <c r="D57" s="2138"/>
      <c r="E57" s="2138"/>
      <c r="F57" s="2138"/>
      <c r="G57" s="2138"/>
      <c r="H57" s="2138"/>
      <c r="I57" s="2124"/>
    </row>
    <row r="58" spans="2:9" x14ac:dyDescent="0.2">
      <c r="B58" s="2127"/>
      <c r="C58" s="2138"/>
      <c r="D58" s="2138"/>
      <c r="E58" s="2138"/>
      <c r="F58" s="2138"/>
      <c r="G58" s="2138"/>
      <c r="H58" s="2138"/>
      <c r="I58" s="2127"/>
    </row>
    <row r="59" spans="2:9" x14ac:dyDescent="0.2">
      <c r="B59" s="2127"/>
      <c r="C59" s="2138"/>
      <c r="D59" s="2138"/>
      <c r="E59" s="2139"/>
      <c r="F59" s="2138"/>
      <c r="G59" s="2138"/>
      <c r="H59" s="2138"/>
      <c r="I59" s="2127"/>
    </row>
    <row r="60" spans="2:9" x14ac:dyDescent="0.2">
      <c r="B60" s="2124"/>
      <c r="C60" s="2138"/>
      <c r="D60" s="2138"/>
      <c r="E60" s="2138"/>
      <c r="F60" s="2138"/>
      <c r="G60" s="2138"/>
      <c r="H60" s="2138"/>
      <c r="I60" s="2124"/>
    </row>
    <row r="61" spans="2:9" x14ac:dyDescent="0.2">
      <c r="B61" s="2124"/>
      <c r="C61" s="2138"/>
      <c r="D61" s="2138"/>
      <c r="E61" s="2138"/>
      <c r="F61" s="2138"/>
      <c r="G61" s="2138"/>
      <c r="H61" s="2138"/>
      <c r="I61" s="2124"/>
    </row>
    <row r="62" spans="2:9" x14ac:dyDescent="0.2">
      <c r="B62" s="2127"/>
      <c r="C62" s="2138"/>
      <c r="D62" s="2138"/>
      <c r="E62" s="2138"/>
      <c r="F62" s="2138"/>
      <c r="G62" s="2138"/>
      <c r="H62" s="2138"/>
      <c r="I62" s="2127"/>
    </row>
    <row r="63" spans="2:9" x14ac:dyDescent="0.2">
      <c r="B63" s="2127"/>
      <c r="C63" s="2138"/>
      <c r="D63" s="2138"/>
      <c r="E63" s="2138"/>
      <c r="F63" s="2138"/>
      <c r="G63" s="2138"/>
      <c r="H63" s="2138"/>
      <c r="I63" s="2127"/>
    </row>
    <row r="64" spans="2:9" x14ac:dyDescent="0.2">
      <c r="B64" s="2124"/>
      <c r="C64" s="2138"/>
      <c r="D64" s="2138"/>
      <c r="E64" s="2138"/>
      <c r="F64" s="2138"/>
      <c r="G64" s="2138"/>
      <c r="H64" s="2138"/>
      <c r="I64" s="2124"/>
    </row>
    <row r="65" spans="2:9" x14ac:dyDescent="0.2">
      <c r="B65" s="2127"/>
      <c r="C65" s="2138"/>
      <c r="D65" s="2138"/>
      <c r="E65" s="2138"/>
      <c r="F65" s="2138"/>
      <c r="G65" s="2138"/>
      <c r="H65" s="2138"/>
      <c r="I65" s="2127"/>
    </row>
    <row r="66" spans="2:9" x14ac:dyDescent="0.2">
      <c r="B66" s="2127"/>
      <c r="C66" s="2138"/>
      <c r="D66" s="2138"/>
      <c r="E66" s="2138"/>
      <c r="F66" s="2138"/>
      <c r="G66" s="2138"/>
      <c r="H66" s="2138"/>
      <c r="I66" s="2127"/>
    </row>
    <row r="67" spans="2:9" x14ac:dyDescent="0.2">
      <c r="B67" s="2127"/>
      <c r="C67" s="2138"/>
      <c r="D67" s="2138"/>
      <c r="E67" s="2138"/>
      <c r="F67" s="2138"/>
      <c r="G67" s="2138"/>
      <c r="H67" s="2138"/>
      <c r="I67" s="2127"/>
    </row>
    <row r="68" spans="2:9" x14ac:dyDescent="0.2">
      <c r="B68" s="2127"/>
      <c r="C68" s="2138"/>
      <c r="D68" s="2138"/>
      <c r="E68" s="2138"/>
      <c r="F68" s="2138"/>
      <c r="G68" s="2138"/>
      <c r="H68" s="2138"/>
      <c r="I68" s="2127"/>
    </row>
    <row r="69" spans="2:9" x14ac:dyDescent="0.2">
      <c r="B69" s="2127"/>
      <c r="C69" s="2138"/>
      <c r="D69" s="2138"/>
      <c r="E69" s="2138"/>
      <c r="F69" s="2138"/>
      <c r="G69" s="2138"/>
      <c r="H69" s="2138"/>
      <c r="I69" s="2127"/>
    </row>
    <row r="70" spans="2:9" x14ac:dyDescent="0.2">
      <c r="B70" s="2124"/>
      <c r="C70" s="2138"/>
      <c r="D70" s="2138"/>
      <c r="E70" s="2138"/>
      <c r="F70" s="2138"/>
      <c r="G70" s="2138"/>
      <c r="H70" s="2138"/>
      <c r="I70" s="2124"/>
    </row>
    <row r="71" spans="2:9" x14ac:dyDescent="0.2">
      <c r="B71" s="2127"/>
      <c r="C71" s="2138"/>
      <c r="D71" s="2138"/>
      <c r="E71" s="2139"/>
      <c r="F71" s="2138"/>
      <c r="G71" s="2138"/>
      <c r="H71" s="2138"/>
      <c r="I71" s="2127"/>
    </row>
    <row r="72" spans="2:9" x14ac:dyDescent="0.2">
      <c r="B72" s="2127"/>
      <c r="C72" s="2138"/>
      <c r="D72" s="2138"/>
      <c r="E72" s="2138"/>
      <c r="F72" s="2138"/>
      <c r="G72" s="2138"/>
      <c r="H72" s="2138"/>
      <c r="I72" s="2127"/>
    </row>
    <row r="73" spans="2:9" x14ac:dyDescent="0.2">
      <c r="B73" s="2124"/>
      <c r="C73" s="2138"/>
      <c r="D73" s="2138"/>
      <c r="E73" s="2138"/>
      <c r="F73" s="2138"/>
      <c r="G73" s="2138"/>
      <c r="H73" s="2138"/>
      <c r="I73" s="2124"/>
    </row>
    <row r="74" spans="2:9" x14ac:dyDescent="0.2">
      <c r="B74" s="2127"/>
      <c r="C74" s="2138"/>
      <c r="D74" s="2138"/>
      <c r="E74" s="2139"/>
      <c r="F74" s="2138"/>
      <c r="G74" s="2138"/>
      <c r="H74" s="2138"/>
      <c r="I74" s="2127"/>
    </row>
    <row r="75" spans="2:9" x14ac:dyDescent="0.2">
      <c r="B75" s="2127"/>
      <c r="C75" s="2138"/>
      <c r="D75" s="2138"/>
      <c r="E75" s="2138"/>
      <c r="F75" s="2138"/>
      <c r="G75" s="2138"/>
      <c r="H75" s="2138"/>
      <c r="I75" s="2127"/>
    </row>
    <row r="76" spans="2:9" x14ac:dyDescent="0.2">
      <c r="B76" s="2124"/>
      <c r="C76" s="2138"/>
      <c r="D76" s="2138"/>
      <c r="E76" s="2138"/>
      <c r="F76" s="2138"/>
      <c r="G76" s="2138"/>
      <c r="H76" s="2138"/>
      <c r="I76" s="2124"/>
    </row>
    <row r="77" spans="2:9" x14ac:dyDescent="0.2">
      <c r="B77" s="2127"/>
      <c r="C77" s="2138"/>
      <c r="D77" s="2138"/>
      <c r="E77" s="2138"/>
      <c r="F77" s="2138"/>
      <c r="G77" s="2138"/>
      <c r="H77" s="2138"/>
      <c r="I77" s="2127"/>
    </row>
  </sheetData>
  <mergeCells count="16">
    <mergeCell ref="B1:I1"/>
    <mergeCell ref="B2:I2"/>
    <mergeCell ref="B4:B6"/>
    <mergeCell ref="C4:E4"/>
    <mergeCell ref="F4:H4"/>
    <mergeCell ref="I4:I6"/>
    <mergeCell ref="B42:I42"/>
    <mergeCell ref="B43:I43"/>
    <mergeCell ref="B44:I44"/>
    <mergeCell ref="B45:I45"/>
    <mergeCell ref="B36:B38"/>
    <mergeCell ref="C36:E36"/>
    <mergeCell ref="F36:H36"/>
    <mergeCell ref="I36:I38"/>
    <mergeCell ref="B40:I40"/>
    <mergeCell ref="B41:I41"/>
  </mergeCells>
  <hyperlinks>
    <hyperlink ref="B46" r:id="rId1" xr:uid="{00000000-0004-0000-BD00-000000000000}"/>
    <hyperlink ref="D46" r:id="rId2" xr:uid="{00000000-0004-0000-BD00-000001000000}"/>
    <hyperlink ref="G46" r:id="rId3" xr:uid="{00000000-0004-0000-BD00-000002000000}"/>
    <hyperlink ref="C5" r:id="rId4" xr:uid="{00000000-0004-0000-BD00-000003000000}"/>
    <hyperlink ref="F5" r:id="rId5" xr:uid="{00000000-0004-0000-BD00-000004000000}"/>
    <hyperlink ref="D5" r:id="rId6" xr:uid="{00000000-0004-0000-BD00-000005000000}"/>
    <hyperlink ref="G5" r:id="rId7" xr:uid="{00000000-0004-0000-BD00-000006000000}"/>
    <hyperlink ref="E5" r:id="rId8" xr:uid="{00000000-0004-0000-BD00-000007000000}"/>
    <hyperlink ref="H5" r:id="rId9" xr:uid="{00000000-0004-0000-BD00-000008000000}"/>
    <hyperlink ref="C37" r:id="rId10" xr:uid="{00000000-0004-0000-BD00-000009000000}"/>
    <hyperlink ref="F37" r:id="rId11" xr:uid="{00000000-0004-0000-BD00-00000A000000}"/>
    <hyperlink ref="D37" r:id="rId12" xr:uid="{00000000-0004-0000-BD00-00000B000000}"/>
    <hyperlink ref="G37" r:id="rId13" xr:uid="{00000000-0004-0000-BD00-00000C000000}"/>
    <hyperlink ref="E37" r:id="rId14" xr:uid="{00000000-0004-0000-BD00-00000D000000}"/>
    <hyperlink ref="H37" r:id="rId15" xr:uid="{00000000-0004-0000-BD00-00000E000000}"/>
    <hyperlink ref="K3" location="Indice!A1" display="(Voltar ao Índice)" xr:uid="{1A6BFF96-E3D6-42EC-8673-6DC7A936979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EA1E-361A-45EB-AFB3-F6B2309573E9}">
  <sheetPr codeName="Sheet18"/>
  <dimension ref="B1:J30"/>
  <sheetViews>
    <sheetView showGridLines="0" workbookViewId="0">
      <selection activeCell="B1" sqref="B1:H1"/>
    </sheetView>
  </sheetViews>
  <sheetFormatPr defaultColWidth="7.85546875" defaultRowHeight="11.25" customHeight="1" x14ac:dyDescent="0.2"/>
  <cols>
    <col min="1" max="1" width="6.7109375" style="323" customWidth="1"/>
    <col min="2" max="2" width="20.5703125" style="323" customWidth="1"/>
    <col min="3" max="3" width="11.7109375" style="323" customWidth="1"/>
    <col min="4" max="5" width="10.7109375" style="323" customWidth="1"/>
    <col min="6" max="7" width="14.7109375" style="323" customWidth="1"/>
    <col min="8" max="8" width="7" style="323" customWidth="1"/>
    <col min="9" max="9" width="6.7109375" style="323" customWidth="1"/>
    <col min="10" max="10" width="14.28515625" style="323" bestFit="1" customWidth="1"/>
    <col min="11" max="16384" width="7.85546875" style="323"/>
  </cols>
  <sheetData>
    <row r="1" spans="2:10" s="347" customFormat="1" ht="30" customHeight="1" x14ac:dyDescent="0.2">
      <c r="B1" s="3603" t="s">
        <v>632</v>
      </c>
      <c r="C1" s="3603"/>
      <c r="D1" s="3603"/>
      <c r="E1" s="3603"/>
      <c r="F1" s="3603"/>
      <c r="G1" s="3603"/>
      <c r="H1" s="3603"/>
      <c r="I1" s="183"/>
    </row>
    <row r="2" spans="2:10" s="347" customFormat="1" ht="30" customHeight="1" x14ac:dyDescent="0.2">
      <c r="B2" s="3603" t="s">
        <v>633</v>
      </c>
      <c r="C2" s="3603"/>
      <c r="D2" s="3603"/>
      <c r="E2" s="3603"/>
      <c r="F2" s="3603"/>
      <c r="G2" s="3603"/>
      <c r="H2" s="3603"/>
    </row>
    <row r="3" spans="2:10" s="347" customFormat="1" ht="15" x14ac:dyDescent="0.2">
      <c r="B3" s="348"/>
      <c r="C3" s="348"/>
      <c r="D3" s="348"/>
      <c r="E3" s="348"/>
      <c r="F3" s="348"/>
      <c r="G3" s="348"/>
      <c r="H3" s="348"/>
      <c r="J3" s="3371" t="s">
        <v>5775</v>
      </c>
    </row>
    <row r="4" spans="2:10" s="347" customFormat="1" ht="26.25" customHeight="1" x14ac:dyDescent="0.2">
      <c r="B4" s="3604"/>
      <c r="C4" s="3607" t="s">
        <v>634</v>
      </c>
      <c r="D4" s="3607" t="s">
        <v>635</v>
      </c>
      <c r="E4" s="3607" t="s">
        <v>636</v>
      </c>
      <c r="F4" s="3460" t="s">
        <v>637</v>
      </c>
      <c r="G4" s="3570"/>
      <c r="H4" s="3456" t="s">
        <v>638</v>
      </c>
    </row>
    <row r="5" spans="2:10" s="347" customFormat="1" ht="33.75" x14ac:dyDescent="0.2">
      <c r="B5" s="3605"/>
      <c r="C5" s="3608"/>
      <c r="D5" s="3608"/>
      <c r="E5" s="3608"/>
      <c r="F5" s="310" t="s">
        <v>186</v>
      </c>
      <c r="G5" s="310" t="s">
        <v>639</v>
      </c>
      <c r="H5" s="3457"/>
    </row>
    <row r="6" spans="2:10" s="347" customFormat="1" ht="18.75" customHeight="1" x14ac:dyDescent="0.2">
      <c r="B6" s="3606"/>
      <c r="C6" s="3598" t="s">
        <v>391</v>
      </c>
      <c r="D6" s="3599"/>
      <c r="E6" s="3599"/>
      <c r="F6" s="3599"/>
      <c r="G6" s="3609"/>
      <c r="H6" s="311" t="s">
        <v>483</v>
      </c>
    </row>
    <row r="7" spans="2:10" s="182" customFormat="1" ht="18" customHeight="1" x14ac:dyDescent="0.2">
      <c r="B7" s="270" t="s">
        <v>12</v>
      </c>
      <c r="C7" s="350">
        <v>563435</v>
      </c>
      <c r="D7" s="350">
        <v>569373</v>
      </c>
      <c r="E7" s="350">
        <v>176</v>
      </c>
      <c r="F7" s="350">
        <v>440374</v>
      </c>
      <c r="G7" s="350">
        <v>4419</v>
      </c>
      <c r="H7" s="351">
        <v>98.97</v>
      </c>
      <c r="I7" s="108"/>
    </row>
    <row r="8" spans="2:10" s="352" customFormat="1" ht="18" customHeight="1" x14ac:dyDescent="0.2">
      <c r="B8" s="319" t="s">
        <v>214</v>
      </c>
      <c r="C8" s="350">
        <v>19353</v>
      </c>
      <c r="D8" s="350">
        <v>19353</v>
      </c>
      <c r="E8" s="350">
        <v>0</v>
      </c>
      <c r="F8" s="350">
        <v>16166</v>
      </c>
      <c r="G8" s="350">
        <v>121</v>
      </c>
      <c r="H8" s="351">
        <v>99.25</v>
      </c>
      <c r="I8" s="353"/>
    </row>
    <row r="9" spans="2:10" s="352" customFormat="1" ht="18" customHeight="1" x14ac:dyDescent="0.2">
      <c r="B9" s="199" t="s">
        <v>170</v>
      </c>
      <c r="C9" s="354">
        <v>3649</v>
      </c>
      <c r="D9" s="354">
        <v>3649</v>
      </c>
      <c r="E9" s="354">
        <v>0</v>
      </c>
      <c r="F9" s="354">
        <v>3058</v>
      </c>
      <c r="G9" s="354">
        <v>15</v>
      </c>
      <c r="H9" s="355">
        <v>99.51</v>
      </c>
      <c r="I9" s="353"/>
    </row>
    <row r="10" spans="2:10" s="352" customFormat="1" ht="18" customHeight="1" x14ac:dyDescent="0.2">
      <c r="B10" s="199" t="s">
        <v>171</v>
      </c>
      <c r="C10" s="354">
        <v>1078</v>
      </c>
      <c r="D10" s="354">
        <v>1078</v>
      </c>
      <c r="E10" s="354">
        <v>0</v>
      </c>
      <c r="F10" s="354">
        <v>849</v>
      </c>
      <c r="G10" s="354">
        <v>15</v>
      </c>
      <c r="H10" s="355">
        <v>98.23</v>
      </c>
      <c r="I10" s="353"/>
    </row>
    <row r="11" spans="2:10" s="352" customFormat="1" ht="18" customHeight="1" x14ac:dyDescent="0.2">
      <c r="B11" s="199" t="s">
        <v>172</v>
      </c>
      <c r="C11" s="354">
        <v>4824</v>
      </c>
      <c r="D11" s="354">
        <v>4824</v>
      </c>
      <c r="E11" s="354">
        <v>0</v>
      </c>
      <c r="F11" s="354">
        <v>4373</v>
      </c>
      <c r="G11" s="354">
        <v>36</v>
      </c>
      <c r="H11" s="355">
        <v>99.18</v>
      </c>
      <c r="I11" s="353"/>
    </row>
    <row r="12" spans="2:10" s="352" customFormat="1" ht="18" customHeight="1" x14ac:dyDescent="0.2">
      <c r="B12" s="199" t="s">
        <v>173</v>
      </c>
      <c r="C12" s="354">
        <v>1095</v>
      </c>
      <c r="D12" s="354">
        <v>1095</v>
      </c>
      <c r="E12" s="354">
        <v>0</v>
      </c>
      <c r="F12" s="354">
        <v>860</v>
      </c>
      <c r="G12" s="354">
        <v>1</v>
      </c>
      <c r="H12" s="355">
        <v>99.88</v>
      </c>
      <c r="I12" s="353"/>
    </row>
    <row r="13" spans="2:10" s="352" customFormat="1" ht="18" customHeight="1" x14ac:dyDescent="0.2">
      <c r="B13" s="199" t="s">
        <v>174</v>
      </c>
      <c r="C13" s="354">
        <v>846</v>
      </c>
      <c r="D13" s="354">
        <v>846</v>
      </c>
      <c r="E13" s="354">
        <v>0</v>
      </c>
      <c r="F13" s="354">
        <v>636</v>
      </c>
      <c r="G13" s="354">
        <v>3</v>
      </c>
      <c r="H13" s="355">
        <v>99.53</v>
      </c>
      <c r="I13" s="353"/>
    </row>
    <row r="14" spans="2:10" s="182" customFormat="1" ht="18" customHeight="1" x14ac:dyDescent="0.2">
      <c r="B14" s="199" t="s">
        <v>175</v>
      </c>
      <c r="C14" s="354">
        <v>818</v>
      </c>
      <c r="D14" s="354">
        <v>818</v>
      </c>
      <c r="E14" s="354">
        <v>0</v>
      </c>
      <c r="F14" s="354">
        <v>676</v>
      </c>
      <c r="G14" s="354">
        <v>0</v>
      </c>
      <c r="H14" s="355">
        <v>100</v>
      </c>
      <c r="I14" s="353"/>
    </row>
    <row r="15" spans="2:10" s="352" customFormat="1" ht="18" customHeight="1" x14ac:dyDescent="0.2">
      <c r="B15" s="199" t="s">
        <v>176</v>
      </c>
      <c r="C15" s="354">
        <v>1119</v>
      </c>
      <c r="D15" s="354">
        <v>1119</v>
      </c>
      <c r="E15" s="354">
        <v>0</v>
      </c>
      <c r="F15" s="354">
        <v>891</v>
      </c>
      <c r="G15" s="354">
        <v>11</v>
      </c>
      <c r="H15" s="355">
        <v>98.77</v>
      </c>
      <c r="I15" s="353"/>
    </row>
    <row r="16" spans="2:10" s="352" customFormat="1" ht="18" customHeight="1" x14ac:dyDescent="0.2">
      <c r="B16" s="199" t="s">
        <v>177</v>
      </c>
      <c r="C16" s="354">
        <v>2634</v>
      </c>
      <c r="D16" s="354">
        <v>2634</v>
      </c>
      <c r="E16" s="354">
        <v>0</v>
      </c>
      <c r="F16" s="354">
        <v>2108</v>
      </c>
      <c r="G16" s="354">
        <v>7</v>
      </c>
      <c r="H16" s="355">
        <v>99.67</v>
      </c>
      <c r="I16" s="353"/>
    </row>
    <row r="17" spans="2:9" s="352" customFormat="1" ht="18" customHeight="1" x14ac:dyDescent="0.2">
      <c r="B17" s="199" t="s">
        <v>178</v>
      </c>
      <c r="C17" s="354">
        <v>1334</v>
      </c>
      <c r="D17" s="354">
        <v>1334</v>
      </c>
      <c r="E17" s="354">
        <v>0</v>
      </c>
      <c r="F17" s="354">
        <v>1113</v>
      </c>
      <c r="G17" s="354">
        <v>18</v>
      </c>
      <c r="H17" s="355">
        <v>98.38</v>
      </c>
      <c r="I17" s="353"/>
    </row>
    <row r="18" spans="2:9" s="352" customFormat="1" ht="18" customHeight="1" x14ac:dyDescent="0.2">
      <c r="B18" s="199" t="s">
        <v>179</v>
      </c>
      <c r="C18" s="354">
        <v>1686</v>
      </c>
      <c r="D18" s="354">
        <v>1686</v>
      </c>
      <c r="E18" s="354">
        <v>0</v>
      </c>
      <c r="F18" s="354">
        <v>1396</v>
      </c>
      <c r="G18" s="354">
        <v>11</v>
      </c>
      <c r="H18" s="355">
        <v>99.21</v>
      </c>
      <c r="I18" s="353"/>
    </row>
    <row r="19" spans="2:9" s="352" customFormat="1" ht="18" customHeight="1" x14ac:dyDescent="0.2">
      <c r="B19" s="199" t="s">
        <v>151</v>
      </c>
      <c r="C19" s="354">
        <v>270</v>
      </c>
      <c r="D19" s="354">
        <v>270</v>
      </c>
      <c r="E19" s="354">
        <v>0</v>
      </c>
      <c r="F19" s="354">
        <v>206</v>
      </c>
      <c r="G19" s="354">
        <v>4</v>
      </c>
      <c r="H19" s="355">
        <v>98.06</v>
      </c>
      <c r="I19" s="353"/>
    </row>
    <row r="20" spans="2:9" s="347" customFormat="1" ht="34.5" customHeight="1" x14ac:dyDescent="0.2">
      <c r="B20" s="3610"/>
      <c r="C20" s="3611" t="s">
        <v>640</v>
      </c>
      <c r="D20" s="3611" t="s">
        <v>641</v>
      </c>
      <c r="E20" s="3611" t="s">
        <v>642</v>
      </c>
      <c r="F20" s="3477" t="s">
        <v>643</v>
      </c>
      <c r="G20" s="3477"/>
      <c r="H20" s="3612" t="s">
        <v>644</v>
      </c>
      <c r="I20" s="108"/>
    </row>
    <row r="21" spans="2:9" s="347" customFormat="1" ht="42" customHeight="1" x14ac:dyDescent="0.2">
      <c r="B21" s="3610"/>
      <c r="C21" s="3611"/>
      <c r="D21" s="3611"/>
      <c r="E21" s="3611"/>
      <c r="F21" s="310" t="s">
        <v>186</v>
      </c>
      <c r="G21" s="310" t="s">
        <v>645</v>
      </c>
      <c r="H21" s="3612"/>
      <c r="I21" s="108"/>
    </row>
    <row r="22" spans="2:9" s="347" customFormat="1" ht="18.75" customHeight="1" x14ac:dyDescent="0.2">
      <c r="B22" s="3610"/>
      <c r="C22" s="3581" t="s">
        <v>400</v>
      </c>
      <c r="D22" s="3581"/>
      <c r="E22" s="3581"/>
      <c r="F22" s="3581"/>
      <c r="G22" s="3581"/>
      <c r="H22" s="311" t="s">
        <v>483</v>
      </c>
      <c r="I22" s="334"/>
    </row>
    <row r="23" spans="2:9" s="347" customFormat="1" ht="15" x14ac:dyDescent="0.2">
      <c r="B23" s="3613" t="s">
        <v>164</v>
      </c>
      <c r="C23" s="3613"/>
      <c r="D23" s="3613"/>
      <c r="E23" s="3613"/>
      <c r="F23" s="3613"/>
      <c r="G23" s="3613"/>
      <c r="H23" s="3613"/>
      <c r="I23" s="334"/>
    </row>
    <row r="24" spans="2:9" s="360" customFormat="1" ht="21.75" customHeight="1" x14ac:dyDescent="0.15">
      <c r="B24" s="3614" t="s">
        <v>646</v>
      </c>
      <c r="C24" s="3614"/>
      <c r="D24" s="3614"/>
      <c r="E24" s="3614"/>
      <c r="F24" s="3614"/>
      <c r="G24" s="3614"/>
      <c r="H24" s="3614"/>
      <c r="I24" s="361"/>
    </row>
    <row r="25" spans="2:9" ht="21.75" customHeight="1" x14ac:dyDescent="0.2">
      <c r="B25" s="3614" t="s">
        <v>647</v>
      </c>
      <c r="C25" s="3614"/>
      <c r="D25" s="3614"/>
      <c r="E25" s="3614"/>
      <c r="F25" s="3614"/>
      <c r="G25" s="3614"/>
      <c r="H25" s="3614"/>
      <c r="I25" s="361"/>
    </row>
    <row r="26" spans="2:9" ht="53.25" customHeight="1" x14ac:dyDescent="0.2">
      <c r="B26" s="3615" t="s">
        <v>648</v>
      </c>
      <c r="C26" s="3615"/>
      <c r="D26" s="3615"/>
      <c r="E26" s="3615"/>
      <c r="F26" s="3615"/>
      <c r="G26" s="3615"/>
      <c r="H26" s="3615"/>
      <c r="I26" s="362"/>
    </row>
    <row r="27" spans="2:9" ht="48.75" customHeight="1" x14ac:dyDescent="0.2">
      <c r="B27" s="3616" t="s">
        <v>649</v>
      </c>
      <c r="C27" s="3616"/>
      <c r="D27" s="3616"/>
      <c r="E27" s="3616"/>
      <c r="F27" s="3616"/>
      <c r="G27" s="3616"/>
      <c r="H27" s="3616"/>
      <c r="I27" s="362"/>
    </row>
    <row r="28" spans="2:9" s="363" customFormat="1" x14ac:dyDescent="0.15">
      <c r="B28" s="3486" t="s">
        <v>230</v>
      </c>
      <c r="C28" s="3486"/>
      <c r="D28" s="3486"/>
      <c r="E28" s="3486"/>
      <c r="F28" s="3486"/>
      <c r="G28" s="3486"/>
      <c r="H28" s="3486"/>
    </row>
    <row r="29" spans="2:9" x14ac:dyDescent="0.2">
      <c r="B29" s="59" t="s">
        <v>650</v>
      </c>
      <c r="C29" s="364"/>
      <c r="D29" s="59" t="s">
        <v>651</v>
      </c>
      <c r="E29" s="364"/>
      <c r="F29" s="364"/>
      <c r="G29" s="364"/>
      <c r="H29" s="364"/>
      <c r="I29" s="364"/>
    </row>
    <row r="30" spans="2:9" x14ac:dyDescent="0.2">
      <c r="D30" s="364"/>
      <c r="E30" s="364"/>
      <c r="F30" s="364"/>
      <c r="G30" s="364"/>
      <c r="H30" s="364"/>
      <c r="I30" s="364"/>
    </row>
  </sheetData>
  <mergeCells count="22">
    <mergeCell ref="B28:H28"/>
    <mergeCell ref="B20:B22"/>
    <mergeCell ref="C20:C21"/>
    <mergeCell ref="D20:D21"/>
    <mergeCell ref="E20:E21"/>
    <mergeCell ref="F20:G20"/>
    <mergeCell ref="H20:H21"/>
    <mergeCell ref="C22:G22"/>
    <mergeCell ref="B23:H23"/>
    <mergeCell ref="B24:H24"/>
    <mergeCell ref="B25:H25"/>
    <mergeCell ref="B26:H26"/>
    <mergeCell ref="B27:H27"/>
    <mergeCell ref="B1:H1"/>
    <mergeCell ref="B2:H2"/>
    <mergeCell ref="B4:B6"/>
    <mergeCell ref="C4:C5"/>
    <mergeCell ref="D4:D5"/>
    <mergeCell ref="E4:E5"/>
    <mergeCell ref="F4:G4"/>
    <mergeCell ref="H4:H5"/>
    <mergeCell ref="C6:G6"/>
  </mergeCells>
  <hyperlinks>
    <hyperlink ref="D4:D5" r:id="rId1" display="Análises realizadas obrigatórias" xr:uid="{00000000-0004-0000-1100-000000000000}"/>
    <hyperlink ref="E4:E5" r:id="rId2" display="Análises em falta" xr:uid="{00000000-0004-0000-1100-000001000000}"/>
    <hyperlink ref="F4:G4" r:id="rId3" display="Análises realizadas com valor paramétrico" xr:uid="{00000000-0004-0000-1100-000002000000}"/>
    <hyperlink ref="H4:H5" r:id="rId4" display="Água segura" xr:uid="{00000000-0004-0000-1100-000003000000}"/>
    <hyperlink ref="H20:H21" r:id="rId5" display="Safe water" xr:uid="{00000000-0004-0000-1100-000004000000}"/>
    <hyperlink ref="C20:E21" r:id="rId6" display="Required regulatory reviews" xr:uid="{00000000-0004-0000-1100-000005000000}"/>
    <hyperlink ref="C20:C21" r:id="rId7" display="Required regulatory reviews" xr:uid="{00000000-0004-0000-1100-000006000000}"/>
    <hyperlink ref="D20:D21" r:id="rId8" display="Mandatory performed analyses" xr:uid="{00000000-0004-0000-1100-000007000000}"/>
    <hyperlink ref="E20:E21" r:id="rId9" display="Missing analyses" xr:uid="{00000000-0004-0000-1100-000008000000}"/>
    <hyperlink ref="B29" r:id="rId10" xr:uid="{00000000-0004-0000-1100-000009000000}"/>
    <hyperlink ref="D29" r:id="rId11" xr:uid="{00000000-0004-0000-1100-00000A000000}"/>
    <hyperlink ref="F20:G20" r:id="rId12" display="Performed analyses with a parametric value" xr:uid="{00000000-0004-0000-1100-00000B000000}"/>
    <hyperlink ref="C4:C5" r:id="rId13" display="Análises regulamentares obrigatórias" xr:uid="{00000000-0004-0000-1100-00000C000000}"/>
    <hyperlink ref="J3" location="Indice!A1" display="(Voltar ao Índice)" xr:uid="{4FEF216C-CEBC-4754-8495-D98905799F8F}"/>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EAE20-1E31-4789-8680-52708641EBD1}">
  <sheetPr codeName="Sheet191"/>
  <dimension ref="B1:L29"/>
  <sheetViews>
    <sheetView showGridLines="0" workbookViewId="0">
      <selection activeCell="B1" sqref="B1:J1"/>
    </sheetView>
  </sheetViews>
  <sheetFormatPr defaultColWidth="7.85546875" defaultRowHeight="11.25" customHeight="1" x14ac:dyDescent="0.2"/>
  <cols>
    <col min="1" max="1" width="6.7109375" style="323" customWidth="1"/>
    <col min="2" max="2" width="19.28515625" style="200" customWidth="1"/>
    <col min="3" max="3" width="11.5703125" style="323" customWidth="1"/>
    <col min="4" max="4" width="13" style="323" customWidth="1"/>
    <col min="5" max="10" width="9.7109375" style="323" customWidth="1"/>
    <col min="11" max="11" width="6.7109375" style="323" customWidth="1"/>
    <col min="12" max="12" width="14.28515625" style="323" bestFit="1" customWidth="1"/>
    <col min="13" max="16384" width="7.85546875" style="323"/>
  </cols>
  <sheetData>
    <row r="1" spans="2:12" s="2116" customFormat="1" ht="30" customHeight="1" x14ac:dyDescent="0.2">
      <c r="B1" s="4522" t="s">
        <v>3625</v>
      </c>
      <c r="C1" s="4522"/>
      <c r="D1" s="4522"/>
      <c r="E1" s="4522"/>
      <c r="F1" s="4522"/>
      <c r="G1" s="4522"/>
      <c r="H1" s="4522"/>
      <c r="I1" s="4522"/>
      <c r="J1" s="4522"/>
      <c r="K1" s="2140"/>
    </row>
    <row r="2" spans="2:12" s="2116" customFormat="1" ht="30" customHeight="1" x14ac:dyDescent="0.2">
      <c r="B2" s="4522" t="s">
        <v>3626</v>
      </c>
      <c r="C2" s="4522"/>
      <c r="D2" s="4522"/>
      <c r="E2" s="4522"/>
      <c r="F2" s="4522"/>
      <c r="G2" s="4522"/>
      <c r="H2" s="4522"/>
      <c r="I2" s="4522"/>
      <c r="J2" s="4522"/>
      <c r="K2" s="2140"/>
    </row>
    <row r="3" spans="2:12" s="2141" customFormat="1" ht="12" x14ac:dyDescent="0.2">
      <c r="B3" s="2142" t="s">
        <v>3627</v>
      </c>
      <c r="C3" s="2143"/>
      <c r="D3" s="2144"/>
      <c r="E3" s="2144"/>
      <c r="F3" s="2144"/>
      <c r="G3" s="2144"/>
      <c r="H3" s="2144"/>
      <c r="I3" s="2144"/>
      <c r="J3" s="2145" t="s">
        <v>3628</v>
      </c>
      <c r="K3" s="1430"/>
      <c r="L3" s="3371" t="s">
        <v>5775</v>
      </c>
    </row>
    <row r="4" spans="2:12" s="2141" customFormat="1" ht="21" customHeight="1" x14ac:dyDescent="0.2">
      <c r="B4" s="4528"/>
      <c r="C4" s="3477" t="s">
        <v>186</v>
      </c>
      <c r="D4" s="3477" t="s">
        <v>3629</v>
      </c>
      <c r="E4" s="3477"/>
      <c r="F4" s="3477"/>
      <c r="G4" s="3477"/>
      <c r="H4" s="3477"/>
      <c r="I4" s="3477"/>
      <c r="J4" s="3460"/>
    </row>
    <row r="5" spans="2:12" s="2141" customFormat="1" ht="30" customHeight="1" x14ac:dyDescent="0.2">
      <c r="B5" s="4529"/>
      <c r="C5" s="3477"/>
      <c r="D5" s="4524" t="s">
        <v>3630</v>
      </c>
      <c r="E5" s="4524" t="s">
        <v>3631</v>
      </c>
      <c r="F5" s="4524"/>
      <c r="G5" s="4524" t="s">
        <v>3632</v>
      </c>
      <c r="H5" s="4524"/>
      <c r="I5" s="4524" t="s">
        <v>3633</v>
      </c>
      <c r="J5" s="4525"/>
    </row>
    <row r="6" spans="2:12" s="2141" customFormat="1" ht="30" customHeight="1" x14ac:dyDescent="0.2">
      <c r="B6" s="4530"/>
      <c r="C6" s="3477"/>
      <c r="D6" s="4524"/>
      <c r="E6" s="2146" t="s">
        <v>3634</v>
      </c>
      <c r="F6" s="2146" t="s">
        <v>3635</v>
      </c>
      <c r="G6" s="2146" t="s">
        <v>3634</v>
      </c>
      <c r="H6" s="2146" t="s">
        <v>3635</v>
      </c>
      <c r="I6" s="2146" t="s">
        <v>3634</v>
      </c>
      <c r="J6" s="2147" t="s">
        <v>3635</v>
      </c>
    </row>
    <row r="7" spans="2:12" s="2149" customFormat="1" ht="18" customHeight="1" x14ac:dyDescent="0.2">
      <c r="B7" s="270" t="s">
        <v>12</v>
      </c>
      <c r="C7" s="551">
        <v>6660134</v>
      </c>
      <c r="D7" s="551">
        <v>717278</v>
      </c>
      <c r="E7" s="551">
        <v>1376668</v>
      </c>
      <c r="F7" s="551">
        <v>1650907</v>
      </c>
      <c r="G7" s="551">
        <v>639329</v>
      </c>
      <c r="H7" s="551">
        <v>1722561</v>
      </c>
      <c r="I7" s="2150">
        <v>149934</v>
      </c>
      <c r="J7" s="2150">
        <v>403460</v>
      </c>
    </row>
    <row r="8" spans="2:12" s="2149" customFormat="1" ht="18" customHeight="1" x14ac:dyDescent="0.2">
      <c r="B8" s="319" t="s">
        <v>214</v>
      </c>
      <c r="C8" s="551">
        <v>33312</v>
      </c>
      <c r="D8" s="551">
        <v>29942</v>
      </c>
      <c r="E8" s="551">
        <v>962</v>
      </c>
      <c r="F8" s="551">
        <v>1359</v>
      </c>
      <c r="G8" s="551">
        <v>0</v>
      </c>
      <c r="H8" s="551">
        <v>0</v>
      </c>
      <c r="I8" s="2150">
        <v>91</v>
      </c>
      <c r="J8" s="2150">
        <v>957</v>
      </c>
    </row>
    <row r="9" spans="2:12" s="2149" customFormat="1" ht="18" customHeight="1" x14ac:dyDescent="0.2">
      <c r="B9" s="199" t="s">
        <v>170</v>
      </c>
      <c r="C9" s="554">
        <v>61</v>
      </c>
      <c r="D9" s="554">
        <v>13</v>
      </c>
      <c r="E9" s="554">
        <v>0</v>
      </c>
      <c r="F9" s="554">
        <v>0</v>
      </c>
      <c r="G9" s="554">
        <v>0</v>
      </c>
      <c r="H9" s="554">
        <v>0</v>
      </c>
      <c r="I9" s="2151">
        <v>2</v>
      </c>
      <c r="J9" s="2151">
        <v>46</v>
      </c>
    </row>
    <row r="10" spans="2:12" s="2129" customFormat="1" ht="18" customHeight="1" x14ac:dyDescent="0.2">
      <c r="B10" s="199" t="s">
        <v>171</v>
      </c>
      <c r="C10" s="554">
        <v>8901</v>
      </c>
      <c r="D10" s="554">
        <v>8698</v>
      </c>
      <c r="E10" s="554">
        <v>40</v>
      </c>
      <c r="F10" s="554">
        <v>14</v>
      </c>
      <c r="G10" s="554">
        <v>0</v>
      </c>
      <c r="H10" s="554">
        <v>0</v>
      </c>
      <c r="I10" s="2151">
        <v>8</v>
      </c>
      <c r="J10" s="2151">
        <v>141</v>
      </c>
      <c r="K10" s="2149"/>
    </row>
    <row r="11" spans="2:12" s="2129" customFormat="1" ht="18" customHeight="1" x14ac:dyDescent="0.2">
      <c r="B11" s="199" t="s">
        <v>172</v>
      </c>
      <c r="C11" s="554">
        <v>1792</v>
      </c>
      <c r="D11" s="554">
        <v>1779</v>
      </c>
      <c r="E11" s="554">
        <v>0</v>
      </c>
      <c r="F11" s="554">
        <v>0</v>
      </c>
      <c r="G11" s="554">
        <v>0</v>
      </c>
      <c r="H11" s="554">
        <v>0</v>
      </c>
      <c r="I11" s="2151">
        <v>5</v>
      </c>
      <c r="J11" s="2151">
        <v>9</v>
      </c>
      <c r="K11" s="2149"/>
    </row>
    <row r="12" spans="2:12" s="2149" customFormat="1" ht="18" customHeight="1" x14ac:dyDescent="0.2">
      <c r="B12" s="199" t="s">
        <v>173</v>
      </c>
      <c r="C12" s="554">
        <v>8775</v>
      </c>
      <c r="D12" s="554">
        <v>7777</v>
      </c>
      <c r="E12" s="554">
        <v>138</v>
      </c>
      <c r="F12" s="554">
        <v>829</v>
      </c>
      <c r="G12" s="554">
        <v>0</v>
      </c>
      <c r="H12" s="554">
        <v>0</v>
      </c>
      <c r="I12" s="2151">
        <v>0</v>
      </c>
      <c r="J12" s="2151">
        <v>31</v>
      </c>
    </row>
    <row r="13" spans="2:12" s="2129" customFormat="1" ht="18" customHeight="1" x14ac:dyDescent="0.2">
      <c r="B13" s="199" t="s">
        <v>174</v>
      </c>
      <c r="C13" s="554">
        <v>0</v>
      </c>
      <c r="D13" s="554">
        <v>0</v>
      </c>
      <c r="E13" s="554">
        <v>0</v>
      </c>
      <c r="F13" s="554">
        <v>0</v>
      </c>
      <c r="G13" s="554">
        <v>0</v>
      </c>
      <c r="H13" s="554">
        <v>0</v>
      </c>
      <c r="I13" s="2151">
        <v>0</v>
      </c>
      <c r="J13" s="2151">
        <v>0</v>
      </c>
      <c r="K13" s="2149"/>
    </row>
    <row r="14" spans="2:12" s="2149" customFormat="1" ht="18" customHeight="1" x14ac:dyDescent="0.2">
      <c r="B14" s="199" t="s">
        <v>175</v>
      </c>
      <c r="C14" s="554">
        <v>193</v>
      </c>
      <c r="D14" s="554">
        <v>25</v>
      </c>
      <c r="E14" s="554">
        <v>0</v>
      </c>
      <c r="F14" s="554">
        <v>0</v>
      </c>
      <c r="G14" s="554">
        <v>0</v>
      </c>
      <c r="H14" s="554">
        <v>0</v>
      </c>
      <c r="I14" s="2151">
        <v>19</v>
      </c>
      <c r="J14" s="2151">
        <v>148</v>
      </c>
    </row>
    <row r="15" spans="2:12" s="2129" customFormat="1" ht="18" customHeight="1" x14ac:dyDescent="0.2">
      <c r="B15" s="199" t="s">
        <v>176</v>
      </c>
      <c r="C15" s="554">
        <v>75</v>
      </c>
      <c r="D15" s="554">
        <v>16</v>
      </c>
      <c r="E15" s="554">
        <v>0</v>
      </c>
      <c r="F15" s="554">
        <v>0</v>
      </c>
      <c r="G15" s="554">
        <v>0</v>
      </c>
      <c r="H15" s="554">
        <v>0</v>
      </c>
      <c r="I15" s="2151">
        <v>0</v>
      </c>
      <c r="J15" s="2151">
        <v>58</v>
      </c>
      <c r="K15" s="2149"/>
    </row>
    <row r="16" spans="2:12" s="2129" customFormat="1" ht="18" customHeight="1" x14ac:dyDescent="0.2">
      <c r="B16" s="199" t="s">
        <v>177</v>
      </c>
      <c r="C16" s="554">
        <v>11919</v>
      </c>
      <c r="D16" s="554">
        <v>11576</v>
      </c>
      <c r="E16" s="554">
        <v>227</v>
      </c>
      <c r="F16" s="554">
        <v>116</v>
      </c>
      <c r="G16" s="554">
        <v>0</v>
      </c>
      <c r="H16" s="554">
        <v>0</v>
      </c>
      <c r="I16" s="2151">
        <v>0</v>
      </c>
      <c r="J16" s="2151">
        <v>0</v>
      </c>
      <c r="K16" s="2149"/>
    </row>
    <row r="17" spans="2:11" s="2129" customFormat="1" ht="18" customHeight="1" x14ac:dyDescent="0.2">
      <c r="B17" s="199" t="s">
        <v>178</v>
      </c>
      <c r="C17" s="554">
        <v>111</v>
      </c>
      <c r="D17" s="554">
        <v>15</v>
      </c>
      <c r="E17" s="554">
        <v>0</v>
      </c>
      <c r="F17" s="554">
        <v>0</v>
      </c>
      <c r="G17" s="554">
        <v>0</v>
      </c>
      <c r="H17" s="554">
        <v>0</v>
      </c>
      <c r="I17" s="2151">
        <v>6</v>
      </c>
      <c r="J17" s="2151">
        <v>91</v>
      </c>
      <c r="K17" s="2149"/>
    </row>
    <row r="18" spans="2:11" s="2129" customFormat="1" ht="18" customHeight="1" x14ac:dyDescent="0.2">
      <c r="B18" s="199" t="s">
        <v>179</v>
      </c>
      <c r="C18" s="554">
        <v>1258</v>
      </c>
      <c r="D18" s="554">
        <v>39</v>
      </c>
      <c r="E18" s="554">
        <v>444</v>
      </c>
      <c r="F18" s="554">
        <v>401</v>
      </c>
      <c r="G18" s="554">
        <v>0</v>
      </c>
      <c r="H18" s="554">
        <v>0</v>
      </c>
      <c r="I18" s="2151">
        <v>0</v>
      </c>
      <c r="J18" s="2151">
        <v>374</v>
      </c>
      <c r="K18" s="2149"/>
    </row>
    <row r="19" spans="2:11" s="2129" customFormat="1" ht="18" customHeight="1" x14ac:dyDescent="0.2">
      <c r="B19" s="199" t="s">
        <v>151</v>
      </c>
      <c r="C19" s="554">
        <v>227</v>
      </c>
      <c r="D19" s="554">
        <v>4</v>
      </c>
      <c r="E19" s="554">
        <v>114</v>
      </c>
      <c r="F19" s="554">
        <v>0</v>
      </c>
      <c r="G19" s="554">
        <v>0</v>
      </c>
      <c r="H19" s="554">
        <v>0</v>
      </c>
      <c r="I19" s="2151">
        <v>52</v>
      </c>
      <c r="J19" s="2151">
        <v>57</v>
      </c>
      <c r="K19" s="2149"/>
    </row>
    <row r="20" spans="2:11" s="2121" customFormat="1" ht="18" customHeight="1" x14ac:dyDescent="0.2">
      <c r="B20" s="4523"/>
      <c r="C20" s="3477" t="s">
        <v>186</v>
      </c>
      <c r="D20" s="3477" t="s">
        <v>3636</v>
      </c>
      <c r="E20" s="3477"/>
      <c r="F20" s="3477"/>
      <c r="G20" s="3477"/>
      <c r="H20" s="3477"/>
      <c r="I20" s="3477"/>
      <c r="J20" s="3460"/>
    </row>
    <row r="21" spans="2:11" s="2121" customFormat="1" ht="33.75" customHeight="1" x14ac:dyDescent="0.2">
      <c r="B21" s="4523"/>
      <c r="C21" s="3477"/>
      <c r="D21" s="4524" t="s">
        <v>3637</v>
      </c>
      <c r="E21" s="4524" t="s">
        <v>3638</v>
      </c>
      <c r="F21" s="4524"/>
      <c r="G21" s="4524" t="s">
        <v>3639</v>
      </c>
      <c r="H21" s="4524"/>
      <c r="I21" s="4524" t="s">
        <v>3640</v>
      </c>
      <c r="J21" s="4525"/>
    </row>
    <row r="22" spans="2:11" ht="18" customHeight="1" x14ac:dyDescent="0.2">
      <c r="B22" s="4523"/>
      <c r="C22" s="3477"/>
      <c r="D22" s="4524"/>
      <c r="E22" s="2146" t="s">
        <v>3641</v>
      </c>
      <c r="F22" s="2146" t="s">
        <v>3642</v>
      </c>
      <c r="G22" s="2146" t="s">
        <v>3641</v>
      </c>
      <c r="H22" s="2146" t="s">
        <v>3642</v>
      </c>
      <c r="I22" s="2146" t="s">
        <v>3641</v>
      </c>
      <c r="J22" s="2147" t="s">
        <v>3642</v>
      </c>
    </row>
    <row r="23" spans="2:11" ht="12.75" customHeight="1" x14ac:dyDescent="0.2">
      <c r="B23" s="4526" t="s">
        <v>164</v>
      </c>
      <c r="C23" s="4526"/>
      <c r="D23" s="4526"/>
      <c r="E23" s="4526"/>
      <c r="F23" s="4526"/>
      <c r="G23" s="4526"/>
      <c r="H23" s="4526"/>
      <c r="I23" s="4526"/>
      <c r="J23" s="4526"/>
      <c r="K23" s="500"/>
    </row>
    <row r="24" spans="2:11" s="2152" customFormat="1" ht="13.5" customHeight="1" x14ac:dyDescent="0.15">
      <c r="B24" s="4521" t="s">
        <v>3643</v>
      </c>
      <c r="C24" s="4521"/>
      <c r="D24" s="4521"/>
      <c r="E24" s="4521"/>
      <c r="F24" s="4521"/>
      <c r="G24" s="4521"/>
      <c r="H24" s="4521"/>
      <c r="I24" s="4521"/>
      <c r="J24" s="4521"/>
    </row>
    <row r="25" spans="2:11" s="2121" customFormat="1" ht="13.5" customHeight="1" x14ac:dyDescent="0.2">
      <c r="B25" s="4521" t="s">
        <v>3644</v>
      </c>
      <c r="C25" s="4521"/>
      <c r="D25" s="4521"/>
      <c r="E25" s="4521"/>
      <c r="F25" s="4521"/>
      <c r="G25" s="4521"/>
      <c r="H25" s="4521"/>
      <c r="I25" s="4521"/>
      <c r="J25" s="4521"/>
    </row>
    <row r="26" spans="2:11" s="2121" customFormat="1" ht="21" customHeight="1" x14ac:dyDescent="0.2">
      <c r="B26" s="4527" t="s">
        <v>3645</v>
      </c>
      <c r="C26" s="4527"/>
      <c r="D26" s="4527"/>
      <c r="E26" s="4527"/>
      <c r="F26" s="4527"/>
      <c r="G26" s="4527"/>
      <c r="H26" s="4527"/>
      <c r="I26" s="4527"/>
      <c r="J26" s="4527"/>
    </row>
    <row r="27" spans="2:11" ht="22.5" customHeight="1" x14ac:dyDescent="0.2">
      <c r="B27" s="4527" t="s">
        <v>3646</v>
      </c>
      <c r="C27" s="4527"/>
      <c r="D27" s="4527"/>
      <c r="E27" s="4527"/>
      <c r="F27" s="4527"/>
      <c r="G27" s="4527"/>
      <c r="H27" s="4527"/>
      <c r="I27" s="4527"/>
      <c r="J27" s="4527"/>
    </row>
    <row r="28" spans="2:11" s="1510" customFormat="1" ht="14.25" customHeight="1" x14ac:dyDescent="0.2">
      <c r="B28" s="4269" t="s">
        <v>230</v>
      </c>
      <c r="C28" s="4269"/>
      <c r="D28" s="4269"/>
      <c r="E28" s="4269"/>
      <c r="F28" s="4269"/>
      <c r="G28" s="4269"/>
      <c r="H28" s="4269"/>
      <c r="I28" s="4269"/>
      <c r="J28" s="4269"/>
      <c r="K28" s="63"/>
    </row>
    <row r="29" spans="2:11" s="1510" customFormat="1" x14ac:dyDescent="0.2">
      <c r="B29" s="59" t="s">
        <v>3647</v>
      </c>
      <c r="C29" s="59"/>
      <c r="D29" s="59"/>
      <c r="E29" s="1533"/>
      <c r="F29" s="59"/>
      <c r="G29" s="1533"/>
      <c r="H29" s="59"/>
      <c r="I29" s="59"/>
      <c r="J29" s="1533"/>
      <c r="K29" s="59"/>
    </row>
  </sheetData>
  <mergeCells count="22">
    <mergeCell ref="B1:J1"/>
    <mergeCell ref="B2:J2"/>
    <mergeCell ref="B4:B6"/>
    <mergeCell ref="C4:C6"/>
    <mergeCell ref="D4:J4"/>
    <mergeCell ref="D5:D6"/>
    <mergeCell ref="E5:F5"/>
    <mergeCell ref="G5:H5"/>
    <mergeCell ref="I5:J5"/>
    <mergeCell ref="B28:J28"/>
    <mergeCell ref="B20:B22"/>
    <mergeCell ref="C20:C22"/>
    <mergeCell ref="D20:J20"/>
    <mergeCell ref="D21:D22"/>
    <mergeCell ref="E21:F21"/>
    <mergeCell ref="G21:H21"/>
    <mergeCell ref="I21:J21"/>
    <mergeCell ref="B23:J23"/>
    <mergeCell ref="B24:J24"/>
    <mergeCell ref="B25:J25"/>
    <mergeCell ref="B26:J26"/>
    <mergeCell ref="B27:J27"/>
  </mergeCells>
  <conditionalFormatting sqref="C7:J19">
    <cfRule type="cellIs" dxfId="92" priority="1" operator="between">
      <formula>1E-20</formula>
      <formula>0.499999999999999</formula>
    </cfRule>
  </conditionalFormatting>
  <hyperlinks>
    <hyperlink ref="C4:C6" r:id="rId1" display="Total" xr:uid="{00000000-0004-0000-BE00-000000000000}"/>
    <hyperlink ref="D4:J4" r:id="rId2" display="Produção de vinho por qualidade" xr:uid="{00000000-0004-0000-BE00-000001000000}"/>
    <hyperlink ref="C20:C22" r:id="rId3" display="Total" xr:uid="{00000000-0004-0000-BE00-000002000000}"/>
    <hyperlink ref="D20:J20" r:id="rId4" display="Wine production by quality" xr:uid="{00000000-0004-0000-BE00-000003000000}"/>
    <hyperlink ref="B29" r:id="rId5" xr:uid="{00000000-0004-0000-BE00-000004000000}"/>
    <hyperlink ref="L3" location="Indice!A1" display="(Voltar ao Índice)" xr:uid="{2550FA87-27DB-46D0-B680-DECEE9AAE9AB}"/>
  </hyperlink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A5D8E-A9E6-47EE-95C8-1BC149E3A28B}">
  <sheetPr codeName="Sheet192"/>
  <dimension ref="B1:O54"/>
  <sheetViews>
    <sheetView showGridLines="0" workbookViewId="0">
      <selection activeCell="B1" sqref="B1:M1"/>
    </sheetView>
  </sheetViews>
  <sheetFormatPr defaultColWidth="7.85546875" defaultRowHeight="11.25" customHeight="1" x14ac:dyDescent="0.2"/>
  <cols>
    <col min="1" max="1" width="6.7109375" style="323" customWidth="1"/>
    <col min="2" max="2" width="17.7109375" style="323" customWidth="1"/>
    <col min="3" max="3" width="4.7109375" style="323" customWidth="1"/>
    <col min="4" max="7" width="8.7109375" style="323" customWidth="1"/>
    <col min="8" max="11" width="7.7109375" style="323" customWidth="1"/>
    <col min="12" max="12" width="4.7109375" style="323" customWidth="1"/>
    <col min="13" max="13" width="17.7109375" style="323" customWidth="1"/>
    <col min="14" max="14" width="6.7109375" style="1932" customWidth="1"/>
    <col min="15" max="15" width="14.28515625" style="323" bestFit="1" customWidth="1"/>
    <col min="16" max="16384" width="7.85546875" style="323"/>
  </cols>
  <sheetData>
    <row r="1" spans="2:15" s="2116" customFormat="1" ht="30" customHeight="1" x14ac:dyDescent="0.2">
      <c r="B1" s="4522" t="s">
        <v>3648</v>
      </c>
      <c r="C1" s="4522"/>
      <c r="D1" s="4522"/>
      <c r="E1" s="4522"/>
      <c r="F1" s="4522"/>
      <c r="G1" s="4522"/>
      <c r="H1" s="4522"/>
      <c r="I1" s="4522"/>
      <c r="J1" s="4522"/>
      <c r="K1" s="4522"/>
      <c r="L1" s="4522"/>
      <c r="M1" s="4522"/>
      <c r="N1" s="2153"/>
    </row>
    <row r="2" spans="2:15" s="2116" customFormat="1" ht="30" customHeight="1" x14ac:dyDescent="0.2">
      <c r="B2" s="4522" t="s">
        <v>3649</v>
      </c>
      <c r="C2" s="4522"/>
      <c r="D2" s="4522"/>
      <c r="E2" s="4522"/>
      <c r="F2" s="4522"/>
      <c r="G2" s="4522"/>
      <c r="H2" s="4522"/>
      <c r="I2" s="4522"/>
      <c r="J2" s="4522"/>
      <c r="K2" s="4522"/>
      <c r="L2" s="4522"/>
      <c r="M2" s="4522"/>
      <c r="N2" s="2153"/>
    </row>
    <row r="3" spans="2:15" s="2116" customFormat="1" ht="15" x14ac:dyDescent="0.2">
      <c r="B3" s="2117"/>
      <c r="C3" s="2117"/>
      <c r="D3" s="2117"/>
      <c r="E3" s="2117"/>
      <c r="F3" s="2117"/>
      <c r="G3" s="2117"/>
      <c r="H3" s="2117"/>
      <c r="I3" s="2117"/>
      <c r="J3" s="2117"/>
      <c r="K3" s="2117"/>
      <c r="L3" s="2117"/>
      <c r="M3" s="2117"/>
      <c r="N3" s="2153"/>
      <c r="O3" s="3371" t="s">
        <v>5775</v>
      </c>
    </row>
    <row r="4" spans="2:15" s="2121" customFormat="1" ht="57" customHeight="1" x14ac:dyDescent="0.2">
      <c r="B4" s="2154"/>
      <c r="C4" s="2146" t="s">
        <v>3650</v>
      </c>
      <c r="D4" s="2146" t="s">
        <v>12</v>
      </c>
      <c r="E4" s="2146" t="s">
        <v>6</v>
      </c>
      <c r="F4" s="2146" t="s">
        <v>30</v>
      </c>
      <c r="G4" s="2146" t="s">
        <v>3651</v>
      </c>
      <c r="H4" s="2146" t="s">
        <v>46</v>
      </c>
      <c r="I4" s="2146" t="s">
        <v>55</v>
      </c>
      <c r="J4" s="2146" t="s">
        <v>3652</v>
      </c>
      <c r="K4" s="2146" t="s">
        <v>169</v>
      </c>
      <c r="L4" s="2146" t="s">
        <v>3653</v>
      </c>
      <c r="M4" s="2155"/>
      <c r="N4" s="2156"/>
    </row>
    <row r="5" spans="2:15" s="2121" customFormat="1" ht="3.75" customHeight="1" x14ac:dyDescent="0.2">
      <c r="B5" s="2157"/>
      <c r="C5" s="2148"/>
      <c r="D5" s="2148"/>
      <c r="E5" s="2148"/>
      <c r="F5" s="2148"/>
      <c r="G5" s="2148"/>
      <c r="H5" s="2148"/>
      <c r="I5" s="2148"/>
      <c r="J5" s="2148"/>
      <c r="K5" s="2148"/>
      <c r="L5" s="2148"/>
      <c r="M5" s="2157"/>
      <c r="N5" s="2156"/>
    </row>
    <row r="6" spans="2:15" s="2158" customFormat="1" ht="22.5" x14ac:dyDescent="0.2">
      <c r="B6" s="2159" t="s">
        <v>3654</v>
      </c>
      <c r="C6" s="2160" t="s">
        <v>3560</v>
      </c>
      <c r="D6" s="551">
        <v>462740</v>
      </c>
      <c r="E6" s="551">
        <v>152365</v>
      </c>
      <c r="F6" s="551">
        <v>94156</v>
      </c>
      <c r="G6" s="551">
        <v>115849</v>
      </c>
      <c r="H6" s="551">
        <v>73204</v>
      </c>
      <c r="I6" s="551">
        <v>0</v>
      </c>
      <c r="J6" s="551">
        <v>26142</v>
      </c>
      <c r="K6" s="551">
        <v>1024</v>
      </c>
      <c r="L6" s="2160" t="s">
        <v>3560</v>
      </c>
      <c r="M6" s="2161" t="s">
        <v>3655</v>
      </c>
      <c r="N6" s="2156"/>
    </row>
    <row r="7" spans="2:15" s="2121" customFormat="1" x14ac:dyDescent="0.2">
      <c r="B7" s="2162"/>
      <c r="C7" s="2162"/>
      <c r="D7" s="2163"/>
      <c r="E7" s="2163"/>
      <c r="F7" s="2163"/>
      <c r="G7" s="2163"/>
      <c r="H7" s="2163"/>
      <c r="I7" s="2163"/>
      <c r="J7" s="2163"/>
      <c r="K7" s="2163"/>
      <c r="L7" s="2162"/>
      <c r="M7" s="2162"/>
      <c r="N7" s="2156"/>
    </row>
    <row r="8" spans="2:15" s="2121" customFormat="1" x14ac:dyDescent="0.2">
      <c r="B8" s="2124" t="s">
        <v>3656</v>
      </c>
      <c r="C8" s="2162"/>
      <c r="D8" s="2163"/>
      <c r="E8" s="2163"/>
      <c r="F8" s="2163"/>
      <c r="G8" s="2163"/>
      <c r="H8" s="2163"/>
      <c r="I8" s="2163"/>
      <c r="J8" s="2163"/>
      <c r="K8" s="2163"/>
      <c r="L8" s="2162"/>
      <c r="M8" s="2124" t="s">
        <v>3657</v>
      </c>
      <c r="N8" s="2156"/>
    </row>
    <row r="9" spans="2:15" s="2121" customFormat="1" x14ac:dyDescent="0.2">
      <c r="B9" s="2162" t="s">
        <v>3658</v>
      </c>
      <c r="C9" s="2162"/>
      <c r="D9" s="2163"/>
      <c r="E9" s="2163"/>
      <c r="F9" s="2163"/>
      <c r="G9" s="2163"/>
      <c r="H9" s="2163"/>
      <c r="I9" s="2163"/>
      <c r="J9" s="2163"/>
      <c r="K9" s="2163"/>
      <c r="L9" s="2162"/>
      <c r="M9" s="2162" t="s">
        <v>3659</v>
      </c>
      <c r="N9" s="1978"/>
    </row>
    <row r="10" spans="2:15" s="2121" customFormat="1" x14ac:dyDescent="0.2">
      <c r="B10" s="2164" t="s">
        <v>3660</v>
      </c>
      <c r="C10" s="2165" t="s">
        <v>3661</v>
      </c>
      <c r="D10" s="554">
        <v>146214</v>
      </c>
      <c r="E10" s="554">
        <v>53085</v>
      </c>
      <c r="F10" s="554">
        <v>11147</v>
      </c>
      <c r="G10" s="554">
        <v>3302</v>
      </c>
      <c r="H10" s="554">
        <v>50030</v>
      </c>
      <c r="I10" s="554">
        <v>0</v>
      </c>
      <c r="J10" s="554">
        <v>28390</v>
      </c>
      <c r="K10" s="554">
        <v>260</v>
      </c>
      <c r="L10" s="2165" t="s">
        <v>400</v>
      </c>
      <c r="M10" s="2164" t="s">
        <v>3662</v>
      </c>
      <c r="N10" s="2166"/>
    </row>
    <row r="11" spans="2:15" s="2121" customFormat="1" x14ac:dyDescent="0.2">
      <c r="B11" s="2164" t="s">
        <v>3663</v>
      </c>
      <c r="C11" s="2165" t="s">
        <v>3560</v>
      </c>
      <c r="D11" s="554">
        <v>24769</v>
      </c>
      <c r="E11" s="554">
        <v>8400</v>
      </c>
      <c r="F11" s="554">
        <v>2302</v>
      </c>
      <c r="G11" s="554">
        <v>774</v>
      </c>
      <c r="H11" s="554">
        <v>8449</v>
      </c>
      <c r="I11" s="554">
        <v>0</v>
      </c>
      <c r="J11" s="554">
        <v>4791</v>
      </c>
      <c r="K11" s="554">
        <v>53</v>
      </c>
      <c r="L11" s="2165" t="s">
        <v>3560</v>
      </c>
      <c r="M11" s="2164" t="s">
        <v>3664</v>
      </c>
      <c r="N11" s="2166"/>
    </row>
    <row r="12" spans="2:15" s="2121" customFormat="1" x14ac:dyDescent="0.2">
      <c r="B12" s="2162" t="s">
        <v>3665</v>
      </c>
      <c r="C12" s="2165"/>
      <c r="D12" s="2163"/>
      <c r="E12" s="2163"/>
      <c r="F12" s="2163"/>
      <c r="G12" s="2163"/>
      <c r="H12" s="2163"/>
      <c r="I12" s="2163"/>
      <c r="J12" s="2163"/>
      <c r="K12" s="2163"/>
      <c r="L12" s="2165"/>
      <c r="M12" s="2162" t="s">
        <v>3666</v>
      </c>
      <c r="N12" s="2166"/>
    </row>
    <row r="13" spans="2:15" s="2121" customFormat="1" x14ac:dyDescent="0.2">
      <c r="B13" s="2164" t="s">
        <v>3660</v>
      </c>
      <c r="C13" s="2165" t="s">
        <v>3661</v>
      </c>
      <c r="D13" s="554">
        <v>280190</v>
      </c>
      <c r="E13" s="554">
        <v>89139</v>
      </c>
      <c r="F13" s="554">
        <v>45925</v>
      </c>
      <c r="G13" s="554">
        <v>32576</v>
      </c>
      <c r="H13" s="554">
        <v>52106</v>
      </c>
      <c r="I13" s="554">
        <v>0</v>
      </c>
      <c r="J13" s="554">
        <v>56539</v>
      </c>
      <c r="K13" s="554">
        <v>3905</v>
      </c>
      <c r="L13" s="2165" t="s">
        <v>400</v>
      </c>
      <c r="M13" s="2164" t="s">
        <v>3662</v>
      </c>
      <c r="N13" s="2166"/>
    </row>
    <row r="14" spans="2:15" s="2121" customFormat="1" x14ac:dyDescent="0.2">
      <c r="B14" s="2164" t="s">
        <v>3663</v>
      </c>
      <c r="C14" s="2165" t="s">
        <v>3560</v>
      </c>
      <c r="D14" s="554">
        <v>78991</v>
      </c>
      <c r="E14" s="554">
        <v>24798</v>
      </c>
      <c r="F14" s="554">
        <v>13219</v>
      </c>
      <c r="G14" s="554">
        <v>9963</v>
      </c>
      <c r="H14" s="554">
        <v>15511</v>
      </c>
      <c r="I14" s="554">
        <v>0</v>
      </c>
      <c r="J14" s="554">
        <v>14592</v>
      </c>
      <c r="K14" s="554">
        <v>907</v>
      </c>
      <c r="L14" s="2165" t="s">
        <v>3560</v>
      </c>
      <c r="M14" s="2164" t="s">
        <v>3664</v>
      </c>
      <c r="N14" s="2166"/>
    </row>
    <row r="15" spans="2:15" s="2121" customFormat="1" x14ac:dyDescent="0.2">
      <c r="B15" s="2162"/>
      <c r="C15" s="2165"/>
      <c r="D15" s="2163"/>
      <c r="E15" s="2163"/>
      <c r="F15" s="2163"/>
      <c r="G15" s="2163"/>
      <c r="H15" s="2163"/>
      <c r="I15" s="2163"/>
      <c r="J15" s="2163"/>
      <c r="K15" s="2163"/>
      <c r="L15" s="2165"/>
      <c r="M15" s="2162"/>
      <c r="N15" s="2166"/>
    </row>
    <row r="16" spans="2:15" s="2121" customFormat="1" x14ac:dyDescent="0.2">
      <c r="B16" s="2124" t="s">
        <v>3667</v>
      </c>
      <c r="C16" s="2165"/>
      <c r="D16" s="2163"/>
      <c r="E16" s="2163"/>
      <c r="F16" s="2163"/>
      <c r="G16" s="2163"/>
      <c r="H16" s="2163"/>
      <c r="I16" s="2163"/>
      <c r="J16" s="2163"/>
      <c r="K16" s="2163"/>
      <c r="L16" s="2165"/>
      <c r="M16" s="2124" t="s">
        <v>3668</v>
      </c>
      <c r="N16" s="2166"/>
    </row>
    <row r="17" spans="2:14" s="2121" customFormat="1" x14ac:dyDescent="0.2">
      <c r="B17" s="2162" t="s">
        <v>3669</v>
      </c>
      <c r="C17" s="2165"/>
      <c r="D17" s="2163"/>
      <c r="E17" s="2163"/>
      <c r="F17" s="2163"/>
      <c r="G17" s="2163"/>
      <c r="H17" s="2163"/>
      <c r="I17" s="2163"/>
      <c r="J17" s="2163"/>
      <c r="K17" s="2163"/>
      <c r="L17" s="2165"/>
      <c r="M17" s="2162" t="s">
        <v>3670</v>
      </c>
      <c r="N17" s="2166"/>
    </row>
    <row r="18" spans="2:14" s="2121" customFormat="1" x14ac:dyDescent="0.2">
      <c r="B18" s="2164" t="s">
        <v>3660</v>
      </c>
      <c r="C18" s="2165" t="s">
        <v>3661</v>
      </c>
      <c r="D18" s="554">
        <v>1464585</v>
      </c>
      <c r="E18" s="554">
        <v>186759</v>
      </c>
      <c r="F18" s="554">
        <v>1067686</v>
      </c>
      <c r="G18" s="554">
        <v>187444</v>
      </c>
      <c r="H18" s="554">
        <v>19183</v>
      </c>
      <c r="I18" s="554">
        <v>0</v>
      </c>
      <c r="J18" s="554">
        <v>2795</v>
      </c>
      <c r="K18" s="554">
        <v>718</v>
      </c>
      <c r="L18" s="2165" t="s">
        <v>400</v>
      </c>
      <c r="M18" s="2164" t="s">
        <v>3662</v>
      </c>
      <c r="N18" s="2166"/>
    </row>
    <row r="19" spans="2:14" s="2121" customFormat="1" x14ac:dyDescent="0.2">
      <c r="B19" s="2164" t="s">
        <v>3663</v>
      </c>
      <c r="C19" s="2165" t="s">
        <v>3560</v>
      </c>
      <c r="D19" s="554">
        <v>10279</v>
      </c>
      <c r="E19" s="554">
        <v>1254</v>
      </c>
      <c r="F19" s="554">
        <v>7541</v>
      </c>
      <c r="G19" s="554">
        <v>1297</v>
      </c>
      <c r="H19" s="554">
        <v>162</v>
      </c>
      <c r="I19" s="554">
        <v>0</v>
      </c>
      <c r="J19" s="554">
        <v>20</v>
      </c>
      <c r="K19" s="554">
        <v>5</v>
      </c>
      <c r="L19" s="2165" t="s">
        <v>3560</v>
      </c>
      <c r="M19" s="2164" t="s">
        <v>3664</v>
      </c>
      <c r="N19" s="2166"/>
    </row>
    <row r="20" spans="2:14" s="2129" customFormat="1" x14ac:dyDescent="0.2">
      <c r="B20" s="2162" t="s">
        <v>3665</v>
      </c>
      <c r="C20" s="2165"/>
      <c r="D20" s="2163"/>
      <c r="E20" s="2163"/>
      <c r="F20" s="2163"/>
      <c r="G20" s="2163"/>
      <c r="H20" s="2163"/>
      <c r="I20" s="2163"/>
      <c r="J20" s="2163"/>
      <c r="K20" s="2163"/>
      <c r="L20" s="2165"/>
      <c r="M20" s="2162" t="s">
        <v>3666</v>
      </c>
      <c r="N20" s="2166"/>
    </row>
    <row r="21" spans="2:14" s="2129" customFormat="1" x14ac:dyDescent="0.2">
      <c r="B21" s="2164" t="s">
        <v>3660</v>
      </c>
      <c r="C21" s="2165" t="s">
        <v>3661</v>
      </c>
      <c r="D21" s="554">
        <v>4009832</v>
      </c>
      <c r="E21" s="554">
        <v>1358850</v>
      </c>
      <c r="F21" s="554">
        <v>824945</v>
      </c>
      <c r="G21" s="554">
        <v>1235515</v>
      </c>
      <c r="H21" s="554">
        <v>515228</v>
      </c>
      <c r="I21" s="554">
        <v>0</v>
      </c>
      <c r="J21" s="554">
        <v>74668</v>
      </c>
      <c r="K21" s="554">
        <v>626</v>
      </c>
      <c r="L21" s="2165" t="s">
        <v>400</v>
      </c>
      <c r="M21" s="2164" t="s">
        <v>3662</v>
      </c>
      <c r="N21" s="2166"/>
    </row>
    <row r="22" spans="2:14" s="2129" customFormat="1" x14ac:dyDescent="0.2">
      <c r="B22" s="2164" t="s">
        <v>3663</v>
      </c>
      <c r="C22" s="2165" t="s">
        <v>3560</v>
      </c>
      <c r="D22" s="554">
        <v>338507</v>
      </c>
      <c r="E22" s="554">
        <v>115877</v>
      </c>
      <c r="F22" s="554">
        <v>67574</v>
      </c>
      <c r="G22" s="554">
        <v>103699</v>
      </c>
      <c r="H22" s="554">
        <v>44600</v>
      </c>
      <c r="I22" s="554">
        <v>0</v>
      </c>
      <c r="J22" s="554">
        <v>6700</v>
      </c>
      <c r="K22" s="554">
        <v>56</v>
      </c>
      <c r="L22" s="2165" t="s">
        <v>3560</v>
      </c>
      <c r="M22" s="2164" t="s">
        <v>3664</v>
      </c>
      <c r="N22" s="2166"/>
    </row>
    <row r="23" spans="2:14" s="2129" customFormat="1" x14ac:dyDescent="0.2">
      <c r="B23" s="2162"/>
      <c r="C23" s="2165"/>
      <c r="D23" s="2163"/>
      <c r="E23" s="2163"/>
      <c r="F23" s="2163"/>
      <c r="G23" s="2163"/>
      <c r="H23" s="2163"/>
      <c r="I23" s="2163"/>
      <c r="J23" s="2163"/>
      <c r="K23" s="2163"/>
      <c r="L23" s="2165"/>
      <c r="M23" s="2162"/>
      <c r="N23" s="2166"/>
    </row>
    <row r="24" spans="2:14" s="2149" customFormat="1" x14ac:dyDescent="0.2">
      <c r="B24" s="2124" t="s">
        <v>3671</v>
      </c>
      <c r="C24" s="2165"/>
      <c r="D24" s="2167"/>
      <c r="E24" s="2167"/>
      <c r="F24" s="2167"/>
      <c r="G24" s="2167"/>
      <c r="H24" s="2167"/>
      <c r="I24" s="2167"/>
      <c r="J24" s="2167"/>
      <c r="K24" s="2167"/>
      <c r="L24" s="2165"/>
      <c r="M24" s="2124" t="s">
        <v>3672</v>
      </c>
      <c r="N24" s="2166"/>
    </row>
    <row r="25" spans="2:14" s="2129" customFormat="1" x14ac:dyDescent="0.2">
      <c r="B25" s="2162" t="s">
        <v>3673</v>
      </c>
      <c r="C25" s="2165"/>
      <c r="D25" s="2163"/>
      <c r="E25" s="2163"/>
      <c r="F25" s="2163"/>
      <c r="G25" s="2163"/>
      <c r="H25" s="2163"/>
      <c r="I25" s="2163"/>
      <c r="J25" s="2163"/>
      <c r="K25" s="2163"/>
      <c r="L25" s="2165"/>
      <c r="M25" s="2162" t="s">
        <v>3674</v>
      </c>
      <c r="N25" s="2166"/>
    </row>
    <row r="26" spans="2:14" s="2129" customFormat="1" x14ac:dyDescent="0.2">
      <c r="B26" s="2164" t="s">
        <v>3660</v>
      </c>
      <c r="C26" s="2165" t="s">
        <v>3661</v>
      </c>
      <c r="D26" s="554">
        <v>591067</v>
      </c>
      <c r="E26" s="554">
        <v>151819</v>
      </c>
      <c r="F26" s="554">
        <v>178654</v>
      </c>
      <c r="G26" s="554">
        <v>7738</v>
      </c>
      <c r="H26" s="554">
        <v>251655</v>
      </c>
      <c r="I26" s="554">
        <v>0</v>
      </c>
      <c r="J26" s="554">
        <v>1132</v>
      </c>
      <c r="K26" s="554">
        <v>69</v>
      </c>
      <c r="L26" s="2165" t="s">
        <v>400</v>
      </c>
      <c r="M26" s="2164" t="s">
        <v>3662</v>
      </c>
      <c r="N26" s="2166"/>
    </row>
    <row r="27" spans="2:14" s="2129" customFormat="1" x14ac:dyDescent="0.2">
      <c r="B27" s="2164" t="s">
        <v>3663</v>
      </c>
      <c r="C27" s="2165" t="s">
        <v>3560</v>
      </c>
      <c r="D27" s="554">
        <v>6871</v>
      </c>
      <c r="E27" s="554">
        <v>1236</v>
      </c>
      <c r="F27" s="554">
        <v>2174</v>
      </c>
      <c r="G27" s="554">
        <v>83</v>
      </c>
      <c r="H27" s="554">
        <v>3363</v>
      </c>
      <c r="I27" s="554">
        <v>0</v>
      </c>
      <c r="J27" s="554">
        <v>14</v>
      </c>
      <c r="K27" s="554">
        <v>1</v>
      </c>
      <c r="L27" s="2165" t="s">
        <v>3560</v>
      </c>
      <c r="M27" s="2164" t="s">
        <v>3664</v>
      </c>
      <c r="N27" s="2166"/>
    </row>
    <row r="28" spans="2:14" s="2129" customFormat="1" x14ac:dyDescent="0.2">
      <c r="B28" s="2162" t="s">
        <v>3665</v>
      </c>
      <c r="C28" s="2165"/>
      <c r="D28" s="2163"/>
      <c r="E28" s="2163"/>
      <c r="F28" s="2163"/>
      <c r="G28" s="2163"/>
      <c r="H28" s="2163"/>
      <c r="I28" s="2163"/>
      <c r="J28" s="2163"/>
      <c r="K28" s="2163"/>
      <c r="L28" s="2165"/>
      <c r="M28" s="2162" t="s">
        <v>3666</v>
      </c>
      <c r="N28" s="2166"/>
    </row>
    <row r="29" spans="2:14" s="2129" customFormat="1" x14ac:dyDescent="0.2">
      <c r="B29" s="2164" t="s">
        <v>3660</v>
      </c>
      <c r="C29" s="2165" t="s">
        <v>3661</v>
      </c>
      <c r="D29" s="554">
        <v>106642</v>
      </c>
      <c r="E29" s="554">
        <v>24032</v>
      </c>
      <c r="F29" s="554">
        <v>44098</v>
      </c>
      <c r="G29" s="554">
        <v>535</v>
      </c>
      <c r="H29" s="554">
        <v>37705</v>
      </c>
      <c r="I29" s="554">
        <v>0</v>
      </c>
      <c r="J29" s="554">
        <v>236</v>
      </c>
      <c r="K29" s="554">
        <v>36</v>
      </c>
      <c r="L29" s="2165" t="s">
        <v>400</v>
      </c>
      <c r="M29" s="2164" t="s">
        <v>3662</v>
      </c>
      <c r="N29" s="2166"/>
    </row>
    <row r="30" spans="2:14" s="2129" customFormat="1" x14ac:dyDescent="0.2">
      <c r="B30" s="2164" t="s">
        <v>3663</v>
      </c>
      <c r="C30" s="2165" t="s">
        <v>3560</v>
      </c>
      <c r="D30" s="554">
        <v>2432</v>
      </c>
      <c r="E30" s="554">
        <v>504</v>
      </c>
      <c r="F30" s="554">
        <v>990</v>
      </c>
      <c r="G30" s="554">
        <v>13</v>
      </c>
      <c r="H30" s="554">
        <v>919</v>
      </c>
      <c r="I30" s="554">
        <v>0</v>
      </c>
      <c r="J30" s="554">
        <v>5</v>
      </c>
      <c r="K30" s="554">
        <v>1</v>
      </c>
      <c r="L30" s="2165" t="s">
        <v>3560</v>
      </c>
      <c r="M30" s="2164" t="s">
        <v>3664</v>
      </c>
      <c r="N30" s="2166"/>
    </row>
    <row r="31" spans="2:14" s="2129" customFormat="1" x14ac:dyDescent="0.2">
      <c r="B31" s="2162"/>
      <c r="C31" s="2162"/>
      <c r="D31" s="2163"/>
      <c r="E31" s="2163"/>
      <c r="F31" s="2163"/>
      <c r="G31" s="2163"/>
      <c r="H31" s="2163"/>
      <c r="I31" s="2163"/>
      <c r="J31" s="2163"/>
      <c r="K31" s="2163"/>
      <c r="L31" s="2162"/>
      <c r="M31" s="2162"/>
      <c r="N31" s="2166"/>
    </row>
    <row r="32" spans="2:14" s="2129" customFormat="1" x14ac:dyDescent="0.2">
      <c r="B32" s="2124" t="s">
        <v>3675</v>
      </c>
      <c r="C32" s="2165"/>
      <c r="D32" s="2163"/>
      <c r="E32" s="2163"/>
      <c r="F32" s="2163"/>
      <c r="G32" s="2163"/>
      <c r="H32" s="2163"/>
      <c r="I32" s="2163"/>
      <c r="J32" s="2163"/>
      <c r="K32" s="2163"/>
      <c r="L32" s="2165"/>
      <c r="M32" s="2124" t="s">
        <v>3676</v>
      </c>
      <c r="N32" s="2166"/>
    </row>
    <row r="33" spans="2:14" s="2129" customFormat="1" x14ac:dyDescent="0.2">
      <c r="B33" s="2162" t="s">
        <v>3677</v>
      </c>
      <c r="C33" s="2165"/>
      <c r="D33" s="2163"/>
      <c r="E33" s="2163"/>
      <c r="F33" s="2163"/>
      <c r="G33" s="2163"/>
      <c r="H33" s="2163"/>
      <c r="I33" s="2163"/>
      <c r="J33" s="2163"/>
      <c r="K33" s="2163"/>
      <c r="L33" s="2165"/>
      <c r="M33" s="2162" t="s">
        <v>3678</v>
      </c>
      <c r="N33" s="2166"/>
    </row>
    <row r="34" spans="2:14" s="2129" customFormat="1" x14ac:dyDescent="0.2">
      <c r="B34" s="2164" t="s">
        <v>3660</v>
      </c>
      <c r="C34" s="2165" t="s">
        <v>3661</v>
      </c>
      <c r="D34" s="554">
        <v>96122</v>
      </c>
      <c r="E34" s="554">
        <v>36627</v>
      </c>
      <c r="F34" s="554">
        <v>29637</v>
      </c>
      <c r="G34" s="554">
        <v>1513</v>
      </c>
      <c r="H34" s="554">
        <v>26940</v>
      </c>
      <c r="I34" s="554">
        <v>0</v>
      </c>
      <c r="J34" s="554">
        <v>1391</v>
      </c>
      <c r="K34" s="554">
        <v>14</v>
      </c>
      <c r="L34" s="2165" t="s">
        <v>400</v>
      </c>
      <c r="M34" s="2164" t="s">
        <v>3662</v>
      </c>
      <c r="N34" s="2166"/>
    </row>
    <row r="35" spans="2:14" s="2129" customFormat="1" x14ac:dyDescent="0.2">
      <c r="B35" s="2164" t="s">
        <v>3663</v>
      </c>
      <c r="C35" s="2165" t="s">
        <v>3560</v>
      </c>
      <c r="D35" s="554">
        <v>550</v>
      </c>
      <c r="E35" s="554">
        <v>210</v>
      </c>
      <c r="F35" s="554">
        <v>172</v>
      </c>
      <c r="G35" s="554">
        <v>10</v>
      </c>
      <c r="H35" s="554">
        <v>146</v>
      </c>
      <c r="I35" s="554">
        <v>0</v>
      </c>
      <c r="J35" s="554">
        <v>12</v>
      </c>
      <c r="K35" s="2163" t="s">
        <v>3343</v>
      </c>
      <c r="L35" s="2165" t="s">
        <v>3560</v>
      </c>
      <c r="M35" s="2164" t="s">
        <v>3664</v>
      </c>
      <c r="N35" s="2166"/>
    </row>
    <row r="36" spans="2:14" s="2129" customFormat="1" x14ac:dyDescent="0.2">
      <c r="B36" s="2162" t="s">
        <v>3665</v>
      </c>
      <c r="C36" s="2165"/>
      <c r="D36" s="2163"/>
      <c r="E36" s="2163"/>
      <c r="F36" s="2163"/>
      <c r="G36" s="2163"/>
      <c r="H36" s="2163"/>
      <c r="I36" s="2163"/>
      <c r="J36" s="2163"/>
      <c r="K36" s="2163"/>
      <c r="L36" s="2165"/>
      <c r="M36" s="2162" t="s">
        <v>3666</v>
      </c>
      <c r="N36" s="2166"/>
    </row>
    <row r="37" spans="2:14" s="2129" customFormat="1" x14ac:dyDescent="0.2">
      <c r="B37" s="2164" t="s">
        <v>3660</v>
      </c>
      <c r="C37" s="2165" t="s">
        <v>3661</v>
      </c>
      <c r="D37" s="554">
        <v>19110</v>
      </c>
      <c r="E37" s="554">
        <v>4062</v>
      </c>
      <c r="F37" s="554">
        <v>10850</v>
      </c>
      <c r="G37" s="554">
        <v>392</v>
      </c>
      <c r="H37" s="554">
        <v>3294</v>
      </c>
      <c r="I37" s="554">
        <v>0</v>
      </c>
      <c r="J37" s="554">
        <v>428</v>
      </c>
      <c r="K37" s="554">
        <v>84</v>
      </c>
      <c r="L37" s="2165" t="s">
        <v>400</v>
      </c>
      <c r="M37" s="2164" t="s">
        <v>3662</v>
      </c>
      <c r="N37" s="2166"/>
    </row>
    <row r="38" spans="2:14" s="2129" customFormat="1" x14ac:dyDescent="0.2">
      <c r="B38" s="2164" t="s">
        <v>3663</v>
      </c>
      <c r="C38" s="2165" t="s">
        <v>3560</v>
      </c>
      <c r="D38" s="554">
        <v>323</v>
      </c>
      <c r="E38" s="554">
        <v>69</v>
      </c>
      <c r="F38" s="554">
        <v>182</v>
      </c>
      <c r="G38" s="554">
        <v>7</v>
      </c>
      <c r="H38" s="554">
        <v>55</v>
      </c>
      <c r="I38" s="554">
        <v>0</v>
      </c>
      <c r="J38" s="554">
        <v>7</v>
      </c>
      <c r="K38" s="554">
        <v>1</v>
      </c>
      <c r="L38" s="2165" t="s">
        <v>3560</v>
      </c>
      <c r="M38" s="2164" t="s">
        <v>3664</v>
      </c>
      <c r="N38" s="2166"/>
    </row>
    <row r="39" spans="2:14" s="2129" customFormat="1" x14ac:dyDescent="0.2">
      <c r="B39" s="2162"/>
      <c r="C39" s="2162"/>
      <c r="D39" s="2163"/>
      <c r="E39" s="2163"/>
      <c r="F39" s="2163"/>
      <c r="G39" s="2163"/>
      <c r="H39" s="2163"/>
      <c r="I39" s="2163"/>
      <c r="J39" s="2163"/>
      <c r="K39" s="2163"/>
      <c r="L39" s="2162"/>
      <c r="M39" s="2162"/>
      <c r="N39" s="2166"/>
    </row>
    <row r="40" spans="2:14" s="2129" customFormat="1" x14ac:dyDescent="0.2">
      <c r="B40" s="2124" t="s">
        <v>3679</v>
      </c>
      <c r="C40" s="2165"/>
      <c r="D40" s="2163"/>
      <c r="E40" s="2163"/>
      <c r="F40" s="2163"/>
      <c r="G40" s="2163"/>
      <c r="H40" s="2163"/>
      <c r="I40" s="2163"/>
      <c r="J40" s="2163"/>
      <c r="K40" s="2163"/>
      <c r="L40" s="2165"/>
      <c r="M40" s="2124" t="s">
        <v>3680</v>
      </c>
      <c r="N40" s="2166"/>
    </row>
    <row r="41" spans="2:14" s="2129" customFormat="1" x14ac:dyDescent="0.2">
      <c r="B41" s="2164" t="s">
        <v>3660</v>
      </c>
      <c r="C41" s="2165" t="s">
        <v>3661</v>
      </c>
      <c r="D41" s="554">
        <v>94</v>
      </c>
      <c r="E41" s="554">
        <v>85</v>
      </c>
      <c r="F41" s="554">
        <v>0</v>
      </c>
      <c r="G41" s="554">
        <v>9</v>
      </c>
      <c r="H41" s="554">
        <v>0</v>
      </c>
      <c r="I41" s="554">
        <v>0</v>
      </c>
      <c r="J41" s="554">
        <v>0</v>
      </c>
      <c r="K41" s="554">
        <v>0</v>
      </c>
      <c r="L41" s="2165" t="s">
        <v>400</v>
      </c>
      <c r="M41" s="2164" t="s">
        <v>3662</v>
      </c>
      <c r="N41" s="2166"/>
    </row>
    <row r="42" spans="2:14" s="2129" customFormat="1" ht="17.25" customHeight="1" x14ac:dyDescent="0.2">
      <c r="B42" s="2168" t="s">
        <v>3663</v>
      </c>
      <c r="C42" s="2169" t="s">
        <v>3560</v>
      </c>
      <c r="D42" s="2170">
        <v>19</v>
      </c>
      <c r="E42" s="2170">
        <v>17</v>
      </c>
      <c r="F42" s="2170">
        <v>0</v>
      </c>
      <c r="G42" s="2170">
        <v>2</v>
      </c>
      <c r="H42" s="2170">
        <v>0</v>
      </c>
      <c r="I42" s="2170">
        <v>0</v>
      </c>
      <c r="J42" s="2170">
        <v>0</v>
      </c>
      <c r="K42" s="2170">
        <v>0</v>
      </c>
      <c r="L42" s="2169" t="s">
        <v>3560</v>
      </c>
      <c r="M42" s="2168" t="s">
        <v>3664</v>
      </c>
      <c r="N42" s="2166"/>
    </row>
    <row r="43" spans="2:14" s="2129" customFormat="1" ht="6" customHeight="1" x14ac:dyDescent="0.2">
      <c r="B43" s="2164"/>
      <c r="C43" s="2165"/>
      <c r="D43" s="2171"/>
      <c r="E43" s="2171"/>
      <c r="F43" s="2171"/>
      <c r="G43" s="2171"/>
      <c r="H43" s="2171"/>
      <c r="I43" s="2171"/>
      <c r="J43" s="2171"/>
      <c r="K43" s="2171"/>
      <c r="L43" s="2165"/>
      <c r="M43" s="2164"/>
      <c r="N43" s="2166"/>
    </row>
    <row r="44" spans="2:14" x14ac:dyDescent="0.2">
      <c r="B44" s="4531" t="s">
        <v>164</v>
      </c>
      <c r="C44" s="4531"/>
      <c r="D44" s="4531"/>
      <c r="E44" s="4531"/>
      <c r="F44" s="4531"/>
      <c r="G44" s="4531"/>
      <c r="H44" s="4531"/>
      <c r="I44" s="4531"/>
      <c r="J44" s="4531"/>
      <c r="K44" s="4531"/>
      <c r="L44" s="4531"/>
      <c r="M44" s="4531"/>
      <c r="N44" s="323"/>
    </row>
    <row r="45" spans="2:14" s="2121" customFormat="1" x14ac:dyDescent="0.2">
      <c r="B45" s="4521" t="s">
        <v>3681</v>
      </c>
      <c r="C45" s="4521"/>
      <c r="D45" s="4521"/>
      <c r="E45" s="4521"/>
      <c r="F45" s="4521"/>
      <c r="G45" s="4521"/>
      <c r="H45" s="4521"/>
      <c r="I45" s="4521"/>
      <c r="J45" s="4521"/>
      <c r="K45" s="4521"/>
      <c r="L45" s="4521"/>
      <c r="M45" s="4521"/>
      <c r="N45" s="2156"/>
    </row>
    <row r="46" spans="2:14" s="2121" customFormat="1" x14ac:dyDescent="0.2">
      <c r="B46" s="4521" t="s">
        <v>3682</v>
      </c>
      <c r="C46" s="4521"/>
      <c r="D46" s="4521"/>
      <c r="E46" s="4521"/>
      <c r="F46" s="4521"/>
      <c r="G46" s="4521"/>
      <c r="H46" s="4521"/>
      <c r="I46" s="4521"/>
      <c r="J46" s="4521"/>
      <c r="K46" s="4521"/>
      <c r="L46" s="4521"/>
      <c r="M46" s="4521"/>
      <c r="N46" s="2156"/>
    </row>
    <row r="47" spans="2:14" x14ac:dyDescent="0.2">
      <c r="B47" s="4532" t="s">
        <v>3683</v>
      </c>
      <c r="C47" s="4532"/>
      <c r="D47" s="4532"/>
      <c r="E47" s="4532"/>
      <c r="F47" s="4532"/>
      <c r="G47" s="4532"/>
      <c r="H47" s="4532"/>
      <c r="I47" s="4532"/>
      <c r="J47" s="4532"/>
      <c r="K47" s="4532"/>
      <c r="L47" s="4532"/>
      <c r="M47" s="4532"/>
    </row>
    <row r="48" spans="2:14" x14ac:dyDescent="0.2">
      <c r="B48" s="4521" t="s">
        <v>3684</v>
      </c>
      <c r="C48" s="4521"/>
      <c r="D48" s="4521"/>
      <c r="E48" s="4521"/>
      <c r="F48" s="4521"/>
      <c r="G48" s="4521"/>
      <c r="H48" s="4521"/>
      <c r="I48" s="4521"/>
      <c r="J48" s="4521"/>
      <c r="K48" s="4521"/>
      <c r="L48" s="4521"/>
      <c r="M48" s="4521"/>
    </row>
    <row r="49" spans="2:14" s="1533" customFormat="1" ht="12.75" customHeight="1" x14ac:dyDescent="0.15">
      <c r="B49" s="3486" t="s">
        <v>230</v>
      </c>
      <c r="C49" s="3486"/>
      <c r="D49" s="3486"/>
      <c r="E49" s="3486"/>
      <c r="F49" s="3486"/>
      <c r="G49" s="3486"/>
      <c r="H49" s="3486"/>
      <c r="I49" s="3486"/>
      <c r="J49" s="3486"/>
      <c r="K49" s="3486"/>
      <c r="L49" s="3486"/>
      <c r="M49" s="3486"/>
      <c r="N49" s="2172"/>
    </row>
    <row r="50" spans="2:14" s="1533" customFormat="1" ht="9" x14ac:dyDescent="0.15">
      <c r="B50" s="59" t="s">
        <v>3685</v>
      </c>
      <c r="C50" s="59"/>
      <c r="D50" s="59"/>
      <c r="E50" s="59" t="s">
        <v>3686</v>
      </c>
      <c r="F50" s="59"/>
      <c r="H50" s="59"/>
      <c r="I50" s="59"/>
      <c r="K50" s="59"/>
      <c r="L50" s="59"/>
      <c r="M50" s="2173"/>
      <c r="N50" s="2172"/>
    </row>
    <row r="51" spans="2:14" s="1533" customFormat="1" ht="9" x14ac:dyDescent="0.15">
      <c r="D51" s="59"/>
      <c r="F51" s="59"/>
      <c r="H51" s="59"/>
      <c r="I51" s="59"/>
      <c r="K51" s="59"/>
      <c r="L51" s="59"/>
      <c r="M51" s="2173"/>
      <c r="N51" s="2172"/>
    </row>
    <row r="52" spans="2:14" x14ac:dyDescent="0.2">
      <c r="B52" s="383"/>
    </row>
    <row r="53" spans="2:14" x14ac:dyDescent="0.2">
      <c r="B53" s="383"/>
      <c r="D53" s="2174"/>
      <c r="E53" s="2174"/>
      <c r="F53" s="2174"/>
      <c r="G53" s="2174"/>
      <c r="H53" s="2174"/>
      <c r="I53" s="2174"/>
      <c r="J53" s="2174"/>
      <c r="K53" s="2174"/>
    </row>
    <row r="54" spans="2:14" x14ac:dyDescent="0.2">
      <c r="B54" s="383"/>
      <c r="D54" s="2174"/>
      <c r="E54" s="2174"/>
      <c r="F54" s="2174"/>
      <c r="G54" s="2174"/>
      <c r="H54" s="2174"/>
      <c r="I54" s="2174"/>
      <c r="J54" s="2174"/>
      <c r="K54" s="2174"/>
    </row>
  </sheetData>
  <mergeCells count="8">
    <mergeCell ref="B48:M48"/>
    <mergeCell ref="B49:M49"/>
    <mergeCell ref="B1:M1"/>
    <mergeCell ref="B2:M2"/>
    <mergeCell ref="B44:M44"/>
    <mergeCell ref="B45:M45"/>
    <mergeCell ref="B46:M46"/>
    <mergeCell ref="B47:M47"/>
  </mergeCells>
  <hyperlinks>
    <hyperlink ref="B50" r:id="rId1" xr:uid="{00000000-0004-0000-BF00-000000000000}"/>
    <hyperlink ref="E50" r:id="rId2" xr:uid="{00000000-0004-0000-BF00-000001000000}"/>
    <hyperlink ref="B10" r:id="rId3" xr:uid="{00000000-0004-0000-BF00-000002000000}"/>
    <hyperlink ref="B11" r:id="rId4" xr:uid="{00000000-0004-0000-BF00-000003000000}"/>
    <hyperlink ref="B13" r:id="rId5" xr:uid="{00000000-0004-0000-BF00-000004000000}"/>
    <hyperlink ref="B14" r:id="rId6" xr:uid="{00000000-0004-0000-BF00-000005000000}"/>
    <hyperlink ref="B18" r:id="rId7" xr:uid="{00000000-0004-0000-BF00-000006000000}"/>
    <hyperlink ref="B19" r:id="rId8" xr:uid="{00000000-0004-0000-BF00-000007000000}"/>
    <hyperlink ref="B21" r:id="rId9" xr:uid="{00000000-0004-0000-BF00-000008000000}"/>
    <hyperlink ref="B22" r:id="rId10" xr:uid="{00000000-0004-0000-BF00-000009000000}"/>
    <hyperlink ref="B26" r:id="rId11" xr:uid="{00000000-0004-0000-BF00-00000A000000}"/>
    <hyperlink ref="B27" r:id="rId12" xr:uid="{00000000-0004-0000-BF00-00000B000000}"/>
    <hyperlink ref="B29" r:id="rId13" xr:uid="{00000000-0004-0000-BF00-00000C000000}"/>
    <hyperlink ref="B30" r:id="rId14" xr:uid="{00000000-0004-0000-BF00-00000D000000}"/>
    <hyperlink ref="B34" r:id="rId15" xr:uid="{00000000-0004-0000-BF00-00000E000000}"/>
    <hyperlink ref="B35" r:id="rId16" xr:uid="{00000000-0004-0000-BF00-00000F000000}"/>
    <hyperlink ref="B37" r:id="rId17" xr:uid="{00000000-0004-0000-BF00-000010000000}"/>
    <hyperlink ref="B38" r:id="rId18" xr:uid="{00000000-0004-0000-BF00-000011000000}"/>
    <hyperlink ref="B41" r:id="rId19" xr:uid="{00000000-0004-0000-BF00-000012000000}"/>
    <hyperlink ref="B42" r:id="rId20" xr:uid="{00000000-0004-0000-BF00-000013000000}"/>
    <hyperlink ref="M10" r:id="rId21" xr:uid="{00000000-0004-0000-BF00-000014000000}"/>
    <hyperlink ref="M11" r:id="rId22" xr:uid="{00000000-0004-0000-BF00-000015000000}"/>
    <hyperlink ref="M13" r:id="rId23" xr:uid="{00000000-0004-0000-BF00-000016000000}"/>
    <hyperlink ref="M14" r:id="rId24" xr:uid="{00000000-0004-0000-BF00-000017000000}"/>
    <hyperlink ref="M18" r:id="rId25" xr:uid="{00000000-0004-0000-BF00-000018000000}"/>
    <hyperlink ref="M19" r:id="rId26" xr:uid="{00000000-0004-0000-BF00-000019000000}"/>
    <hyperlink ref="M21" r:id="rId27" xr:uid="{00000000-0004-0000-BF00-00001A000000}"/>
    <hyperlink ref="M22" r:id="rId28" xr:uid="{00000000-0004-0000-BF00-00001B000000}"/>
    <hyperlink ref="M26" r:id="rId29" xr:uid="{00000000-0004-0000-BF00-00001C000000}"/>
    <hyperlink ref="M27" r:id="rId30" xr:uid="{00000000-0004-0000-BF00-00001D000000}"/>
    <hyperlink ref="M29" r:id="rId31" xr:uid="{00000000-0004-0000-BF00-00001E000000}"/>
    <hyperlink ref="M30" r:id="rId32" xr:uid="{00000000-0004-0000-BF00-00001F000000}"/>
    <hyperlink ref="M34" r:id="rId33" xr:uid="{00000000-0004-0000-BF00-000020000000}"/>
    <hyperlink ref="M35" r:id="rId34" xr:uid="{00000000-0004-0000-BF00-000021000000}"/>
    <hyperlink ref="M37" r:id="rId35" xr:uid="{00000000-0004-0000-BF00-000022000000}"/>
    <hyperlink ref="M38" r:id="rId36" xr:uid="{00000000-0004-0000-BF00-000023000000}"/>
    <hyperlink ref="M41" r:id="rId37" xr:uid="{00000000-0004-0000-BF00-000024000000}"/>
    <hyperlink ref="M42" r:id="rId38" xr:uid="{00000000-0004-0000-BF00-000025000000}"/>
    <hyperlink ref="B6" r:id="rId39" xr:uid="{00000000-0004-0000-BF00-000026000000}"/>
    <hyperlink ref="M6" r:id="rId40" xr:uid="{00000000-0004-0000-BF00-000027000000}"/>
    <hyperlink ref="O3" location="Indice!A1" display="(Voltar ao Índice)" xr:uid="{6B442F8A-755C-4911-892C-667F19FB412B}"/>
  </hyperlinks>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FFCB1-317C-427A-B47A-37372B726FA1}">
  <sheetPr codeName="Sheet193"/>
  <dimension ref="B1:M34"/>
  <sheetViews>
    <sheetView showGridLines="0" workbookViewId="0">
      <selection activeCell="B1" sqref="B1:K1"/>
    </sheetView>
  </sheetViews>
  <sheetFormatPr defaultColWidth="7.85546875" defaultRowHeight="11.25" customHeight="1" x14ac:dyDescent="0.2"/>
  <cols>
    <col min="1" max="1" width="6.7109375" style="323" customWidth="1"/>
    <col min="2" max="2" width="23.7109375" style="323" customWidth="1"/>
    <col min="3" max="5" width="7.85546875" style="323"/>
    <col min="6" max="6" width="10.140625" style="323" customWidth="1"/>
    <col min="7" max="10" width="7.85546875" style="323"/>
    <col min="11" max="11" width="23.7109375" style="323" customWidth="1"/>
    <col min="12" max="12" width="6.7109375" style="323" customWidth="1"/>
    <col min="13" max="13" width="14.28515625" style="323" bestFit="1" customWidth="1"/>
    <col min="14" max="16384" width="7.85546875" style="323"/>
  </cols>
  <sheetData>
    <row r="1" spans="2:13" s="2116" customFormat="1" ht="30" customHeight="1" x14ac:dyDescent="0.2">
      <c r="B1" s="4522" t="s">
        <v>3687</v>
      </c>
      <c r="C1" s="4522"/>
      <c r="D1" s="4522"/>
      <c r="E1" s="4522"/>
      <c r="F1" s="4522"/>
      <c r="G1" s="4522"/>
      <c r="H1" s="4522"/>
      <c r="I1" s="4522"/>
      <c r="J1" s="4522"/>
      <c r="K1" s="4522"/>
    </row>
    <row r="2" spans="2:13" s="2116" customFormat="1" ht="30" customHeight="1" x14ac:dyDescent="0.2">
      <c r="B2" s="4522" t="s">
        <v>3688</v>
      </c>
      <c r="C2" s="4522"/>
      <c r="D2" s="4522"/>
      <c r="E2" s="4522"/>
      <c r="F2" s="4522"/>
      <c r="G2" s="4522"/>
      <c r="H2" s="4522"/>
      <c r="I2" s="4522"/>
      <c r="J2" s="4522"/>
      <c r="K2" s="4522"/>
    </row>
    <row r="3" spans="2:13" s="2116" customFormat="1" ht="15" x14ac:dyDescent="0.2">
      <c r="B3" s="2135" t="s">
        <v>3689</v>
      </c>
      <c r="C3" s="2157"/>
      <c r="D3" s="2157"/>
      <c r="E3" s="2157"/>
      <c r="F3" s="2157"/>
      <c r="G3" s="2157"/>
      <c r="H3" s="2157"/>
      <c r="I3" s="2157"/>
      <c r="J3" s="2157"/>
      <c r="K3" s="2145" t="s">
        <v>3690</v>
      </c>
      <c r="M3" s="3371" t="s">
        <v>5775</v>
      </c>
    </row>
    <row r="4" spans="2:13" s="2121" customFormat="1" ht="58.5" customHeight="1" x14ac:dyDescent="0.2">
      <c r="B4" s="2175"/>
      <c r="C4" s="2146" t="s">
        <v>12</v>
      </c>
      <c r="D4" s="2146" t="s">
        <v>6</v>
      </c>
      <c r="E4" s="2146" t="s">
        <v>30</v>
      </c>
      <c r="F4" s="2146" t="s">
        <v>3691</v>
      </c>
      <c r="G4" s="2146" t="s">
        <v>46</v>
      </c>
      <c r="H4" s="2146" t="s">
        <v>55</v>
      </c>
      <c r="I4" s="2146" t="s">
        <v>3652</v>
      </c>
      <c r="J4" s="2146" t="s">
        <v>169</v>
      </c>
      <c r="K4" s="2176"/>
    </row>
    <row r="5" spans="2:13" s="2121" customFormat="1" x14ac:dyDescent="0.2">
      <c r="B5" s="2177"/>
      <c r="C5" s="2148"/>
      <c r="D5" s="2148"/>
      <c r="E5" s="2148"/>
      <c r="F5" s="2148"/>
      <c r="G5" s="2148"/>
      <c r="H5" s="2148"/>
      <c r="I5" s="2148"/>
      <c r="J5" s="2148"/>
      <c r="K5" s="2177"/>
    </row>
    <row r="6" spans="2:13" s="2158" customFormat="1" ht="15" customHeight="1" x14ac:dyDescent="0.2">
      <c r="B6" s="2178" t="s">
        <v>3692</v>
      </c>
      <c r="C6" s="2179">
        <v>1579</v>
      </c>
      <c r="D6" s="2179">
        <v>301</v>
      </c>
      <c r="E6" s="2179">
        <v>189</v>
      </c>
      <c r="F6" s="2179">
        <v>59</v>
      </c>
      <c r="G6" s="2179">
        <v>739</v>
      </c>
      <c r="H6" s="2179">
        <v>8</v>
      </c>
      <c r="I6" s="2179">
        <v>279</v>
      </c>
      <c r="J6" s="2179">
        <v>3</v>
      </c>
      <c r="K6" s="2180" t="s">
        <v>3693</v>
      </c>
    </row>
    <row r="7" spans="2:13" s="2121" customFormat="1" ht="15" customHeight="1" x14ac:dyDescent="0.2">
      <c r="B7" s="2181" t="s">
        <v>3694</v>
      </c>
      <c r="C7" s="2182"/>
      <c r="D7" s="2182"/>
      <c r="E7" s="2182"/>
      <c r="F7" s="2182"/>
      <c r="G7" s="2182"/>
      <c r="H7" s="2182"/>
      <c r="I7" s="2182"/>
      <c r="J7" s="2182"/>
      <c r="K7" s="2183" t="s">
        <v>3465</v>
      </c>
    </row>
    <row r="8" spans="2:13" s="2121" customFormat="1" ht="22.5" x14ac:dyDescent="0.2">
      <c r="B8" s="2184" t="s">
        <v>3695</v>
      </c>
      <c r="C8" s="2182">
        <v>516</v>
      </c>
      <c r="D8" s="2182">
        <v>97</v>
      </c>
      <c r="E8" s="2182">
        <v>69</v>
      </c>
      <c r="F8" s="2182">
        <v>19</v>
      </c>
      <c r="G8" s="2182">
        <v>238</v>
      </c>
      <c r="H8" s="2182">
        <v>2</v>
      </c>
      <c r="I8" s="2182">
        <v>89</v>
      </c>
      <c r="J8" s="2182">
        <v>1</v>
      </c>
      <c r="K8" s="2185" t="s">
        <v>3696</v>
      </c>
    </row>
    <row r="9" spans="2:13" s="2121" customFormat="1" x14ac:dyDescent="0.2">
      <c r="B9" s="2181" t="s">
        <v>3697</v>
      </c>
      <c r="C9" s="2182">
        <v>715</v>
      </c>
      <c r="D9" s="2182">
        <v>135</v>
      </c>
      <c r="E9" s="2182">
        <v>75</v>
      </c>
      <c r="F9" s="2182">
        <v>17</v>
      </c>
      <c r="G9" s="2182">
        <v>361</v>
      </c>
      <c r="H9" s="2182">
        <v>4</v>
      </c>
      <c r="I9" s="2182">
        <v>122</v>
      </c>
      <c r="J9" s="2182">
        <v>1</v>
      </c>
      <c r="K9" s="2183" t="s">
        <v>3698</v>
      </c>
    </row>
    <row r="10" spans="2:13" s="2121" customFormat="1" x14ac:dyDescent="0.2">
      <c r="B10" s="2184" t="s">
        <v>3699</v>
      </c>
      <c r="C10" s="2182">
        <v>222</v>
      </c>
      <c r="D10" s="2182">
        <v>81</v>
      </c>
      <c r="E10" s="2182">
        <v>21</v>
      </c>
      <c r="F10" s="2182">
        <v>7</v>
      </c>
      <c r="G10" s="2182">
        <v>26</v>
      </c>
      <c r="H10" s="2182" t="s">
        <v>3343</v>
      </c>
      <c r="I10" s="2182">
        <v>86</v>
      </c>
      <c r="J10" s="2182" t="s">
        <v>3343</v>
      </c>
      <c r="K10" s="2186" t="s">
        <v>3700</v>
      </c>
    </row>
    <row r="11" spans="2:13" s="2121" customFormat="1" x14ac:dyDescent="0.2">
      <c r="B11" s="2184" t="s">
        <v>3701</v>
      </c>
      <c r="C11" s="2182">
        <v>493</v>
      </c>
      <c r="D11" s="2182">
        <v>53</v>
      </c>
      <c r="E11" s="2182">
        <v>54</v>
      </c>
      <c r="F11" s="2182">
        <v>10</v>
      </c>
      <c r="G11" s="2182">
        <v>336</v>
      </c>
      <c r="H11" s="2182">
        <v>4</v>
      </c>
      <c r="I11" s="2182">
        <v>36</v>
      </c>
      <c r="J11" s="2182">
        <v>1</v>
      </c>
      <c r="K11" s="2186" t="s">
        <v>3702</v>
      </c>
    </row>
    <row r="12" spans="2:13" s="2121" customFormat="1" x14ac:dyDescent="0.2">
      <c r="B12" s="2181"/>
      <c r="C12" s="2182"/>
      <c r="D12" s="2182"/>
      <c r="E12" s="2182"/>
      <c r="F12" s="2182"/>
      <c r="G12" s="2182"/>
      <c r="H12" s="2182"/>
      <c r="I12" s="2182"/>
      <c r="J12" s="2182"/>
      <c r="K12" s="2184"/>
    </row>
    <row r="13" spans="2:13" s="2158" customFormat="1" ht="15" customHeight="1" x14ac:dyDescent="0.2">
      <c r="B13" s="2178" t="s">
        <v>3703</v>
      </c>
      <c r="C13" s="2179">
        <v>2183</v>
      </c>
      <c r="D13" s="2179">
        <v>67</v>
      </c>
      <c r="E13" s="2179">
        <v>880</v>
      </c>
      <c r="F13" s="2179">
        <v>237</v>
      </c>
      <c r="G13" s="2179">
        <v>936</v>
      </c>
      <c r="H13" s="2179">
        <v>19</v>
      </c>
      <c r="I13" s="2179">
        <v>42</v>
      </c>
      <c r="J13" s="2179">
        <v>3</v>
      </c>
      <c r="K13" s="2180" t="s">
        <v>3704</v>
      </c>
    </row>
    <row r="14" spans="2:13" s="2121" customFormat="1" ht="15" customHeight="1" x14ac:dyDescent="0.2">
      <c r="B14" s="2181" t="s">
        <v>3694</v>
      </c>
      <c r="C14" s="2182"/>
      <c r="D14" s="2182"/>
      <c r="E14" s="2182"/>
      <c r="F14" s="2182"/>
      <c r="G14" s="2182"/>
      <c r="H14" s="2182"/>
      <c r="I14" s="2182"/>
      <c r="J14" s="2182"/>
      <c r="K14" s="2183" t="s">
        <v>3465</v>
      </c>
    </row>
    <row r="15" spans="2:13" s="2121" customFormat="1" ht="22.5" x14ac:dyDescent="0.2">
      <c r="B15" s="2184" t="s">
        <v>3705</v>
      </c>
      <c r="C15" s="2182">
        <v>797</v>
      </c>
      <c r="D15" s="2182">
        <v>21</v>
      </c>
      <c r="E15" s="2182">
        <v>353</v>
      </c>
      <c r="F15" s="2182">
        <v>80</v>
      </c>
      <c r="G15" s="2182">
        <v>323</v>
      </c>
      <c r="H15" s="2182">
        <v>9</v>
      </c>
      <c r="I15" s="2182">
        <v>11</v>
      </c>
      <c r="J15" s="2182">
        <v>1</v>
      </c>
      <c r="K15" s="2187" t="s">
        <v>3706</v>
      </c>
    </row>
    <row r="16" spans="2:13" s="2121" customFormat="1" ht="22.5" x14ac:dyDescent="0.2">
      <c r="B16" s="2184" t="s">
        <v>3707</v>
      </c>
      <c r="C16" s="2182">
        <v>756</v>
      </c>
      <c r="D16" s="2182">
        <v>25</v>
      </c>
      <c r="E16" s="2182">
        <v>268</v>
      </c>
      <c r="F16" s="2182">
        <v>85</v>
      </c>
      <c r="G16" s="2182">
        <v>357</v>
      </c>
      <c r="H16" s="2182">
        <v>4</v>
      </c>
      <c r="I16" s="2182">
        <v>16</v>
      </c>
      <c r="J16" s="2182">
        <v>1</v>
      </c>
      <c r="K16" s="2187" t="s">
        <v>3708</v>
      </c>
    </row>
    <row r="17" spans="2:11" s="2121" customFormat="1" x14ac:dyDescent="0.2">
      <c r="B17" s="2188" t="s">
        <v>3709</v>
      </c>
      <c r="C17" s="2182">
        <v>225</v>
      </c>
      <c r="D17" s="2182">
        <v>11</v>
      </c>
      <c r="E17" s="2182">
        <v>101</v>
      </c>
      <c r="F17" s="2182">
        <v>19</v>
      </c>
      <c r="G17" s="2182">
        <v>84</v>
      </c>
      <c r="H17" s="2182">
        <v>4</v>
      </c>
      <c r="I17" s="2182">
        <v>4</v>
      </c>
      <c r="J17" s="2182">
        <v>1</v>
      </c>
      <c r="K17" s="2183" t="s">
        <v>3710</v>
      </c>
    </row>
    <row r="18" spans="2:11" s="2121" customFormat="1" x14ac:dyDescent="0.2">
      <c r="B18" s="2181"/>
      <c r="C18" s="2182"/>
      <c r="D18" s="2182"/>
      <c r="E18" s="2182"/>
      <c r="F18" s="2182"/>
      <c r="G18" s="2182"/>
      <c r="H18" s="2182"/>
      <c r="I18" s="2182"/>
      <c r="J18" s="2182"/>
      <c r="K18" s="2184"/>
    </row>
    <row r="19" spans="2:11" s="2158" customFormat="1" x14ac:dyDescent="0.2">
      <c r="B19" s="2178" t="s">
        <v>3711</v>
      </c>
      <c r="C19" s="2179">
        <v>2269</v>
      </c>
      <c r="D19" s="2179">
        <v>273</v>
      </c>
      <c r="E19" s="2179">
        <v>471</v>
      </c>
      <c r="F19" s="2179">
        <v>40</v>
      </c>
      <c r="G19" s="2179">
        <v>1436</v>
      </c>
      <c r="H19" s="2179">
        <v>36</v>
      </c>
      <c r="I19" s="2179">
        <v>7</v>
      </c>
      <c r="J19" s="2179">
        <v>6</v>
      </c>
      <c r="K19" s="2180" t="s">
        <v>3712</v>
      </c>
    </row>
    <row r="20" spans="2:11" s="2121" customFormat="1" ht="22.5" x14ac:dyDescent="0.2">
      <c r="B20" s="2181" t="s">
        <v>3713</v>
      </c>
      <c r="C20" s="2182">
        <v>1629</v>
      </c>
      <c r="D20" s="2182">
        <v>236</v>
      </c>
      <c r="E20" s="2182">
        <v>384</v>
      </c>
      <c r="F20" s="2182">
        <v>32</v>
      </c>
      <c r="G20" s="2182">
        <v>942</v>
      </c>
      <c r="H20" s="2182">
        <v>26</v>
      </c>
      <c r="I20" s="2182">
        <v>5</v>
      </c>
      <c r="J20" s="2182">
        <v>5</v>
      </c>
      <c r="K20" s="2189" t="s">
        <v>3714</v>
      </c>
    </row>
    <row r="21" spans="2:11" s="2121" customFormat="1" x14ac:dyDescent="0.2">
      <c r="B21" s="2181" t="s">
        <v>3715</v>
      </c>
      <c r="C21" s="2182">
        <v>640</v>
      </c>
      <c r="D21" s="2182">
        <v>38</v>
      </c>
      <c r="E21" s="2182">
        <v>87</v>
      </c>
      <c r="F21" s="2182">
        <v>7</v>
      </c>
      <c r="G21" s="2182">
        <v>495</v>
      </c>
      <c r="H21" s="2182">
        <v>10</v>
      </c>
      <c r="I21" s="2182">
        <v>2</v>
      </c>
      <c r="J21" s="2182">
        <v>1</v>
      </c>
      <c r="K21" s="2183" t="s">
        <v>3716</v>
      </c>
    </row>
    <row r="22" spans="2:11" s="2129" customFormat="1" x14ac:dyDescent="0.2">
      <c r="B22" s="2181"/>
      <c r="C22" s="2182"/>
      <c r="D22" s="2182"/>
      <c r="E22" s="2182"/>
      <c r="F22" s="2182"/>
      <c r="G22" s="2182"/>
      <c r="H22" s="2182"/>
      <c r="I22" s="2182"/>
      <c r="J22" s="2182"/>
      <c r="K22" s="2184"/>
    </row>
    <row r="23" spans="2:11" s="2149" customFormat="1" x14ac:dyDescent="0.2">
      <c r="B23" s="2178" t="s">
        <v>3717</v>
      </c>
      <c r="C23" s="2179">
        <v>352</v>
      </c>
      <c r="D23" s="2179">
        <v>87</v>
      </c>
      <c r="E23" s="2179">
        <v>124</v>
      </c>
      <c r="F23" s="2179">
        <v>12</v>
      </c>
      <c r="G23" s="2179">
        <v>102</v>
      </c>
      <c r="H23" s="2179">
        <v>15</v>
      </c>
      <c r="I23" s="2179">
        <v>8</v>
      </c>
      <c r="J23" s="2179">
        <v>5</v>
      </c>
      <c r="K23" s="2180" t="s">
        <v>3718</v>
      </c>
    </row>
    <row r="24" spans="2:11" s="2129" customFormat="1" ht="22.5" x14ac:dyDescent="0.2">
      <c r="B24" s="2181" t="s">
        <v>3719</v>
      </c>
      <c r="C24" s="2182">
        <v>299</v>
      </c>
      <c r="D24" s="2182">
        <v>76</v>
      </c>
      <c r="E24" s="2182">
        <v>109</v>
      </c>
      <c r="F24" s="2182">
        <v>10</v>
      </c>
      <c r="G24" s="2182">
        <v>82</v>
      </c>
      <c r="H24" s="2182">
        <v>12</v>
      </c>
      <c r="I24" s="2182">
        <v>6</v>
      </c>
      <c r="J24" s="2182">
        <v>5</v>
      </c>
      <c r="K24" s="2189" t="s">
        <v>3720</v>
      </c>
    </row>
    <row r="25" spans="2:11" s="2129" customFormat="1" ht="17.25" customHeight="1" x14ac:dyDescent="0.2">
      <c r="B25" s="2190" t="s">
        <v>3721</v>
      </c>
      <c r="C25" s="2191">
        <v>53</v>
      </c>
      <c r="D25" s="2191">
        <v>11</v>
      </c>
      <c r="E25" s="2191">
        <v>15</v>
      </c>
      <c r="F25" s="2191">
        <v>2</v>
      </c>
      <c r="G25" s="2191">
        <v>21</v>
      </c>
      <c r="H25" s="2191">
        <v>3</v>
      </c>
      <c r="I25" s="2191">
        <v>2</v>
      </c>
      <c r="J25" s="2191" t="s">
        <v>3343</v>
      </c>
      <c r="K25" s="2192" t="s">
        <v>3722</v>
      </c>
    </row>
    <row r="26" spans="2:11" s="2129" customFormat="1" ht="4.5" customHeight="1" x14ac:dyDescent="0.2">
      <c r="B26" s="2193"/>
      <c r="C26" s="2194"/>
      <c r="D26" s="2194"/>
      <c r="E26" s="2194"/>
      <c r="F26" s="2194"/>
      <c r="G26" s="2194"/>
      <c r="H26" s="2194"/>
      <c r="I26" s="2194"/>
      <c r="J26" s="2194"/>
      <c r="K26" s="2195"/>
    </row>
    <row r="27" spans="2:11" x14ac:dyDescent="0.2">
      <c r="B27" s="4531" t="s">
        <v>164</v>
      </c>
      <c r="C27" s="4531"/>
      <c r="D27" s="4531"/>
      <c r="E27" s="4531"/>
      <c r="F27" s="4531"/>
      <c r="G27" s="4531"/>
      <c r="H27" s="4531"/>
      <c r="I27" s="4531"/>
      <c r="J27" s="4531"/>
      <c r="K27" s="4531"/>
    </row>
    <row r="28" spans="2:11" s="2134" customFormat="1" ht="11.25" customHeight="1" x14ac:dyDescent="0.2">
      <c r="B28" s="4521" t="s">
        <v>3723</v>
      </c>
      <c r="C28" s="4521"/>
      <c r="D28" s="4521"/>
      <c r="E28" s="4521"/>
      <c r="F28" s="4521"/>
      <c r="G28" s="4521"/>
      <c r="H28" s="4521"/>
      <c r="I28" s="4521"/>
      <c r="J28" s="4521"/>
      <c r="K28" s="4521"/>
    </row>
    <row r="29" spans="2:11" s="2136" customFormat="1" ht="11.25" customHeight="1" x14ac:dyDescent="0.2">
      <c r="B29" s="4521" t="s">
        <v>3724</v>
      </c>
      <c r="C29" s="4521"/>
      <c r="D29" s="4521"/>
      <c r="E29" s="4521"/>
      <c r="F29" s="4521"/>
      <c r="G29" s="4521"/>
      <c r="H29" s="4521"/>
      <c r="I29" s="4521"/>
      <c r="J29" s="4521"/>
      <c r="K29" s="4521"/>
    </row>
    <row r="30" spans="2:11" s="1533" customFormat="1" ht="11.25" customHeight="1" x14ac:dyDescent="0.15">
      <c r="B30" s="3486" t="s">
        <v>230</v>
      </c>
      <c r="C30" s="3486"/>
      <c r="D30" s="3486"/>
      <c r="E30" s="3486"/>
      <c r="F30" s="3486"/>
      <c r="G30" s="3486"/>
      <c r="H30" s="3486"/>
      <c r="I30" s="3486"/>
      <c r="J30" s="3486"/>
      <c r="K30" s="3486"/>
    </row>
    <row r="31" spans="2:11" s="1533" customFormat="1" ht="9" x14ac:dyDescent="0.15">
      <c r="B31" s="59" t="s">
        <v>3725</v>
      </c>
      <c r="C31" s="59" t="s">
        <v>3726</v>
      </c>
      <c r="D31" s="59"/>
      <c r="F31" s="59"/>
      <c r="H31" s="59"/>
      <c r="I31" s="59"/>
      <c r="K31" s="59"/>
    </row>
    <row r="32" spans="2:11" s="1533" customFormat="1" ht="9" x14ac:dyDescent="0.15">
      <c r="B32" s="59" t="s">
        <v>3727</v>
      </c>
      <c r="C32" s="59" t="s">
        <v>3728</v>
      </c>
      <c r="D32" s="59"/>
      <c r="F32" s="59"/>
      <c r="H32" s="59"/>
      <c r="I32" s="59"/>
      <c r="K32" s="59"/>
    </row>
    <row r="33" spans="2:11" s="1533" customFormat="1" ht="9" x14ac:dyDescent="0.15">
      <c r="B33" s="59"/>
      <c r="C33" s="59"/>
      <c r="D33" s="59"/>
      <c r="F33" s="59"/>
      <c r="H33" s="59"/>
      <c r="I33" s="59"/>
      <c r="K33" s="59"/>
    </row>
    <row r="34" spans="2:11" s="1533" customFormat="1" ht="9" x14ac:dyDescent="0.15">
      <c r="B34" s="59"/>
      <c r="C34" s="59"/>
      <c r="D34" s="59"/>
      <c r="F34" s="59"/>
      <c r="H34" s="59"/>
      <c r="I34" s="59"/>
      <c r="K34" s="59"/>
    </row>
  </sheetData>
  <mergeCells count="6">
    <mergeCell ref="B30:K30"/>
    <mergeCell ref="B1:K1"/>
    <mergeCell ref="B2:K2"/>
    <mergeCell ref="B27:K27"/>
    <mergeCell ref="B28:K28"/>
    <mergeCell ref="B29:K29"/>
  </mergeCells>
  <hyperlinks>
    <hyperlink ref="B31" r:id="rId1" xr:uid="{00000000-0004-0000-C000-000000000000}"/>
    <hyperlink ref="B32" r:id="rId2" xr:uid="{00000000-0004-0000-C000-000001000000}"/>
    <hyperlink ref="C31:C32" r:id="rId3" display="http://www.ine.pt/xurl/ind/0000539" xr:uid="{00000000-0004-0000-C000-000002000000}"/>
    <hyperlink ref="C31" r:id="rId4" xr:uid="{00000000-0004-0000-C000-000003000000}"/>
    <hyperlink ref="C32" r:id="rId5" xr:uid="{00000000-0004-0000-C000-000004000000}"/>
    <hyperlink ref="B6" r:id="rId6" xr:uid="{00000000-0004-0000-C000-000005000000}"/>
    <hyperlink ref="K6" r:id="rId7" xr:uid="{00000000-0004-0000-C000-000006000000}"/>
    <hyperlink ref="B13" r:id="rId8" xr:uid="{00000000-0004-0000-C000-000007000000}"/>
    <hyperlink ref="K13" r:id="rId9" xr:uid="{00000000-0004-0000-C000-000008000000}"/>
    <hyperlink ref="B19" r:id="rId10" xr:uid="{00000000-0004-0000-C000-000009000000}"/>
    <hyperlink ref="K19" r:id="rId11" xr:uid="{00000000-0004-0000-C000-00000A000000}"/>
    <hyperlink ref="B23" r:id="rId12" xr:uid="{00000000-0004-0000-C000-00000B000000}"/>
    <hyperlink ref="K23" r:id="rId13" xr:uid="{00000000-0004-0000-C000-00000C000000}"/>
    <hyperlink ref="M3" location="Indice!A1" display="(Voltar ao Índice)" xr:uid="{23DFFBE1-5D23-4464-ADEB-C2A3EA6ED406}"/>
  </hyperlink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5A77E-BC91-4D30-9313-022DFDFCB3D6}">
  <sheetPr codeName="Sheet194"/>
  <dimension ref="B1:L36"/>
  <sheetViews>
    <sheetView showGridLines="0" workbookViewId="0">
      <selection activeCell="B1" sqref="B1:J1"/>
    </sheetView>
  </sheetViews>
  <sheetFormatPr defaultColWidth="7.85546875" defaultRowHeight="11.25" customHeight="1" x14ac:dyDescent="0.2"/>
  <cols>
    <col min="1" max="1" width="6.7109375" style="323" customWidth="1"/>
    <col min="2" max="2" width="19.28515625" style="323" customWidth="1"/>
    <col min="3" max="3" width="10.28515625" style="323" customWidth="1"/>
    <col min="4" max="4" width="10" style="323" customWidth="1"/>
    <col min="5" max="5" width="9.28515625" style="323" customWidth="1"/>
    <col min="6" max="7" width="9.5703125" style="323" customWidth="1"/>
    <col min="8" max="8" width="12.140625" style="323" customWidth="1"/>
    <col min="9" max="9" width="11.5703125" style="323" customWidth="1"/>
    <col min="10" max="10" width="10.42578125" style="323" customWidth="1"/>
    <col min="11" max="11" width="6.7109375" style="323" customWidth="1"/>
    <col min="12" max="12" width="14.28515625" style="323" bestFit="1" customWidth="1"/>
    <col min="13" max="16384" width="7.85546875" style="323"/>
  </cols>
  <sheetData>
    <row r="1" spans="2:12" s="2196" customFormat="1" ht="30" customHeight="1" x14ac:dyDescent="0.2">
      <c r="B1" s="4544" t="s">
        <v>3729</v>
      </c>
      <c r="C1" s="4544"/>
      <c r="D1" s="4544"/>
      <c r="E1" s="4544"/>
      <c r="F1" s="4544"/>
      <c r="G1" s="4544"/>
      <c r="H1" s="4544"/>
      <c r="I1" s="4544"/>
      <c r="J1" s="4544"/>
      <c r="K1" s="2197"/>
    </row>
    <row r="2" spans="2:12" s="2196" customFormat="1" ht="30" customHeight="1" x14ac:dyDescent="0.2">
      <c r="B2" s="4544" t="s">
        <v>3730</v>
      </c>
      <c r="C2" s="4544"/>
      <c r="D2" s="4544"/>
      <c r="E2" s="4544"/>
      <c r="F2" s="4544"/>
      <c r="G2" s="4544"/>
      <c r="H2" s="4544"/>
      <c r="I2" s="4544"/>
      <c r="J2" s="4544"/>
      <c r="K2" s="2197"/>
    </row>
    <row r="3" spans="2:12" s="2196" customFormat="1" ht="15" x14ac:dyDescent="0.2">
      <c r="B3" s="2198"/>
      <c r="C3" s="2198"/>
      <c r="D3" s="2198"/>
      <c r="E3" s="2198"/>
      <c r="F3" s="2198"/>
      <c r="G3" s="2198"/>
      <c r="H3" s="2198"/>
      <c r="I3" s="2198"/>
      <c r="J3" s="2198"/>
      <c r="K3" s="2197"/>
      <c r="L3" s="3371" t="s">
        <v>5775</v>
      </c>
    </row>
    <row r="4" spans="2:12" s="2199" customFormat="1" ht="18" customHeight="1" x14ac:dyDescent="0.2">
      <c r="B4" s="3676"/>
      <c r="C4" s="3477" t="s">
        <v>3731</v>
      </c>
      <c r="D4" s="3477" t="s">
        <v>3732</v>
      </c>
      <c r="E4" s="3477"/>
      <c r="F4" s="3477"/>
      <c r="G4" s="3477"/>
      <c r="H4" s="3477" t="s">
        <v>3733</v>
      </c>
      <c r="I4" s="3477" t="s">
        <v>3734</v>
      </c>
      <c r="J4" s="3460" t="s">
        <v>3735</v>
      </c>
      <c r="K4" s="2148"/>
    </row>
    <row r="5" spans="2:12" ht="30" customHeight="1" x14ac:dyDescent="0.2">
      <c r="B5" s="3676"/>
      <c r="C5" s="3477"/>
      <c r="D5" s="2146" t="s">
        <v>186</v>
      </c>
      <c r="E5" s="2146" t="s">
        <v>3736</v>
      </c>
      <c r="F5" s="2146" t="s">
        <v>3737</v>
      </c>
      <c r="G5" s="2200" t="s">
        <v>3738</v>
      </c>
      <c r="H5" s="3477"/>
      <c r="I5" s="3477"/>
      <c r="J5" s="3460"/>
      <c r="K5" s="2148"/>
    </row>
    <row r="6" spans="2:12" ht="18" customHeight="1" x14ac:dyDescent="0.2">
      <c r="B6" s="3676"/>
      <c r="C6" s="2146" t="s">
        <v>391</v>
      </c>
      <c r="D6" s="4524" t="s">
        <v>456</v>
      </c>
      <c r="E6" s="4524"/>
      <c r="F6" s="4524"/>
      <c r="G6" s="4524"/>
      <c r="H6" s="2146" t="s">
        <v>483</v>
      </c>
      <c r="I6" s="4524" t="s">
        <v>391</v>
      </c>
      <c r="J6" s="4525"/>
      <c r="K6" s="2148"/>
    </row>
    <row r="7" spans="2:12" ht="18" customHeight="1" x14ac:dyDescent="0.2">
      <c r="B7" s="3676"/>
      <c r="C7" s="4535" t="s">
        <v>2855</v>
      </c>
      <c r="D7" s="4536"/>
      <c r="E7" s="4536"/>
      <c r="F7" s="4536"/>
      <c r="G7" s="4536"/>
      <c r="H7" s="4537"/>
      <c r="I7" s="4524">
        <v>2021</v>
      </c>
      <c r="J7" s="4525"/>
      <c r="K7" s="2148"/>
    </row>
    <row r="8" spans="2:12" s="2201" customFormat="1" ht="18" customHeight="1" x14ac:dyDescent="0.2">
      <c r="B8" s="270" t="s">
        <v>12</v>
      </c>
      <c r="C8" s="551">
        <v>10439</v>
      </c>
      <c r="D8" s="2414">
        <v>110182.8</v>
      </c>
      <c r="E8" s="2414">
        <v>55364.1</v>
      </c>
      <c r="F8" s="2414">
        <v>43792.3</v>
      </c>
      <c r="G8" s="2414">
        <v>11026.4</v>
      </c>
      <c r="H8" s="525">
        <v>1.64</v>
      </c>
      <c r="I8" s="551">
        <v>465</v>
      </c>
      <c r="J8" s="551">
        <v>26123</v>
      </c>
      <c r="K8" s="2203"/>
    </row>
    <row r="9" spans="2:12" s="2204" customFormat="1" ht="18" customHeight="1" x14ac:dyDescent="0.2">
      <c r="B9" s="319" t="s">
        <v>214</v>
      </c>
      <c r="C9" s="551">
        <v>49</v>
      </c>
      <c r="D9" s="2414">
        <v>86.5</v>
      </c>
      <c r="E9" s="2414">
        <v>55.3</v>
      </c>
      <c r="F9" s="2414">
        <v>31.2</v>
      </c>
      <c r="G9" s="2414">
        <v>0</v>
      </c>
      <c r="H9" s="525">
        <v>0.14000000000000001</v>
      </c>
      <c r="I9" s="551">
        <v>10</v>
      </c>
      <c r="J9" s="551">
        <v>692</v>
      </c>
      <c r="K9" s="2203"/>
    </row>
    <row r="10" spans="2:12" s="2205" customFormat="1" ht="18" customHeight="1" x14ac:dyDescent="0.2">
      <c r="B10" s="199" t="s">
        <v>170</v>
      </c>
      <c r="C10" s="554">
        <v>9</v>
      </c>
      <c r="D10" s="2421">
        <v>37.4</v>
      </c>
      <c r="E10" s="2421">
        <v>24.4</v>
      </c>
      <c r="F10" s="2421">
        <v>13</v>
      </c>
      <c r="G10" s="2421">
        <v>0</v>
      </c>
      <c r="H10" s="3383" t="s">
        <v>333</v>
      </c>
      <c r="I10" s="554">
        <v>1</v>
      </c>
      <c r="J10" s="554">
        <v>59</v>
      </c>
      <c r="K10" s="2208"/>
    </row>
    <row r="11" spans="2:12" s="2205" customFormat="1" ht="18" customHeight="1" x14ac:dyDescent="0.2">
      <c r="B11" s="199" t="s">
        <v>171</v>
      </c>
      <c r="C11" s="554">
        <v>6</v>
      </c>
      <c r="D11" s="2421">
        <v>0.8</v>
      </c>
      <c r="E11" s="2421">
        <v>0.6</v>
      </c>
      <c r="F11" s="2421">
        <v>0.2</v>
      </c>
      <c r="G11" s="2421">
        <v>0</v>
      </c>
      <c r="H11" s="3383" t="s">
        <v>333</v>
      </c>
      <c r="I11" s="554">
        <v>1</v>
      </c>
      <c r="J11" s="554">
        <v>94</v>
      </c>
      <c r="K11" s="2208"/>
    </row>
    <row r="12" spans="2:12" s="2205" customFormat="1" ht="18" customHeight="1" x14ac:dyDescent="0.2">
      <c r="B12" s="199" t="s">
        <v>172</v>
      </c>
      <c r="C12" s="554">
        <v>0</v>
      </c>
      <c r="D12" s="2421">
        <v>0</v>
      </c>
      <c r="E12" s="2421">
        <v>0</v>
      </c>
      <c r="F12" s="2421">
        <v>0</v>
      </c>
      <c r="G12" s="2421">
        <v>0</v>
      </c>
      <c r="H12" s="3383" t="s">
        <v>333</v>
      </c>
      <c r="I12" s="554">
        <v>2</v>
      </c>
      <c r="J12" s="554">
        <v>262</v>
      </c>
      <c r="K12" s="2208"/>
    </row>
    <row r="13" spans="2:12" s="2205" customFormat="1" ht="18" customHeight="1" x14ac:dyDescent="0.2">
      <c r="B13" s="199" t="s">
        <v>173</v>
      </c>
      <c r="C13" s="554">
        <v>7</v>
      </c>
      <c r="D13" s="2421">
        <v>0.7</v>
      </c>
      <c r="E13" s="2421">
        <v>0.4</v>
      </c>
      <c r="F13" s="2421">
        <v>0.3</v>
      </c>
      <c r="G13" s="2421">
        <v>0</v>
      </c>
      <c r="H13" s="3383" t="s">
        <v>333</v>
      </c>
      <c r="I13" s="554">
        <v>1</v>
      </c>
      <c r="J13" s="554">
        <v>46</v>
      </c>
      <c r="K13" s="2208"/>
    </row>
    <row r="14" spans="2:12" s="2205" customFormat="1" ht="18" customHeight="1" x14ac:dyDescent="0.2">
      <c r="B14" s="199" t="s">
        <v>174</v>
      </c>
      <c r="C14" s="554">
        <v>5</v>
      </c>
      <c r="D14" s="2421">
        <v>22.8</v>
      </c>
      <c r="E14" s="2421">
        <v>15.8</v>
      </c>
      <c r="F14" s="2421">
        <v>7</v>
      </c>
      <c r="G14" s="2421">
        <v>0</v>
      </c>
      <c r="H14" s="3383" t="s">
        <v>333</v>
      </c>
      <c r="I14" s="554">
        <v>0</v>
      </c>
      <c r="J14" s="554">
        <v>0</v>
      </c>
      <c r="K14" s="2208"/>
    </row>
    <row r="15" spans="2:12" s="2205" customFormat="1" ht="18" customHeight="1" x14ac:dyDescent="0.2">
      <c r="B15" s="199" t="s">
        <v>175</v>
      </c>
      <c r="C15" s="554">
        <v>3</v>
      </c>
      <c r="D15" s="2421">
        <v>2.2000000000000002</v>
      </c>
      <c r="E15" s="2421">
        <v>1.3</v>
      </c>
      <c r="F15" s="2421">
        <v>0.9</v>
      </c>
      <c r="G15" s="2421">
        <v>0</v>
      </c>
      <c r="H15" s="3383" t="s">
        <v>333</v>
      </c>
      <c r="I15" s="554">
        <v>0</v>
      </c>
      <c r="J15" s="554">
        <v>0</v>
      </c>
      <c r="K15" s="2208"/>
    </row>
    <row r="16" spans="2:12" s="2205" customFormat="1" ht="18" customHeight="1" x14ac:dyDescent="0.2">
      <c r="B16" s="199" t="s">
        <v>176</v>
      </c>
      <c r="C16" s="554">
        <v>15</v>
      </c>
      <c r="D16" s="2421">
        <v>20.2</v>
      </c>
      <c r="E16" s="2421">
        <v>11.6</v>
      </c>
      <c r="F16" s="2421">
        <v>8.6</v>
      </c>
      <c r="G16" s="2421">
        <v>0</v>
      </c>
      <c r="H16" s="3383" t="s">
        <v>333</v>
      </c>
      <c r="I16" s="554">
        <v>1</v>
      </c>
      <c r="J16" s="554">
        <v>46</v>
      </c>
      <c r="K16" s="2208"/>
    </row>
    <row r="17" spans="2:11" s="2205" customFormat="1" ht="18" customHeight="1" x14ac:dyDescent="0.2">
      <c r="B17" s="199" t="s">
        <v>177</v>
      </c>
      <c r="C17" s="554">
        <v>1</v>
      </c>
      <c r="D17" s="2421">
        <v>0</v>
      </c>
      <c r="E17" s="2421">
        <v>0</v>
      </c>
      <c r="F17" s="2421">
        <v>0</v>
      </c>
      <c r="G17" s="2421">
        <v>0</v>
      </c>
      <c r="H17" s="3383" t="s">
        <v>333</v>
      </c>
      <c r="I17" s="554">
        <v>1</v>
      </c>
      <c r="J17" s="554">
        <v>56</v>
      </c>
      <c r="K17" s="2208"/>
    </row>
    <row r="18" spans="2:11" s="2205" customFormat="1" ht="18" customHeight="1" x14ac:dyDescent="0.2">
      <c r="B18" s="199" t="s">
        <v>178</v>
      </c>
      <c r="C18" s="554">
        <v>1</v>
      </c>
      <c r="D18" s="2421">
        <v>0.2</v>
      </c>
      <c r="E18" s="2421">
        <v>0</v>
      </c>
      <c r="F18" s="2421">
        <v>0.2</v>
      </c>
      <c r="G18" s="2421">
        <v>0</v>
      </c>
      <c r="H18" s="3383" t="s">
        <v>333</v>
      </c>
      <c r="I18" s="554">
        <v>1</v>
      </c>
      <c r="J18" s="554">
        <v>47</v>
      </c>
      <c r="K18" s="2208"/>
    </row>
    <row r="19" spans="2:11" s="2205" customFormat="1" ht="18" customHeight="1" x14ac:dyDescent="0.2">
      <c r="B19" s="199" t="s">
        <v>179</v>
      </c>
      <c r="C19" s="554">
        <v>2</v>
      </c>
      <c r="D19" s="2421">
        <v>2.2000000000000002</v>
      </c>
      <c r="E19" s="2421">
        <v>1.2</v>
      </c>
      <c r="F19" s="2421">
        <v>1</v>
      </c>
      <c r="G19" s="2421">
        <v>0</v>
      </c>
      <c r="H19" s="3383" t="s">
        <v>333</v>
      </c>
      <c r="I19" s="554">
        <v>1</v>
      </c>
      <c r="J19" s="554">
        <v>48</v>
      </c>
      <c r="K19" s="2208"/>
    </row>
    <row r="20" spans="2:11" s="2205" customFormat="1" ht="18" customHeight="1" x14ac:dyDescent="0.2">
      <c r="B20" s="199" t="s">
        <v>151</v>
      </c>
      <c r="C20" s="554">
        <v>0</v>
      </c>
      <c r="D20" s="2421">
        <v>0</v>
      </c>
      <c r="E20" s="2421">
        <v>0</v>
      </c>
      <c r="F20" s="2421">
        <v>0</v>
      </c>
      <c r="G20" s="2421">
        <v>0</v>
      </c>
      <c r="H20" s="3383" t="s">
        <v>333</v>
      </c>
      <c r="I20" s="554">
        <v>1</v>
      </c>
      <c r="J20" s="554">
        <v>34</v>
      </c>
      <c r="K20" s="2208"/>
    </row>
    <row r="21" spans="2:11" s="2209" customFormat="1" ht="18" customHeight="1" x14ac:dyDescent="0.15">
      <c r="B21" s="4543"/>
      <c r="C21" s="3477" t="s">
        <v>3739</v>
      </c>
      <c r="D21" s="3477" t="s">
        <v>3740</v>
      </c>
      <c r="E21" s="3477"/>
      <c r="F21" s="3477"/>
      <c r="G21" s="3477"/>
      <c r="H21" s="3477" t="s">
        <v>3741</v>
      </c>
      <c r="I21" s="3477" t="s">
        <v>3742</v>
      </c>
      <c r="J21" s="3460" t="s">
        <v>3743</v>
      </c>
      <c r="K21" s="2148"/>
    </row>
    <row r="22" spans="2:11" s="2209" customFormat="1" ht="36" customHeight="1" x14ac:dyDescent="0.15">
      <c r="B22" s="4543"/>
      <c r="C22" s="3477"/>
      <c r="D22" s="2146" t="s">
        <v>186</v>
      </c>
      <c r="E22" s="2146" t="s">
        <v>3744</v>
      </c>
      <c r="F22" s="2146" t="s">
        <v>3745</v>
      </c>
      <c r="G22" s="2210" t="s">
        <v>3746</v>
      </c>
      <c r="H22" s="3477"/>
      <c r="I22" s="3477"/>
      <c r="J22" s="3460"/>
      <c r="K22" s="2148"/>
    </row>
    <row r="23" spans="2:11" s="2199" customFormat="1" ht="18" customHeight="1" x14ac:dyDescent="0.2">
      <c r="B23" s="4543"/>
      <c r="C23" s="2211" t="s">
        <v>400</v>
      </c>
      <c r="D23" s="4525" t="s">
        <v>456</v>
      </c>
      <c r="E23" s="4533"/>
      <c r="F23" s="4533"/>
      <c r="G23" s="4534"/>
      <c r="H23" s="2146" t="s">
        <v>483</v>
      </c>
      <c r="I23" s="4524" t="s">
        <v>400</v>
      </c>
      <c r="J23" s="4525"/>
      <c r="K23" s="2148"/>
    </row>
    <row r="24" spans="2:11" s="2212" customFormat="1" ht="18" customHeight="1" x14ac:dyDescent="0.2">
      <c r="B24" s="4543"/>
      <c r="C24" s="4535" t="s">
        <v>2855</v>
      </c>
      <c r="D24" s="4536"/>
      <c r="E24" s="4536"/>
      <c r="F24" s="4536"/>
      <c r="G24" s="4536"/>
      <c r="H24" s="4537"/>
      <c r="I24" s="4538">
        <v>2021</v>
      </c>
      <c r="J24" s="4539"/>
      <c r="K24" s="2213"/>
    </row>
    <row r="25" spans="2:11" s="2212" customFormat="1" ht="12.75" customHeight="1" x14ac:dyDescent="0.2">
      <c r="B25" s="4540" t="s">
        <v>164</v>
      </c>
      <c r="C25" s="4540"/>
      <c r="D25" s="4540"/>
      <c r="E25" s="4540"/>
      <c r="F25" s="4540"/>
      <c r="G25" s="4540"/>
      <c r="H25" s="4540"/>
      <c r="I25" s="4540"/>
      <c r="J25" s="4540"/>
      <c r="K25" s="500"/>
    </row>
    <row r="26" spans="2:11" x14ac:dyDescent="0.2">
      <c r="B26" s="4541" t="s">
        <v>3747</v>
      </c>
      <c r="C26" s="4541"/>
      <c r="D26" s="4541"/>
      <c r="E26" s="4541"/>
      <c r="F26" s="4541"/>
      <c r="G26" s="4541"/>
      <c r="H26" s="4541"/>
      <c r="I26" s="4541"/>
      <c r="J26" s="4541"/>
      <c r="K26" s="2214"/>
    </row>
    <row r="27" spans="2:11" x14ac:dyDescent="0.2">
      <c r="B27" s="4541" t="s">
        <v>3748</v>
      </c>
      <c r="C27" s="4541"/>
      <c r="D27" s="4541"/>
      <c r="E27" s="4541"/>
      <c r="F27" s="4541"/>
      <c r="G27" s="4541"/>
      <c r="H27" s="4541"/>
      <c r="I27" s="4541"/>
      <c r="J27" s="4541"/>
      <c r="K27" s="2215"/>
    </row>
    <row r="28" spans="2:11" ht="39.75" customHeight="1" x14ac:dyDescent="0.2">
      <c r="B28" s="4542" t="s">
        <v>3749</v>
      </c>
      <c r="C28" s="4542"/>
      <c r="D28" s="4542"/>
      <c r="E28" s="4542"/>
      <c r="F28" s="4542"/>
      <c r="G28" s="4542"/>
      <c r="H28" s="4542"/>
      <c r="I28" s="4542"/>
      <c r="J28" s="4542"/>
      <c r="K28" s="2215"/>
    </row>
    <row r="29" spans="2:11" ht="32.25" customHeight="1" x14ac:dyDescent="0.2">
      <c r="B29" s="4512" t="s">
        <v>3750</v>
      </c>
      <c r="C29" s="4512"/>
      <c r="D29" s="4512"/>
      <c r="E29" s="4512"/>
      <c r="F29" s="4512"/>
      <c r="G29" s="4512"/>
      <c r="H29" s="4512"/>
      <c r="I29" s="4512"/>
      <c r="J29" s="4512"/>
      <c r="K29" s="2215"/>
    </row>
    <row r="30" spans="2:11" s="1533" customFormat="1" ht="9" x14ac:dyDescent="0.15">
      <c r="B30" s="3434" t="s">
        <v>230</v>
      </c>
      <c r="C30" s="3434"/>
      <c r="D30" s="3434"/>
      <c r="E30" s="3434"/>
      <c r="F30" s="3434"/>
      <c r="G30" s="3434"/>
      <c r="H30" s="3434"/>
      <c r="I30" s="3434"/>
      <c r="J30" s="3434"/>
      <c r="K30" s="2216"/>
    </row>
    <row r="31" spans="2:11" s="1533" customFormat="1" ht="9" x14ac:dyDescent="0.15">
      <c r="B31" s="59" t="s">
        <v>3751</v>
      </c>
      <c r="C31" s="59"/>
      <c r="D31" s="59" t="s">
        <v>3752</v>
      </c>
      <c r="F31" s="59"/>
      <c r="G31" s="59" t="s">
        <v>3753</v>
      </c>
      <c r="H31" s="59"/>
      <c r="I31" s="2173"/>
      <c r="K31" s="2216"/>
    </row>
    <row r="32" spans="2:11" s="1533" customFormat="1" ht="9" x14ac:dyDescent="0.15">
      <c r="B32" s="59" t="s">
        <v>3754</v>
      </c>
      <c r="C32" s="59"/>
      <c r="D32" s="59" t="s">
        <v>3755</v>
      </c>
      <c r="F32" s="59"/>
      <c r="G32" s="59"/>
      <c r="H32" s="59"/>
      <c r="I32" s="2173"/>
      <c r="K32" s="2216"/>
    </row>
    <row r="33" spans="2:11" s="1533" customFormat="1" x14ac:dyDescent="0.15">
      <c r="C33" s="59"/>
      <c r="D33" s="2206"/>
      <c r="F33" s="59"/>
      <c r="G33" s="59"/>
      <c r="H33" s="59"/>
      <c r="I33" s="2173"/>
      <c r="K33" s="2216"/>
    </row>
    <row r="34" spans="2:11" s="1533" customFormat="1" x14ac:dyDescent="0.15">
      <c r="C34" s="59"/>
      <c r="D34" s="2206"/>
      <c r="F34" s="59"/>
      <c r="G34" s="59"/>
      <c r="H34" s="59"/>
      <c r="I34" s="2173"/>
      <c r="K34" s="2216"/>
    </row>
    <row r="35" spans="2:11" s="1533" customFormat="1" x14ac:dyDescent="0.15">
      <c r="C35" s="59"/>
      <c r="D35" s="2206"/>
      <c r="F35" s="59"/>
      <c r="G35" s="59"/>
      <c r="H35" s="59"/>
      <c r="I35" s="2173"/>
      <c r="K35" s="2216"/>
    </row>
    <row r="36" spans="2:11" s="1533" customFormat="1" x14ac:dyDescent="0.15">
      <c r="B36" s="59"/>
      <c r="C36" s="59"/>
      <c r="D36" s="2206"/>
      <c r="F36" s="59"/>
      <c r="G36" s="59"/>
      <c r="H36" s="59"/>
      <c r="I36" s="2173"/>
      <c r="K36" s="2216"/>
    </row>
  </sheetData>
  <mergeCells count="28">
    <mergeCell ref="B1:J1"/>
    <mergeCell ref="B2:J2"/>
    <mergeCell ref="B4:B7"/>
    <mergeCell ref="C4:C5"/>
    <mergeCell ref="D4:G4"/>
    <mergeCell ref="H4:H5"/>
    <mergeCell ref="I4:I5"/>
    <mergeCell ref="J4:J5"/>
    <mergeCell ref="D6:G6"/>
    <mergeCell ref="I6:J6"/>
    <mergeCell ref="C7:H7"/>
    <mergeCell ref="I7:J7"/>
    <mergeCell ref="J21:J22"/>
    <mergeCell ref="D23:G23"/>
    <mergeCell ref="I23:J23"/>
    <mergeCell ref="B29:J29"/>
    <mergeCell ref="B30:J30"/>
    <mergeCell ref="C24:H24"/>
    <mergeCell ref="I24:J24"/>
    <mergeCell ref="B25:J25"/>
    <mergeCell ref="B26:J26"/>
    <mergeCell ref="B27:J27"/>
    <mergeCell ref="B28:J28"/>
    <mergeCell ref="B21:B24"/>
    <mergeCell ref="C21:C22"/>
    <mergeCell ref="D21:G21"/>
    <mergeCell ref="H21:H22"/>
    <mergeCell ref="I21:I22"/>
  </mergeCells>
  <hyperlinks>
    <hyperlink ref="C4:C5" r:id="rId1" display="Incêndios rurais" xr:uid="{00000000-0004-0000-C100-000000000000}"/>
    <hyperlink ref="C21:C22" r:id="rId2" display="Rural fires" xr:uid="{00000000-0004-0000-C100-000001000000}"/>
    <hyperlink ref="D4:F4" r:id="rId3" display="Superfície ardida" xr:uid="{00000000-0004-0000-C100-000002000000}"/>
    <hyperlink ref="D21:F21" r:id="rId4" display="Burnt surface" xr:uid="{00000000-0004-0000-C100-000003000000}"/>
    <hyperlink ref="H4:H5" r:id="rId5" display="Proporção de espaços florestais ardidos" xr:uid="{00000000-0004-0000-C100-000004000000}"/>
    <hyperlink ref="H21:H22" r:id="rId6" display="Proportion of burnt forestry areas" xr:uid="{00000000-0004-0000-C100-000005000000}"/>
    <hyperlink ref="I4:I5" r:id="rId7" display="Corpos de bombeiros" xr:uid="{00000000-0004-0000-C100-000006000000}"/>
    <hyperlink ref="I21:I22" r:id="rId8" display="Fire brigades" xr:uid="{00000000-0004-0000-C100-000007000000}"/>
    <hyperlink ref="J21:J22" r:id="rId9" display="Firemen" xr:uid="{00000000-0004-0000-C100-000008000000}"/>
    <hyperlink ref="J4:J5" r:id="rId10" display="Bombeiras/os" xr:uid="{00000000-0004-0000-C100-000009000000}"/>
    <hyperlink ref="B31" r:id="rId11" xr:uid="{00000000-0004-0000-C100-00000A000000}"/>
    <hyperlink ref="B32" r:id="rId12" xr:uid="{00000000-0004-0000-C100-00000B000000}"/>
    <hyperlink ref="D31" r:id="rId13" xr:uid="{00000000-0004-0000-C100-00000C000000}"/>
    <hyperlink ref="D32" r:id="rId14" xr:uid="{00000000-0004-0000-C100-00000D000000}"/>
    <hyperlink ref="G31" r:id="rId15" xr:uid="{00000000-0004-0000-C100-00000E000000}"/>
    <hyperlink ref="L3" location="Indice!A1" display="(Voltar ao Índice)" xr:uid="{CEDDD05E-AF5D-4BD8-A90D-AEC503F10703}"/>
  </hyperlinks>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0CD82-CF2D-4A86-9949-C730CF13A8BD}">
  <sheetPr codeName="Sheet196"/>
  <dimension ref="B1:J41"/>
  <sheetViews>
    <sheetView showGridLines="0" workbookViewId="0">
      <selection activeCell="B1" sqref="B1:H1"/>
    </sheetView>
  </sheetViews>
  <sheetFormatPr defaultColWidth="9.28515625" defaultRowHeight="11.25" customHeight="1" x14ac:dyDescent="0.2"/>
  <cols>
    <col min="1" max="1" width="6.7109375" style="1358" customWidth="1"/>
    <col min="2" max="2" width="22" style="1358" customWidth="1"/>
    <col min="3" max="3" width="9.7109375" style="1358" customWidth="1"/>
    <col min="4" max="8" width="12.7109375" style="1358" customWidth="1"/>
    <col min="9" max="9" width="6.7109375" style="1358" customWidth="1"/>
    <col min="10" max="10" width="14.28515625" style="1358" bestFit="1" customWidth="1"/>
    <col min="11" max="16384" width="9.28515625" style="1358"/>
  </cols>
  <sheetData>
    <row r="1" spans="2:10" ht="30" customHeight="1" x14ac:dyDescent="0.2">
      <c r="B1" s="3732" t="s">
        <v>3756</v>
      </c>
      <c r="C1" s="3732"/>
      <c r="D1" s="3732"/>
      <c r="E1" s="3732"/>
      <c r="F1" s="3732"/>
      <c r="G1" s="3732"/>
      <c r="H1" s="3732"/>
    </row>
    <row r="2" spans="2:10" ht="30" customHeight="1" x14ac:dyDescent="0.2">
      <c r="B2" s="3732" t="s">
        <v>3757</v>
      </c>
      <c r="C2" s="3732"/>
      <c r="D2" s="3732"/>
      <c r="E2" s="3732"/>
      <c r="F2" s="3732"/>
      <c r="G2" s="3732"/>
      <c r="H2" s="3732"/>
    </row>
    <row r="3" spans="2:10" s="2217" customFormat="1" ht="12" x14ac:dyDescent="0.2">
      <c r="B3" s="1191" t="s">
        <v>3758</v>
      </c>
      <c r="C3" s="2218"/>
      <c r="D3" s="2218"/>
      <c r="E3" s="2218"/>
      <c r="F3" s="2218"/>
      <c r="G3" s="2219"/>
      <c r="H3" s="2219" t="s">
        <v>3759</v>
      </c>
      <c r="J3" s="3371" t="s">
        <v>5775</v>
      </c>
    </row>
    <row r="4" spans="2:10" ht="24" customHeight="1" x14ac:dyDescent="0.2">
      <c r="B4" s="4546"/>
      <c r="C4" s="4036" t="s">
        <v>3760</v>
      </c>
      <c r="D4" s="4037"/>
      <c r="E4" s="4037"/>
      <c r="F4" s="4037"/>
      <c r="G4" s="4037"/>
      <c r="H4" s="4037"/>
    </row>
    <row r="5" spans="2:10" ht="40.5" customHeight="1" x14ac:dyDescent="0.2">
      <c r="B5" s="4547"/>
      <c r="C5" s="2220" t="s">
        <v>186</v>
      </c>
      <c r="D5" s="2221" t="s">
        <v>3761</v>
      </c>
      <c r="E5" s="2220" t="s">
        <v>3762</v>
      </c>
      <c r="F5" s="2220" t="s">
        <v>3763</v>
      </c>
      <c r="G5" s="2220" t="s">
        <v>3764</v>
      </c>
      <c r="H5" s="2222" t="s">
        <v>3765</v>
      </c>
      <c r="I5" s="5"/>
    </row>
    <row r="6" spans="2:10" ht="18" customHeight="1" x14ac:dyDescent="0.2">
      <c r="B6" s="1782" t="s">
        <v>12</v>
      </c>
      <c r="C6" s="2224">
        <v>2.65</v>
      </c>
      <c r="D6" s="2224">
        <v>14.17</v>
      </c>
      <c r="E6" s="2224">
        <v>2.02</v>
      </c>
      <c r="F6" s="2224">
        <v>12.38</v>
      </c>
      <c r="G6" s="2224">
        <v>5.79</v>
      </c>
      <c r="H6" s="2225">
        <v>3.81</v>
      </c>
    </row>
    <row r="7" spans="2:10" ht="18" customHeight="1" x14ac:dyDescent="0.2">
      <c r="B7" s="1782" t="s">
        <v>21</v>
      </c>
      <c r="C7" s="2224">
        <v>2.48</v>
      </c>
      <c r="D7" s="2224">
        <v>14.17</v>
      </c>
      <c r="E7" s="2224">
        <v>1.77</v>
      </c>
      <c r="F7" s="2224">
        <v>12.32</v>
      </c>
      <c r="G7" s="2224">
        <v>5.62</v>
      </c>
      <c r="H7" s="2225">
        <v>3.81</v>
      </c>
    </row>
    <row r="8" spans="2:10" ht="18" customHeight="1" x14ac:dyDescent="0.2">
      <c r="B8" s="1782" t="s">
        <v>199</v>
      </c>
      <c r="C8" s="2224">
        <v>2.4300000000000002</v>
      </c>
      <c r="D8" s="2224">
        <v>21.2</v>
      </c>
      <c r="E8" s="2224">
        <v>1.87</v>
      </c>
      <c r="F8" s="2224">
        <v>3.53</v>
      </c>
      <c r="G8" s="2224">
        <v>4.99</v>
      </c>
      <c r="H8" s="2225">
        <v>3.65</v>
      </c>
    </row>
    <row r="9" spans="2:10" ht="18" customHeight="1" x14ac:dyDescent="0.2">
      <c r="B9" s="1772" t="s">
        <v>3766</v>
      </c>
      <c r="C9" s="2226">
        <v>3.72</v>
      </c>
      <c r="D9" s="2226">
        <v>31.32</v>
      </c>
      <c r="E9" s="2226">
        <v>2.35</v>
      </c>
      <c r="F9" s="2226">
        <v>2.2000000000000002</v>
      </c>
      <c r="G9" s="2226">
        <v>6.95</v>
      </c>
      <c r="H9" s="2227">
        <v>3.9</v>
      </c>
    </row>
    <row r="10" spans="2:10" ht="18" customHeight="1" x14ac:dyDescent="0.2">
      <c r="B10" s="1772" t="s">
        <v>3767</v>
      </c>
      <c r="C10" s="2226">
        <v>4.28</v>
      </c>
      <c r="D10" s="2226">
        <v>1.43</v>
      </c>
      <c r="E10" s="2226">
        <v>3.52</v>
      </c>
      <c r="F10" s="2226">
        <v>4.75</v>
      </c>
      <c r="G10" s="2226">
        <v>6.08</v>
      </c>
      <c r="H10" s="2227">
        <v>3.6</v>
      </c>
    </row>
    <row r="11" spans="2:10" ht="18" customHeight="1" x14ac:dyDescent="0.2">
      <c r="B11" s="1772" t="s">
        <v>3768</v>
      </c>
      <c r="C11" s="2226">
        <v>2.06</v>
      </c>
      <c r="D11" s="2226">
        <v>6.14</v>
      </c>
      <c r="E11" s="2226">
        <v>1.72</v>
      </c>
      <c r="F11" s="2226">
        <v>4.4000000000000004</v>
      </c>
      <c r="G11" s="2226">
        <v>4.17</v>
      </c>
      <c r="H11" s="2227">
        <v>3.39</v>
      </c>
    </row>
    <row r="12" spans="2:10" s="2228" customFormat="1" ht="18" customHeight="1" x14ac:dyDescent="0.2">
      <c r="B12" s="1772" t="s">
        <v>200</v>
      </c>
      <c r="C12" s="2226">
        <v>2.4700000000000002</v>
      </c>
      <c r="D12" s="2226">
        <v>5.61</v>
      </c>
      <c r="E12" s="2226">
        <v>2.0499999999999998</v>
      </c>
      <c r="F12" s="2226">
        <v>4.17</v>
      </c>
      <c r="G12" s="2226">
        <v>5.16</v>
      </c>
      <c r="H12" s="2227">
        <v>6.66</v>
      </c>
    </row>
    <row r="13" spans="2:10" ht="18" customHeight="1" x14ac:dyDescent="0.2">
      <c r="B13" s="1772" t="s">
        <v>3769</v>
      </c>
      <c r="C13" s="2226">
        <v>3.09</v>
      </c>
      <c r="D13" s="2226">
        <v>4.5199999999999996</v>
      </c>
      <c r="E13" s="2226">
        <v>2.15</v>
      </c>
      <c r="F13" s="2226">
        <v>0.56999999999999995</v>
      </c>
      <c r="G13" s="2226">
        <v>5.0599999999999996</v>
      </c>
      <c r="H13" s="2227" t="s">
        <v>198</v>
      </c>
    </row>
    <row r="14" spans="2:10" ht="18" customHeight="1" x14ac:dyDescent="0.2">
      <c r="B14" s="1772" t="s">
        <v>3770</v>
      </c>
      <c r="C14" s="2226">
        <v>1.98</v>
      </c>
      <c r="D14" s="2226">
        <v>6.26</v>
      </c>
      <c r="E14" s="2226">
        <v>1.81</v>
      </c>
      <c r="F14" s="2226">
        <v>5.62</v>
      </c>
      <c r="G14" s="2226">
        <v>4.0999999999999996</v>
      </c>
      <c r="H14" s="2227" t="s">
        <v>198</v>
      </c>
    </row>
    <row r="15" spans="2:10" ht="18" customHeight="1" x14ac:dyDescent="0.2">
      <c r="B15" s="1772" t="s">
        <v>3771</v>
      </c>
      <c r="C15" s="2226">
        <v>3.08</v>
      </c>
      <c r="D15" s="2226">
        <v>2.36</v>
      </c>
      <c r="E15" s="2226">
        <v>2.73</v>
      </c>
      <c r="F15" s="2226">
        <v>14.19</v>
      </c>
      <c r="G15" s="2226">
        <v>4.17</v>
      </c>
      <c r="H15" s="2227">
        <v>6.2</v>
      </c>
    </row>
    <row r="16" spans="2:10" ht="18" customHeight="1" x14ac:dyDescent="0.2">
      <c r="B16" s="1772" t="s">
        <v>3772</v>
      </c>
      <c r="C16" s="2226">
        <v>2.29</v>
      </c>
      <c r="D16" s="2226">
        <v>5.16</v>
      </c>
      <c r="E16" s="2226">
        <v>2.0099999999999998</v>
      </c>
      <c r="F16" s="2226">
        <v>18.350000000000001</v>
      </c>
      <c r="G16" s="2226">
        <v>7.09</v>
      </c>
      <c r="H16" s="2227">
        <v>6.68</v>
      </c>
    </row>
    <row r="17" spans="2:8" s="2228" customFormat="1" ht="18" customHeight="1" x14ac:dyDescent="0.2">
      <c r="B17" s="1772" t="s">
        <v>201</v>
      </c>
      <c r="C17" s="2226">
        <v>1.65</v>
      </c>
      <c r="D17" s="2226">
        <v>5.0199999999999996</v>
      </c>
      <c r="E17" s="2226">
        <v>1.27</v>
      </c>
      <c r="F17" s="2226">
        <v>12.56</v>
      </c>
      <c r="G17" s="2226">
        <v>4.6900000000000004</v>
      </c>
      <c r="H17" s="2227">
        <v>7.24</v>
      </c>
    </row>
    <row r="18" spans="2:8" ht="18" customHeight="1" x14ac:dyDescent="0.2">
      <c r="B18" s="1772" t="s">
        <v>3773</v>
      </c>
      <c r="C18" s="2226">
        <v>18.72</v>
      </c>
      <c r="D18" s="2229">
        <v>14</v>
      </c>
      <c r="E18" s="2226">
        <v>20</v>
      </c>
      <c r="F18" s="2226">
        <v>20.96</v>
      </c>
      <c r="G18" s="2226">
        <v>6.54</v>
      </c>
      <c r="H18" s="2227">
        <v>9.68</v>
      </c>
    </row>
    <row r="19" spans="2:8" ht="18" customHeight="1" x14ac:dyDescent="0.2">
      <c r="B19" s="1772" t="s">
        <v>3774</v>
      </c>
      <c r="C19" s="2226">
        <v>1.5</v>
      </c>
      <c r="D19" s="2226">
        <v>5.49</v>
      </c>
      <c r="E19" s="2226">
        <v>1.19</v>
      </c>
      <c r="F19" s="2226">
        <v>24.48</v>
      </c>
      <c r="G19" s="2226">
        <v>6.67</v>
      </c>
      <c r="H19" s="2227">
        <v>7.15</v>
      </c>
    </row>
    <row r="20" spans="2:8" ht="18" customHeight="1" x14ac:dyDescent="0.2">
      <c r="B20" s="1772" t="s">
        <v>3775</v>
      </c>
      <c r="C20" s="2226">
        <v>3.47</v>
      </c>
      <c r="D20" s="2226">
        <v>2</v>
      </c>
      <c r="E20" s="2226">
        <v>6.01</v>
      </c>
      <c r="F20" s="2226">
        <v>1.38</v>
      </c>
      <c r="G20" s="2226">
        <v>2.73</v>
      </c>
      <c r="H20" s="2227">
        <v>7</v>
      </c>
    </row>
    <row r="21" spans="2:8" s="2228" customFormat="1" ht="18" customHeight="1" x14ac:dyDescent="0.2">
      <c r="B21" s="1772" t="s">
        <v>202</v>
      </c>
      <c r="C21" s="2226">
        <v>1.74</v>
      </c>
      <c r="D21" s="2226">
        <v>4.9400000000000004</v>
      </c>
      <c r="E21" s="2226">
        <v>1.35</v>
      </c>
      <c r="F21" s="2226">
        <v>18.78</v>
      </c>
      <c r="G21" s="2226">
        <v>7.57</v>
      </c>
      <c r="H21" s="2227">
        <v>5.52</v>
      </c>
    </row>
    <row r="22" spans="2:8" ht="18" customHeight="1" x14ac:dyDescent="0.2">
      <c r="B22" s="1772" t="s">
        <v>3776</v>
      </c>
      <c r="C22" s="2226">
        <v>1.74</v>
      </c>
      <c r="D22" s="2226">
        <v>4.9400000000000004</v>
      </c>
      <c r="E22" s="2226">
        <v>1.35</v>
      </c>
      <c r="F22" s="2226">
        <v>18.78</v>
      </c>
      <c r="G22" s="2226">
        <v>7.57</v>
      </c>
      <c r="H22" s="2227">
        <v>5.52</v>
      </c>
    </row>
    <row r="23" spans="2:8" s="2228" customFormat="1" ht="18" customHeight="1" x14ac:dyDescent="0.2">
      <c r="B23" s="1772" t="s">
        <v>203</v>
      </c>
      <c r="C23" s="2226">
        <v>4.42</v>
      </c>
      <c r="D23" s="2226">
        <v>5.44</v>
      </c>
      <c r="E23" s="2226">
        <v>2.17</v>
      </c>
      <c r="F23" s="2226">
        <v>16.8</v>
      </c>
      <c r="G23" s="2226">
        <v>7.22</v>
      </c>
      <c r="H23" s="2227">
        <v>4.83</v>
      </c>
    </row>
    <row r="24" spans="2:8" ht="18" customHeight="1" x14ac:dyDescent="0.2">
      <c r="B24" s="1772" t="s">
        <v>3777</v>
      </c>
      <c r="C24" s="2226">
        <v>4.99</v>
      </c>
      <c r="D24" s="2226">
        <v>0.4</v>
      </c>
      <c r="E24" s="2226">
        <v>3.33</v>
      </c>
      <c r="F24" s="2226">
        <v>19.899999999999999</v>
      </c>
      <c r="G24" s="2226">
        <v>8.77</v>
      </c>
      <c r="H24" s="2227">
        <v>6.25</v>
      </c>
    </row>
    <row r="25" spans="2:8" ht="18" customHeight="1" x14ac:dyDescent="0.2">
      <c r="B25" s="1772" t="s">
        <v>3778</v>
      </c>
      <c r="C25" s="2226">
        <v>3.83</v>
      </c>
      <c r="D25" s="2229">
        <v>0.74</v>
      </c>
      <c r="E25" s="2226">
        <v>1.98</v>
      </c>
      <c r="F25" s="2226">
        <v>6.87</v>
      </c>
      <c r="G25" s="2226">
        <v>8.68</v>
      </c>
      <c r="H25" s="2227">
        <v>5.82</v>
      </c>
    </row>
    <row r="26" spans="2:8" ht="18" customHeight="1" x14ac:dyDescent="0.2">
      <c r="B26" s="1772" t="s">
        <v>3779</v>
      </c>
      <c r="C26" s="2226">
        <v>2.9</v>
      </c>
      <c r="D26" s="2226">
        <v>0.64</v>
      </c>
      <c r="E26" s="2226">
        <v>1.91</v>
      </c>
      <c r="F26" s="2226">
        <v>10.29</v>
      </c>
      <c r="G26" s="2226">
        <v>6.13</v>
      </c>
      <c r="H26" s="2227">
        <v>2.95</v>
      </c>
    </row>
    <row r="27" spans="2:8" ht="18" customHeight="1" x14ac:dyDescent="0.2">
      <c r="B27" s="1772" t="s">
        <v>3780</v>
      </c>
      <c r="C27" s="2226">
        <v>8.36</v>
      </c>
      <c r="D27" s="2229" t="s">
        <v>198</v>
      </c>
      <c r="E27" s="2226" t="s">
        <v>198</v>
      </c>
      <c r="F27" s="2227" t="s">
        <v>198</v>
      </c>
      <c r="G27" s="2226">
        <v>8.36</v>
      </c>
      <c r="H27" s="2227" t="s">
        <v>198</v>
      </c>
    </row>
    <row r="28" spans="2:8" ht="18" customHeight="1" x14ac:dyDescent="0.2">
      <c r="B28" s="1772" t="s">
        <v>3781</v>
      </c>
      <c r="C28" s="2226">
        <v>13.65</v>
      </c>
      <c r="D28" s="2229">
        <v>12.34</v>
      </c>
      <c r="E28" s="2226">
        <v>3.76</v>
      </c>
      <c r="F28" s="2226">
        <v>16.89</v>
      </c>
      <c r="G28" s="2226">
        <v>3.08</v>
      </c>
      <c r="H28" s="2227">
        <v>4.91</v>
      </c>
    </row>
    <row r="29" spans="2:8" s="2228" customFormat="1" ht="18" customHeight="1" x14ac:dyDescent="0.2">
      <c r="B29" s="2230" t="s">
        <v>62</v>
      </c>
      <c r="C29" s="2224">
        <v>3.97</v>
      </c>
      <c r="D29" s="2227" t="s">
        <v>198</v>
      </c>
      <c r="E29" s="2224">
        <v>3.59</v>
      </c>
      <c r="F29" s="2224">
        <v>21.63</v>
      </c>
      <c r="G29" s="2224">
        <v>9.08</v>
      </c>
      <c r="H29" s="2227" t="s">
        <v>198</v>
      </c>
    </row>
    <row r="30" spans="2:8" s="2228" customFormat="1" ht="18" customHeight="1" x14ac:dyDescent="0.2">
      <c r="B30" s="2230" t="s">
        <v>141</v>
      </c>
      <c r="C30" s="2224">
        <v>3.37</v>
      </c>
      <c r="D30" s="2227" t="s">
        <v>198</v>
      </c>
      <c r="E30" s="2224">
        <v>3.28</v>
      </c>
      <c r="F30" s="2231">
        <v>40.71</v>
      </c>
      <c r="G30" s="2224">
        <v>8.15</v>
      </c>
      <c r="H30" s="2227" t="s">
        <v>198</v>
      </c>
    </row>
    <row r="31" spans="2:8" ht="21" customHeight="1" x14ac:dyDescent="0.2">
      <c r="B31" s="4548"/>
      <c r="C31" s="4549" t="s">
        <v>3782</v>
      </c>
      <c r="D31" s="4549"/>
      <c r="E31" s="4549"/>
      <c r="F31" s="4549"/>
      <c r="G31" s="4549"/>
      <c r="H31" s="4550"/>
    </row>
    <row r="32" spans="2:8" ht="29.25" customHeight="1" x14ac:dyDescent="0.2">
      <c r="B32" s="4548"/>
      <c r="C32" s="2232" t="s">
        <v>186</v>
      </c>
      <c r="D32" s="2233" t="s">
        <v>3783</v>
      </c>
      <c r="E32" s="2232" t="s">
        <v>3784</v>
      </c>
      <c r="F32" s="2232" t="s">
        <v>3785</v>
      </c>
      <c r="G32" s="2232" t="s">
        <v>3786</v>
      </c>
      <c r="H32" s="2234" t="s">
        <v>3787</v>
      </c>
    </row>
    <row r="33" spans="2:8" ht="15" customHeight="1" x14ac:dyDescent="0.2">
      <c r="B33" s="4551" t="s">
        <v>164</v>
      </c>
      <c r="C33" s="4551"/>
      <c r="D33" s="4551"/>
      <c r="E33" s="4551"/>
      <c r="F33" s="4551"/>
      <c r="G33" s="4551"/>
      <c r="H33" s="4551"/>
    </row>
    <row r="34" spans="2:8" ht="23.25" customHeight="1" x14ac:dyDescent="0.2">
      <c r="B34" s="4552" t="s">
        <v>3788</v>
      </c>
      <c r="C34" s="4552"/>
      <c r="D34" s="4552"/>
      <c r="E34" s="4552"/>
      <c r="F34" s="4552"/>
      <c r="G34" s="4552"/>
      <c r="H34" s="4552"/>
    </row>
    <row r="35" spans="2:8" ht="24" customHeight="1" x14ac:dyDescent="0.2">
      <c r="B35" s="4552" t="s">
        <v>3789</v>
      </c>
      <c r="C35" s="4552"/>
      <c r="D35" s="4552"/>
      <c r="E35" s="4552"/>
      <c r="F35" s="4552"/>
      <c r="G35" s="4552"/>
      <c r="H35" s="4552"/>
    </row>
    <row r="36" spans="2:8" ht="15" customHeight="1" x14ac:dyDescent="0.2">
      <c r="B36" s="4553" t="s">
        <v>3790</v>
      </c>
      <c r="C36" s="4553"/>
      <c r="D36" s="4553"/>
      <c r="E36" s="4553"/>
      <c r="F36" s="4553"/>
      <c r="G36" s="4553"/>
      <c r="H36" s="4553"/>
    </row>
    <row r="37" spans="2:8" ht="15" customHeight="1" x14ac:dyDescent="0.2">
      <c r="B37" s="4553" t="s">
        <v>3791</v>
      </c>
      <c r="C37" s="4553"/>
      <c r="D37" s="4553"/>
      <c r="E37" s="4553"/>
      <c r="F37" s="4553"/>
      <c r="G37" s="4553"/>
      <c r="H37" s="4553"/>
    </row>
    <row r="38" spans="2:8" x14ac:dyDescent="0.2">
      <c r="B38" s="4545" t="s">
        <v>230</v>
      </c>
      <c r="C38" s="4545"/>
      <c r="D38" s="4545"/>
      <c r="E38" s="4545"/>
      <c r="F38" s="4545"/>
      <c r="G38" s="4545"/>
      <c r="H38" s="4545"/>
    </row>
    <row r="39" spans="2:8" x14ac:dyDescent="0.2">
      <c r="B39" s="59" t="s">
        <v>3792</v>
      </c>
    </row>
    <row r="40" spans="2:8" x14ac:dyDescent="0.2">
      <c r="B40" s="2217"/>
    </row>
    <row r="41" spans="2:8" x14ac:dyDescent="0.2">
      <c r="B41" s="2217"/>
    </row>
  </sheetData>
  <mergeCells count="12">
    <mergeCell ref="B38:H38"/>
    <mergeCell ref="B1:H1"/>
    <mergeCell ref="B2:H2"/>
    <mergeCell ref="B4:B5"/>
    <mergeCell ref="C4:H4"/>
    <mergeCell ref="B31:B32"/>
    <mergeCell ref="C31:H31"/>
    <mergeCell ref="B33:H33"/>
    <mergeCell ref="B34:H34"/>
    <mergeCell ref="B35:H35"/>
    <mergeCell ref="B36:H36"/>
    <mergeCell ref="B37:H37"/>
  </mergeCells>
  <hyperlinks>
    <hyperlink ref="C4:G4" r:id="rId1" display="Valor médio da pesca descarregada" xr:uid="{00000000-0004-0000-C300-000000000000}"/>
    <hyperlink ref="C31:G31" r:id="rId2" display="Mean value of fish landed " xr:uid="{00000000-0004-0000-C300-000001000000}"/>
    <hyperlink ref="B39" r:id="rId3" xr:uid="{00000000-0004-0000-C300-000002000000}"/>
    <hyperlink ref="J3" location="Indice!A1" display="(Voltar ao Índice)" xr:uid="{2C22224F-7E14-42B1-AF41-12268A45AFB1}"/>
  </hyperlink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E1F1F-71C3-4BFA-B592-4E7F8CCB778F}">
  <sheetPr codeName="Sheet197"/>
  <dimension ref="B1:R60"/>
  <sheetViews>
    <sheetView showGridLines="0" workbookViewId="0">
      <selection activeCell="B1" sqref="B1:O1"/>
    </sheetView>
  </sheetViews>
  <sheetFormatPr defaultColWidth="9.28515625" defaultRowHeight="12.75" customHeight="1" x14ac:dyDescent="0.2"/>
  <cols>
    <col min="1" max="1" width="6.7109375" style="2251" customWidth="1"/>
    <col min="2" max="2" width="20.85546875" style="2251" customWidth="1"/>
    <col min="3" max="6" width="6.7109375" style="2251" customWidth="1"/>
    <col min="7" max="7" width="7.42578125" style="2255" customWidth="1"/>
    <col min="8" max="9" width="6.7109375" style="2255" customWidth="1"/>
    <col min="10" max="10" width="8.140625" style="2255" customWidth="1"/>
    <col min="11" max="11" width="6.7109375" style="2251" customWidth="1"/>
    <col min="12" max="12" width="9.7109375" style="2251" customWidth="1"/>
    <col min="13" max="13" width="7.7109375" style="2251" customWidth="1"/>
    <col min="14" max="14" width="6.7109375" style="2251" customWidth="1"/>
    <col min="15" max="15" width="9.7109375" style="2251" customWidth="1"/>
    <col min="16" max="16" width="6.7109375" style="5" customWidth="1"/>
    <col min="17" max="17" width="14.28515625" style="2251" bestFit="1" customWidth="1"/>
    <col min="18" max="16384" width="9.28515625" style="2251"/>
  </cols>
  <sheetData>
    <row r="1" spans="2:17" ht="30" customHeight="1" x14ac:dyDescent="0.2">
      <c r="B1" s="4567" t="s">
        <v>3793</v>
      </c>
      <c r="C1" s="4567"/>
      <c r="D1" s="4567"/>
      <c r="E1" s="4567"/>
      <c r="F1" s="4567"/>
      <c r="G1" s="4567"/>
      <c r="H1" s="4567"/>
      <c r="I1" s="4567"/>
      <c r="J1" s="4567"/>
      <c r="K1" s="4567"/>
      <c r="L1" s="4567"/>
      <c r="M1" s="4567"/>
      <c r="N1" s="4567"/>
      <c r="O1" s="4567"/>
    </row>
    <row r="2" spans="2:17" ht="30" customHeight="1" x14ac:dyDescent="0.2">
      <c r="B2" s="4567" t="s">
        <v>3794</v>
      </c>
      <c r="C2" s="4567"/>
      <c r="D2" s="4567"/>
      <c r="E2" s="4567"/>
      <c r="F2" s="4567"/>
      <c r="G2" s="4567"/>
      <c r="H2" s="4567"/>
      <c r="I2" s="4567"/>
      <c r="J2" s="4567"/>
      <c r="K2" s="4567"/>
      <c r="L2" s="4567"/>
      <c r="M2" s="4567"/>
      <c r="N2" s="4567"/>
      <c r="O2" s="4567"/>
    </row>
    <row r="3" spans="2:17" ht="18" customHeight="1" x14ac:dyDescent="0.2">
      <c r="B3" s="4555"/>
      <c r="C3" s="4568" t="s">
        <v>3795</v>
      </c>
      <c r="D3" s="4569"/>
      <c r="E3" s="4569"/>
      <c r="F3" s="4569"/>
      <c r="G3" s="4569"/>
      <c r="H3" s="4569"/>
      <c r="I3" s="4569"/>
      <c r="J3" s="4570"/>
      <c r="K3" s="4571" t="s">
        <v>3796</v>
      </c>
      <c r="L3" s="4572"/>
      <c r="M3" s="4573"/>
      <c r="N3" s="4577" t="s">
        <v>3797</v>
      </c>
      <c r="O3" s="4578"/>
      <c r="Q3" s="3371" t="s">
        <v>5775</v>
      </c>
    </row>
    <row r="4" spans="2:17" ht="18" customHeight="1" x14ac:dyDescent="0.2">
      <c r="B4" s="4555"/>
      <c r="C4" s="4581" t="s">
        <v>781</v>
      </c>
      <c r="D4" s="4582"/>
      <c r="E4" s="4582"/>
      <c r="F4" s="4583"/>
      <c r="G4" s="4562" t="s">
        <v>3798</v>
      </c>
      <c r="H4" s="3862" t="s">
        <v>3799</v>
      </c>
      <c r="I4" s="3863"/>
      <c r="J4" s="3864"/>
      <c r="K4" s="4574"/>
      <c r="L4" s="4575"/>
      <c r="M4" s="4576"/>
      <c r="N4" s="4579"/>
      <c r="O4" s="4580"/>
    </row>
    <row r="5" spans="2:17" ht="33.75" x14ac:dyDescent="0.2">
      <c r="B5" s="4555"/>
      <c r="C5" s="2237" t="s">
        <v>186</v>
      </c>
      <c r="D5" s="2237" t="s">
        <v>3800</v>
      </c>
      <c r="E5" s="2237" t="s">
        <v>3801</v>
      </c>
      <c r="F5" s="2237" t="s">
        <v>2548</v>
      </c>
      <c r="G5" s="4563"/>
      <c r="H5" s="2236" t="s">
        <v>3802</v>
      </c>
      <c r="I5" s="2237" t="s">
        <v>3803</v>
      </c>
      <c r="J5" s="2235" t="s">
        <v>3804</v>
      </c>
      <c r="K5" s="2238" t="s">
        <v>186</v>
      </c>
      <c r="L5" s="2238" t="s">
        <v>3805</v>
      </c>
      <c r="M5" s="2238" t="s">
        <v>3806</v>
      </c>
      <c r="N5" s="2239" t="s">
        <v>186</v>
      </c>
      <c r="O5" s="2240" t="s">
        <v>3805</v>
      </c>
    </row>
    <row r="6" spans="2:17" ht="18" customHeight="1" x14ac:dyDescent="0.2">
      <c r="B6" s="4555"/>
      <c r="C6" s="4574" t="s">
        <v>391</v>
      </c>
      <c r="D6" s="4575"/>
      <c r="E6" s="4575"/>
      <c r="F6" s="4575"/>
      <c r="G6" s="4575"/>
      <c r="H6" s="4575"/>
      <c r="I6" s="4575"/>
      <c r="J6" s="4575"/>
      <c r="K6" s="4576"/>
      <c r="L6" s="2241" t="s">
        <v>3807</v>
      </c>
      <c r="M6" s="2241" t="s">
        <v>3808</v>
      </c>
      <c r="N6" s="2241" t="s">
        <v>391</v>
      </c>
      <c r="O6" s="2242" t="s">
        <v>3807</v>
      </c>
    </row>
    <row r="7" spans="2:17" ht="4.5" customHeight="1" x14ac:dyDescent="0.2">
      <c r="B7" s="2243"/>
      <c r="C7" s="2244"/>
      <c r="D7" s="2244"/>
      <c r="E7" s="2244"/>
      <c r="F7" s="2244"/>
      <c r="G7" s="2244"/>
      <c r="H7" s="2244"/>
      <c r="I7" s="2244"/>
      <c r="J7" s="2244"/>
      <c r="K7" s="2244"/>
      <c r="L7" s="2244"/>
      <c r="M7" s="2244"/>
      <c r="N7" s="2244"/>
      <c r="O7" s="2244"/>
    </row>
    <row r="8" spans="2:17" ht="15.75" customHeight="1" x14ac:dyDescent="0.2">
      <c r="B8" s="2230" t="s">
        <v>12</v>
      </c>
      <c r="C8" s="2245">
        <v>14159</v>
      </c>
      <c r="D8" s="2245">
        <v>3245</v>
      </c>
      <c r="E8" s="2245">
        <v>7946</v>
      </c>
      <c r="F8" s="2245">
        <v>2968</v>
      </c>
      <c r="G8" s="2246">
        <v>667</v>
      </c>
      <c r="H8" s="2246">
        <v>1421</v>
      </c>
      <c r="I8" s="2246">
        <v>2198</v>
      </c>
      <c r="J8" s="2246">
        <v>9873</v>
      </c>
      <c r="K8" s="2246">
        <v>6058</v>
      </c>
      <c r="L8" s="2246">
        <v>85382</v>
      </c>
      <c r="M8" s="2246">
        <v>347619</v>
      </c>
      <c r="N8" s="2246">
        <v>1550</v>
      </c>
      <c r="O8" s="2246">
        <v>921</v>
      </c>
      <c r="P8" s="945"/>
    </row>
    <row r="9" spans="2:17" ht="15.75" customHeight="1" x14ac:dyDescent="0.2">
      <c r="B9" s="2230" t="s">
        <v>21</v>
      </c>
      <c r="C9" s="2247">
        <v>11983</v>
      </c>
      <c r="D9" s="2247">
        <v>2581</v>
      </c>
      <c r="E9" s="2247">
        <v>6732</v>
      </c>
      <c r="F9" s="2247">
        <v>2670</v>
      </c>
      <c r="G9" s="2246">
        <v>667</v>
      </c>
      <c r="H9" s="2246">
        <v>1421</v>
      </c>
      <c r="I9" s="2246">
        <v>2198</v>
      </c>
      <c r="J9" s="2246">
        <v>7697</v>
      </c>
      <c r="K9" s="2246">
        <v>5186</v>
      </c>
      <c r="L9" s="2246">
        <v>72587</v>
      </c>
      <c r="M9" s="2246">
        <v>280298</v>
      </c>
      <c r="N9" s="2246">
        <v>1313</v>
      </c>
      <c r="O9" s="2246">
        <v>808</v>
      </c>
      <c r="P9" s="945"/>
    </row>
    <row r="10" spans="2:17" ht="15.75" customHeight="1" x14ac:dyDescent="0.2">
      <c r="B10" s="2230" t="s">
        <v>199</v>
      </c>
      <c r="C10" s="2247">
        <v>4407</v>
      </c>
      <c r="D10" s="2247">
        <v>941</v>
      </c>
      <c r="E10" s="2247">
        <v>2732</v>
      </c>
      <c r="F10" s="2247">
        <v>734</v>
      </c>
      <c r="G10" s="2246">
        <v>280</v>
      </c>
      <c r="H10" s="2246">
        <v>341</v>
      </c>
      <c r="I10" s="2246">
        <v>1116</v>
      </c>
      <c r="J10" s="2246">
        <v>2670</v>
      </c>
      <c r="K10" s="2246">
        <v>1076</v>
      </c>
      <c r="L10" s="2246">
        <v>22234</v>
      </c>
      <c r="M10" s="2246">
        <v>82427</v>
      </c>
      <c r="N10" s="2246">
        <v>100</v>
      </c>
      <c r="O10" s="2246">
        <v>85</v>
      </c>
      <c r="P10" s="945"/>
    </row>
    <row r="11" spans="2:17" ht="15.75" customHeight="1" x14ac:dyDescent="0.2">
      <c r="B11" s="2248" t="s">
        <v>3766</v>
      </c>
      <c r="C11" s="2249">
        <v>562</v>
      </c>
      <c r="D11" s="2249">
        <v>83</v>
      </c>
      <c r="E11" s="2249">
        <v>270</v>
      </c>
      <c r="F11" s="2249">
        <v>209</v>
      </c>
      <c r="G11" s="2250">
        <v>280</v>
      </c>
      <c r="H11" s="2250">
        <v>0</v>
      </c>
      <c r="I11" s="2250">
        <v>9</v>
      </c>
      <c r="J11" s="2250">
        <v>273</v>
      </c>
      <c r="K11" s="2250">
        <v>520</v>
      </c>
      <c r="L11" s="2250">
        <v>7461</v>
      </c>
      <c r="M11" s="2250">
        <v>26268</v>
      </c>
      <c r="N11" s="2250">
        <v>50</v>
      </c>
      <c r="O11" s="2250">
        <v>43</v>
      </c>
      <c r="P11" s="945"/>
    </row>
    <row r="12" spans="2:17" ht="15.75" customHeight="1" x14ac:dyDescent="0.2">
      <c r="B12" s="2248" t="s">
        <v>3767</v>
      </c>
      <c r="C12" s="2249">
        <v>3233</v>
      </c>
      <c r="D12" s="2249">
        <v>747</v>
      </c>
      <c r="E12" s="2249">
        <v>2161</v>
      </c>
      <c r="F12" s="2249">
        <v>325</v>
      </c>
      <c r="G12" s="2250">
        <v>0</v>
      </c>
      <c r="H12" s="2250">
        <v>316</v>
      </c>
      <c r="I12" s="2250">
        <v>916</v>
      </c>
      <c r="J12" s="2250">
        <v>2001</v>
      </c>
      <c r="K12" s="2250">
        <v>249</v>
      </c>
      <c r="L12" s="2250">
        <v>8459</v>
      </c>
      <c r="M12" s="2250">
        <v>35054</v>
      </c>
      <c r="N12" s="2250">
        <v>23</v>
      </c>
      <c r="O12" s="2250">
        <v>16</v>
      </c>
      <c r="P12" s="945"/>
    </row>
    <row r="13" spans="2:17" ht="15.75" customHeight="1" x14ac:dyDescent="0.2">
      <c r="B13" s="1772" t="s">
        <v>3768</v>
      </c>
      <c r="C13" s="2249">
        <v>612</v>
      </c>
      <c r="D13" s="2249">
        <v>111</v>
      </c>
      <c r="E13" s="2249">
        <v>301</v>
      </c>
      <c r="F13" s="2249">
        <v>200</v>
      </c>
      <c r="G13" s="2250">
        <v>0</v>
      </c>
      <c r="H13" s="2250">
        <v>25</v>
      </c>
      <c r="I13" s="2250">
        <v>191</v>
      </c>
      <c r="J13" s="2250">
        <v>396</v>
      </c>
      <c r="K13" s="2250">
        <v>307</v>
      </c>
      <c r="L13" s="2250">
        <v>6314</v>
      </c>
      <c r="M13" s="2250">
        <v>21104</v>
      </c>
      <c r="N13" s="2250">
        <v>27</v>
      </c>
      <c r="O13" s="2250">
        <v>26</v>
      </c>
      <c r="P13" s="945"/>
    </row>
    <row r="14" spans="2:17" ht="15.75" customHeight="1" x14ac:dyDescent="0.2">
      <c r="B14" s="2248" t="s">
        <v>200</v>
      </c>
      <c r="C14" s="2249">
        <v>3466</v>
      </c>
      <c r="D14" s="2249">
        <v>1000</v>
      </c>
      <c r="E14" s="2249">
        <v>1961</v>
      </c>
      <c r="F14" s="2249">
        <v>505</v>
      </c>
      <c r="G14" s="2250">
        <v>87</v>
      </c>
      <c r="H14" s="2250">
        <v>805</v>
      </c>
      <c r="I14" s="2250">
        <v>657</v>
      </c>
      <c r="J14" s="2250">
        <v>1917</v>
      </c>
      <c r="K14" s="2250">
        <v>1384</v>
      </c>
      <c r="L14" s="2250">
        <v>32608</v>
      </c>
      <c r="M14" s="2250">
        <v>79151</v>
      </c>
      <c r="N14" s="2250">
        <v>479</v>
      </c>
      <c r="O14" s="2250">
        <v>250</v>
      </c>
      <c r="P14" s="945"/>
    </row>
    <row r="15" spans="2:17" ht="15.75" customHeight="1" x14ac:dyDescent="0.2">
      <c r="B15" s="2248" t="s">
        <v>3769</v>
      </c>
      <c r="C15" s="2249">
        <v>1153</v>
      </c>
      <c r="D15" s="2249">
        <v>340</v>
      </c>
      <c r="E15" s="2249">
        <v>629</v>
      </c>
      <c r="F15" s="2249">
        <v>184</v>
      </c>
      <c r="G15" s="2250">
        <v>0</v>
      </c>
      <c r="H15" s="2250">
        <v>540</v>
      </c>
      <c r="I15" s="2250">
        <v>116</v>
      </c>
      <c r="J15" s="2250">
        <v>497</v>
      </c>
      <c r="K15" s="2250">
        <v>728</v>
      </c>
      <c r="L15" s="2250">
        <v>27376</v>
      </c>
      <c r="M15" s="2250">
        <v>46255</v>
      </c>
      <c r="N15" s="2250">
        <v>85</v>
      </c>
      <c r="O15" s="2250">
        <v>51</v>
      </c>
      <c r="P15" s="945"/>
    </row>
    <row r="16" spans="2:17" ht="15.75" customHeight="1" x14ac:dyDescent="0.2">
      <c r="B16" s="2248" t="s">
        <v>3770</v>
      </c>
      <c r="C16" s="2249">
        <v>304</v>
      </c>
      <c r="D16" s="2249">
        <v>46</v>
      </c>
      <c r="E16" s="2249">
        <v>165</v>
      </c>
      <c r="F16" s="2249">
        <v>93</v>
      </c>
      <c r="G16" s="2250">
        <v>0</v>
      </c>
      <c r="H16" s="2250">
        <v>120</v>
      </c>
      <c r="I16" s="2250">
        <v>83</v>
      </c>
      <c r="J16" s="2250">
        <v>101</v>
      </c>
      <c r="K16" s="2250">
        <v>162</v>
      </c>
      <c r="L16" s="2250">
        <v>993</v>
      </c>
      <c r="M16" s="2250">
        <v>6137</v>
      </c>
      <c r="N16" s="2250">
        <v>14</v>
      </c>
      <c r="O16" s="2250">
        <v>12</v>
      </c>
      <c r="P16" s="945"/>
    </row>
    <row r="17" spans="2:18" ht="15.75" customHeight="1" x14ac:dyDescent="0.2">
      <c r="B17" s="2248" t="s">
        <v>3771</v>
      </c>
      <c r="C17" s="2249">
        <v>380</v>
      </c>
      <c r="D17" s="2249">
        <v>196</v>
      </c>
      <c r="E17" s="2249">
        <v>172</v>
      </c>
      <c r="F17" s="2249">
        <v>12</v>
      </c>
      <c r="G17" s="2250">
        <v>0</v>
      </c>
      <c r="H17" s="2250">
        <v>0</v>
      </c>
      <c r="I17" s="2250">
        <v>5</v>
      </c>
      <c r="J17" s="2250">
        <v>375</v>
      </c>
      <c r="K17" s="2250">
        <v>114</v>
      </c>
      <c r="L17" s="2250">
        <v>451</v>
      </c>
      <c r="M17" s="2250">
        <v>6093</v>
      </c>
      <c r="N17" s="2250">
        <v>10</v>
      </c>
      <c r="O17" s="2250">
        <v>6</v>
      </c>
      <c r="P17" s="945"/>
    </row>
    <row r="18" spans="2:18" ht="15.75" customHeight="1" x14ac:dyDescent="0.2">
      <c r="B18" s="2248" t="s">
        <v>3772</v>
      </c>
      <c r="C18" s="2249">
        <v>1629</v>
      </c>
      <c r="D18" s="2249">
        <v>418</v>
      </c>
      <c r="E18" s="2249">
        <v>995</v>
      </c>
      <c r="F18" s="2249">
        <v>216</v>
      </c>
      <c r="G18" s="2250">
        <v>87</v>
      </c>
      <c r="H18" s="2250">
        <v>145</v>
      </c>
      <c r="I18" s="2250">
        <v>453</v>
      </c>
      <c r="J18" s="2250">
        <v>944</v>
      </c>
      <c r="K18" s="2250">
        <v>380</v>
      </c>
      <c r="L18" s="2250">
        <v>3788</v>
      </c>
      <c r="M18" s="2250">
        <v>20665</v>
      </c>
      <c r="N18" s="2250">
        <v>370</v>
      </c>
      <c r="O18" s="2250">
        <v>180</v>
      </c>
      <c r="P18" s="945"/>
    </row>
    <row r="19" spans="2:18" ht="15.75" customHeight="1" x14ac:dyDescent="0.2">
      <c r="B19" s="2248" t="s">
        <v>37</v>
      </c>
      <c r="C19" s="2249">
        <v>1317</v>
      </c>
      <c r="D19" s="2249">
        <v>212</v>
      </c>
      <c r="E19" s="2249">
        <v>585</v>
      </c>
      <c r="F19" s="2249">
        <v>520</v>
      </c>
      <c r="G19" s="2250">
        <v>146</v>
      </c>
      <c r="H19" s="2250">
        <v>129</v>
      </c>
      <c r="I19" s="2250">
        <v>51</v>
      </c>
      <c r="J19" s="2250">
        <v>991</v>
      </c>
      <c r="K19" s="2250">
        <v>1103</v>
      </c>
      <c r="L19" s="2250">
        <v>4641</v>
      </c>
      <c r="M19" s="2250">
        <v>39985</v>
      </c>
      <c r="N19" s="2250">
        <v>478</v>
      </c>
      <c r="O19" s="2250">
        <v>284</v>
      </c>
      <c r="P19" s="945"/>
    </row>
    <row r="20" spans="2:18" ht="15.75" customHeight="1" x14ac:dyDescent="0.2">
      <c r="B20" s="2248" t="s">
        <v>3773</v>
      </c>
      <c r="C20" s="2249">
        <v>249</v>
      </c>
      <c r="D20" s="2249">
        <v>43</v>
      </c>
      <c r="E20" s="2249">
        <v>112</v>
      </c>
      <c r="F20" s="2249">
        <v>94</v>
      </c>
      <c r="G20" s="2250">
        <v>99</v>
      </c>
      <c r="H20" s="2250">
        <v>0</v>
      </c>
      <c r="I20" s="2250">
        <v>0</v>
      </c>
      <c r="J20" s="2250">
        <v>150</v>
      </c>
      <c r="K20" s="2250">
        <v>151</v>
      </c>
      <c r="L20" s="2250">
        <v>495</v>
      </c>
      <c r="M20" s="2250">
        <v>6045</v>
      </c>
      <c r="N20" s="2250">
        <v>9</v>
      </c>
      <c r="O20" s="2250">
        <v>8</v>
      </c>
      <c r="P20" s="945"/>
    </row>
    <row r="21" spans="2:18" s="1358" customFormat="1" ht="15.75" customHeight="1" x14ac:dyDescent="0.2">
      <c r="B21" s="2248" t="s">
        <v>3809</v>
      </c>
      <c r="C21" s="2249">
        <v>115</v>
      </c>
      <c r="D21" s="2249">
        <v>12</v>
      </c>
      <c r="E21" s="2249">
        <v>62</v>
      </c>
      <c r="F21" s="2249">
        <v>41</v>
      </c>
      <c r="G21" s="2250">
        <v>25</v>
      </c>
      <c r="H21" s="2250">
        <v>0</v>
      </c>
      <c r="I21" s="2250">
        <v>0</v>
      </c>
      <c r="J21" s="2250">
        <v>90</v>
      </c>
      <c r="K21" s="2250">
        <v>55</v>
      </c>
      <c r="L21" s="2250">
        <v>839</v>
      </c>
      <c r="M21" s="2250">
        <v>3352</v>
      </c>
      <c r="N21" s="2250">
        <v>60</v>
      </c>
      <c r="O21" s="2250">
        <v>28</v>
      </c>
      <c r="P21" s="945"/>
      <c r="Q21" s="2251"/>
      <c r="R21" s="2251"/>
    </row>
    <row r="22" spans="2:18" s="1358" customFormat="1" ht="15.75" customHeight="1" x14ac:dyDescent="0.2">
      <c r="B22" s="2248" t="s">
        <v>3774</v>
      </c>
      <c r="C22" s="2249">
        <v>489</v>
      </c>
      <c r="D22" s="2249">
        <v>83</v>
      </c>
      <c r="E22" s="2249">
        <v>231</v>
      </c>
      <c r="F22" s="2249">
        <v>175</v>
      </c>
      <c r="G22" s="2250">
        <v>22</v>
      </c>
      <c r="H22" s="2250">
        <v>0</v>
      </c>
      <c r="I22" s="2250">
        <v>51</v>
      </c>
      <c r="J22" s="2250">
        <v>416</v>
      </c>
      <c r="K22" s="2250">
        <v>493</v>
      </c>
      <c r="L22" s="2250">
        <v>2105</v>
      </c>
      <c r="M22" s="2250">
        <v>19710</v>
      </c>
      <c r="N22" s="2250">
        <v>142</v>
      </c>
      <c r="O22" s="2250">
        <v>72</v>
      </c>
      <c r="P22" s="945"/>
      <c r="Q22" s="2251"/>
      <c r="R22" s="2251"/>
    </row>
    <row r="23" spans="2:18" ht="15.75" customHeight="1" x14ac:dyDescent="0.2">
      <c r="B23" s="2248" t="s">
        <v>3775</v>
      </c>
      <c r="C23" s="2249">
        <v>464</v>
      </c>
      <c r="D23" s="2249">
        <v>74</v>
      </c>
      <c r="E23" s="2249">
        <v>180</v>
      </c>
      <c r="F23" s="2249">
        <v>210</v>
      </c>
      <c r="G23" s="2250">
        <v>0</v>
      </c>
      <c r="H23" s="2250">
        <v>129</v>
      </c>
      <c r="I23" s="2250">
        <v>0</v>
      </c>
      <c r="J23" s="2250">
        <v>335</v>
      </c>
      <c r="K23" s="2250">
        <v>404</v>
      </c>
      <c r="L23" s="2250">
        <v>1203</v>
      </c>
      <c r="M23" s="2250">
        <v>10879</v>
      </c>
      <c r="N23" s="2250">
        <v>267</v>
      </c>
      <c r="O23" s="2250">
        <v>176</v>
      </c>
      <c r="P23" s="945"/>
    </row>
    <row r="24" spans="2:18" ht="15.75" customHeight="1" x14ac:dyDescent="0.2">
      <c r="B24" s="2248" t="s">
        <v>202</v>
      </c>
      <c r="C24" s="2249">
        <v>214</v>
      </c>
      <c r="D24" s="2249">
        <v>22</v>
      </c>
      <c r="E24" s="2249">
        <v>93</v>
      </c>
      <c r="F24" s="2249">
        <v>99</v>
      </c>
      <c r="G24" s="2250">
        <v>0</v>
      </c>
      <c r="H24" s="2250">
        <v>18</v>
      </c>
      <c r="I24" s="2250">
        <v>52</v>
      </c>
      <c r="J24" s="2250">
        <v>144</v>
      </c>
      <c r="K24" s="2250">
        <v>137</v>
      </c>
      <c r="L24" s="2250">
        <v>1618</v>
      </c>
      <c r="M24" s="2250">
        <v>8604</v>
      </c>
      <c r="N24" s="2250">
        <v>40</v>
      </c>
      <c r="O24" s="2250">
        <v>20</v>
      </c>
      <c r="P24" s="945"/>
    </row>
    <row r="25" spans="2:18" ht="15.75" customHeight="1" x14ac:dyDescent="0.2">
      <c r="B25" s="2248" t="s">
        <v>3776</v>
      </c>
      <c r="C25" s="2249">
        <v>214</v>
      </c>
      <c r="D25" s="2249">
        <v>22</v>
      </c>
      <c r="E25" s="2249">
        <v>93</v>
      </c>
      <c r="F25" s="2249">
        <v>99</v>
      </c>
      <c r="G25" s="2250">
        <v>0</v>
      </c>
      <c r="H25" s="2250">
        <v>18</v>
      </c>
      <c r="I25" s="2250">
        <v>52</v>
      </c>
      <c r="J25" s="2250">
        <v>144</v>
      </c>
      <c r="K25" s="2250">
        <v>137</v>
      </c>
      <c r="L25" s="2250">
        <v>1618</v>
      </c>
      <c r="M25" s="2250">
        <v>8604</v>
      </c>
      <c r="N25" s="2250">
        <v>40</v>
      </c>
      <c r="O25" s="2250">
        <v>20</v>
      </c>
      <c r="P25" s="945"/>
    </row>
    <row r="26" spans="2:18" ht="15.75" customHeight="1" x14ac:dyDescent="0.2">
      <c r="B26" s="2248" t="s">
        <v>203</v>
      </c>
      <c r="C26" s="2249">
        <v>2579</v>
      </c>
      <c r="D26" s="2249">
        <v>406</v>
      </c>
      <c r="E26" s="2249">
        <v>1361</v>
      </c>
      <c r="F26" s="2249">
        <v>812</v>
      </c>
      <c r="G26" s="2250">
        <v>154</v>
      </c>
      <c r="H26" s="2250">
        <v>128</v>
      </c>
      <c r="I26" s="2250">
        <v>322</v>
      </c>
      <c r="J26" s="2250">
        <v>1975</v>
      </c>
      <c r="K26" s="2250">
        <v>1486</v>
      </c>
      <c r="L26" s="2250">
        <v>11486</v>
      </c>
      <c r="M26" s="2250">
        <v>70130</v>
      </c>
      <c r="N26" s="2250">
        <v>216</v>
      </c>
      <c r="O26" s="2250">
        <v>169</v>
      </c>
      <c r="P26" s="945"/>
    </row>
    <row r="27" spans="2:18" ht="15.75" customHeight="1" x14ac:dyDescent="0.2">
      <c r="B27" s="2248" t="s">
        <v>3777</v>
      </c>
      <c r="C27" s="2249">
        <v>608</v>
      </c>
      <c r="D27" s="2249">
        <v>58</v>
      </c>
      <c r="E27" s="2249">
        <v>388</v>
      </c>
      <c r="F27" s="2249">
        <v>162</v>
      </c>
      <c r="G27" s="2250">
        <v>0</v>
      </c>
      <c r="H27" s="2250">
        <v>0</v>
      </c>
      <c r="I27" s="2250">
        <v>76</v>
      </c>
      <c r="J27" s="2250">
        <v>532</v>
      </c>
      <c r="K27" s="2250">
        <v>273</v>
      </c>
      <c r="L27" s="2250">
        <v>1327</v>
      </c>
      <c r="M27" s="2250">
        <v>10935</v>
      </c>
      <c r="N27" s="2250">
        <v>88</v>
      </c>
      <c r="O27" s="2250">
        <v>43</v>
      </c>
      <c r="P27" s="945"/>
    </row>
    <row r="28" spans="2:18" ht="15.75" customHeight="1" x14ac:dyDescent="0.2">
      <c r="B28" s="2248" t="s">
        <v>3778</v>
      </c>
      <c r="C28" s="2249">
        <v>554</v>
      </c>
      <c r="D28" s="2249">
        <v>85</v>
      </c>
      <c r="E28" s="2249">
        <v>249</v>
      </c>
      <c r="F28" s="2249">
        <v>220</v>
      </c>
      <c r="G28" s="2250">
        <v>3</v>
      </c>
      <c r="H28" s="2250">
        <v>51</v>
      </c>
      <c r="I28" s="2250">
        <v>62</v>
      </c>
      <c r="J28" s="2250">
        <v>438</v>
      </c>
      <c r="K28" s="2250">
        <v>310</v>
      </c>
      <c r="L28" s="2250">
        <v>3318</v>
      </c>
      <c r="M28" s="2250">
        <v>15320</v>
      </c>
      <c r="N28" s="2250">
        <v>25</v>
      </c>
      <c r="O28" s="2250">
        <v>64</v>
      </c>
      <c r="P28" s="945"/>
    </row>
    <row r="29" spans="2:18" ht="15.75" customHeight="1" x14ac:dyDescent="0.2">
      <c r="B29" s="2248" t="s">
        <v>3779</v>
      </c>
      <c r="C29" s="2249">
        <v>1045</v>
      </c>
      <c r="D29" s="2249">
        <v>214</v>
      </c>
      <c r="E29" s="2249">
        <v>516</v>
      </c>
      <c r="F29" s="2249">
        <v>315</v>
      </c>
      <c r="G29" s="2250">
        <v>151</v>
      </c>
      <c r="H29" s="2250">
        <v>77</v>
      </c>
      <c r="I29" s="2250">
        <v>184</v>
      </c>
      <c r="J29" s="2250">
        <v>633</v>
      </c>
      <c r="K29" s="2250">
        <v>514</v>
      </c>
      <c r="L29" s="2250">
        <v>3018</v>
      </c>
      <c r="M29" s="2250">
        <v>22851</v>
      </c>
      <c r="N29" s="2250">
        <v>45</v>
      </c>
      <c r="O29" s="2250">
        <v>33</v>
      </c>
      <c r="P29" s="945"/>
    </row>
    <row r="30" spans="2:18" ht="15.75" customHeight="1" x14ac:dyDescent="0.2">
      <c r="B30" s="2248" t="s">
        <v>3780</v>
      </c>
      <c r="C30" s="2249">
        <v>93</v>
      </c>
      <c r="D30" s="2249">
        <v>11</v>
      </c>
      <c r="E30" s="2249">
        <v>54</v>
      </c>
      <c r="F30" s="2249">
        <v>28</v>
      </c>
      <c r="G30" s="2250">
        <v>0</v>
      </c>
      <c r="H30" s="2250">
        <v>0</v>
      </c>
      <c r="I30" s="2250">
        <v>0</v>
      </c>
      <c r="J30" s="2250">
        <v>93</v>
      </c>
      <c r="K30" s="2250">
        <v>204</v>
      </c>
      <c r="L30" s="2250">
        <v>874</v>
      </c>
      <c r="M30" s="2250">
        <v>7306</v>
      </c>
      <c r="N30" s="2250">
        <v>43</v>
      </c>
      <c r="O30" s="2250">
        <v>21</v>
      </c>
      <c r="P30" s="945"/>
    </row>
    <row r="31" spans="2:18" ht="15.75" customHeight="1" x14ac:dyDescent="0.2">
      <c r="B31" s="2248" t="s">
        <v>3781</v>
      </c>
      <c r="C31" s="2249">
        <v>279</v>
      </c>
      <c r="D31" s="2249">
        <v>38</v>
      </c>
      <c r="E31" s="2249">
        <v>154</v>
      </c>
      <c r="F31" s="2249">
        <v>87</v>
      </c>
      <c r="G31" s="2250">
        <v>0</v>
      </c>
      <c r="H31" s="2250">
        <v>0</v>
      </c>
      <c r="I31" s="2250">
        <v>0</v>
      </c>
      <c r="J31" s="2250">
        <v>279</v>
      </c>
      <c r="K31" s="2250">
        <v>185</v>
      </c>
      <c r="L31" s="2250">
        <v>2950</v>
      </c>
      <c r="M31" s="2250">
        <v>13719</v>
      </c>
      <c r="N31" s="2250">
        <v>15</v>
      </c>
      <c r="O31" s="2250">
        <v>8</v>
      </c>
      <c r="P31" s="945"/>
    </row>
    <row r="32" spans="2:18" ht="15.75" customHeight="1" x14ac:dyDescent="0.2">
      <c r="B32" s="2230" t="s">
        <v>62</v>
      </c>
      <c r="C32" s="2247">
        <v>1483</v>
      </c>
      <c r="D32" s="2247">
        <v>515</v>
      </c>
      <c r="E32" s="2247">
        <v>676</v>
      </c>
      <c r="F32" s="2247">
        <v>292</v>
      </c>
      <c r="G32" s="2252">
        <v>0</v>
      </c>
      <c r="H32" s="2252">
        <v>0</v>
      </c>
      <c r="I32" s="2252">
        <v>0</v>
      </c>
      <c r="J32" s="2253">
        <v>1483</v>
      </c>
      <c r="K32" s="2246">
        <v>700</v>
      </c>
      <c r="L32" s="2246">
        <v>9232</v>
      </c>
      <c r="M32" s="2246">
        <v>51678</v>
      </c>
      <c r="N32" s="2246">
        <v>6</v>
      </c>
      <c r="O32" s="2246">
        <v>6</v>
      </c>
      <c r="P32" s="945"/>
    </row>
    <row r="33" spans="2:16" ht="15.75" customHeight="1" x14ac:dyDescent="0.2">
      <c r="B33" s="2230" t="s">
        <v>141</v>
      </c>
      <c r="C33" s="2247">
        <v>693</v>
      </c>
      <c r="D33" s="2247">
        <v>149</v>
      </c>
      <c r="E33" s="2247">
        <v>538</v>
      </c>
      <c r="F33" s="2247">
        <v>6</v>
      </c>
      <c r="G33" s="2246">
        <v>0</v>
      </c>
      <c r="H33" s="2246">
        <v>0</v>
      </c>
      <c r="I33" s="2246">
        <v>0</v>
      </c>
      <c r="J33" s="2246">
        <v>693</v>
      </c>
      <c r="K33" s="2246">
        <v>172</v>
      </c>
      <c r="L33" s="2246">
        <v>3563</v>
      </c>
      <c r="M33" s="2246">
        <v>15643</v>
      </c>
      <c r="N33" s="2246">
        <v>231</v>
      </c>
      <c r="O33" s="2246">
        <v>107</v>
      </c>
      <c r="P33" s="945"/>
    </row>
    <row r="34" spans="2:16" ht="18" customHeight="1" x14ac:dyDescent="0.2">
      <c r="B34" s="4555"/>
      <c r="C34" s="3507" t="s">
        <v>3810</v>
      </c>
      <c r="D34" s="3508"/>
      <c r="E34" s="3508"/>
      <c r="F34" s="3508"/>
      <c r="G34" s="3508"/>
      <c r="H34" s="3508"/>
      <c r="I34" s="3508"/>
      <c r="J34" s="4556"/>
      <c r="K34" s="4557" t="s">
        <v>3811</v>
      </c>
      <c r="L34" s="4557"/>
      <c r="M34" s="4557"/>
      <c r="N34" s="4558" t="s">
        <v>3812</v>
      </c>
      <c r="O34" s="4559"/>
    </row>
    <row r="35" spans="2:16" ht="18" customHeight="1" x14ac:dyDescent="0.2">
      <c r="B35" s="4555"/>
      <c r="C35" s="4559" t="s">
        <v>3813</v>
      </c>
      <c r="D35" s="4560"/>
      <c r="E35" s="4560"/>
      <c r="F35" s="4561"/>
      <c r="G35" s="4562" t="s">
        <v>3814</v>
      </c>
      <c r="H35" s="4564" t="s">
        <v>3815</v>
      </c>
      <c r="I35" s="4564"/>
      <c r="J35" s="4564"/>
      <c r="K35" s="4557"/>
      <c r="L35" s="4557"/>
      <c r="M35" s="4557"/>
      <c r="N35" s="4558"/>
      <c r="O35" s="4559"/>
    </row>
    <row r="36" spans="2:16" ht="45" x14ac:dyDescent="0.2">
      <c r="B36" s="4555"/>
      <c r="C36" s="2237" t="s">
        <v>186</v>
      </c>
      <c r="D36" s="2237" t="s">
        <v>3816</v>
      </c>
      <c r="E36" s="2237" t="s">
        <v>3817</v>
      </c>
      <c r="F36" s="2237" t="s">
        <v>2558</v>
      </c>
      <c r="G36" s="4563"/>
      <c r="H36" s="2236" t="s">
        <v>3818</v>
      </c>
      <c r="I36" s="2237" t="s">
        <v>3819</v>
      </c>
      <c r="J36" s="2235" t="s">
        <v>3820</v>
      </c>
      <c r="K36" s="2238" t="s">
        <v>186</v>
      </c>
      <c r="L36" s="2238" t="s">
        <v>1488</v>
      </c>
      <c r="M36" s="2238" t="s">
        <v>3821</v>
      </c>
      <c r="N36" s="2239" t="s">
        <v>186</v>
      </c>
      <c r="O36" s="2240" t="s">
        <v>1488</v>
      </c>
    </row>
    <row r="37" spans="2:16" ht="18" customHeight="1" x14ac:dyDescent="0.2">
      <c r="B37" s="4555"/>
      <c r="C37" s="4559" t="s">
        <v>400</v>
      </c>
      <c r="D37" s="4560"/>
      <c r="E37" s="4560"/>
      <c r="F37" s="4560"/>
      <c r="G37" s="4560"/>
      <c r="H37" s="4560"/>
      <c r="I37" s="4560"/>
      <c r="J37" s="4560"/>
      <c r="K37" s="4561"/>
      <c r="L37" s="2241" t="s">
        <v>3807</v>
      </c>
      <c r="M37" s="2241" t="s">
        <v>3808</v>
      </c>
      <c r="N37" s="2241" t="s">
        <v>400</v>
      </c>
      <c r="O37" s="2242" t="s">
        <v>3807</v>
      </c>
    </row>
    <row r="38" spans="2:16" ht="4.5" customHeight="1" x14ac:dyDescent="0.2">
      <c r="B38" s="2243"/>
      <c r="C38" s="2244"/>
      <c r="D38" s="2244"/>
      <c r="E38" s="2244"/>
      <c r="F38" s="2244"/>
      <c r="G38" s="2244"/>
      <c r="H38" s="2244"/>
      <c r="I38" s="2244"/>
      <c r="J38" s="2244"/>
      <c r="K38" s="2244"/>
      <c r="L38" s="2244"/>
      <c r="M38" s="2244"/>
      <c r="N38" s="2244"/>
      <c r="O38" s="2244"/>
    </row>
    <row r="39" spans="2:16" ht="11.25" customHeight="1" x14ac:dyDescent="0.2">
      <c r="B39" s="4551" t="s">
        <v>164</v>
      </c>
      <c r="C39" s="4551"/>
      <c r="D39" s="4551"/>
      <c r="E39" s="4551"/>
      <c r="F39" s="4551"/>
      <c r="G39" s="4565"/>
      <c r="H39" s="4565"/>
      <c r="I39" s="4565"/>
      <c r="J39" s="4565"/>
      <c r="K39" s="4565"/>
      <c r="L39" s="4565"/>
      <c r="M39" s="4565"/>
      <c r="N39" s="4565"/>
      <c r="O39" s="4565"/>
    </row>
    <row r="40" spans="2:16" ht="11.25" customHeight="1" x14ac:dyDescent="0.2">
      <c r="B40" s="4551" t="s">
        <v>3822</v>
      </c>
      <c r="C40" s="4551"/>
      <c r="D40" s="4551"/>
      <c r="E40" s="4551"/>
      <c r="F40" s="4551"/>
      <c r="G40" s="4565"/>
      <c r="H40" s="4565"/>
      <c r="I40" s="4565"/>
      <c r="J40" s="4565"/>
      <c r="K40" s="4565"/>
      <c r="L40" s="4565"/>
      <c r="M40" s="4565"/>
      <c r="N40" s="4565"/>
      <c r="O40" s="4565"/>
    </row>
    <row r="41" spans="2:16" ht="11.25" customHeight="1" x14ac:dyDescent="0.2">
      <c r="B41" s="4551" t="s">
        <v>3823</v>
      </c>
      <c r="C41" s="4551"/>
      <c r="D41" s="4551"/>
      <c r="E41" s="4551"/>
      <c r="F41" s="4551"/>
      <c r="G41" s="4551"/>
      <c r="H41" s="4551"/>
      <c r="I41" s="4551"/>
      <c r="J41" s="4551"/>
      <c r="K41" s="4551"/>
      <c r="L41" s="4565"/>
      <c r="M41" s="4565"/>
      <c r="N41" s="4565"/>
      <c r="O41" s="4565"/>
    </row>
    <row r="42" spans="2:16" ht="93" customHeight="1" x14ac:dyDescent="0.2">
      <c r="B42" s="4566" t="s">
        <v>3824</v>
      </c>
      <c r="C42" s="4566"/>
      <c r="D42" s="4566"/>
      <c r="E42" s="4566"/>
      <c r="F42" s="4566"/>
      <c r="G42" s="4566"/>
      <c r="H42" s="4566"/>
      <c r="I42" s="4566"/>
      <c r="J42" s="4566"/>
      <c r="K42" s="4566"/>
      <c r="L42" s="4566"/>
      <c r="M42" s="4566"/>
      <c r="N42" s="4566"/>
      <c r="O42" s="4566"/>
    </row>
    <row r="43" spans="2:16" ht="93" customHeight="1" x14ac:dyDescent="0.2">
      <c r="B43" s="4566" t="s">
        <v>3825</v>
      </c>
      <c r="C43" s="4566"/>
      <c r="D43" s="4566"/>
      <c r="E43" s="4566"/>
      <c r="F43" s="4566"/>
      <c r="G43" s="4566"/>
      <c r="H43" s="4566"/>
      <c r="I43" s="4566"/>
      <c r="J43" s="4566"/>
      <c r="K43" s="4566"/>
      <c r="L43" s="4566"/>
      <c r="M43" s="4566"/>
      <c r="N43" s="4566"/>
      <c r="O43" s="4566"/>
    </row>
    <row r="44" spans="2:16" ht="3" customHeight="1" x14ac:dyDescent="0.2">
      <c r="B44" s="2254"/>
      <c r="C44" s="2254"/>
      <c r="D44" s="2254"/>
      <c r="E44" s="2254"/>
      <c r="F44" s="2254"/>
      <c r="G44" s="2254"/>
      <c r="H44" s="2254"/>
      <c r="I44" s="2254"/>
      <c r="J44" s="2254"/>
      <c r="K44" s="2254"/>
      <c r="L44" s="2254"/>
      <c r="M44" s="2254"/>
      <c r="N44" s="2254"/>
      <c r="O44" s="2254"/>
    </row>
    <row r="45" spans="2:16" ht="9.75" customHeight="1" x14ac:dyDescent="0.2">
      <c r="B45" s="4554" t="s">
        <v>230</v>
      </c>
      <c r="C45" s="4554"/>
      <c r="D45" s="4554"/>
      <c r="E45" s="4554"/>
      <c r="F45" s="4554"/>
      <c r="G45" s="4554"/>
      <c r="H45" s="4554"/>
      <c r="I45" s="4554"/>
      <c r="J45" s="4554"/>
      <c r="K45" s="4554"/>
      <c r="L45" s="4554"/>
      <c r="M45" s="4554"/>
      <c r="N45" s="4554"/>
      <c r="O45" s="4554"/>
    </row>
    <row r="46" spans="2:16" x14ac:dyDescent="0.2">
      <c r="B46" s="59" t="s">
        <v>3826</v>
      </c>
      <c r="C46" s="59"/>
      <c r="D46" s="59" t="s">
        <v>3827</v>
      </c>
      <c r="E46" s="59"/>
      <c r="F46" s="59"/>
      <c r="H46" s="59" t="s">
        <v>3828</v>
      </c>
      <c r="I46" s="59"/>
      <c r="J46" s="59"/>
    </row>
    <row r="47" spans="2:16" x14ac:dyDescent="0.2">
      <c r="B47" s="59" t="s">
        <v>3829</v>
      </c>
      <c r="D47" s="59" t="s">
        <v>3830</v>
      </c>
      <c r="H47" s="59" t="s">
        <v>3831</v>
      </c>
      <c r="I47" s="59"/>
      <c r="J47" s="59"/>
    </row>
    <row r="49" spans="2:15" x14ac:dyDescent="0.2">
      <c r="B49" s="59"/>
      <c r="C49" s="59"/>
      <c r="D49" s="59"/>
      <c r="E49" s="59"/>
      <c r="F49" s="59"/>
    </row>
    <row r="50" spans="2:15" x14ac:dyDescent="0.2">
      <c r="B50" s="59"/>
      <c r="C50" s="59"/>
      <c r="D50" s="59"/>
      <c r="E50" s="59"/>
      <c r="F50" s="59"/>
    </row>
    <row r="51" spans="2:15" x14ac:dyDescent="0.2">
      <c r="B51" s="59"/>
      <c r="C51" s="59"/>
      <c r="D51" s="59"/>
      <c r="E51" s="59"/>
      <c r="F51" s="59"/>
    </row>
    <row r="52" spans="2:15" x14ac:dyDescent="0.2">
      <c r="G52" s="2251"/>
      <c r="H52" s="2251"/>
      <c r="I52" s="2251"/>
      <c r="J52" s="2251"/>
    </row>
    <row r="53" spans="2:15" x14ac:dyDescent="0.2">
      <c r="G53" s="2251"/>
      <c r="H53" s="2251"/>
      <c r="I53" s="2251"/>
      <c r="J53" s="2251"/>
    </row>
    <row r="54" spans="2:15" x14ac:dyDescent="0.2">
      <c r="G54" s="2251"/>
      <c r="H54" s="2251"/>
      <c r="I54" s="2251"/>
      <c r="J54" s="2251"/>
    </row>
    <row r="55" spans="2:15" x14ac:dyDescent="0.2">
      <c r="G55" s="2251"/>
      <c r="H55" s="2251"/>
      <c r="I55" s="2251"/>
      <c r="J55" s="2251"/>
    </row>
    <row r="56" spans="2:15" x14ac:dyDescent="0.2">
      <c r="G56" s="2251"/>
      <c r="H56" s="2251"/>
      <c r="I56" s="2251"/>
      <c r="J56" s="2251"/>
    </row>
    <row r="57" spans="2:15" x14ac:dyDescent="0.2">
      <c r="G57" s="2251"/>
      <c r="H57" s="2251"/>
      <c r="I57" s="2251"/>
      <c r="J57" s="2251"/>
    </row>
    <row r="58" spans="2:15" x14ac:dyDescent="0.2">
      <c r="G58" s="2251"/>
      <c r="H58" s="2251"/>
      <c r="I58" s="2251"/>
      <c r="J58" s="2251"/>
    </row>
    <row r="59" spans="2:15" x14ac:dyDescent="0.2">
      <c r="G59" s="2251"/>
      <c r="H59" s="2251"/>
      <c r="I59" s="2251"/>
      <c r="J59" s="2251"/>
    </row>
    <row r="60" spans="2:15" x14ac:dyDescent="0.2">
      <c r="K60" s="2255"/>
      <c r="L60" s="2255"/>
      <c r="M60" s="2255"/>
      <c r="N60" s="2255"/>
      <c r="O60" s="2255"/>
    </row>
  </sheetData>
  <mergeCells count="24">
    <mergeCell ref="B1:O1"/>
    <mergeCell ref="B2:O2"/>
    <mergeCell ref="B3:B6"/>
    <mergeCell ref="C3:J3"/>
    <mergeCell ref="K3:M4"/>
    <mergeCell ref="N3:O4"/>
    <mergeCell ref="C4:F4"/>
    <mergeCell ref="G4:G5"/>
    <mergeCell ref="H4:J4"/>
    <mergeCell ref="C6:K6"/>
    <mergeCell ref="B45:O45"/>
    <mergeCell ref="B34:B37"/>
    <mergeCell ref="C34:J34"/>
    <mergeCell ref="K34:M35"/>
    <mergeCell ref="N34:O35"/>
    <mergeCell ref="C35:F35"/>
    <mergeCell ref="G35:G36"/>
    <mergeCell ref="H35:J35"/>
    <mergeCell ref="C37:K37"/>
    <mergeCell ref="B39:O39"/>
    <mergeCell ref="B40:O40"/>
    <mergeCell ref="B41:O41"/>
    <mergeCell ref="B42:O42"/>
    <mergeCell ref="B43:O43"/>
  </mergeCells>
  <conditionalFormatting sqref="C8:O33">
    <cfRule type="cellIs" dxfId="91" priority="1" operator="between">
      <formula>0.00000000000000001</formula>
      <formula>0.499999999999999</formula>
    </cfRule>
  </conditionalFormatting>
  <hyperlinks>
    <hyperlink ref="B46" r:id="rId1" xr:uid="{00000000-0004-0000-C400-000000000000}"/>
    <hyperlink ref="B47" r:id="rId2" xr:uid="{00000000-0004-0000-C400-000001000000}"/>
    <hyperlink ref="D47" r:id="rId3" xr:uid="{00000000-0004-0000-C400-000002000000}"/>
    <hyperlink ref="K5" r:id="rId4" xr:uid="{00000000-0004-0000-C400-000003000000}"/>
    <hyperlink ref="L5" r:id="rId5" xr:uid="{00000000-0004-0000-C400-000004000000}"/>
    <hyperlink ref="M5" r:id="rId6" xr:uid="{00000000-0004-0000-C400-000005000000}"/>
    <hyperlink ref="N5" r:id="rId7" xr:uid="{00000000-0004-0000-C400-000006000000}"/>
    <hyperlink ref="O5" r:id="rId8" xr:uid="{00000000-0004-0000-C400-000007000000}"/>
    <hyperlink ref="O36" r:id="rId9" xr:uid="{00000000-0004-0000-C400-000008000000}"/>
    <hyperlink ref="N36" r:id="rId10" xr:uid="{00000000-0004-0000-C400-000009000000}"/>
    <hyperlink ref="K36" r:id="rId11" xr:uid="{00000000-0004-0000-C400-00000A000000}"/>
    <hyperlink ref="L36" r:id="rId12" xr:uid="{00000000-0004-0000-C400-00000B000000}"/>
    <hyperlink ref="M36" r:id="rId13" xr:uid="{00000000-0004-0000-C400-00000C000000}"/>
    <hyperlink ref="C3:J3" r:id="rId14" display="Pescadores/as matriculados/as em 31 de dezembro" xr:uid="{00000000-0004-0000-C400-00000D000000}"/>
    <hyperlink ref="C34:J34" r:id="rId15" display="Fishermen registered at 31 December" xr:uid="{00000000-0004-0000-C400-00000E000000}"/>
    <hyperlink ref="D46" r:id="rId16" xr:uid="{00000000-0004-0000-C400-00000F000000}"/>
    <hyperlink ref="H46" r:id="rId17" xr:uid="{00000000-0004-0000-C400-000010000000}"/>
    <hyperlink ref="H47" r:id="rId18" xr:uid="{00000000-0004-0000-C400-000011000000}"/>
    <hyperlink ref="Q3" location="Indice!A1" display="(Voltar ao Índice)" xr:uid="{1A09919E-89AD-41D8-85FC-E36A90B37B66}"/>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7E29C-42AE-463D-8E4A-BA168570CB2B}">
  <sheetPr codeName="Sheet198"/>
  <dimension ref="B1:M63"/>
  <sheetViews>
    <sheetView showGridLines="0" workbookViewId="0">
      <selection activeCell="B1" sqref="B1:K1"/>
    </sheetView>
  </sheetViews>
  <sheetFormatPr defaultColWidth="9.28515625" defaultRowHeight="11.25" customHeight="1" x14ac:dyDescent="0.2"/>
  <cols>
    <col min="1" max="1" width="5" style="2275" customWidth="1"/>
    <col min="2" max="2" width="23.5703125" style="2276" customWidth="1"/>
    <col min="3" max="10" width="8" style="2275" customWidth="1"/>
    <col min="11" max="11" width="27.42578125" style="2275" bestFit="1" customWidth="1"/>
    <col min="12" max="12" width="5" style="2275" customWidth="1"/>
    <col min="13" max="13" width="14.28515625" style="2275" bestFit="1" customWidth="1"/>
    <col min="14" max="16384" width="9.28515625" style="2275"/>
  </cols>
  <sheetData>
    <row r="1" spans="2:13" s="2256" customFormat="1" ht="30" customHeight="1" x14ac:dyDescent="0.2">
      <c r="B1" s="4590" t="s">
        <v>3832</v>
      </c>
      <c r="C1" s="4590"/>
      <c r="D1" s="4590"/>
      <c r="E1" s="4590"/>
      <c r="F1" s="4590"/>
      <c r="G1" s="4590"/>
      <c r="H1" s="4590"/>
      <c r="I1" s="4590"/>
      <c r="J1" s="4590"/>
      <c r="K1" s="4590"/>
    </row>
    <row r="2" spans="2:13" s="2256" customFormat="1" ht="30" customHeight="1" x14ac:dyDescent="0.2">
      <c r="B2" s="4590" t="s">
        <v>3833</v>
      </c>
      <c r="C2" s="4590"/>
      <c r="D2" s="4590"/>
      <c r="E2" s="4590"/>
      <c r="F2" s="4590"/>
      <c r="G2" s="4590"/>
      <c r="H2" s="4590"/>
      <c r="I2" s="4590"/>
      <c r="J2" s="4590"/>
      <c r="K2" s="4590"/>
      <c r="M2" s="3371" t="s">
        <v>5775</v>
      </c>
    </row>
    <row r="3" spans="2:13" s="2256" customFormat="1" ht="5.25" customHeight="1" x14ac:dyDescent="0.2">
      <c r="B3" s="2257"/>
      <c r="C3" s="2257"/>
      <c r="D3" s="2257"/>
      <c r="E3" s="2257"/>
      <c r="F3" s="2257"/>
      <c r="G3" s="2257"/>
      <c r="H3" s="2257"/>
      <c r="I3" s="2257"/>
      <c r="J3" s="2257"/>
      <c r="K3" s="2257"/>
    </row>
    <row r="4" spans="2:13" s="2258" customFormat="1" ht="18" customHeight="1" x14ac:dyDescent="0.2">
      <c r="B4" s="4591"/>
      <c r="C4" s="4593" t="s">
        <v>3834</v>
      </c>
      <c r="D4" s="4593"/>
      <c r="E4" s="4595" t="s">
        <v>169</v>
      </c>
      <c r="F4" s="4596"/>
      <c r="G4" s="4596"/>
      <c r="H4" s="4596"/>
      <c r="I4" s="4596"/>
      <c r="J4" s="4597"/>
      <c r="K4" s="4598"/>
    </row>
    <row r="5" spans="2:13" s="2256" customFormat="1" ht="18" customHeight="1" x14ac:dyDescent="0.2">
      <c r="B5" s="4592"/>
      <c r="C5" s="4594"/>
      <c r="D5" s="4594"/>
      <c r="E5" s="4586" t="s">
        <v>186</v>
      </c>
      <c r="F5" s="4588"/>
      <c r="G5" s="4586" t="s">
        <v>3835</v>
      </c>
      <c r="H5" s="4588"/>
      <c r="I5" s="4586" t="s">
        <v>3836</v>
      </c>
      <c r="J5" s="4588"/>
      <c r="K5" s="4599"/>
    </row>
    <row r="6" spans="2:13" s="2258" customFormat="1" ht="48" customHeight="1" x14ac:dyDescent="0.2">
      <c r="B6" s="4592"/>
      <c r="C6" s="2260" t="s">
        <v>3560</v>
      </c>
      <c r="D6" s="2261" t="s">
        <v>2569</v>
      </c>
      <c r="E6" s="2260" t="s">
        <v>3560</v>
      </c>
      <c r="F6" s="2261" t="s">
        <v>2569</v>
      </c>
      <c r="G6" s="2260" t="s">
        <v>3560</v>
      </c>
      <c r="H6" s="2261" t="s">
        <v>2569</v>
      </c>
      <c r="I6" s="2260" t="s">
        <v>3560</v>
      </c>
      <c r="J6" s="2261" t="s">
        <v>2569</v>
      </c>
      <c r="K6" s="4599"/>
    </row>
    <row r="7" spans="2:13" s="2258" customFormat="1" ht="4.5" customHeight="1" x14ac:dyDescent="0.2">
      <c r="B7" s="2262"/>
      <c r="C7" s="2263"/>
      <c r="D7" s="2264"/>
      <c r="E7" s="2263"/>
      <c r="F7" s="2264"/>
      <c r="G7" s="2263"/>
      <c r="H7" s="2264"/>
      <c r="I7" s="2263"/>
      <c r="J7" s="2264"/>
      <c r="K7" s="2262"/>
    </row>
    <row r="8" spans="2:13" s="2265" customFormat="1" ht="15.75" customHeight="1" x14ac:dyDescent="0.2">
      <c r="B8" s="2265" t="s">
        <v>186</v>
      </c>
      <c r="C8" s="2266">
        <v>121069</v>
      </c>
      <c r="D8" s="2266">
        <v>335542</v>
      </c>
      <c r="E8" s="2266">
        <v>4711</v>
      </c>
      <c r="F8" s="2267">
        <v>15561</v>
      </c>
      <c r="G8" s="2266">
        <v>4694</v>
      </c>
      <c r="H8" s="2267">
        <v>15450</v>
      </c>
      <c r="I8" s="2266">
        <v>17</v>
      </c>
      <c r="J8" s="2266">
        <v>111</v>
      </c>
      <c r="K8" s="2265" t="s">
        <v>186</v>
      </c>
    </row>
    <row r="9" spans="2:13" s="2265" customFormat="1" ht="15.75" customHeight="1" x14ac:dyDescent="0.2">
      <c r="B9" s="2265" t="s">
        <v>3837</v>
      </c>
      <c r="C9" s="2266">
        <v>83</v>
      </c>
      <c r="D9" s="2266">
        <v>1203</v>
      </c>
      <c r="E9" s="2266">
        <v>0</v>
      </c>
      <c r="F9" s="2267">
        <v>0</v>
      </c>
      <c r="G9" s="2266">
        <v>0</v>
      </c>
      <c r="H9" s="2267">
        <v>0</v>
      </c>
      <c r="I9" s="2266">
        <v>0</v>
      </c>
      <c r="J9" s="2266">
        <v>0</v>
      </c>
      <c r="K9" s="2268" t="s">
        <v>3783</v>
      </c>
    </row>
    <row r="10" spans="2:13" s="2258" customFormat="1" ht="15.75" customHeight="1" x14ac:dyDescent="0.2">
      <c r="B10" s="2269" t="s">
        <v>3838</v>
      </c>
      <c r="C10" s="2270">
        <v>20</v>
      </c>
      <c r="D10" s="2270">
        <v>594</v>
      </c>
      <c r="E10" s="2270">
        <v>0</v>
      </c>
      <c r="F10" s="2271">
        <v>0</v>
      </c>
      <c r="G10" s="2270">
        <v>0</v>
      </c>
      <c r="H10" s="2271">
        <v>0</v>
      </c>
      <c r="I10" s="2270">
        <v>0</v>
      </c>
      <c r="J10" s="2270">
        <v>0</v>
      </c>
      <c r="K10" s="2269" t="s">
        <v>3839</v>
      </c>
    </row>
    <row r="11" spans="2:13" s="2258" customFormat="1" ht="15.75" customHeight="1" x14ac:dyDescent="0.2">
      <c r="B11" s="2269" t="s">
        <v>3840</v>
      </c>
      <c r="C11" s="2270">
        <v>55</v>
      </c>
      <c r="D11" s="2270">
        <v>246</v>
      </c>
      <c r="E11" s="2270">
        <v>0</v>
      </c>
      <c r="F11" s="2271">
        <v>0</v>
      </c>
      <c r="G11" s="2270">
        <v>0</v>
      </c>
      <c r="H11" s="2271">
        <v>0</v>
      </c>
      <c r="I11" s="2270">
        <v>0</v>
      </c>
      <c r="J11" s="2270">
        <v>0</v>
      </c>
      <c r="K11" s="2269" t="s">
        <v>3841</v>
      </c>
    </row>
    <row r="12" spans="2:13" s="2258" customFormat="1" ht="15.75" customHeight="1" x14ac:dyDescent="0.2">
      <c r="B12" s="2269" t="s">
        <v>3842</v>
      </c>
      <c r="C12" s="2270">
        <v>3</v>
      </c>
      <c r="D12" s="2270">
        <v>2</v>
      </c>
      <c r="E12" s="2270">
        <v>0</v>
      </c>
      <c r="F12" s="2271">
        <v>0</v>
      </c>
      <c r="G12" s="2270">
        <v>0</v>
      </c>
      <c r="H12" s="2271">
        <v>0</v>
      </c>
      <c r="I12" s="2270">
        <v>0</v>
      </c>
      <c r="J12" s="2270">
        <v>0</v>
      </c>
      <c r="K12" s="2269" t="s">
        <v>3843</v>
      </c>
    </row>
    <row r="13" spans="2:13" s="2258" customFormat="1" ht="15.75" customHeight="1" x14ac:dyDescent="0.2">
      <c r="B13" s="2269" t="s">
        <v>3844</v>
      </c>
      <c r="C13" s="2270">
        <v>1</v>
      </c>
      <c r="D13" s="2270">
        <v>2</v>
      </c>
      <c r="E13" s="2270">
        <v>0</v>
      </c>
      <c r="F13" s="2271">
        <v>0</v>
      </c>
      <c r="G13" s="2270">
        <v>0</v>
      </c>
      <c r="H13" s="2271">
        <v>0</v>
      </c>
      <c r="I13" s="2270">
        <v>0</v>
      </c>
      <c r="J13" s="2270">
        <v>0</v>
      </c>
      <c r="K13" s="2269" t="s">
        <v>3845</v>
      </c>
    </row>
    <row r="14" spans="2:13" s="2258" customFormat="1" ht="15.75" customHeight="1" x14ac:dyDescent="0.2">
      <c r="B14" s="2269" t="s">
        <v>3846</v>
      </c>
      <c r="C14" s="2270">
        <v>3</v>
      </c>
      <c r="D14" s="2270">
        <v>354</v>
      </c>
      <c r="E14" s="2270">
        <v>0</v>
      </c>
      <c r="F14" s="2271">
        <v>0</v>
      </c>
      <c r="G14" s="2270">
        <v>0</v>
      </c>
      <c r="H14" s="2271">
        <v>0</v>
      </c>
      <c r="I14" s="2270">
        <v>0</v>
      </c>
      <c r="J14" s="2270">
        <v>0</v>
      </c>
      <c r="K14" s="2269" t="s">
        <v>3847</v>
      </c>
    </row>
    <row r="15" spans="2:13" s="2258" customFormat="1" ht="15.75" customHeight="1" x14ac:dyDescent="0.2">
      <c r="B15" s="2269" t="s">
        <v>3848</v>
      </c>
      <c r="C15" s="2270">
        <v>1</v>
      </c>
      <c r="D15" s="2270">
        <v>5</v>
      </c>
      <c r="E15" s="2270">
        <v>0</v>
      </c>
      <c r="F15" s="2271">
        <v>0</v>
      </c>
      <c r="G15" s="2270">
        <v>0</v>
      </c>
      <c r="H15" s="2271">
        <v>0</v>
      </c>
      <c r="I15" s="2270">
        <v>0</v>
      </c>
      <c r="J15" s="2270">
        <v>0</v>
      </c>
      <c r="K15" s="2269" t="s">
        <v>771</v>
      </c>
    </row>
    <row r="16" spans="2:13" s="2265" customFormat="1" ht="15.75" customHeight="1" x14ac:dyDescent="0.2">
      <c r="B16" s="2265" t="s">
        <v>3762</v>
      </c>
      <c r="C16" s="2266">
        <v>100857</v>
      </c>
      <c r="D16" s="2266">
        <v>207239</v>
      </c>
      <c r="E16" s="2266">
        <v>4617</v>
      </c>
      <c r="F16" s="2267">
        <v>14900</v>
      </c>
      <c r="G16" s="2266">
        <v>4600</v>
      </c>
      <c r="H16" s="2267">
        <v>14788</v>
      </c>
      <c r="I16" s="2266">
        <v>17</v>
      </c>
      <c r="J16" s="2266">
        <v>111</v>
      </c>
      <c r="K16" s="2268" t="s">
        <v>3784</v>
      </c>
    </row>
    <row r="17" spans="2:11" s="2258" customFormat="1" ht="15.75" customHeight="1" x14ac:dyDescent="0.2">
      <c r="B17" s="2269" t="s">
        <v>3849</v>
      </c>
      <c r="C17" s="2270">
        <v>375</v>
      </c>
      <c r="D17" s="2270">
        <v>1903</v>
      </c>
      <c r="E17" s="2270">
        <v>3</v>
      </c>
      <c r="F17" s="2271">
        <v>13</v>
      </c>
      <c r="G17" s="2270">
        <v>3</v>
      </c>
      <c r="H17" s="2271">
        <v>13</v>
      </c>
      <c r="I17" s="2270" t="s">
        <v>3343</v>
      </c>
      <c r="J17" s="2270" t="s">
        <v>3343</v>
      </c>
      <c r="K17" s="2269" t="s">
        <v>3850</v>
      </c>
    </row>
    <row r="18" spans="2:11" s="2258" customFormat="1" ht="15.75" customHeight="1" x14ac:dyDescent="0.2">
      <c r="B18" s="2269" t="s">
        <v>3851</v>
      </c>
      <c r="C18" s="2270">
        <v>109</v>
      </c>
      <c r="D18" s="2270">
        <v>393</v>
      </c>
      <c r="E18" s="2270">
        <v>0</v>
      </c>
      <c r="F18" s="2271">
        <v>0</v>
      </c>
      <c r="G18" s="2270">
        <v>0</v>
      </c>
      <c r="H18" s="2271">
        <v>0</v>
      </c>
      <c r="I18" s="2270">
        <v>0</v>
      </c>
      <c r="J18" s="2270">
        <v>0</v>
      </c>
      <c r="K18" s="2269" t="s">
        <v>3852</v>
      </c>
    </row>
    <row r="19" spans="2:11" s="2258" customFormat="1" ht="15.75" customHeight="1" x14ac:dyDescent="0.2">
      <c r="B19" s="2269" t="s">
        <v>3853</v>
      </c>
      <c r="C19" s="2270">
        <v>8789</v>
      </c>
      <c r="D19" s="2270">
        <v>23046</v>
      </c>
      <c r="E19" s="2270">
        <v>1929</v>
      </c>
      <c r="F19" s="2271">
        <v>6249</v>
      </c>
      <c r="G19" s="2270">
        <v>1924</v>
      </c>
      <c r="H19" s="2271">
        <v>6237</v>
      </c>
      <c r="I19" s="2270">
        <v>5</v>
      </c>
      <c r="J19" s="2270">
        <v>12</v>
      </c>
      <c r="K19" s="2269" t="s">
        <v>3854</v>
      </c>
    </row>
    <row r="20" spans="2:11" s="2258" customFormat="1" ht="15.75" customHeight="1" x14ac:dyDescent="0.2">
      <c r="B20" s="2269" t="s">
        <v>3855</v>
      </c>
      <c r="C20" s="2270">
        <v>9</v>
      </c>
      <c r="D20" s="2270">
        <v>58</v>
      </c>
      <c r="E20" s="2270">
        <v>2</v>
      </c>
      <c r="F20" s="2271">
        <v>15</v>
      </c>
      <c r="G20" s="2270">
        <v>1</v>
      </c>
      <c r="H20" s="2271">
        <v>8</v>
      </c>
      <c r="I20" s="2270">
        <v>1</v>
      </c>
      <c r="J20" s="2270">
        <v>7</v>
      </c>
      <c r="K20" s="2269" t="s">
        <v>3856</v>
      </c>
    </row>
    <row r="21" spans="2:11" s="2258" customFormat="1" ht="15.75" customHeight="1" x14ac:dyDescent="0.2">
      <c r="B21" s="2269" t="s">
        <v>3857</v>
      </c>
      <c r="C21" s="2270">
        <v>413</v>
      </c>
      <c r="D21" s="2270">
        <v>2005</v>
      </c>
      <c r="E21" s="2270" t="s">
        <v>3343</v>
      </c>
      <c r="F21" s="2271" t="s">
        <v>3343</v>
      </c>
      <c r="G21" s="2270" t="s">
        <v>3343</v>
      </c>
      <c r="H21" s="2271" t="s">
        <v>3343</v>
      </c>
      <c r="I21" s="2270">
        <v>0</v>
      </c>
      <c r="J21" s="2270">
        <v>0</v>
      </c>
      <c r="K21" s="2269" t="s">
        <v>3858</v>
      </c>
    </row>
    <row r="22" spans="2:11" s="2258" customFormat="1" ht="15.75" customHeight="1" x14ac:dyDescent="0.2">
      <c r="B22" s="2269" t="s">
        <v>3859</v>
      </c>
      <c r="C22" s="2270">
        <v>73</v>
      </c>
      <c r="D22" s="2270">
        <v>415</v>
      </c>
      <c r="E22" s="2270">
        <v>0</v>
      </c>
      <c r="F22" s="2271">
        <v>0</v>
      </c>
      <c r="G22" s="2270">
        <v>0</v>
      </c>
      <c r="H22" s="2271">
        <v>0</v>
      </c>
      <c r="I22" s="2270">
        <v>0</v>
      </c>
      <c r="J22" s="2270">
        <v>0</v>
      </c>
      <c r="K22" s="2269" t="s">
        <v>3860</v>
      </c>
    </row>
    <row r="23" spans="2:11" s="2258" customFormat="1" ht="15.75" customHeight="1" x14ac:dyDescent="0.2">
      <c r="B23" s="2269" t="s">
        <v>3861</v>
      </c>
      <c r="C23" s="2270">
        <v>3533</v>
      </c>
      <c r="D23" s="2270">
        <v>12087</v>
      </c>
      <c r="E23" s="2270">
        <v>0</v>
      </c>
      <c r="F23" s="2271">
        <v>0</v>
      </c>
      <c r="G23" s="2270">
        <v>0</v>
      </c>
      <c r="H23" s="2271">
        <v>0</v>
      </c>
      <c r="I23" s="2270">
        <v>0</v>
      </c>
      <c r="J23" s="2270">
        <v>0</v>
      </c>
      <c r="K23" s="2269" t="s">
        <v>3862</v>
      </c>
    </row>
    <row r="24" spans="2:11" s="2258" customFormat="1" ht="15.75" customHeight="1" x14ac:dyDescent="0.2">
      <c r="B24" s="2269" t="s">
        <v>3863</v>
      </c>
      <c r="C24" s="2270">
        <v>17702</v>
      </c>
      <c r="D24" s="2270">
        <v>24011</v>
      </c>
      <c r="E24" s="2270">
        <v>0</v>
      </c>
      <c r="F24" s="2271">
        <v>0</v>
      </c>
      <c r="G24" s="2270">
        <v>0</v>
      </c>
      <c r="H24" s="2271">
        <v>0</v>
      </c>
      <c r="I24" s="2270">
        <v>0</v>
      </c>
      <c r="J24" s="2270">
        <v>0</v>
      </c>
      <c r="K24" s="2269" t="s">
        <v>3864</v>
      </c>
    </row>
    <row r="25" spans="2:11" s="2258" customFormat="1" ht="15.75" customHeight="1" x14ac:dyDescent="0.2">
      <c r="B25" s="2269" t="s">
        <v>3865</v>
      </c>
      <c r="C25" s="2270">
        <v>2959</v>
      </c>
      <c r="D25" s="2270">
        <v>3067</v>
      </c>
      <c r="E25" s="2270">
        <v>162</v>
      </c>
      <c r="F25" s="2271">
        <v>274</v>
      </c>
      <c r="G25" s="2270">
        <v>162</v>
      </c>
      <c r="H25" s="2271">
        <v>274</v>
      </c>
      <c r="I25" s="2270">
        <v>0</v>
      </c>
      <c r="J25" s="2270">
        <v>0</v>
      </c>
      <c r="K25" s="2269" t="s">
        <v>3866</v>
      </c>
    </row>
    <row r="26" spans="2:11" s="2258" customFormat="1" ht="15.75" customHeight="1" x14ac:dyDescent="0.2">
      <c r="B26" s="2269" t="s">
        <v>3867</v>
      </c>
      <c r="C26" s="2270">
        <v>21144</v>
      </c>
      <c r="D26" s="2270">
        <v>9779</v>
      </c>
      <c r="E26" s="2270">
        <v>162</v>
      </c>
      <c r="F26" s="2271">
        <v>196</v>
      </c>
      <c r="G26" s="2270">
        <v>162</v>
      </c>
      <c r="H26" s="2271">
        <v>196</v>
      </c>
      <c r="I26" s="2270">
        <v>0</v>
      </c>
      <c r="J26" s="2270">
        <v>0</v>
      </c>
      <c r="K26" s="2269" t="s">
        <v>3868</v>
      </c>
    </row>
    <row r="27" spans="2:11" s="2258" customFormat="1" ht="15.75" customHeight="1" x14ac:dyDescent="0.2">
      <c r="B27" s="2269" t="s">
        <v>3869</v>
      </c>
      <c r="C27" s="2270">
        <v>136</v>
      </c>
      <c r="D27" s="2270">
        <v>3167</v>
      </c>
      <c r="E27" s="2270" t="s">
        <v>3343</v>
      </c>
      <c r="F27" s="2271">
        <v>9</v>
      </c>
      <c r="G27" s="2270" t="s">
        <v>3343</v>
      </c>
      <c r="H27" s="2271">
        <v>9</v>
      </c>
      <c r="I27" s="2270">
        <v>0</v>
      </c>
      <c r="J27" s="2270">
        <v>0</v>
      </c>
      <c r="K27" s="2269" t="s">
        <v>3870</v>
      </c>
    </row>
    <row r="28" spans="2:11" s="2258" customFormat="1" ht="15.75" customHeight="1" x14ac:dyDescent="0.2">
      <c r="B28" s="2269" t="s">
        <v>3871</v>
      </c>
      <c r="C28" s="2270">
        <v>895</v>
      </c>
      <c r="D28" s="2270">
        <v>2744</v>
      </c>
      <c r="E28" s="2270">
        <v>2</v>
      </c>
      <c r="F28" s="2271">
        <v>3</v>
      </c>
      <c r="G28" s="2270">
        <v>1</v>
      </c>
      <c r="H28" s="2271">
        <v>3</v>
      </c>
      <c r="I28" s="2270" t="s">
        <v>3343</v>
      </c>
      <c r="J28" s="2270" t="s">
        <v>3343</v>
      </c>
      <c r="K28" s="2269" t="s">
        <v>3872</v>
      </c>
    </row>
    <row r="29" spans="2:11" s="2258" customFormat="1" ht="15.75" customHeight="1" x14ac:dyDescent="0.2">
      <c r="B29" s="2269" t="s">
        <v>3873</v>
      </c>
      <c r="C29" s="2270">
        <v>297</v>
      </c>
      <c r="D29" s="2270">
        <v>2781</v>
      </c>
      <c r="E29" s="2270">
        <v>0</v>
      </c>
      <c r="F29" s="2271">
        <v>0</v>
      </c>
      <c r="G29" s="2270">
        <v>0</v>
      </c>
      <c r="H29" s="2271">
        <v>0</v>
      </c>
      <c r="I29" s="2270">
        <v>0</v>
      </c>
      <c r="J29" s="2270">
        <v>0</v>
      </c>
      <c r="K29" s="2269" t="s">
        <v>3874</v>
      </c>
    </row>
    <row r="30" spans="2:11" s="2258" customFormat="1" ht="15.75" customHeight="1" x14ac:dyDescent="0.2">
      <c r="B30" s="2269" t="s">
        <v>3875</v>
      </c>
      <c r="C30" s="2270">
        <v>219</v>
      </c>
      <c r="D30" s="2270">
        <v>3001</v>
      </c>
      <c r="E30" s="2270" t="s">
        <v>3343</v>
      </c>
      <c r="F30" s="2271">
        <v>0</v>
      </c>
      <c r="G30" s="2270" t="s">
        <v>3343</v>
      </c>
      <c r="H30" s="2271">
        <v>0</v>
      </c>
      <c r="I30" s="2270">
        <v>0</v>
      </c>
      <c r="J30" s="2270">
        <v>0</v>
      </c>
      <c r="K30" s="2269" t="s">
        <v>3876</v>
      </c>
    </row>
    <row r="31" spans="2:11" s="2258" customFormat="1" ht="15.75" customHeight="1" x14ac:dyDescent="0.2">
      <c r="B31" s="2269" t="s">
        <v>3877</v>
      </c>
      <c r="C31" s="2270">
        <v>171</v>
      </c>
      <c r="D31" s="2270">
        <v>2459</v>
      </c>
      <c r="E31" s="2270">
        <v>52</v>
      </c>
      <c r="F31" s="2271">
        <v>466</v>
      </c>
      <c r="G31" s="2270">
        <v>45</v>
      </c>
      <c r="H31" s="2271">
        <v>399</v>
      </c>
      <c r="I31" s="2270">
        <v>7</v>
      </c>
      <c r="J31" s="2270">
        <v>67</v>
      </c>
      <c r="K31" s="2269" t="s">
        <v>3878</v>
      </c>
    </row>
    <row r="32" spans="2:11" s="2258" customFormat="1" ht="15.75" customHeight="1" x14ac:dyDescent="0.2">
      <c r="B32" s="2269" t="s">
        <v>3879</v>
      </c>
      <c r="C32" s="2270">
        <v>120</v>
      </c>
      <c r="D32" s="2270">
        <v>661</v>
      </c>
      <c r="E32" s="2270">
        <v>0</v>
      </c>
      <c r="F32" s="2271">
        <v>0</v>
      </c>
      <c r="G32" s="2270">
        <v>0</v>
      </c>
      <c r="H32" s="2271">
        <v>0</v>
      </c>
      <c r="I32" s="2270">
        <v>0</v>
      </c>
      <c r="J32" s="2270">
        <v>0</v>
      </c>
      <c r="K32" s="2269" t="s">
        <v>3880</v>
      </c>
    </row>
    <row r="33" spans="2:11" s="2258" customFormat="1" ht="15.75" customHeight="1" x14ac:dyDescent="0.2">
      <c r="B33" s="2269" t="s">
        <v>3881</v>
      </c>
      <c r="C33" s="2270">
        <v>4252</v>
      </c>
      <c r="D33" s="2270">
        <v>14205</v>
      </c>
      <c r="E33" s="2270">
        <v>2259</v>
      </c>
      <c r="F33" s="2271">
        <v>7459</v>
      </c>
      <c r="G33" s="2270">
        <v>2259</v>
      </c>
      <c r="H33" s="2271">
        <v>7459</v>
      </c>
      <c r="I33" s="2270">
        <v>0</v>
      </c>
      <c r="J33" s="2270">
        <v>0</v>
      </c>
      <c r="K33" s="2269" t="s">
        <v>3882</v>
      </c>
    </row>
    <row r="34" spans="2:11" s="2258" customFormat="1" ht="15.75" customHeight="1" x14ac:dyDescent="0.2">
      <c r="B34" s="2269" t="s">
        <v>3883</v>
      </c>
      <c r="C34" s="2270">
        <v>1591</v>
      </c>
      <c r="D34" s="2270">
        <v>5653</v>
      </c>
      <c r="E34" s="2270">
        <v>0</v>
      </c>
      <c r="F34" s="2271">
        <v>0</v>
      </c>
      <c r="G34" s="2270">
        <v>0</v>
      </c>
      <c r="H34" s="2271">
        <v>0</v>
      </c>
      <c r="I34" s="2270">
        <v>0</v>
      </c>
      <c r="J34" s="2270">
        <v>0</v>
      </c>
      <c r="K34" s="2269" t="s">
        <v>3884</v>
      </c>
    </row>
    <row r="35" spans="2:11" s="2258" customFormat="1" ht="15.75" customHeight="1" x14ac:dyDescent="0.2">
      <c r="B35" s="2269" t="s">
        <v>3885</v>
      </c>
      <c r="C35" s="2270">
        <v>1392</v>
      </c>
      <c r="D35" s="2270">
        <v>3530</v>
      </c>
      <c r="E35" s="2270">
        <v>1</v>
      </c>
      <c r="F35" s="2271" t="s">
        <v>3343</v>
      </c>
      <c r="G35" s="2270">
        <v>1</v>
      </c>
      <c r="H35" s="2271" t="s">
        <v>3343</v>
      </c>
      <c r="I35" s="2270">
        <v>0</v>
      </c>
      <c r="J35" s="2270">
        <v>0</v>
      </c>
      <c r="K35" s="2269" t="s">
        <v>3886</v>
      </c>
    </row>
    <row r="36" spans="2:11" s="2258" customFormat="1" ht="15.75" customHeight="1" x14ac:dyDescent="0.2">
      <c r="B36" s="2269" t="s">
        <v>3887</v>
      </c>
      <c r="C36" s="2270">
        <v>529</v>
      </c>
      <c r="D36" s="2270">
        <v>7015</v>
      </c>
      <c r="E36" s="2270">
        <v>0</v>
      </c>
      <c r="F36" s="2271">
        <v>0</v>
      </c>
      <c r="G36" s="2270">
        <v>0</v>
      </c>
      <c r="H36" s="2271">
        <v>0</v>
      </c>
      <c r="I36" s="2270">
        <v>0</v>
      </c>
      <c r="J36" s="2270">
        <v>0</v>
      </c>
      <c r="K36" s="2269" t="s">
        <v>3888</v>
      </c>
    </row>
    <row r="37" spans="2:11" s="2258" customFormat="1" ht="15.75" customHeight="1" x14ac:dyDescent="0.2">
      <c r="B37" s="2269" t="s">
        <v>3889</v>
      </c>
      <c r="C37" s="2270">
        <v>143</v>
      </c>
      <c r="D37" s="2270">
        <v>2577</v>
      </c>
      <c r="E37" s="2270" t="s">
        <v>3343</v>
      </c>
      <c r="F37" s="2271">
        <v>1</v>
      </c>
      <c r="G37" s="2270" t="s">
        <v>3343</v>
      </c>
      <c r="H37" s="2271">
        <v>1</v>
      </c>
      <c r="I37" s="2270">
        <v>0</v>
      </c>
      <c r="J37" s="2270">
        <v>0</v>
      </c>
      <c r="K37" s="2269" t="s">
        <v>3890</v>
      </c>
    </row>
    <row r="38" spans="2:11" s="2258" customFormat="1" ht="15.75" customHeight="1" x14ac:dyDescent="0.2">
      <c r="B38" s="2269" t="s">
        <v>3891</v>
      </c>
      <c r="C38" s="2270">
        <v>828</v>
      </c>
      <c r="D38" s="2270">
        <v>1183</v>
      </c>
      <c r="E38" s="2270">
        <v>0</v>
      </c>
      <c r="F38" s="2271">
        <v>0</v>
      </c>
      <c r="G38" s="2270">
        <v>0</v>
      </c>
      <c r="H38" s="2271">
        <v>0</v>
      </c>
      <c r="I38" s="2270">
        <v>0</v>
      </c>
      <c r="J38" s="2270">
        <v>0</v>
      </c>
      <c r="K38" s="2269" t="s">
        <v>3892</v>
      </c>
    </row>
    <row r="39" spans="2:11" s="2258" customFormat="1" ht="15.75" customHeight="1" x14ac:dyDescent="0.2">
      <c r="B39" s="2269" t="s">
        <v>3893</v>
      </c>
      <c r="C39" s="2270">
        <v>24311</v>
      </c>
      <c r="D39" s="2270">
        <v>28418</v>
      </c>
      <c r="E39" s="2270">
        <v>5</v>
      </c>
      <c r="F39" s="2271">
        <v>6</v>
      </c>
      <c r="G39" s="2270">
        <v>5</v>
      </c>
      <c r="H39" s="2271">
        <v>6</v>
      </c>
      <c r="I39" s="2270">
        <v>0</v>
      </c>
      <c r="J39" s="2270">
        <v>0</v>
      </c>
      <c r="K39" s="2269" t="s">
        <v>3894</v>
      </c>
    </row>
    <row r="40" spans="2:11" s="2258" customFormat="1" ht="15.75" customHeight="1" x14ac:dyDescent="0.2">
      <c r="B40" s="2269" t="s">
        <v>3895</v>
      </c>
      <c r="C40" s="2270">
        <v>649</v>
      </c>
      <c r="D40" s="2270">
        <v>2905</v>
      </c>
      <c r="E40" s="2270" t="s">
        <v>3343</v>
      </c>
      <c r="F40" s="2271">
        <v>2</v>
      </c>
      <c r="G40" s="2270" t="s">
        <v>3343</v>
      </c>
      <c r="H40" s="2271">
        <v>2</v>
      </c>
      <c r="I40" s="2270">
        <v>0</v>
      </c>
      <c r="J40" s="2270">
        <v>0</v>
      </c>
      <c r="K40" s="2269" t="s">
        <v>3896</v>
      </c>
    </row>
    <row r="41" spans="2:11" s="2258" customFormat="1" ht="15.75" customHeight="1" x14ac:dyDescent="0.2">
      <c r="B41" s="2269" t="s">
        <v>3897</v>
      </c>
      <c r="C41" s="2270">
        <v>53</v>
      </c>
      <c r="D41" s="2270">
        <v>258</v>
      </c>
      <c r="E41" s="2270">
        <v>0</v>
      </c>
      <c r="F41" s="2271">
        <v>0</v>
      </c>
      <c r="G41" s="2270">
        <v>0</v>
      </c>
      <c r="H41" s="2271">
        <v>0</v>
      </c>
      <c r="I41" s="2270">
        <v>0</v>
      </c>
      <c r="J41" s="2270">
        <v>0</v>
      </c>
      <c r="K41" s="2269" t="s">
        <v>3898</v>
      </c>
    </row>
    <row r="42" spans="2:11" s="2258" customFormat="1" ht="15.75" customHeight="1" x14ac:dyDescent="0.2">
      <c r="B42" s="2269" t="s">
        <v>3899</v>
      </c>
      <c r="C42" s="2270">
        <v>421</v>
      </c>
      <c r="D42" s="2270">
        <v>3301</v>
      </c>
      <c r="E42" s="2270" t="s">
        <v>3343</v>
      </c>
      <c r="F42" s="2271">
        <v>0</v>
      </c>
      <c r="G42" s="2270" t="s">
        <v>3343</v>
      </c>
      <c r="H42" s="2271">
        <v>0</v>
      </c>
      <c r="I42" s="2270">
        <v>0</v>
      </c>
      <c r="J42" s="2270">
        <v>0</v>
      </c>
      <c r="K42" s="2269" t="s">
        <v>3900</v>
      </c>
    </row>
    <row r="43" spans="2:11" s="2258" customFormat="1" ht="15.75" customHeight="1" x14ac:dyDescent="0.2">
      <c r="B43" s="2269" t="s">
        <v>3901</v>
      </c>
      <c r="C43" s="2270">
        <v>1956</v>
      </c>
      <c r="D43" s="2270">
        <v>1505</v>
      </c>
      <c r="E43" s="2270">
        <v>0</v>
      </c>
      <c r="F43" s="2271">
        <v>0</v>
      </c>
      <c r="G43" s="2270">
        <v>0</v>
      </c>
      <c r="H43" s="2271">
        <v>0</v>
      </c>
      <c r="I43" s="2270">
        <v>0</v>
      </c>
      <c r="J43" s="2270">
        <v>0</v>
      </c>
      <c r="K43" s="2269" t="s">
        <v>3902</v>
      </c>
    </row>
    <row r="44" spans="2:11" s="2258" customFormat="1" ht="15.75" customHeight="1" x14ac:dyDescent="0.2">
      <c r="B44" s="2269" t="s">
        <v>3903</v>
      </c>
      <c r="C44" s="2270">
        <v>1</v>
      </c>
      <c r="D44" s="2270">
        <v>4</v>
      </c>
      <c r="E44" s="2270">
        <v>1</v>
      </c>
      <c r="F44" s="2271">
        <v>2</v>
      </c>
      <c r="G44" s="2270">
        <v>1</v>
      </c>
      <c r="H44" s="2271">
        <v>2</v>
      </c>
      <c r="I44" s="2270" t="s">
        <v>3343</v>
      </c>
      <c r="J44" s="2270" t="s">
        <v>3343</v>
      </c>
      <c r="K44" s="2269" t="s">
        <v>3904</v>
      </c>
    </row>
    <row r="45" spans="2:11" s="2258" customFormat="1" ht="15.75" customHeight="1" x14ac:dyDescent="0.2">
      <c r="B45" s="2269" t="s">
        <v>3905</v>
      </c>
      <c r="C45" s="2270">
        <v>79</v>
      </c>
      <c r="D45" s="2270">
        <v>277</v>
      </c>
      <c r="E45" s="2270">
        <v>4</v>
      </c>
      <c r="F45" s="2271">
        <v>5</v>
      </c>
      <c r="G45" s="2270">
        <v>4</v>
      </c>
      <c r="H45" s="2271">
        <v>5</v>
      </c>
      <c r="I45" s="2270">
        <v>0</v>
      </c>
      <c r="J45" s="2270">
        <v>0</v>
      </c>
      <c r="K45" s="2269" t="s">
        <v>3906</v>
      </c>
    </row>
    <row r="46" spans="2:11" s="2258" customFormat="1" ht="15.75" customHeight="1" x14ac:dyDescent="0.2">
      <c r="B46" s="2269" t="s">
        <v>3907</v>
      </c>
      <c r="C46" s="2270">
        <v>1317</v>
      </c>
      <c r="D46" s="2270">
        <v>2786</v>
      </c>
      <c r="E46" s="2270">
        <v>0</v>
      </c>
      <c r="F46" s="2271">
        <v>0</v>
      </c>
      <c r="G46" s="2270">
        <v>0</v>
      </c>
      <c r="H46" s="2271">
        <v>0</v>
      </c>
      <c r="I46" s="2270">
        <v>0</v>
      </c>
      <c r="J46" s="2270">
        <v>0</v>
      </c>
      <c r="K46" s="2269" t="s">
        <v>3908</v>
      </c>
    </row>
    <row r="47" spans="2:11" s="2258" customFormat="1" ht="15.75" customHeight="1" x14ac:dyDescent="0.2">
      <c r="B47" s="2269" t="s">
        <v>3909</v>
      </c>
      <c r="C47" s="2270">
        <v>636</v>
      </c>
      <c r="D47" s="2270">
        <v>7123</v>
      </c>
      <c r="E47" s="2270">
        <v>0</v>
      </c>
      <c r="F47" s="2271">
        <v>0</v>
      </c>
      <c r="G47" s="2270">
        <v>0</v>
      </c>
      <c r="H47" s="2271">
        <v>0</v>
      </c>
      <c r="I47" s="2270">
        <v>0</v>
      </c>
      <c r="J47" s="2270">
        <v>0</v>
      </c>
      <c r="K47" s="2269" t="s">
        <v>3910</v>
      </c>
    </row>
    <row r="48" spans="2:11" s="2258" customFormat="1" ht="15.75" customHeight="1" x14ac:dyDescent="0.2">
      <c r="B48" s="2269" t="s">
        <v>3911</v>
      </c>
      <c r="C48" s="2270">
        <v>285</v>
      </c>
      <c r="D48" s="2270">
        <v>554</v>
      </c>
      <c r="E48" s="2270">
        <v>0</v>
      </c>
      <c r="F48" s="2271">
        <v>0</v>
      </c>
      <c r="G48" s="2270">
        <v>0</v>
      </c>
      <c r="H48" s="2271">
        <v>0</v>
      </c>
      <c r="I48" s="2270">
        <v>0</v>
      </c>
      <c r="J48" s="2270">
        <v>0</v>
      </c>
      <c r="K48" s="2269" t="s">
        <v>3912</v>
      </c>
    </row>
    <row r="49" spans="2:11" s="2258" customFormat="1" ht="15.75" customHeight="1" x14ac:dyDescent="0.2">
      <c r="B49" s="2269" t="s">
        <v>3913</v>
      </c>
      <c r="C49" s="2270">
        <v>535</v>
      </c>
      <c r="D49" s="2270">
        <v>178</v>
      </c>
      <c r="E49" s="2270">
        <v>1</v>
      </c>
      <c r="F49" s="2271">
        <v>3</v>
      </c>
      <c r="G49" s="2270">
        <v>1</v>
      </c>
      <c r="H49" s="2271">
        <v>3</v>
      </c>
      <c r="I49" s="2270">
        <v>0</v>
      </c>
      <c r="J49" s="2270">
        <v>0</v>
      </c>
      <c r="K49" s="2269" t="s">
        <v>3914</v>
      </c>
    </row>
    <row r="50" spans="2:11" s="2258" customFormat="1" ht="15.75" customHeight="1" x14ac:dyDescent="0.2">
      <c r="B50" s="2269" t="s">
        <v>3915</v>
      </c>
      <c r="C50" s="2270">
        <v>516</v>
      </c>
      <c r="D50" s="2270">
        <v>9117</v>
      </c>
      <c r="E50" s="2270" t="s">
        <v>3343</v>
      </c>
      <c r="F50" s="2271">
        <v>2</v>
      </c>
      <c r="G50" s="2270" t="s">
        <v>3343</v>
      </c>
      <c r="H50" s="2271">
        <v>2</v>
      </c>
      <c r="I50" s="2270">
        <v>0</v>
      </c>
      <c r="J50" s="2270">
        <v>0</v>
      </c>
      <c r="K50" s="2269" t="s">
        <v>3916</v>
      </c>
    </row>
    <row r="51" spans="2:11" s="2258" customFormat="1" ht="15.75" customHeight="1" x14ac:dyDescent="0.2">
      <c r="B51" s="2269" t="s">
        <v>3917</v>
      </c>
      <c r="C51" s="2270">
        <v>309</v>
      </c>
      <c r="D51" s="2270">
        <v>198</v>
      </c>
      <c r="E51" s="2270" t="s">
        <v>3343</v>
      </c>
      <c r="F51" s="2271">
        <v>1</v>
      </c>
      <c r="G51" s="2270" t="s">
        <v>3343</v>
      </c>
      <c r="H51" s="2271">
        <v>1</v>
      </c>
      <c r="I51" s="2270">
        <v>0</v>
      </c>
      <c r="J51" s="2270">
        <v>0</v>
      </c>
      <c r="K51" s="2269" t="s">
        <v>3917</v>
      </c>
    </row>
    <row r="52" spans="2:11" s="2258" customFormat="1" ht="15.75" customHeight="1" x14ac:dyDescent="0.2">
      <c r="B52" s="2269" t="s">
        <v>3918</v>
      </c>
      <c r="C52" s="2270">
        <v>30</v>
      </c>
      <c r="D52" s="2270">
        <v>283</v>
      </c>
      <c r="E52" s="2270">
        <v>2</v>
      </c>
      <c r="F52" s="2271">
        <v>18</v>
      </c>
      <c r="G52" s="2270">
        <v>2</v>
      </c>
      <c r="H52" s="2271">
        <v>14</v>
      </c>
      <c r="I52" s="2270" t="s">
        <v>3343</v>
      </c>
      <c r="J52" s="2270">
        <v>4</v>
      </c>
      <c r="K52" s="2269" t="s">
        <v>3919</v>
      </c>
    </row>
    <row r="53" spans="2:11" s="2258" customFormat="1" ht="15.75" customHeight="1" x14ac:dyDescent="0.2">
      <c r="B53" s="2269" t="s">
        <v>3920</v>
      </c>
      <c r="C53" s="2270">
        <v>137</v>
      </c>
      <c r="D53" s="2270">
        <v>2683</v>
      </c>
      <c r="E53" s="2270">
        <v>0</v>
      </c>
      <c r="F53" s="2271">
        <v>0</v>
      </c>
      <c r="G53" s="2270">
        <v>0</v>
      </c>
      <c r="H53" s="2271">
        <v>0</v>
      </c>
      <c r="I53" s="2270">
        <v>0</v>
      </c>
      <c r="J53" s="2270">
        <v>0</v>
      </c>
      <c r="K53" s="2269" t="s">
        <v>3921</v>
      </c>
    </row>
    <row r="54" spans="2:11" s="2258" customFormat="1" ht="15.75" customHeight="1" x14ac:dyDescent="0.2">
      <c r="B54" s="2269" t="s">
        <v>3922</v>
      </c>
      <c r="C54" s="2270">
        <v>75</v>
      </c>
      <c r="D54" s="2270">
        <v>1147</v>
      </c>
      <c r="E54" s="2270">
        <v>0</v>
      </c>
      <c r="F54" s="2271">
        <v>0</v>
      </c>
      <c r="G54" s="2270">
        <v>0</v>
      </c>
      <c r="H54" s="2271">
        <v>0</v>
      </c>
      <c r="I54" s="2270">
        <v>0</v>
      </c>
      <c r="J54" s="2270">
        <v>0</v>
      </c>
      <c r="K54" s="2269" t="s">
        <v>3923</v>
      </c>
    </row>
    <row r="55" spans="2:11" s="2258" customFormat="1" ht="15.75" customHeight="1" x14ac:dyDescent="0.2">
      <c r="B55" s="2269" t="s">
        <v>3924</v>
      </c>
      <c r="C55" s="2270">
        <v>433</v>
      </c>
      <c r="D55" s="2270">
        <v>599</v>
      </c>
      <c r="E55" s="2270">
        <v>0</v>
      </c>
      <c r="F55" s="2271">
        <v>0</v>
      </c>
      <c r="G55" s="2270">
        <v>0</v>
      </c>
      <c r="H55" s="2271">
        <v>0</v>
      </c>
      <c r="I55" s="2270">
        <v>0</v>
      </c>
      <c r="J55" s="2270">
        <v>0</v>
      </c>
      <c r="K55" s="2269" t="s">
        <v>3925</v>
      </c>
    </row>
    <row r="56" spans="2:11" s="2258" customFormat="1" ht="15.75" customHeight="1" x14ac:dyDescent="0.2">
      <c r="B56" s="2269" t="s">
        <v>3926</v>
      </c>
      <c r="C56" s="2270">
        <v>374</v>
      </c>
      <c r="D56" s="2270">
        <v>2515</v>
      </c>
      <c r="E56" s="2270">
        <v>2</v>
      </c>
      <c r="F56" s="2271">
        <v>19</v>
      </c>
      <c r="G56" s="2270">
        <v>2</v>
      </c>
      <c r="H56" s="2271">
        <v>19</v>
      </c>
      <c r="I56" s="2270" t="s">
        <v>3343</v>
      </c>
      <c r="J56" s="2270" t="s">
        <v>3343</v>
      </c>
      <c r="K56" s="2269" t="s">
        <v>3927</v>
      </c>
    </row>
    <row r="57" spans="2:11" s="2258" customFormat="1" ht="15.75" customHeight="1" x14ac:dyDescent="0.2">
      <c r="B57" s="2269" t="s">
        <v>3928</v>
      </c>
      <c r="C57" s="2270">
        <v>144</v>
      </c>
      <c r="D57" s="2270">
        <v>2808</v>
      </c>
      <c r="E57" s="2270" t="s">
        <v>3343</v>
      </c>
      <c r="F57" s="2271">
        <v>4</v>
      </c>
      <c r="G57" s="2270" t="s">
        <v>3343</v>
      </c>
      <c r="H57" s="2271">
        <v>4</v>
      </c>
      <c r="I57" s="2270">
        <v>0</v>
      </c>
      <c r="J57" s="2270">
        <v>0</v>
      </c>
      <c r="K57" s="2269" t="s">
        <v>3929</v>
      </c>
    </row>
    <row r="58" spans="2:11" s="2258" customFormat="1" ht="15.75" customHeight="1" x14ac:dyDescent="0.2">
      <c r="B58" s="2269" t="s">
        <v>3930</v>
      </c>
      <c r="C58" s="2270">
        <v>414</v>
      </c>
      <c r="D58" s="2270">
        <v>5877</v>
      </c>
      <c r="E58" s="2270" t="s">
        <v>3343</v>
      </c>
      <c r="F58" s="2271" t="s">
        <v>3343</v>
      </c>
      <c r="G58" s="2270" t="s">
        <v>3343</v>
      </c>
      <c r="H58" s="2271" t="s">
        <v>3343</v>
      </c>
      <c r="I58" s="2270">
        <v>0</v>
      </c>
      <c r="J58" s="2270">
        <v>0</v>
      </c>
      <c r="K58" s="2269" t="s">
        <v>3931</v>
      </c>
    </row>
    <row r="59" spans="2:11" s="2258" customFormat="1" ht="15.75" customHeight="1" x14ac:dyDescent="0.2">
      <c r="B59" s="2269" t="s">
        <v>3848</v>
      </c>
      <c r="C59" s="2270">
        <v>2499</v>
      </c>
      <c r="D59" s="2270">
        <v>8963</v>
      </c>
      <c r="E59" s="2270">
        <v>29</v>
      </c>
      <c r="F59" s="2271">
        <v>154</v>
      </c>
      <c r="G59" s="2270">
        <v>26</v>
      </c>
      <c r="H59" s="2271">
        <v>134</v>
      </c>
      <c r="I59" s="2270">
        <v>4</v>
      </c>
      <c r="J59" s="2270">
        <v>20</v>
      </c>
      <c r="K59" s="2269" t="s">
        <v>771</v>
      </c>
    </row>
    <row r="60" spans="2:11" s="1213" customFormat="1" ht="18" customHeight="1" x14ac:dyDescent="0.2">
      <c r="B60" s="4584"/>
      <c r="C60" s="4585" t="s">
        <v>3834</v>
      </c>
      <c r="D60" s="4585"/>
      <c r="E60" s="4586" t="s">
        <v>169</v>
      </c>
      <c r="F60" s="4587"/>
      <c r="G60" s="4587"/>
      <c r="H60" s="4587"/>
      <c r="I60" s="4587"/>
      <c r="J60" s="4588"/>
      <c r="K60" s="4589"/>
    </row>
    <row r="61" spans="2:11" s="1213" customFormat="1" ht="18" customHeight="1" x14ac:dyDescent="0.2">
      <c r="B61" s="4584"/>
      <c r="C61" s="4585"/>
      <c r="D61" s="4585"/>
      <c r="E61" s="4586" t="s">
        <v>186</v>
      </c>
      <c r="F61" s="4588"/>
      <c r="G61" s="4586" t="s">
        <v>3835</v>
      </c>
      <c r="H61" s="4588"/>
      <c r="I61" s="4586" t="s">
        <v>3836</v>
      </c>
      <c r="J61" s="4588"/>
      <c r="K61" s="4589"/>
    </row>
    <row r="62" spans="2:11" s="1213" customFormat="1" ht="42" customHeight="1" x14ac:dyDescent="0.2">
      <c r="B62" s="4584"/>
      <c r="C62" s="2260" t="s">
        <v>3560</v>
      </c>
      <c r="D62" s="2272" t="s">
        <v>2572</v>
      </c>
      <c r="E62" s="2260" t="s">
        <v>3560</v>
      </c>
      <c r="F62" s="2272" t="s">
        <v>2572</v>
      </c>
      <c r="G62" s="2260" t="s">
        <v>3560</v>
      </c>
      <c r="H62" s="2272" t="s">
        <v>2572</v>
      </c>
      <c r="I62" s="2260" t="s">
        <v>3560</v>
      </c>
      <c r="J62" s="2272" t="s">
        <v>2572</v>
      </c>
      <c r="K62" s="4589"/>
    </row>
    <row r="63" spans="2:11" s="1213" customFormat="1" ht="4.5" customHeight="1" x14ac:dyDescent="0.2">
      <c r="B63" s="2273"/>
      <c r="C63" s="2263"/>
      <c r="D63" s="2274"/>
      <c r="E63" s="2263"/>
      <c r="F63" s="2274"/>
      <c r="G63" s="2263"/>
      <c r="H63" s="2274"/>
      <c r="I63" s="2263"/>
      <c r="J63" s="2274"/>
      <c r="K63" s="2273"/>
    </row>
  </sheetData>
  <mergeCells count="16">
    <mergeCell ref="B1:K1"/>
    <mergeCell ref="B2:K2"/>
    <mergeCell ref="B4:B6"/>
    <mergeCell ref="C4:D5"/>
    <mergeCell ref="E4:J4"/>
    <mergeCell ref="K4:K6"/>
    <mergeCell ref="E5:F5"/>
    <mergeCell ref="G5:H5"/>
    <mergeCell ref="I5:J5"/>
    <mergeCell ref="B60:B62"/>
    <mergeCell ref="C60:D61"/>
    <mergeCell ref="E60:J60"/>
    <mergeCell ref="K60:K62"/>
    <mergeCell ref="E61:F61"/>
    <mergeCell ref="G61:H61"/>
    <mergeCell ref="I61:J61"/>
  </mergeCells>
  <conditionalFormatting sqref="C8:E59 G8:G59 I8:J59">
    <cfRule type="cellIs" dxfId="90" priority="1" operator="between">
      <formula>0.00000000000000001</formula>
      <formula>0.499999999999999</formula>
    </cfRule>
    <cfRule type="cellIs" dxfId="89" priority="2" operator="equal">
      <formula>" "</formula>
    </cfRule>
  </conditionalFormatting>
  <hyperlinks>
    <hyperlink ref="C6" r:id="rId1" xr:uid="{00000000-0004-0000-C500-000000000000}"/>
    <hyperlink ref="D6" r:id="rId2" xr:uid="{00000000-0004-0000-C500-000001000000}"/>
    <hyperlink ref="C62" r:id="rId3" xr:uid="{00000000-0004-0000-C500-000002000000}"/>
    <hyperlink ref="D62" r:id="rId4" xr:uid="{00000000-0004-0000-C500-000003000000}"/>
    <hyperlink ref="E6" r:id="rId5" xr:uid="{00000000-0004-0000-C500-000004000000}"/>
    <hyperlink ref="F6" r:id="rId6" xr:uid="{00000000-0004-0000-C500-000005000000}"/>
    <hyperlink ref="E62" r:id="rId7" xr:uid="{00000000-0004-0000-C500-000006000000}"/>
    <hyperlink ref="F62" r:id="rId8" xr:uid="{00000000-0004-0000-C500-000007000000}"/>
    <hyperlink ref="G6" r:id="rId9" xr:uid="{00000000-0004-0000-C500-000008000000}"/>
    <hyperlink ref="H6" r:id="rId10" xr:uid="{00000000-0004-0000-C500-000009000000}"/>
    <hyperlink ref="I6" r:id="rId11" xr:uid="{00000000-0004-0000-C500-00000A000000}"/>
    <hyperlink ref="J6" r:id="rId12" xr:uid="{00000000-0004-0000-C500-00000B000000}"/>
    <hyperlink ref="G62" r:id="rId13" xr:uid="{00000000-0004-0000-C500-00000C000000}"/>
    <hyperlink ref="I62" r:id="rId14" xr:uid="{00000000-0004-0000-C500-00000D000000}"/>
    <hyperlink ref="H62" r:id="rId15" xr:uid="{00000000-0004-0000-C500-00000E000000}"/>
    <hyperlink ref="J62" r:id="rId16" xr:uid="{00000000-0004-0000-C500-00000F000000}"/>
    <hyperlink ref="M2" location="Indice!A1" display="(Voltar ao Índice)" xr:uid="{83529D51-5BD9-418C-8ACC-FD89B9EDC829}"/>
  </hyperlink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FC9E4-BA42-45BE-A9C6-37E8BA4F7476}">
  <sheetPr codeName="Sheet199"/>
  <dimension ref="B1:M47"/>
  <sheetViews>
    <sheetView showGridLines="0" workbookViewId="0">
      <selection activeCell="B1" sqref="B1:K1"/>
    </sheetView>
  </sheetViews>
  <sheetFormatPr defaultColWidth="9.28515625" defaultRowHeight="11.25" customHeight="1" x14ac:dyDescent="0.2"/>
  <cols>
    <col min="1" max="1" width="6.7109375" style="2275" customWidth="1"/>
    <col min="2" max="2" width="27.42578125" style="2276" customWidth="1"/>
    <col min="3" max="10" width="8" style="2275" customWidth="1"/>
    <col min="11" max="11" width="27.42578125" style="2275" bestFit="1" customWidth="1"/>
    <col min="12" max="12" width="6.7109375" style="2275" customWidth="1"/>
    <col min="13" max="13" width="14.28515625" style="2275" bestFit="1" customWidth="1"/>
    <col min="14" max="16384" width="9.28515625" style="2275"/>
  </cols>
  <sheetData>
    <row r="1" spans="2:13" s="2256" customFormat="1" ht="30" customHeight="1" x14ac:dyDescent="0.2">
      <c r="B1" s="4590" t="s">
        <v>3932</v>
      </c>
      <c r="C1" s="4590"/>
      <c r="D1" s="4590"/>
      <c r="E1" s="4590"/>
      <c r="F1" s="4590"/>
      <c r="G1" s="4590"/>
      <c r="H1" s="4590"/>
      <c r="I1" s="4590"/>
      <c r="J1" s="4590"/>
      <c r="K1" s="4590"/>
    </row>
    <row r="2" spans="2:13" s="2256" customFormat="1" ht="30" customHeight="1" x14ac:dyDescent="0.2">
      <c r="B2" s="4590" t="s">
        <v>3933</v>
      </c>
      <c r="C2" s="4590"/>
      <c r="D2" s="4590"/>
      <c r="E2" s="4590"/>
      <c r="F2" s="4590"/>
      <c r="G2" s="4590"/>
      <c r="H2" s="4590"/>
      <c r="I2" s="4590"/>
      <c r="J2" s="4590"/>
      <c r="K2" s="4590"/>
    </row>
    <row r="3" spans="2:13" s="2256" customFormat="1" ht="12.75" x14ac:dyDescent="0.2">
      <c r="B3" s="2257"/>
      <c r="C3" s="2257"/>
      <c r="D3" s="2257"/>
      <c r="E3" s="2257"/>
      <c r="F3" s="2257"/>
      <c r="G3" s="2257"/>
      <c r="H3" s="2257"/>
      <c r="I3" s="2257"/>
      <c r="J3" s="2257"/>
      <c r="K3" s="2257"/>
      <c r="M3" s="3371" t="s">
        <v>5775</v>
      </c>
    </row>
    <row r="4" spans="2:13" s="2258" customFormat="1" ht="17.25" customHeight="1" x14ac:dyDescent="0.2">
      <c r="B4" s="4591"/>
      <c r="C4" s="4593" t="s">
        <v>3834</v>
      </c>
      <c r="D4" s="4593"/>
      <c r="E4" s="4595" t="s">
        <v>169</v>
      </c>
      <c r="F4" s="4596"/>
      <c r="G4" s="4596"/>
      <c r="H4" s="4596"/>
      <c r="I4" s="4596"/>
      <c r="J4" s="4597"/>
      <c r="K4" s="4598"/>
    </row>
    <row r="5" spans="2:13" s="2256" customFormat="1" ht="17.25" customHeight="1" x14ac:dyDescent="0.2">
      <c r="B5" s="4592"/>
      <c r="C5" s="4594"/>
      <c r="D5" s="4594"/>
      <c r="E5" s="4586" t="s">
        <v>186</v>
      </c>
      <c r="F5" s="4588"/>
      <c r="G5" s="4586" t="s">
        <v>3835</v>
      </c>
      <c r="H5" s="4588"/>
      <c r="I5" s="4586" t="s">
        <v>3836</v>
      </c>
      <c r="J5" s="4588"/>
      <c r="K5" s="4599"/>
    </row>
    <row r="6" spans="2:13" s="2258" customFormat="1" ht="36.75" customHeight="1" x14ac:dyDescent="0.2">
      <c r="B6" s="4592"/>
      <c r="C6" s="2260" t="s">
        <v>3560</v>
      </c>
      <c r="D6" s="2261" t="s">
        <v>2569</v>
      </c>
      <c r="E6" s="2260" t="s">
        <v>3560</v>
      </c>
      <c r="F6" s="2261" t="s">
        <v>2569</v>
      </c>
      <c r="G6" s="2260" t="s">
        <v>3560</v>
      </c>
      <c r="H6" s="2261" t="s">
        <v>2569</v>
      </c>
      <c r="I6" s="2260" t="s">
        <v>3560</v>
      </c>
      <c r="J6" s="2261" t="s">
        <v>2569</v>
      </c>
      <c r="K6" s="4599"/>
    </row>
    <row r="7" spans="2:13" s="2258" customFormat="1" ht="6" customHeight="1" x14ac:dyDescent="0.2">
      <c r="B7" s="2262"/>
      <c r="C7" s="2263"/>
      <c r="D7" s="2264"/>
      <c r="E7" s="2263"/>
      <c r="F7" s="2264"/>
      <c r="G7" s="2263"/>
      <c r="H7" s="2264"/>
      <c r="I7" s="2263"/>
      <c r="J7" s="2264"/>
      <c r="K7" s="2262"/>
    </row>
    <row r="8" spans="2:13" s="2265" customFormat="1" ht="18" customHeight="1" x14ac:dyDescent="0.2">
      <c r="B8" s="2265" t="s">
        <v>3763</v>
      </c>
      <c r="C8" s="2266">
        <v>1777</v>
      </c>
      <c r="D8" s="2266">
        <v>20428</v>
      </c>
      <c r="E8" s="2266" t="s">
        <v>3343</v>
      </c>
      <c r="F8" s="2267" t="s">
        <v>3343</v>
      </c>
      <c r="G8" s="2266" t="s">
        <v>3343</v>
      </c>
      <c r="H8" s="2267" t="s">
        <v>3343</v>
      </c>
      <c r="I8" s="2266">
        <v>0</v>
      </c>
      <c r="J8" s="2266">
        <v>0</v>
      </c>
      <c r="K8" s="2265" t="s">
        <v>3785</v>
      </c>
    </row>
    <row r="9" spans="2:13" s="2258" customFormat="1" ht="18" customHeight="1" x14ac:dyDescent="0.2">
      <c r="B9" s="2269" t="s">
        <v>3934</v>
      </c>
      <c r="C9" s="2270">
        <v>152</v>
      </c>
      <c r="D9" s="2270">
        <v>5017</v>
      </c>
      <c r="E9" s="2270">
        <v>0</v>
      </c>
      <c r="F9" s="2271">
        <v>0</v>
      </c>
      <c r="G9" s="2270">
        <v>0</v>
      </c>
      <c r="H9" s="2271">
        <v>0</v>
      </c>
      <c r="I9" s="2270">
        <v>0</v>
      </c>
      <c r="J9" s="2270">
        <v>0</v>
      </c>
      <c r="K9" s="2269" t="s">
        <v>3935</v>
      </c>
    </row>
    <row r="10" spans="2:13" s="2258" customFormat="1" ht="18" customHeight="1" x14ac:dyDescent="0.2">
      <c r="B10" s="2269" t="s">
        <v>3936</v>
      </c>
      <c r="C10" s="2270">
        <v>681</v>
      </c>
      <c r="D10" s="2270">
        <v>7843</v>
      </c>
      <c r="E10" s="2270">
        <v>0</v>
      </c>
      <c r="F10" s="2271">
        <v>0</v>
      </c>
      <c r="G10" s="2270">
        <v>0</v>
      </c>
      <c r="H10" s="2271">
        <v>0</v>
      </c>
      <c r="I10" s="2270">
        <v>0</v>
      </c>
      <c r="J10" s="2270">
        <v>0</v>
      </c>
      <c r="K10" s="2269" t="s">
        <v>3937</v>
      </c>
    </row>
    <row r="11" spans="2:13" s="2258" customFormat="1" ht="18" customHeight="1" x14ac:dyDescent="0.2">
      <c r="B11" s="2269" t="s">
        <v>3938</v>
      </c>
      <c r="C11" s="2270">
        <v>46</v>
      </c>
      <c r="D11" s="2270">
        <v>1413</v>
      </c>
      <c r="E11" s="2270">
        <v>0</v>
      </c>
      <c r="F11" s="2271">
        <v>0</v>
      </c>
      <c r="G11" s="2270">
        <v>0</v>
      </c>
      <c r="H11" s="2271">
        <v>0</v>
      </c>
      <c r="I11" s="2270">
        <v>0</v>
      </c>
      <c r="J11" s="2270">
        <v>0</v>
      </c>
      <c r="K11" s="2269" t="s">
        <v>3939</v>
      </c>
    </row>
    <row r="12" spans="2:13" s="2258" customFormat="1" ht="18" customHeight="1" x14ac:dyDescent="0.2">
      <c r="B12" s="2269" t="s">
        <v>3940</v>
      </c>
      <c r="C12" s="2270">
        <v>87</v>
      </c>
      <c r="D12" s="2270">
        <v>2806</v>
      </c>
      <c r="E12" s="2270">
        <v>0</v>
      </c>
      <c r="F12" s="2271">
        <v>0</v>
      </c>
      <c r="G12" s="2270">
        <v>0</v>
      </c>
      <c r="H12" s="2271">
        <v>0</v>
      </c>
      <c r="I12" s="2270">
        <v>0</v>
      </c>
      <c r="J12" s="2270">
        <v>0</v>
      </c>
      <c r="K12" s="2269" t="s">
        <v>3941</v>
      </c>
    </row>
    <row r="13" spans="2:13" s="2258" customFormat="1" ht="18" customHeight="1" x14ac:dyDescent="0.2">
      <c r="B13" s="2269" t="s">
        <v>3942</v>
      </c>
      <c r="C13" s="2270">
        <v>116</v>
      </c>
      <c r="D13" s="2270">
        <v>277</v>
      </c>
      <c r="E13" s="2270">
        <v>0</v>
      </c>
      <c r="F13" s="2271">
        <v>0</v>
      </c>
      <c r="G13" s="2270">
        <v>0</v>
      </c>
      <c r="H13" s="2271">
        <v>0</v>
      </c>
      <c r="I13" s="2270">
        <v>0</v>
      </c>
      <c r="J13" s="2270">
        <v>0</v>
      </c>
      <c r="K13" s="2269" t="s">
        <v>3943</v>
      </c>
    </row>
    <row r="14" spans="2:13" s="2258" customFormat="1" ht="18" customHeight="1" x14ac:dyDescent="0.2">
      <c r="B14" s="2269" t="s">
        <v>3944</v>
      </c>
      <c r="C14" s="2270">
        <v>464</v>
      </c>
      <c r="D14" s="2270">
        <v>245</v>
      </c>
      <c r="E14" s="2270" t="s">
        <v>3343</v>
      </c>
      <c r="F14" s="2271">
        <v>0</v>
      </c>
      <c r="G14" s="2270" t="s">
        <v>3343</v>
      </c>
      <c r="H14" s="2271">
        <v>0</v>
      </c>
      <c r="I14" s="2270">
        <v>0</v>
      </c>
      <c r="J14" s="2270">
        <v>0</v>
      </c>
      <c r="K14" s="2269" t="s">
        <v>3945</v>
      </c>
    </row>
    <row r="15" spans="2:13" s="2258" customFormat="1" ht="18" customHeight="1" x14ac:dyDescent="0.2">
      <c r="B15" s="2269" t="s">
        <v>3848</v>
      </c>
      <c r="C15" s="2270">
        <v>230</v>
      </c>
      <c r="D15" s="2270">
        <v>2826</v>
      </c>
      <c r="E15" s="2270" t="s">
        <v>3343</v>
      </c>
      <c r="F15" s="2271" t="s">
        <v>3343</v>
      </c>
      <c r="G15" s="2270" t="s">
        <v>3343</v>
      </c>
      <c r="H15" s="2271" t="s">
        <v>3343</v>
      </c>
      <c r="I15" s="2270">
        <v>0</v>
      </c>
      <c r="J15" s="2270">
        <v>0</v>
      </c>
      <c r="K15" s="2269" t="s">
        <v>771</v>
      </c>
    </row>
    <row r="16" spans="2:13" s="2265" customFormat="1" ht="18" customHeight="1" x14ac:dyDescent="0.2">
      <c r="B16" s="2277" t="s">
        <v>3764</v>
      </c>
      <c r="C16" s="2266">
        <v>17895</v>
      </c>
      <c r="D16" s="2266">
        <v>104935</v>
      </c>
      <c r="E16" s="2266">
        <v>94</v>
      </c>
      <c r="F16" s="2267">
        <v>662</v>
      </c>
      <c r="G16" s="2266">
        <v>94</v>
      </c>
      <c r="H16" s="2267">
        <v>662</v>
      </c>
      <c r="I16" s="2266">
        <v>0</v>
      </c>
      <c r="J16" s="2266">
        <v>0</v>
      </c>
      <c r="K16" s="2278" t="s">
        <v>3786</v>
      </c>
    </row>
    <row r="17" spans="2:11" s="2258" customFormat="1" ht="18" customHeight="1" x14ac:dyDescent="0.2">
      <c r="B17" s="2269" t="s">
        <v>3946</v>
      </c>
      <c r="C17" s="2270">
        <v>1690</v>
      </c>
      <c r="D17" s="2270">
        <v>6658</v>
      </c>
      <c r="E17" s="2270">
        <v>0</v>
      </c>
      <c r="F17" s="2271">
        <v>0</v>
      </c>
      <c r="G17" s="2270">
        <v>0</v>
      </c>
      <c r="H17" s="2271">
        <v>0</v>
      </c>
      <c r="I17" s="2270">
        <v>0</v>
      </c>
      <c r="J17" s="2270">
        <v>0</v>
      </c>
      <c r="K17" s="2269" t="s">
        <v>3947</v>
      </c>
    </row>
    <row r="18" spans="2:11" s="2258" customFormat="1" ht="18" customHeight="1" x14ac:dyDescent="0.2">
      <c r="B18" s="2269" t="s">
        <v>3948</v>
      </c>
      <c r="C18" s="2270">
        <v>1456</v>
      </c>
      <c r="D18" s="2270">
        <v>2977</v>
      </c>
      <c r="E18" s="2270">
        <v>0</v>
      </c>
      <c r="F18" s="2271">
        <v>0</v>
      </c>
      <c r="G18" s="2270">
        <v>0</v>
      </c>
      <c r="H18" s="2271">
        <v>0</v>
      </c>
      <c r="I18" s="2270">
        <v>0</v>
      </c>
      <c r="J18" s="2270">
        <v>0</v>
      </c>
      <c r="K18" s="2269" t="s">
        <v>3949</v>
      </c>
    </row>
    <row r="19" spans="2:11" s="2258" customFormat="1" ht="18" customHeight="1" x14ac:dyDescent="0.2">
      <c r="B19" s="2269" t="s">
        <v>3950</v>
      </c>
      <c r="C19" s="2270">
        <v>19</v>
      </c>
      <c r="D19" s="2270">
        <v>64</v>
      </c>
      <c r="E19" s="2270" t="s">
        <v>3343</v>
      </c>
      <c r="F19" s="2271" t="s">
        <v>3343</v>
      </c>
      <c r="G19" s="2270" t="s">
        <v>3343</v>
      </c>
      <c r="H19" s="2271" t="s">
        <v>3343</v>
      </c>
      <c r="I19" s="2270">
        <v>0</v>
      </c>
      <c r="J19" s="2270">
        <v>0</v>
      </c>
      <c r="K19" s="2269" t="s">
        <v>3951</v>
      </c>
    </row>
    <row r="20" spans="2:11" s="2258" customFormat="1" ht="18" customHeight="1" x14ac:dyDescent="0.2">
      <c r="B20" s="2269" t="s">
        <v>3952</v>
      </c>
      <c r="C20" s="2270">
        <v>1102</v>
      </c>
      <c r="D20" s="2270">
        <v>7122</v>
      </c>
      <c r="E20" s="2270" t="s">
        <v>3343</v>
      </c>
      <c r="F20" s="2271" t="s">
        <v>3343</v>
      </c>
      <c r="G20" s="2270" t="s">
        <v>3343</v>
      </c>
      <c r="H20" s="2271" t="s">
        <v>3343</v>
      </c>
      <c r="I20" s="2270">
        <v>0</v>
      </c>
      <c r="J20" s="2270">
        <v>0</v>
      </c>
      <c r="K20" s="2269" t="s">
        <v>3953</v>
      </c>
    </row>
    <row r="21" spans="2:11" s="2258" customFormat="1" ht="18" customHeight="1" x14ac:dyDescent="0.2">
      <c r="B21" s="2269" t="s">
        <v>3954</v>
      </c>
      <c r="C21" s="2270">
        <v>329</v>
      </c>
      <c r="D21" s="2270">
        <v>1380</v>
      </c>
      <c r="E21" s="2270">
        <v>0</v>
      </c>
      <c r="F21" s="2271">
        <v>0</v>
      </c>
      <c r="G21" s="2270">
        <v>0</v>
      </c>
      <c r="H21" s="2271">
        <v>0</v>
      </c>
      <c r="I21" s="2270">
        <v>0</v>
      </c>
      <c r="J21" s="2270">
        <v>0</v>
      </c>
      <c r="K21" s="2269" t="s">
        <v>3955</v>
      </c>
    </row>
    <row r="22" spans="2:11" s="2258" customFormat="1" ht="18" customHeight="1" x14ac:dyDescent="0.2">
      <c r="B22" s="2269" t="s">
        <v>3956</v>
      </c>
      <c r="C22" s="2270">
        <v>1343</v>
      </c>
      <c r="D22" s="2270">
        <v>12495</v>
      </c>
      <c r="E22" s="2270" t="s">
        <v>3343</v>
      </c>
      <c r="F22" s="2271">
        <v>1</v>
      </c>
      <c r="G22" s="2270" t="s">
        <v>3343</v>
      </c>
      <c r="H22" s="2271">
        <v>1</v>
      </c>
      <c r="I22" s="2270">
        <v>0</v>
      </c>
      <c r="J22" s="2270">
        <v>0</v>
      </c>
      <c r="K22" s="2269" t="s">
        <v>3957</v>
      </c>
    </row>
    <row r="23" spans="2:11" s="2258" customFormat="1" ht="18" customHeight="1" x14ac:dyDescent="0.2">
      <c r="B23" s="2269" t="s">
        <v>3958</v>
      </c>
      <c r="C23" s="2270">
        <v>7908</v>
      </c>
      <c r="D23" s="2270">
        <v>62497</v>
      </c>
      <c r="E23" s="2270" t="s">
        <v>3343</v>
      </c>
      <c r="F23" s="2271">
        <v>3</v>
      </c>
      <c r="G23" s="2270" t="s">
        <v>3343</v>
      </c>
      <c r="H23" s="2271">
        <v>3</v>
      </c>
      <c r="I23" s="2270">
        <v>0</v>
      </c>
      <c r="J23" s="2270">
        <v>0</v>
      </c>
      <c r="K23" s="2269" t="s">
        <v>3959</v>
      </c>
    </row>
    <row r="24" spans="2:11" s="2258" customFormat="1" ht="18" customHeight="1" x14ac:dyDescent="0.2">
      <c r="B24" s="2269" t="s">
        <v>3960</v>
      </c>
      <c r="C24" s="2270">
        <v>1209</v>
      </c>
      <c r="D24" s="2270">
        <v>2001</v>
      </c>
      <c r="E24" s="2270">
        <v>4</v>
      </c>
      <c r="F24" s="2271">
        <v>8</v>
      </c>
      <c r="G24" s="2270">
        <v>4</v>
      </c>
      <c r="H24" s="2271">
        <v>8</v>
      </c>
      <c r="I24" s="2270">
        <v>0</v>
      </c>
      <c r="J24" s="2270">
        <v>0</v>
      </c>
      <c r="K24" s="2269" t="s">
        <v>3961</v>
      </c>
    </row>
    <row r="25" spans="2:11" ht="18" customHeight="1" x14ac:dyDescent="0.2">
      <c r="B25" s="2269" t="s">
        <v>3962</v>
      </c>
      <c r="C25" s="2270">
        <v>55</v>
      </c>
      <c r="D25" s="2270">
        <v>103</v>
      </c>
      <c r="E25" s="2270">
        <v>0</v>
      </c>
      <c r="F25" s="2279">
        <v>0</v>
      </c>
      <c r="G25" s="2270">
        <v>0</v>
      </c>
      <c r="H25" s="2279">
        <v>0</v>
      </c>
      <c r="I25" s="2270">
        <v>0</v>
      </c>
      <c r="J25" s="2270">
        <v>0</v>
      </c>
      <c r="K25" s="2269" t="s">
        <v>3963</v>
      </c>
    </row>
    <row r="26" spans="2:11" ht="18" customHeight="1" x14ac:dyDescent="0.2">
      <c r="B26" s="2269" t="s">
        <v>3964</v>
      </c>
      <c r="C26" s="2270">
        <v>100</v>
      </c>
      <c r="D26" s="2270">
        <v>116</v>
      </c>
      <c r="E26" s="2270">
        <v>0</v>
      </c>
      <c r="F26" s="2279">
        <v>0</v>
      </c>
      <c r="G26" s="2270">
        <v>0</v>
      </c>
      <c r="H26" s="2279">
        <v>0</v>
      </c>
      <c r="I26" s="2270">
        <v>0</v>
      </c>
      <c r="J26" s="2270">
        <v>0</v>
      </c>
      <c r="K26" s="2269" t="s">
        <v>3965</v>
      </c>
    </row>
    <row r="27" spans="2:11" ht="18" customHeight="1" x14ac:dyDescent="0.2">
      <c r="B27" s="2269" t="s">
        <v>3966</v>
      </c>
      <c r="C27" s="2270">
        <v>481</v>
      </c>
      <c r="D27" s="2270">
        <v>1699</v>
      </c>
      <c r="E27" s="2270">
        <v>0</v>
      </c>
      <c r="F27" s="2279">
        <v>0</v>
      </c>
      <c r="G27" s="2270">
        <v>0</v>
      </c>
      <c r="H27" s="2279">
        <v>0</v>
      </c>
      <c r="I27" s="2270">
        <v>0</v>
      </c>
      <c r="J27" s="2270">
        <v>0</v>
      </c>
      <c r="K27" s="2269" t="s">
        <v>3967</v>
      </c>
    </row>
    <row r="28" spans="2:11" s="1358" customFormat="1" ht="18" customHeight="1" x14ac:dyDescent="0.2">
      <c r="B28" s="2269" t="s">
        <v>3848</v>
      </c>
      <c r="C28" s="2270">
        <v>2202</v>
      </c>
      <c r="D28" s="2270">
        <v>7824</v>
      </c>
      <c r="E28" s="2270">
        <v>89</v>
      </c>
      <c r="F28" s="2270">
        <v>650</v>
      </c>
      <c r="G28" s="2270">
        <v>89</v>
      </c>
      <c r="H28" s="2270">
        <v>650</v>
      </c>
      <c r="I28" s="2270">
        <v>0</v>
      </c>
      <c r="J28" s="2270">
        <v>0</v>
      </c>
      <c r="K28" s="2269" t="s">
        <v>771</v>
      </c>
    </row>
    <row r="29" spans="2:11" s="2228" customFormat="1" ht="18" customHeight="1" x14ac:dyDescent="0.2">
      <c r="B29" s="2228" t="s">
        <v>3765</v>
      </c>
      <c r="C29" s="2266">
        <v>456</v>
      </c>
      <c r="D29" s="2266">
        <v>1738</v>
      </c>
      <c r="E29" s="2266">
        <v>0</v>
      </c>
      <c r="F29" s="2266">
        <v>0</v>
      </c>
      <c r="G29" s="2266">
        <v>0</v>
      </c>
      <c r="H29" s="2266">
        <v>0</v>
      </c>
      <c r="I29" s="2266">
        <v>0</v>
      </c>
      <c r="J29" s="2266">
        <v>0</v>
      </c>
      <c r="K29" s="2228" t="s">
        <v>3787</v>
      </c>
    </row>
    <row r="30" spans="2:11" s="1407" customFormat="1" ht="18" customHeight="1" x14ac:dyDescent="0.2">
      <c r="B30" s="2276" t="s">
        <v>3968</v>
      </c>
      <c r="C30" s="2279">
        <v>456</v>
      </c>
      <c r="D30" s="2279">
        <v>1738</v>
      </c>
      <c r="E30" s="2270">
        <v>0</v>
      </c>
      <c r="F30" s="2280">
        <v>0</v>
      </c>
      <c r="G30" s="2270">
        <v>0</v>
      </c>
      <c r="H30" s="2280">
        <v>0</v>
      </c>
      <c r="I30" s="2270">
        <v>0</v>
      </c>
      <c r="J30" s="2270">
        <v>0</v>
      </c>
      <c r="K30" s="2269" t="s">
        <v>3969</v>
      </c>
    </row>
    <row r="31" spans="2:11" s="1407" customFormat="1" ht="18" customHeight="1" x14ac:dyDescent="0.2">
      <c r="B31" s="2276" t="s">
        <v>3970</v>
      </c>
      <c r="C31" s="2279">
        <v>0</v>
      </c>
      <c r="D31" s="2279">
        <v>0</v>
      </c>
      <c r="E31" s="2270">
        <v>0</v>
      </c>
      <c r="F31" s="2280">
        <v>0</v>
      </c>
      <c r="G31" s="2270">
        <v>0</v>
      </c>
      <c r="H31" s="2280">
        <v>0</v>
      </c>
      <c r="I31" s="2270">
        <v>0</v>
      </c>
      <c r="J31" s="2270">
        <v>0</v>
      </c>
      <c r="K31" s="2269" t="s">
        <v>3971</v>
      </c>
    </row>
    <row r="32" spans="2:11" s="2281" customFormat="1" ht="18" customHeight="1" x14ac:dyDescent="0.2">
      <c r="B32" s="2282" t="s">
        <v>3972</v>
      </c>
      <c r="C32" s="2283">
        <v>0</v>
      </c>
      <c r="D32" s="2283">
        <v>0</v>
      </c>
      <c r="E32" s="2266">
        <v>0</v>
      </c>
      <c r="F32" s="2284">
        <v>0</v>
      </c>
      <c r="G32" s="2266">
        <v>0</v>
      </c>
      <c r="H32" s="2284">
        <v>0</v>
      </c>
      <c r="I32" s="2266">
        <v>0</v>
      </c>
      <c r="J32" s="2266">
        <v>0</v>
      </c>
      <c r="K32" s="2278" t="s">
        <v>3973</v>
      </c>
    </row>
    <row r="33" spans="2:11" s="1407" customFormat="1" ht="18" customHeight="1" x14ac:dyDescent="0.2">
      <c r="B33" s="2276" t="s">
        <v>3974</v>
      </c>
      <c r="C33" s="2279">
        <v>0</v>
      </c>
      <c r="D33" s="2279">
        <v>0</v>
      </c>
      <c r="E33" s="2270">
        <v>0</v>
      </c>
      <c r="F33" s="2280">
        <v>0</v>
      </c>
      <c r="G33" s="2270">
        <v>0</v>
      </c>
      <c r="H33" s="2280">
        <v>0</v>
      </c>
      <c r="I33" s="2270">
        <v>0</v>
      </c>
      <c r="J33" s="2270">
        <v>0</v>
      </c>
      <c r="K33" s="2269" t="s">
        <v>3975</v>
      </c>
    </row>
    <row r="34" spans="2:11" s="1407" customFormat="1" ht="18" customHeight="1" x14ac:dyDescent="0.2">
      <c r="B34" s="2276" t="s">
        <v>3976</v>
      </c>
      <c r="C34" s="2279">
        <v>0</v>
      </c>
      <c r="D34" s="2279">
        <v>0</v>
      </c>
      <c r="E34" s="2270">
        <v>0</v>
      </c>
      <c r="F34" s="2280">
        <v>0</v>
      </c>
      <c r="G34" s="2270">
        <v>0</v>
      </c>
      <c r="H34" s="2280">
        <v>0</v>
      </c>
      <c r="I34" s="2270">
        <v>0</v>
      </c>
      <c r="J34" s="2270">
        <v>0</v>
      </c>
      <c r="K34" s="2269" t="s">
        <v>3977</v>
      </c>
    </row>
    <row r="35" spans="2:11" s="1407" customFormat="1" ht="18" customHeight="1" x14ac:dyDescent="0.2">
      <c r="B35" s="2285" t="s">
        <v>3978</v>
      </c>
      <c r="C35" s="2286">
        <v>0</v>
      </c>
      <c r="D35" s="2286">
        <v>0</v>
      </c>
      <c r="E35" s="2287">
        <v>0</v>
      </c>
      <c r="F35" s="2288">
        <v>0</v>
      </c>
      <c r="G35" s="2287">
        <v>0</v>
      </c>
      <c r="H35" s="2288">
        <v>0</v>
      </c>
      <c r="I35" s="2287">
        <v>0</v>
      </c>
      <c r="J35" s="2287">
        <v>0</v>
      </c>
      <c r="K35" s="2289" t="s">
        <v>3979</v>
      </c>
    </row>
    <row r="36" spans="2:11" s="1213" customFormat="1" ht="21" customHeight="1" x14ac:dyDescent="0.2">
      <c r="B36" s="4584"/>
      <c r="C36" s="4585" t="s">
        <v>3834</v>
      </c>
      <c r="D36" s="4585"/>
      <c r="E36" s="4586" t="s">
        <v>169</v>
      </c>
      <c r="F36" s="4587"/>
      <c r="G36" s="4587"/>
      <c r="H36" s="4587"/>
      <c r="I36" s="4587"/>
      <c r="J36" s="4588"/>
      <c r="K36" s="4589"/>
    </row>
    <row r="37" spans="2:11" s="1213" customFormat="1" ht="21" customHeight="1" x14ac:dyDescent="0.2">
      <c r="B37" s="4584"/>
      <c r="C37" s="4585"/>
      <c r="D37" s="4585"/>
      <c r="E37" s="4586" t="s">
        <v>186</v>
      </c>
      <c r="F37" s="4588"/>
      <c r="G37" s="4586" t="s">
        <v>3835</v>
      </c>
      <c r="H37" s="4588"/>
      <c r="I37" s="4586" t="s">
        <v>3836</v>
      </c>
      <c r="J37" s="4588"/>
      <c r="K37" s="4589"/>
    </row>
    <row r="38" spans="2:11" s="1213" customFormat="1" ht="27" customHeight="1" x14ac:dyDescent="0.2">
      <c r="B38" s="4584"/>
      <c r="C38" s="2260" t="s">
        <v>3560</v>
      </c>
      <c r="D38" s="2272" t="s">
        <v>2572</v>
      </c>
      <c r="E38" s="2260" t="s">
        <v>3560</v>
      </c>
      <c r="F38" s="2272" t="s">
        <v>2572</v>
      </c>
      <c r="G38" s="2260" t="s">
        <v>3560</v>
      </c>
      <c r="H38" s="2272" t="s">
        <v>2572</v>
      </c>
      <c r="I38" s="2260" t="s">
        <v>3560</v>
      </c>
      <c r="J38" s="2272" t="s">
        <v>2572</v>
      </c>
      <c r="K38" s="4589"/>
    </row>
    <row r="39" spans="2:11" s="1213" customFormat="1" ht="4.5" customHeight="1" x14ac:dyDescent="0.2">
      <c r="B39" s="2273"/>
      <c r="C39" s="2263"/>
      <c r="D39" s="2274"/>
      <c r="E39" s="2263"/>
      <c r="F39" s="2274"/>
      <c r="G39" s="2263"/>
      <c r="H39" s="2274"/>
      <c r="I39" s="2263"/>
      <c r="J39" s="2274"/>
      <c r="K39" s="2273"/>
    </row>
    <row r="40" spans="2:11" s="1213" customFormat="1" ht="12.75" customHeight="1" x14ac:dyDescent="0.2">
      <c r="B40" s="4600" t="s">
        <v>164</v>
      </c>
      <c r="C40" s="4600"/>
      <c r="D40" s="4600"/>
      <c r="E40" s="4600"/>
      <c r="F40" s="4600"/>
      <c r="G40" s="4600"/>
      <c r="H40" s="4600"/>
      <c r="I40" s="4600"/>
      <c r="J40" s="4600"/>
      <c r="K40" s="4600"/>
    </row>
    <row r="41" spans="2:11" s="1213" customFormat="1" ht="21" customHeight="1" x14ac:dyDescent="0.2">
      <c r="B41" s="3636" t="s">
        <v>3788</v>
      </c>
      <c r="C41" s="3636"/>
      <c r="D41" s="3636"/>
      <c r="E41" s="3636"/>
      <c r="F41" s="3636"/>
      <c r="G41" s="3636"/>
      <c r="H41" s="3636"/>
      <c r="I41" s="3636"/>
      <c r="J41" s="3636"/>
      <c r="K41" s="3636"/>
    </row>
    <row r="42" spans="2:11" s="1213" customFormat="1" ht="21" customHeight="1" x14ac:dyDescent="0.2">
      <c r="B42" s="3636" t="s">
        <v>3789</v>
      </c>
      <c r="C42" s="3636"/>
      <c r="D42" s="3636"/>
      <c r="E42" s="3636"/>
      <c r="F42" s="3636"/>
      <c r="G42" s="3636"/>
      <c r="H42" s="3636"/>
      <c r="I42" s="3636"/>
      <c r="J42" s="3636"/>
      <c r="K42" s="3636"/>
    </row>
    <row r="43" spans="2:11" s="1213" customFormat="1" ht="12.75" customHeight="1" x14ac:dyDescent="0.2">
      <c r="B43" s="4601" t="s">
        <v>3980</v>
      </c>
      <c r="C43" s="4601"/>
      <c r="D43" s="4601"/>
      <c r="E43" s="4601"/>
      <c r="F43" s="4601"/>
      <c r="G43" s="4601"/>
      <c r="H43" s="4601"/>
      <c r="I43" s="4601"/>
      <c r="J43" s="4601"/>
      <c r="K43" s="4601"/>
    </row>
    <row r="44" spans="2:11" s="1213" customFormat="1" ht="12.75" customHeight="1" x14ac:dyDescent="0.2">
      <c r="B44" s="4601" t="s">
        <v>3981</v>
      </c>
      <c r="C44" s="4601"/>
      <c r="D44" s="4601"/>
      <c r="E44" s="4601"/>
      <c r="F44" s="4601"/>
      <c r="G44" s="4601"/>
      <c r="H44" s="4601"/>
      <c r="I44" s="4601"/>
      <c r="J44" s="4601"/>
      <c r="K44" s="4601"/>
    </row>
    <row r="45" spans="2:11" s="1213" customFormat="1" ht="12.75" customHeight="1" x14ac:dyDescent="0.2">
      <c r="B45" s="3486" t="s">
        <v>230</v>
      </c>
      <c r="C45" s="3486"/>
      <c r="D45" s="3486"/>
      <c r="E45" s="3486"/>
      <c r="F45" s="3486"/>
      <c r="G45" s="3486"/>
      <c r="H45" s="3486"/>
      <c r="I45" s="3486"/>
      <c r="J45" s="3486"/>
      <c r="K45" s="3486"/>
    </row>
    <row r="46" spans="2:11" x14ac:dyDescent="0.2">
      <c r="B46" s="59" t="s">
        <v>3982</v>
      </c>
      <c r="D46" s="59" t="s">
        <v>3983</v>
      </c>
    </row>
    <row r="47" spans="2:11" x14ac:dyDescent="0.2">
      <c r="B47" s="2275"/>
    </row>
  </sheetData>
  <mergeCells count="22">
    <mergeCell ref="B1:K1"/>
    <mergeCell ref="B2:K2"/>
    <mergeCell ref="B4:B6"/>
    <mergeCell ref="C4:D5"/>
    <mergeCell ref="E4:J4"/>
    <mergeCell ref="K4:K6"/>
    <mergeCell ref="E5:F5"/>
    <mergeCell ref="G5:H5"/>
    <mergeCell ref="I5:J5"/>
    <mergeCell ref="B45:K45"/>
    <mergeCell ref="B36:B38"/>
    <mergeCell ref="C36:D37"/>
    <mergeCell ref="E36:J36"/>
    <mergeCell ref="K36:K38"/>
    <mergeCell ref="E37:F37"/>
    <mergeCell ref="G37:H37"/>
    <mergeCell ref="I37:J37"/>
    <mergeCell ref="B40:K40"/>
    <mergeCell ref="B41:K41"/>
    <mergeCell ref="B42:K42"/>
    <mergeCell ref="B43:K43"/>
    <mergeCell ref="B44:K44"/>
  </mergeCells>
  <conditionalFormatting sqref="C8:E28 G8:G28 I8:J28">
    <cfRule type="cellIs" dxfId="88" priority="1" operator="between">
      <formula>0.00000000000000001</formula>
      <formula>0.499999999999999</formula>
    </cfRule>
    <cfRule type="cellIs" dxfId="87" priority="2" operator="equal">
      <formula>" "</formula>
    </cfRule>
  </conditionalFormatting>
  <hyperlinks>
    <hyperlink ref="B46" r:id="rId1" xr:uid="{00000000-0004-0000-C600-000000000000}"/>
    <hyperlink ref="D46" r:id="rId2" xr:uid="{00000000-0004-0000-C600-000001000000}"/>
    <hyperlink ref="C6" r:id="rId3" xr:uid="{00000000-0004-0000-C600-000002000000}"/>
    <hyperlink ref="D6" r:id="rId4" xr:uid="{00000000-0004-0000-C600-000003000000}"/>
    <hyperlink ref="C38" r:id="rId5" xr:uid="{00000000-0004-0000-C600-000004000000}"/>
    <hyperlink ref="D38" r:id="rId6" xr:uid="{00000000-0004-0000-C600-000005000000}"/>
    <hyperlink ref="E6" r:id="rId7" xr:uid="{00000000-0004-0000-C600-000006000000}"/>
    <hyperlink ref="F6" r:id="rId8" xr:uid="{00000000-0004-0000-C600-000007000000}"/>
    <hyperlink ref="E38" r:id="rId9" xr:uid="{00000000-0004-0000-C600-000008000000}"/>
    <hyperlink ref="F38" r:id="rId10" xr:uid="{00000000-0004-0000-C600-000009000000}"/>
    <hyperlink ref="G6" r:id="rId11" xr:uid="{00000000-0004-0000-C600-00000A000000}"/>
    <hyperlink ref="H6" r:id="rId12" xr:uid="{00000000-0004-0000-C600-00000B000000}"/>
    <hyperlink ref="I6" r:id="rId13" xr:uid="{00000000-0004-0000-C600-00000C000000}"/>
    <hyperlink ref="J6" r:id="rId14" xr:uid="{00000000-0004-0000-C600-00000D000000}"/>
    <hyperlink ref="G38" r:id="rId15" xr:uid="{00000000-0004-0000-C600-00000E000000}"/>
    <hyperlink ref="I38" r:id="rId16" xr:uid="{00000000-0004-0000-C600-00000F000000}"/>
    <hyperlink ref="H38" r:id="rId17" xr:uid="{00000000-0004-0000-C600-000010000000}"/>
    <hyperlink ref="J38" r:id="rId18" xr:uid="{00000000-0004-0000-C600-000011000000}"/>
    <hyperlink ref="M3" location="Indice!A1" display="(Voltar ao Índice)" xr:uid="{186333F4-B701-4D6D-BBA7-E44F749BFBC2}"/>
  </hyperlink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80DF1-144E-47B3-BC6A-A04642DD1C03}">
  <sheetPr codeName="Sheet200"/>
  <dimension ref="B1:N40"/>
  <sheetViews>
    <sheetView showGridLines="0" workbookViewId="0">
      <selection activeCell="B1" sqref="B1:L1"/>
    </sheetView>
  </sheetViews>
  <sheetFormatPr defaultColWidth="7.7109375" defaultRowHeight="11.25" customHeight="1" x14ac:dyDescent="0.2"/>
  <cols>
    <col min="1" max="1" width="6.7109375" style="2275" customWidth="1"/>
    <col min="2" max="2" width="22.140625" style="2276" customWidth="1"/>
    <col min="3" max="4" width="8.28515625" style="2275" customWidth="1"/>
    <col min="5" max="5" width="8.7109375" style="2275" bestFit="1" customWidth="1"/>
    <col min="6" max="6" width="8" style="2275" bestFit="1" customWidth="1"/>
    <col min="7" max="7" width="11.42578125" style="2275" bestFit="1" customWidth="1"/>
    <col min="8" max="8" width="8.28515625" style="2275" customWidth="1"/>
    <col min="9" max="9" width="8.7109375" style="2275" bestFit="1" customWidth="1"/>
    <col min="10" max="10" width="8" style="2275" bestFit="1" customWidth="1"/>
    <col min="11" max="11" width="11.42578125" style="2275" bestFit="1" customWidth="1"/>
    <col min="12" max="12" width="22.140625" style="2275" customWidth="1"/>
    <col min="13" max="13" width="6.7109375" style="2275" customWidth="1"/>
    <col min="14" max="14" width="14.28515625" style="2275" bestFit="1" customWidth="1"/>
    <col min="15" max="16384" width="7.7109375" style="2275"/>
  </cols>
  <sheetData>
    <row r="1" spans="2:14" s="2256" customFormat="1" ht="30" customHeight="1" x14ac:dyDescent="0.2">
      <c r="B1" s="4609" t="s">
        <v>3984</v>
      </c>
      <c r="C1" s="4609"/>
      <c r="D1" s="4609"/>
      <c r="E1" s="4609"/>
      <c r="F1" s="4609"/>
      <c r="G1" s="4609"/>
      <c r="H1" s="4609"/>
      <c r="I1" s="4609"/>
      <c r="J1" s="4609"/>
      <c r="K1" s="4609"/>
      <c r="L1" s="4609"/>
      <c r="M1" s="2291"/>
    </row>
    <row r="2" spans="2:14" s="2256" customFormat="1" ht="30" customHeight="1" x14ac:dyDescent="0.2">
      <c r="B2" s="4609" t="s">
        <v>3985</v>
      </c>
      <c r="C2" s="4609"/>
      <c r="D2" s="4609"/>
      <c r="E2" s="4609"/>
      <c r="F2" s="4609"/>
      <c r="G2" s="4609"/>
      <c r="H2" s="4609"/>
      <c r="I2" s="4609"/>
      <c r="J2" s="4609"/>
      <c r="K2" s="4609"/>
      <c r="L2" s="4609"/>
      <c r="M2" s="2291"/>
      <c r="N2" s="3371" t="s">
        <v>5775</v>
      </c>
    </row>
    <row r="3" spans="2:14" ht="18" customHeight="1" x14ac:dyDescent="0.2">
      <c r="B3" s="4603"/>
      <c r="C3" s="4610" t="s">
        <v>186</v>
      </c>
      <c r="D3" s="4602" t="s">
        <v>3986</v>
      </c>
      <c r="E3" s="4602"/>
      <c r="F3" s="4602"/>
      <c r="G3" s="4602"/>
      <c r="H3" s="4611" t="s">
        <v>3987</v>
      </c>
      <c r="I3" s="4611"/>
      <c r="J3" s="4611"/>
      <c r="K3" s="4611"/>
      <c r="L3" s="4605"/>
      <c r="M3" s="1781"/>
    </row>
    <row r="4" spans="2:14" ht="18" customHeight="1" x14ac:dyDescent="0.2">
      <c r="B4" s="4603"/>
      <c r="C4" s="4610"/>
      <c r="D4" s="4602" t="s">
        <v>186</v>
      </c>
      <c r="E4" s="4602" t="s">
        <v>3988</v>
      </c>
      <c r="F4" s="4602"/>
      <c r="G4" s="4602"/>
      <c r="H4" s="4611" t="s">
        <v>186</v>
      </c>
      <c r="I4" s="4602" t="s">
        <v>3988</v>
      </c>
      <c r="J4" s="4602"/>
      <c r="K4" s="4602"/>
      <c r="L4" s="4606"/>
      <c r="M4" s="1781"/>
    </row>
    <row r="5" spans="2:14" ht="18" customHeight="1" x14ac:dyDescent="0.2">
      <c r="B5" s="4603"/>
      <c r="C5" s="4610"/>
      <c r="D5" s="4602"/>
      <c r="E5" s="2232" t="s">
        <v>3989</v>
      </c>
      <c r="F5" s="2232" t="s">
        <v>3990</v>
      </c>
      <c r="G5" s="2232" t="s">
        <v>3991</v>
      </c>
      <c r="H5" s="4611"/>
      <c r="I5" s="2292" t="s">
        <v>3989</v>
      </c>
      <c r="J5" s="2292" t="s">
        <v>3990</v>
      </c>
      <c r="K5" s="2292" t="s">
        <v>3991</v>
      </c>
      <c r="L5" s="4607"/>
      <c r="M5" s="1781"/>
    </row>
    <row r="6" spans="2:14" ht="20.25" customHeight="1" x14ac:dyDescent="0.2">
      <c r="B6" s="2293" t="s">
        <v>12</v>
      </c>
      <c r="C6" s="2294"/>
      <c r="L6" s="2293" t="s">
        <v>12</v>
      </c>
      <c r="M6" s="1781"/>
    </row>
    <row r="7" spans="2:14" x14ac:dyDescent="0.2">
      <c r="B7" s="2295" t="s">
        <v>3560</v>
      </c>
      <c r="C7" s="2296">
        <v>17900</v>
      </c>
      <c r="D7" s="2297">
        <v>868</v>
      </c>
      <c r="E7" s="2297">
        <v>0</v>
      </c>
      <c r="F7" s="2297">
        <v>868</v>
      </c>
      <c r="G7" s="2297">
        <v>0</v>
      </c>
      <c r="H7" s="2297">
        <v>17032</v>
      </c>
      <c r="I7" s="2297">
        <v>8951</v>
      </c>
      <c r="J7" s="2297">
        <v>6509</v>
      </c>
      <c r="K7" s="2297">
        <v>1572</v>
      </c>
      <c r="L7" s="2295" t="s">
        <v>3560</v>
      </c>
      <c r="M7" s="2298"/>
    </row>
    <row r="8" spans="2:14" x14ac:dyDescent="0.2">
      <c r="B8" s="2299" t="s">
        <v>2569</v>
      </c>
      <c r="C8" s="2296">
        <v>162846</v>
      </c>
      <c r="D8" s="2297">
        <v>1651</v>
      </c>
      <c r="E8" s="2297">
        <v>0</v>
      </c>
      <c r="F8" s="2297">
        <v>1651</v>
      </c>
      <c r="G8" s="2297">
        <v>0</v>
      </c>
      <c r="H8" s="2300">
        <v>161195</v>
      </c>
      <c r="I8" s="2300">
        <v>103867</v>
      </c>
      <c r="J8" s="2300">
        <v>45931</v>
      </c>
      <c r="K8" s="2300">
        <v>11396</v>
      </c>
      <c r="L8" s="2299" t="s">
        <v>2572</v>
      </c>
      <c r="M8" s="2298"/>
    </row>
    <row r="9" spans="2:14" x14ac:dyDescent="0.2">
      <c r="B9" s="2301" t="s">
        <v>6</v>
      </c>
      <c r="C9" s="2302"/>
      <c r="D9" s="2303"/>
      <c r="E9" s="2303"/>
      <c r="F9" s="2303"/>
      <c r="G9" s="2303"/>
      <c r="H9" s="2303"/>
      <c r="I9" s="2303"/>
      <c r="J9" s="2303"/>
      <c r="K9" s="2303"/>
      <c r="L9" s="2275" t="s">
        <v>6</v>
      </c>
      <c r="M9" s="2298"/>
    </row>
    <row r="10" spans="2:14" x14ac:dyDescent="0.2">
      <c r="B10" s="2295" t="s">
        <v>3560</v>
      </c>
      <c r="C10" s="2302">
        <v>992</v>
      </c>
      <c r="D10" s="2303">
        <v>867</v>
      </c>
      <c r="E10" s="2303">
        <v>0</v>
      </c>
      <c r="F10" s="2304">
        <v>867</v>
      </c>
      <c r="G10" s="2304">
        <v>0</v>
      </c>
      <c r="H10" s="2303">
        <v>124</v>
      </c>
      <c r="I10" s="2303">
        <v>64</v>
      </c>
      <c r="J10" s="2303">
        <v>60</v>
      </c>
      <c r="K10" s="2303">
        <v>0</v>
      </c>
      <c r="L10" s="2295" t="s">
        <v>3560</v>
      </c>
      <c r="M10" s="2298"/>
    </row>
    <row r="11" spans="2:14" x14ac:dyDescent="0.2">
      <c r="B11" s="2299" t="s">
        <v>2569</v>
      </c>
      <c r="C11" s="2302">
        <v>4822</v>
      </c>
      <c r="D11" s="2303">
        <v>1651</v>
      </c>
      <c r="E11" s="2303">
        <v>0</v>
      </c>
      <c r="F11" s="2303">
        <v>1651</v>
      </c>
      <c r="G11" s="2303">
        <v>0</v>
      </c>
      <c r="H11" s="2304">
        <v>3171</v>
      </c>
      <c r="I11" s="2304">
        <v>1070</v>
      </c>
      <c r="J11" s="2304">
        <v>2101</v>
      </c>
      <c r="K11" s="2304">
        <v>0</v>
      </c>
      <c r="L11" s="2299" t="s">
        <v>2572</v>
      </c>
      <c r="M11" s="2298"/>
    </row>
    <row r="12" spans="2:14" x14ac:dyDescent="0.2">
      <c r="B12" s="2301" t="s">
        <v>30</v>
      </c>
      <c r="C12" s="2302"/>
      <c r="D12" s="2303"/>
      <c r="E12" s="2303"/>
      <c r="F12" s="2303"/>
      <c r="G12" s="2303"/>
      <c r="H12" s="2303"/>
      <c r="I12" s="2303"/>
      <c r="J12" s="2303"/>
      <c r="K12" s="2303"/>
      <c r="L12" s="2301" t="s">
        <v>30</v>
      </c>
      <c r="M12" s="2298"/>
    </row>
    <row r="13" spans="2:14" x14ac:dyDescent="0.2">
      <c r="B13" s="2295" t="s">
        <v>3560</v>
      </c>
      <c r="C13" s="2302">
        <v>4443</v>
      </c>
      <c r="D13" s="2303">
        <v>0</v>
      </c>
      <c r="E13" s="2304">
        <v>0</v>
      </c>
      <c r="F13" s="2304">
        <v>0</v>
      </c>
      <c r="G13" s="2304">
        <v>0</v>
      </c>
      <c r="H13" s="2303">
        <v>4442</v>
      </c>
      <c r="I13" s="2303">
        <v>442</v>
      </c>
      <c r="J13" s="2303">
        <v>3805</v>
      </c>
      <c r="K13" s="2303">
        <v>195</v>
      </c>
      <c r="L13" s="2295" t="s">
        <v>3560</v>
      </c>
      <c r="M13" s="2298"/>
    </row>
    <row r="14" spans="2:14" x14ac:dyDescent="0.2">
      <c r="B14" s="2299" t="s">
        <v>2569</v>
      </c>
      <c r="C14" s="2302">
        <v>39456</v>
      </c>
      <c r="D14" s="2303">
        <v>0</v>
      </c>
      <c r="E14" s="2304">
        <v>0</v>
      </c>
      <c r="F14" s="2304">
        <v>0</v>
      </c>
      <c r="G14" s="2304">
        <v>0</v>
      </c>
      <c r="H14" s="2304">
        <v>39456</v>
      </c>
      <c r="I14" s="2304">
        <v>5345</v>
      </c>
      <c r="J14" s="2304">
        <v>32100</v>
      </c>
      <c r="K14" s="2304">
        <v>2011</v>
      </c>
      <c r="L14" s="2299" t="s">
        <v>2572</v>
      </c>
      <c r="M14" s="2298"/>
    </row>
    <row r="15" spans="2:14" x14ac:dyDescent="0.2">
      <c r="B15" s="2301" t="s">
        <v>3992</v>
      </c>
      <c r="C15" s="2302"/>
      <c r="D15" s="2303"/>
      <c r="E15" s="2303"/>
      <c r="F15" s="2303"/>
      <c r="G15" s="2303"/>
      <c r="H15" s="2303"/>
      <c r="I15" s="2303"/>
      <c r="J15" s="2303"/>
      <c r="K15" s="2303"/>
      <c r="L15" s="2301" t="s">
        <v>3992</v>
      </c>
      <c r="M15" s="2298"/>
    </row>
    <row r="16" spans="2:14" x14ac:dyDescent="0.2">
      <c r="B16" s="2295" t="s">
        <v>3560</v>
      </c>
      <c r="C16" s="2302">
        <v>985</v>
      </c>
      <c r="D16" s="2303">
        <v>0</v>
      </c>
      <c r="E16" s="2304">
        <v>0</v>
      </c>
      <c r="F16" s="2304">
        <v>0</v>
      </c>
      <c r="G16" s="2304">
        <v>0</v>
      </c>
      <c r="H16" s="2303">
        <v>985</v>
      </c>
      <c r="I16" s="2303">
        <v>632</v>
      </c>
      <c r="J16" s="2303">
        <v>0</v>
      </c>
      <c r="K16" s="2303">
        <v>354</v>
      </c>
      <c r="L16" s="2295" t="s">
        <v>3560</v>
      </c>
      <c r="M16" s="2298"/>
    </row>
    <row r="17" spans="2:13" x14ac:dyDescent="0.2">
      <c r="B17" s="2299" t="s">
        <v>2569</v>
      </c>
      <c r="C17" s="2302">
        <v>29250</v>
      </c>
      <c r="D17" s="2303">
        <v>0</v>
      </c>
      <c r="E17" s="2304">
        <v>0</v>
      </c>
      <c r="F17" s="2304">
        <v>0</v>
      </c>
      <c r="G17" s="2304">
        <v>0</v>
      </c>
      <c r="H17" s="2304">
        <v>29250</v>
      </c>
      <c r="I17" s="2304">
        <v>27649</v>
      </c>
      <c r="J17" s="2304">
        <v>0</v>
      </c>
      <c r="K17" s="2304">
        <v>1601</v>
      </c>
      <c r="L17" s="2299" t="s">
        <v>2572</v>
      </c>
      <c r="M17" s="2298"/>
    </row>
    <row r="18" spans="2:13" x14ac:dyDescent="0.2">
      <c r="B18" s="2301" t="s">
        <v>46</v>
      </c>
      <c r="C18" s="2302"/>
      <c r="D18" s="2303"/>
      <c r="E18" s="2303"/>
      <c r="F18" s="2303"/>
      <c r="G18" s="2303"/>
      <c r="H18" s="2303"/>
      <c r="I18" s="2303"/>
      <c r="J18" s="2303"/>
      <c r="K18" s="2303"/>
      <c r="L18" s="2301" t="s">
        <v>46</v>
      </c>
      <c r="M18" s="2298"/>
    </row>
    <row r="19" spans="2:13" x14ac:dyDescent="0.2">
      <c r="B19" s="2295" t="s">
        <v>3560</v>
      </c>
      <c r="C19" s="2302">
        <v>358</v>
      </c>
      <c r="D19" s="2303">
        <v>0</v>
      </c>
      <c r="E19" s="2304">
        <v>0</v>
      </c>
      <c r="F19" s="2304">
        <v>0</v>
      </c>
      <c r="G19" s="2304">
        <v>0</v>
      </c>
      <c r="H19" s="2303">
        <v>358</v>
      </c>
      <c r="I19" s="2303">
        <v>45</v>
      </c>
      <c r="J19" s="2303">
        <v>306</v>
      </c>
      <c r="K19" s="2303">
        <v>6</v>
      </c>
      <c r="L19" s="2295" t="s">
        <v>3560</v>
      </c>
      <c r="M19" s="2298"/>
    </row>
    <row r="20" spans="2:13" x14ac:dyDescent="0.2">
      <c r="B20" s="2299" t="s">
        <v>2569</v>
      </c>
      <c r="C20" s="2302">
        <v>4401</v>
      </c>
      <c r="D20" s="2303">
        <v>0</v>
      </c>
      <c r="E20" s="2304">
        <v>0</v>
      </c>
      <c r="F20" s="2304">
        <v>0</v>
      </c>
      <c r="G20" s="2304">
        <v>0</v>
      </c>
      <c r="H20" s="2304">
        <v>4401</v>
      </c>
      <c r="I20" s="2304">
        <v>3519</v>
      </c>
      <c r="J20" s="2304">
        <v>810</v>
      </c>
      <c r="K20" s="2304">
        <v>72</v>
      </c>
      <c r="L20" s="2299" t="s">
        <v>2572</v>
      </c>
      <c r="M20" s="2298"/>
    </row>
    <row r="21" spans="2:13" x14ac:dyDescent="0.2">
      <c r="B21" s="2301" t="s">
        <v>55</v>
      </c>
      <c r="C21" s="2302"/>
      <c r="D21" s="2303"/>
      <c r="E21" s="2304"/>
      <c r="F21" s="2304"/>
      <c r="G21" s="2304"/>
      <c r="H21" s="2303"/>
      <c r="I21" s="2303"/>
      <c r="J21" s="2303"/>
      <c r="K21" s="2303"/>
      <c r="L21" s="2301" t="s">
        <v>55</v>
      </c>
      <c r="M21" s="2298"/>
    </row>
    <row r="22" spans="2:13" x14ac:dyDescent="0.2">
      <c r="B22" s="2295" t="s">
        <v>3560</v>
      </c>
      <c r="C22" s="2302">
        <v>9556</v>
      </c>
      <c r="D22" s="2303">
        <v>0</v>
      </c>
      <c r="E22" s="2304">
        <v>0</v>
      </c>
      <c r="F22" s="2304">
        <v>0</v>
      </c>
      <c r="G22" s="2304">
        <v>0</v>
      </c>
      <c r="H22" s="2303">
        <v>9556</v>
      </c>
      <c r="I22" s="2303">
        <v>7768</v>
      </c>
      <c r="J22" s="2303">
        <v>772</v>
      </c>
      <c r="K22" s="2303">
        <v>1017</v>
      </c>
      <c r="L22" s="2295" t="s">
        <v>3560</v>
      </c>
      <c r="M22" s="2298"/>
    </row>
    <row r="23" spans="2:13" x14ac:dyDescent="0.2">
      <c r="B23" s="2299" t="s">
        <v>2569</v>
      </c>
      <c r="C23" s="2302">
        <v>77379</v>
      </c>
      <c r="D23" s="2303">
        <v>0</v>
      </c>
      <c r="E23" s="2304">
        <v>0</v>
      </c>
      <c r="F23" s="2304">
        <v>0</v>
      </c>
      <c r="G23" s="2304">
        <v>0</v>
      </c>
      <c r="H23" s="2303">
        <v>77379</v>
      </c>
      <c r="I23" s="2303">
        <v>66284</v>
      </c>
      <c r="J23" s="2303">
        <v>3383</v>
      </c>
      <c r="K23" s="2303">
        <v>7712</v>
      </c>
      <c r="L23" s="2299" t="s">
        <v>2572</v>
      </c>
      <c r="M23" s="2298"/>
    </row>
    <row r="24" spans="2:13" x14ac:dyDescent="0.2">
      <c r="B24" s="2305" t="s">
        <v>3993</v>
      </c>
      <c r="C24" s="2302"/>
      <c r="D24" s="2303"/>
      <c r="E24" s="2304"/>
      <c r="F24" s="2304"/>
      <c r="G24" s="2304"/>
      <c r="H24" s="2303"/>
      <c r="I24" s="2303"/>
      <c r="J24" s="2303"/>
      <c r="K24" s="2303"/>
      <c r="L24" s="2305" t="s">
        <v>3993</v>
      </c>
      <c r="M24" s="2298"/>
    </row>
    <row r="25" spans="2:13" x14ac:dyDescent="0.2">
      <c r="B25" s="2295" t="s">
        <v>3560</v>
      </c>
      <c r="C25" s="2296">
        <v>0</v>
      </c>
      <c r="D25" s="2297">
        <v>0</v>
      </c>
      <c r="E25" s="2300">
        <v>0</v>
      </c>
      <c r="F25" s="2300">
        <v>0</v>
      </c>
      <c r="G25" s="2300">
        <v>0</v>
      </c>
      <c r="H25" s="2297">
        <v>0</v>
      </c>
      <c r="I25" s="2297">
        <v>0</v>
      </c>
      <c r="J25" s="2297">
        <v>0</v>
      </c>
      <c r="K25" s="2297">
        <v>0</v>
      </c>
      <c r="L25" s="2295" t="s">
        <v>3560</v>
      </c>
      <c r="M25" s="2298"/>
    </row>
    <row r="26" spans="2:13" x14ac:dyDescent="0.2">
      <c r="B26" s="2299" t="s">
        <v>2569</v>
      </c>
      <c r="C26" s="2296">
        <v>0</v>
      </c>
      <c r="D26" s="2297">
        <v>0</v>
      </c>
      <c r="E26" s="2300">
        <v>0</v>
      </c>
      <c r="F26" s="2300">
        <v>0</v>
      </c>
      <c r="G26" s="2300">
        <v>0</v>
      </c>
      <c r="H26" s="2300">
        <v>0</v>
      </c>
      <c r="I26" s="2300">
        <v>0</v>
      </c>
      <c r="J26" s="2300">
        <v>0</v>
      </c>
      <c r="K26" s="2300">
        <v>0</v>
      </c>
      <c r="L26" s="2299" t="s">
        <v>2572</v>
      </c>
      <c r="M26" s="2298"/>
    </row>
    <row r="27" spans="2:13" x14ac:dyDescent="0.2">
      <c r="B27" s="2305" t="s">
        <v>3994</v>
      </c>
      <c r="C27" s="2302"/>
      <c r="D27" s="2303"/>
      <c r="E27" s="2304"/>
      <c r="F27" s="2304"/>
      <c r="G27" s="2304"/>
      <c r="H27" s="2303"/>
      <c r="I27" s="2303"/>
      <c r="J27" s="2303"/>
      <c r="K27" s="2303"/>
      <c r="L27" s="2305" t="s">
        <v>3994</v>
      </c>
      <c r="M27" s="2298"/>
    </row>
    <row r="28" spans="2:13" x14ac:dyDescent="0.2">
      <c r="B28" s="2295" t="s">
        <v>3560</v>
      </c>
      <c r="C28" s="2296">
        <v>1566</v>
      </c>
      <c r="D28" s="2297">
        <v>0</v>
      </c>
      <c r="E28" s="2300">
        <v>0</v>
      </c>
      <c r="F28" s="2300">
        <v>0</v>
      </c>
      <c r="G28" s="2300">
        <v>0</v>
      </c>
      <c r="H28" s="2300">
        <v>1566</v>
      </c>
      <c r="I28" s="2300">
        <v>0</v>
      </c>
      <c r="J28" s="2300">
        <v>1566</v>
      </c>
      <c r="K28" s="2300">
        <v>0</v>
      </c>
      <c r="L28" s="2295" t="s">
        <v>3560</v>
      </c>
      <c r="M28" s="2298"/>
    </row>
    <row r="29" spans="2:13" x14ac:dyDescent="0.2">
      <c r="B29" s="2299" t="s">
        <v>2569</v>
      </c>
      <c r="C29" s="2296">
        <v>7538</v>
      </c>
      <c r="D29" s="2297">
        <v>0</v>
      </c>
      <c r="E29" s="2300">
        <v>0</v>
      </c>
      <c r="F29" s="2300">
        <v>0</v>
      </c>
      <c r="G29" s="2300">
        <v>0</v>
      </c>
      <c r="H29" s="2300">
        <v>7538</v>
      </c>
      <c r="I29" s="2300">
        <v>0</v>
      </c>
      <c r="J29" s="2300">
        <v>7538</v>
      </c>
      <c r="K29" s="2300">
        <v>0</v>
      </c>
      <c r="L29" s="2299" t="s">
        <v>2572</v>
      </c>
      <c r="M29" s="2298"/>
    </row>
    <row r="30" spans="2:13" ht="21.75" customHeight="1" x14ac:dyDescent="0.2">
      <c r="B30" s="4603"/>
      <c r="C30" s="4604" t="s">
        <v>186</v>
      </c>
      <c r="D30" s="4602" t="s">
        <v>3995</v>
      </c>
      <c r="E30" s="4602"/>
      <c r="F30" s="4602"/>
      <c r="G30" s="4602"/>
      <c r="H30" s="4602" t="s">
        <v>3996</v>
      </c>
      <c r="I30" s="4602"/>
      <c r="J30" s="4602"/>
      <c r="K30" s="4602"/>
      <c r="L30" s="4605"/>
      <c r="M30" s="2306"/>
    </row>
    <row r="31" spans="2:13" ht="21.75" customHeight="1" x14ac:dyDescent="0.2">
      <c r="B31" s="4603"/>
      <c r="C31" s="4604"/>
      <c r="D31" s="4602" t="s">
        <v>186</v>
      </c>
      <c r="E31" s="4608" t="s">
        <v>3997</v>
      </c>
      <c r="F31" s="4608"/>
      <c r="G31" s="4608"/>
      <c r="H31" s="4602" t="s">
        <v>186</v>
      </c>
      <c r="I31" s="4608" t="s">
        <v>3997</v>
      </c>
      <c r="J31" s="4608"/>
      <c r="K31" s="4608"/>
      <c r="L31" s="4606"/>
      <c r="M31" s="2306"/>
    </row>
    <row r="32" spans="2:13" ht="21.75" customHeight="1" x14ac:dyDescent="0.2">
      <c r="B32" s="4603"/>
      <c r="C32" s="4604"/>
      <c r="D32" s="4602"/>
      <c r="E32" s="2307" t="s">
        <v>3998</v>
      </c>
      <c r="F32" s="2307" t="s">
        <v>3999</v>
      </c>
      <c r="G32" s="2307" t="s">
        <v>4000</v>
      </c>
      <c r="H32" s="4602"/>
      <c r="I32" s="2307" t="s">
        <v>3998</v>
      </c>
      <c r="J32" s="2307" t="s">
        <v>3999</v>
      </c>
      <c r="K32" s="2307" t="s">
        <v>4000</v>
      </c>
      <c r="L32" s="4607"/>
      <c r="M32" s="2306"/>
    </row>
    <row r="33" spans="2:13" x14ac:dyDescent="0.2">
      <c r="B33" s="4551" t="s">
        <v>164</v>
      </c>
      <c r="C33" s="4551"/>
      <c r="D33" s="4551"/>
      <c r="E33" s="4551"/>
      <c r="F33" s="4551"/>
      <c r="G33" s="4551"/>
      <c r="H33" s="4551"/>
      <c r="I33" s="4551"/>
      <c r="J33" s="4551"/>
      <c r="K33" s="4551"/>
      <c r="L33" s="4551"/>
      <c r="M33" s="2306"/>
    </row>
    <row r="34" spans="2:13" s="1358" customFormat="1" x14ac:dyDescent="0.2">
      <c r="B34" s="4551" t="s">
        <v>3822</v>
      </c>
      <c r="C34" s="4551"/>
      <c r="D34" s="4551"/>
      <c r="E34" s="4551"/>
      <c r="F34" s="4551"/>
      <c r="G34" s="4551"/>
      <c r="H34" s="4551"/>
      <c r="I34" s="4551"/>
      <c r="J34" s="4551"/>
      <c r="K34" s="4551"/>
      <c r="L34" s="4551"/>
      <c r="M34" s="2290"/>
    </row>
    <row r="35" spans="2:13" s="1358" customFormat="1" x14ac:dyDescent="0.2">
      <c r="B35" s="4552" t="s">
        <v>3823</v>
      </c>
      <c r="C35" s="4552"/>
      <c r="D35" s="4552"/>
      <c r="E35" s="4552"/>
      <c r="F35" s="4552"/>
      <c r="G35" s="4552"/>
      <c r="H35" s="4552"/>
      <c r="I35" s="4552"/>
      <c r="J35" s="4552"/>
      <c r="K35" s="4552"/>
      <c r="L35" s="4552"/>
      <c r="M35" s="2290"/>
    </row>
    <row r="36" spans="2:13" s="1358" customFormat="1" x14ac:dyDescent="0.2">
      <c r="B36" s="4600" t="s">
        <v>4001</v>
      </c>
      <c r="C36" s="4600"/>
      <c r="D36" s="4600"/>
      <c r="E36" s="4600"/>
      <c r="F36" s="4600"/>
      <c r="G36" s="4600"/>
      <c r="H36" s="4600"/>
      <c r="I36" s="4600"/>
      <c r="J36" s="4600"/>
      <c r="K36" s="4600"/>
      <c r="L36" s="4600"/>
      <c r="M36" s="2290"/>
    </row>
    <row r="37" spans="2:13" s="1358" customFormat="1" x14ac:dyDescent="0.2">
      <c r="B37" s="4600" t="s">
        <v>4002</v>
      </c>
      <c r="C37" s="4600"/>
      <c r="D37" s="4600"/>
      <c r="E37" s="4600"/>
      <c r="F37" s="4600"/>
      <c r="G37" s="4600"/>
      <c r="H37" s="4600"/>
      <c r="I37" s="4600"/>
      <c r="J37" s="4600"/>
      <c r="K37" s="4600"/>
      <c r="L37" s="4600"/>
      <c r="M37" s="2290"/>
    </row>
    <row r="38" spans="2:13" ht="12.75" x14ac:dyDescent="0.2">
      <c r="B38" s="3486" t="s">
        <v>230</v>
      </c>
      <c r="C38" s="3486"/>
      <c r="D38" s="3486"/>
      <c r="E38" s="3486"/>
      <c r="F38" s="3486"/>
      <c r="G38" s="3486"/>
      <c r="H38" s="3486"/>
      <c r="I38" s="3486"/>
      <c r="J38" s="3486"/>
      <c r="K38" s="3486"/>
      <c r="L38" s="3486"/>
      <c r="M38" s="2308"/>
    </row>
    <row r="39" spans="2:13" ht="12.75" x14ac:dyDescent="0.2">
      <c r="B39" s="59" t="s">
        <v>4003</v>
      </c>
      <c r="C39" s="2308"/>
      <c r="D39" s="59" t="s">
        <v>4004</v>
      </c>
      <c r="E39" s="2308"/>
      <c r="F39" s="2308"/>
      <c r="G39" s="2308"/>
      <c r="H39" s="2308"/>
      <c r="I39" s="2308"/>
      <c r="J39" s="2308"/>
      <c r="K39" s="2308"/>
      <c r="L39" s="2308"/>
      <c r="M39" s="2308"/>
    </row>
    <row r="40" spans="2:13" ht="12.75" x14ac:dyDescent="0.2">
      <c r="B40" s="2275"/>
      <c r="C40" s="2308"/>
      <c r="D40" s="59"/>
      <c r="E40" s="2308"/>
      <c r="F40" s="2308"/>
      <c r="G40" s="2308" t="s">
        <v>4005</v>
      </c>
      <c r="H40" s="2309"/>
      <c r="I40" s="2309"/>
    </row>
  </sheetData>
  <mergeCells count="26">
    <mergeCell ref="B1:L1"/>
    <mergeCell ref="B2:L2"/>
    <mergeCell ref="B3:B5"/>
    <mergeCell ref="C3:C5"/>
    <mergeCell ref="D3:G3"/>
    <mergeCell ref="H3:K3"/>
    <mergeCell ref="L3:L5"/>
    <mergeCell ref="D4:D5"/>
    <mergeCell ref="E4:G4"/>
    <mergeCell ref="H4:H5"/>
    <mergeCell ref="B38:L38"/>
    <mergeCell ref="I4:K4"/>
    <mergeCell ref="B30:B32"/>
    <mergeCell ref="C30:C32"/>
    <mergeCell ref="D30:G30"/>
    <mergeCell ref="H30:K30"/>
    <mergeCell ref="L30:L32"/>
    <mergeCell ref="D31:D32"/>
    <mergeCell ref="E31:G31"/>
    <mergeCell ref="H31:H32"/>
    <mergeCell ref="I31:K31"/>
    <mergeCell ref="B33:L33"/>
    <mergeCell ref="B34:L34"/>
    <mergeCell ref="B35:L35"/>
    <mergeCell ref="B36:L36"/>
    <mergeCell ref="B37:L37"/>
  </mergeCells>
  <hyperlinks>
    <hyperlink ref="B39" r:id="rId1" xr:uid="{00000000-0004-0000-C700-000000000000}"/>
    <hyperlink ref="D39" r:id="rId2" xr:uid="{00000000-0004-0000-C700-000001000000}"/>
    <hyperlink ref="B7" r:id="rId3" xr:uid="{00000000-0004-0000-C700-000002000000}"/>
    <hyperlink ref="B8" r:id="rId4" xr:uid="{00000000-0004-0000-C700-000003000000}"/>
    <hyperlink ref="B10" r:id="rId5" xr:uid="{00000000-0004-0000-C700-000004000000}"/>
    <hyperlink ref="B11" r:id="rId6" xr:uid="{00000000-0004-0000-C700-000005000000}"/>
    <hyperlink ref="B13" r:id="rId7" xr:uid="{00000000-0004-0000-C700-000006000000}"/>
    <hyperlink ref="B14" r:id="rId8" xr:uid="{00000000-0004-0000-C700-000007000000}"/>
    <hyperlink ref="B16" r:id="rId9" xr:uid="{00000000-0004-0000-C700-000008000000}"/>
    <hyperlink ref="B17" r:id="rId10" xr:uid="{00000000-0004-0000-C700-000009000000}"/>
    <hyperlink ref="B19" r:id="rId11" xr:uid="{00000000-0004-0000-C700-00000A000000}"/>
    <hyperlink ref="B20" r:id="rId12" xr:uid="{00000000-0004-0000-C700-00000B000000}"/>
    <hyperlink ref="B22" r:id="rId13" xr:uid="{00000000-0004-0000-C700-00000C000000}"/>
    <hyperlink ref="B23" r:id="rId14" xr:uid="{00000000-0004-0000-C700-00000D000000}"/>
    <hyperlink ref="B25" r:id="rId15" xr:uid="{00000000-0004-0000-C700-00000E000000}"/>
    <hyperlink ref="B26" r:id="rId16" xr:uid="{00000000-0004-0000-C700-00000F000000}"/>
    <hyperlink ref="B28" r:id="rId17" xr:uid="{00000000-0004-0000-C700-000010000000}"/>
    <hyperlink ref="B29" r:id="rId18" xr:uid="{00000000-0004-0000-C700-000011000000}"/>
    <hyperlink ref="L7" r:id="rId19" xr:uid="{00000000-0004-0000-C700-000012000000}"/>
    <hyperlink ref="L8" r:id="rId20" xr:uid="{00000000-0004-0000-C700-000013000000}"/>
    <hyperlink ref="L10" r:id="rId21" xr:uid="{00000000-0004-0000-C700-000014000000}"/>
    <hyperlink ref="L11" r:id="rId22" xr:uid="{00000000-0004-0000-C700-000015000000}"/>
    <hyperlink ref="L13" r:id="rId23" xr:uid="{00000000-0004-0000-C700-000016000000}"/>
    <hyperlink ref="L14" r:id="rId24" xr:uid="{00000000-0004-0000-C700-000017000000}"/>
    <hyperlink ref="L16" r:id="rId25" xr:uid="{00000000-0004-0000-C700-000018000000}"/>
    <hyperlink ref="L17" r:id="rId26" xr:uid="{00000000-0004-0000-C700-000019000000}"/>
    <hyperlink ref="L19" r:id="rId27" xr:uid="{00000000-0004-0000-C700-00001A000000}"/>
    <hyperlink ref="L20" r:id="rId28" xr:uid="{00000000-0004-0000-C700-00001B000000}"/>
    <hyperlink ref="L22" r:id="rId29" xr:uid="{00000000-0004-0000-C700-00001C000000}"/>
    <hyperlink ref="L23" r:id="rId30" xr:uid="{00000000-0004-0000-C700-00001D000000}"/>
    <hyperlink ref="L25" r:id="rId31" xr:uid="{00000000-0004-0000-C700-00001E000000}"/>
    <hyperlink ref="L26" r:id="rId32" xr:uid="{00000000-0004-0000-C700-00001F000000}"/>
    <hyperlink ref="L28" r:id="rId33" xr:uid="{00000000-0004-0000-C700-000020000000}"/>
    <hyperlink ref="L29" r:id="rId34" xr:uid="{00000000-0004-0000-C700-000021000000}"/>
    <hyperlink ref="N2" location="Indice!A1" display="(Voltar ao Índice)" xr:uid="{0C1D733D-E3C1-4F72-8723-CB7CA70CB01A}"/>
  </hyperlinks>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708FB-AF6B-4075-B607-7501D5733F16}">
  <sheetPr codeName="Sheet201"/>
  <dimension ref="B1:O21"/>
  <sheetViews>
    <sheetView showGridLines="0" workbookViewId="0">
      <selection activeCell="B1" sqref="B1:M1"/>
    </sheetView>
  </sheetViews>
  <sheetFormatPr defaultColWidth="7.85546875" defaultRowHeight="11.25" customHeight="1" x14ac:dyDescent="0.2"/>
  <cols>
    <col min="1" max="1" width="6.7109375" style="2275" customWidth="1"/>
    <col min="2" max="2" width="13.140625" style="2276" customWidth="1"/>
    <col min="3" max="3" width="8.28515625" style="2276" bestFit="1" customWidth="1"/>
    <col min="4" max="4" width="6.7109375" style="2275" customWidth="1"/>
    <col min="5" max="5" width="9.7109375" style="2275" customWidth="1"/>
    <col min="6" max="6" width="6.7109375" style="2275" customWidth="1"/>
    <col min="7" max="7" width="9.7109375" style="2275" customWidth="1"/>
    <col min="8" max="8" width="6.7109375" style="2275" customWidth="1"/>
    <col min="9" max="9" width="9.7109375" style="2275" customWidth="1"/>
    <col min="10" max="10" width="6.7109375" style="2275" customWidth="1"/>
    <col min="11" max="11" width="9.7109375" style="2275" customWidth="1"/>
    <col min="12" max="12" width="6.7109375" style="2275" customWidth="1"/>
    <col min="13" max="13" width="9.7109375" style="2275" customWidth="1"/>
    <col min="14" max="14" width="6.7109375" style="2275" customWidth="1"/>
    <col min="15" max="15" width="14.28515625" style="2275" bestFit="1" customWidth="1"/>
    <col min="16" max="16384" width="7.85546875" style="2275"/>
  </cols>
  <sheetData>
    <row r="1" spans="2:15" s="2256" customFormat="1" ht="30" customHeight="1" x14ac:dyDescent="0.2">
      <c r="B1" s="4609" t="s">
        <v>4006</v>
      </c>
      <c r="C1" s="4609"/>
      <c r="D1" s="4609"/>
      <c r="E1" s="4609"/>
      <c r="F1" s="4609"/>
      <c r="G1" s="4609"/>
      <c r="H1" s="4609"/>
      <c r="I1" s="4609"/>
      <c r="J1" s="4609"/>
      <c r="K1" s="4609"/>
      <c r="L1" s="4609"/>
      <c r="M1" s="4609"/>
    </row>
    <row r="2" spans="2:15" s="2256" customFormat="1" ht="30" customHeight="1" x14ac:dyDescent="0.2">
      <c r="B2" s="4609" t="s">
        <v>4007</v>
      </c>
      <c r="C2" s="4609"/>
      <c r="D2" s="4609"/>
      <c r="E2" s="4609"/>
      <c r="F2" s="4609"/>
      <c r="G2" s="4609"/>
      <c r="H2" s="4609"/>
      <c r="I2" s="4609"/>
      <c r="J2" s="4609"/>
      <c r="K2" s="4609"/>
      <c r="L2" s="4609"/>
      <c r="M2" s="4609"/>
      <c r="N2" s="2310"/>
    </row>
    <row r="3" spans="2:15" s="2256" customFormat="1" ht="15" x14ac:dyDescent="0.2">
      <c r="B3" s="2311"/>
      <c r="C3" s="2311"/>
      <c r="D3" s="2311"/>
      <c r="E3" s="2311"/>
      <c r="F3" s="2311"/>
      <c r="G3" s="2311"/>
      <c r="H3" s="2311"/>
      <c r="I3" s="2311"/>
      <c r="J3" s="2311"/>
      <c r="K3" s="2311"/>
      <c r="L3" s="2311"/>
      <c r="M3" s="2311"/>
      <c r="N3" s="2310"/>
      <c r="O3" s="3371" t="s">
        <v>5775</v>
      </c>
    </row>
    <row r="4" spans="2:15" s="2256" customFormat="1" ht="17.25" customHeight="1" x14ac:dyDescent="0.2">
      <c r="B4" s="2312"/>
      <c r="C4" s="4628" t="s">
        <v>3558</v>
      </c>
      <c r="D4" s="4630" t="s">
        <v>844</v>
      </c>
      <c r="E4" s="4630"/>
      <c r="F4" s="4630"/>
      <c r="G4" s="4630"/>
      <c r="H4" s="4630"/>
      <c r="I4" s="4630"/>
      <c r="J4" s="4630"/>
      <c r="K4" s="4630"/>
      <c r="L4" s="4630"/>
      <c r="M4" s="4630"/>
      <c r="N4" s="2310"/>
    </row>
    <row r="5" spans="2:15" ht="17.25" customHeight="1" x14ac:dyDescent="0.2">
      <c r="B5" s="4631"/>
      <c r="C5" s="4629"/>
      <c r="D5" s="4632" t="s">
        <v>186</v>
      </c>
      <c r="E5" s="4633"/>
      <c r="F5" s="4636" t="s">
        <v>3515</v>
      </c>
      <c r="G5" s="4637"/>
      <c r="H5" s="4637"/>
      <c r="I5" s="4637"/>
      <c r="J5" s="4637"/>
      <c r="K5" s="4637"/>
      <c r="L5" s="4637"/>
      <c r="M5" s="4637"/>
    </row>
    <row r="6" spans="2:15" ht="17.25" customHeight="1" x14ac:dyDescent="0.2">
      <c r="B6" s="4612"/>
      <c r="C6" s="4629"/>
      <c r="D6" s="4634"/>
      <c r="E6" s="4635"/>
      <c r="F6" s="4636" t="s">
        <v>4008</v>
      </c>
      <c r="G6" s="4638"/>
      <c r="H6" s="4636" t="s">
        <v>4009</v>
      </c>
      <c r="I6" s="4638"/>
      <c r="J6" s="4636" t="s">
        <v>4010</v>
      </c>
      <c r="K6" s="4638"/>
      <c r="L6" s="4636" t="s">
        <v>4011</v>
      </c>
      <c r="M6" s="4637"/>
    </row>
    <row r="7" spans="2:15" ht="27.75" customHeight="1" x14ac:dyDescent="0.2">
      <c r="B7" s="4612"/>
      <c r="C7" s="4621"/>
      <c r="D7" s="2220" t="s">
        <v>3560</v>
      </c>
      <c r="E7" s="2221" t="s">
        <v>2569</v>
      </c>
      <c r="F7" s="2220" t="s">
        <v>3560</v>
      </c>
      <c r="G7" s="2221" t="s">
        <v>2569</v>
      </c>
      <c r="H7" s="2220" t="s">
        <v>3560</v>
      </c>
      <c r="I7" s="2221" t="s">
        <v>2569</v>
      </c>
      <c r="J7" s="2220" t="s">
        <v>3560</v>
      </c>
      <c r="K7" s="2221" t="s">
        <v>2569</v>
      </c>
      <c r="L7" s="2220" t="s">
        <v>3560</v>
      </c>
      <c r="M7" s="2222" t="s">
        <v>2569</v>
      </c>
    </row>
    <row r="8" spans="2:15" x14ac:dyDescent="0.2">
      <c r="B8" s="2289"/>
      <c r="C8" s="2275"/>
      <c r="L8" s="2314"/>
      <c r="N8" s="2289"/>
    </row>
    <row r="9" spans="2:15" x14ac:dyDescent="0.2">
      <c r="B9" s="2305" t="s">
        <v>141</v>
      </c>
      <c r="C9" s="2315">
        <v>1597.3989999999999</v>
      </c>
      <c r="D9" s="2315">
        <v>1649.3979999999999</v>
      </c>
      <c r="E9" s="2315">
        <v>8436.8960000000006</v>
      </c>
      <c r="F9" s="2316">
        <v>196.28</v>
      </c>
      <c r="G9" s="3384">
        <v>1047.848</v>
      </c>
      <c r="H9" s="2315">
        <v>1450.184</v>
      </c>
      <c r="I9" s="2315">
        <v>7372.3990000000003</v>
      </c>
      <c r="J9" s="2316">
        <v>0.85099999999999998</v>
      </c>
      <c r="K9" s="2316">
        <v>5.7050000000000001</v>
      </c>
      <c r="L9" s="2317">
        <v>2.0819999999999999</v>
      </c>
      <c r="M9" s="2316">
        <v>10.944000000000001</v>
      </c>
      <c r="N9" s="2318"/>
    </row>
    <row r="10" spans="2:15" x14ac:dyDescent="0.2">
      <c r="B10" s="2275"/>
      <c r="C10" s="2275"/>
    </row>
    <row r="11" spans="2:15" ht="18" customHeight="1" x14ac:dyDescent="0.2">
      <c r="B11" s="4612"/>
      <c r="C11" s="4613" t="s">
        <v>3616</v>
      </c>
      <c r="D11" s="4616" t="s">
        <v>857</v>
      </c>
      <c r="E11" s="4617"/>
      <c r="F11" s="4617"/>
      <c r="G11" s="4617"/>
      <c r="H11" s="4617"/>
      <c r="I11" s="4617"/>
      <c r="J11" s="4617"/>
      <c r="K11" s="4617"/>
      <c r="L11" s="4617"/>
      <c r="M11" s="4617"/>
    </row>
    <row r="12" spans="2:15" ht="18" customHeight="1" x14ac:dyDescent="0.2">
      <c r="B12" s="4612"/>
      <c r="C12" s="4614"/>
      <c r="D12" s="4618" t="s">
        <v>186</v>
      </c>
      <c r="E12" s="4619"/>
      <c r="F12" s="4622" t="s">
        <v>3516</v>
      </c>
      <c r="G12" s="4622"/>
      <c r="H12" s="4622"/>
      <c r="I12" s="4622"/>
      <c r="J12" s="4622"/>
      <c r="K12" s="4622"/>
      <c r="L12" s="4622"/>
      <c r="M12" s="4622"/>
    </row>
    <row r="13" spans="2:15" ht="28.5" customHeight="1" x14ac:dyDescent="0.2">
      <c r="B13" s="4612"/>
      <c r="C13" s="4614"/>
      <c r="D13" s="4620"/>
      <c r="E13" s="4621"/>
      <c r="F13" s="4623" t="s">
        <v>4008</v>
      </c>
      <c r="G13" s="4624"/>
      <c r="H13" s="4625" t="s">
        <v>4012</v>
      </c>
      <c r="I13" s="4624"/>
      <c r="J13" s="4625" t="s">
        <v>4013</v>
      </c>
      <c r="K13" s="4624"/>
      <c r="L13" s="4626" t="s">
        <v>4014</v>
      </c>
      <c r="M13" s="4627"/>
    </row>
    <row r="14" spans="2:15" ht="27.75" customHeight="1" x14ac:dyDescent="0.2">
      <c r="B14" s="4612"/>
      <c r="C14" s="4615"/>
      <c r="D14" s="2220" t="s">
        <v>3560</v>
      </c>
      <c r="E14" s="2221" t="s">
        <v>2572</v>
      </c>
      <c r="F14" s="2220" t="s">
        <v>3560</v>
      </c>
      <c r="G14" s="2221" t="s">
        <v>2572</v>
      </c>
      <c r="H14" s="2220" t="s">
        <v>3560</v>
      </c>
      <c r="I14" s="2221" t="s">
        <v>2572</v>
      </c>
      <c r="J14" s="2220" t="s">
        <v>3560</v>
      </c>
      <c r="K14" s="2221" t="s">
        <v>2572</v>
      </c>
      <c r="L14" s="2220" t="s">
        <v>3560</v>
      </c>
      <c r="M14" s="2222" t="s">
        <v>2572</v>
      </c>
    </row>
    <row r="15" spans="2:15" s="2319" customFormat="1" ht="12.75" customHeight="1" x14ac:dyDescent="0.15">
      <c r="B15" s="4551" t="s">
        <v>4015</v>
      </c>
      <c r="C15" s="4551"/>
      <c r="D15" s="4551"/>
      <c r="E15" s="4551"/>
      <c r="F15" s="4551"/>
      <c r="G15" s="4551"/>
      <c r="H15" s="4551"/>
      <c r="I15" s="4551"/>
      <c r="J15" s="4551"/>
      <c r="K15" s="4551"/>
      <c r="L15" s="4551"/>
      <c r="M15" s="4551"/>
    </row>
    <row r="16" spans="2:15" s="2319" customFormat="1" ht="12.75" customHeight="1" x14ac:dyDescent="0.15">
      <c r="B16" s="4601" t="s">
        <v>4016</v>
      </c>
      <c r="C16" s="4601"/>
      <c r="D16" s="4601"/>
      <c r="E16" s="4601"/>
      <c r="F16" s="4601"/>
      <c r="G16" s="4601"/>
      <c r="H16" s="4601"/>
      <c r="I16" s="4601"/>
      <c r="J16" s="4601"/>
      <c r="K16" s="4601"/>
      <c r="L16" s="4601"/>
      <c r="M16" s="4601"/>
    </row>
    <row r="17" spans="2:13" ht="12.75" customHeight="1" x14ac:dyDescent="0.2">
      <c r="B17" s="4601" t="s">
        <v>4017</v>
      </c>
      <c r="C17" s="4601"/>
      <c r="D17" s="4601"/>
      <c r="E17" s="4601"/>
      <c r="F17" s="4601"/>
      <c r="G17" s="4601"/>
      <c r="H17" s="4601"/>
      <c r="I17" s="4601"/>
      <c r="J17" s="4601"/>
      <c r="K17" s="4601"/>
      <c r="L17" s="4601"/>
      <c r="M17" s="4601"/>
    </row>
    <row r="18" spans="2:13" ht="12.75" customHeight="1" x14ac:dyDescent="0.2">
      <c r="B18" s="4601" t="s">
        <v>4018</v>
      </c>
      <c r="C18" s="4601"/>
      <c r="D18" s="4601"/>
      <c r="E18" s="4601"/>
      <c r="F18" s="4601"/>
      <c r="G18" s="4601"/>
      <c r="H18" s="4601"/>
      <c r="I18" s="4601"/>
      <c r="J18" s="4601"/>
      <c r="K18" s="4601"/>
      <c r="L18" s="4601"/>
      <c r="M18" s="4601"/>
    </row>
    <row r="19" spans="2:13" x14ac:dyDescent="0.2">
      <c r="B19" s="3486" t="s">
        <v>230</v>
      </c>
      <c r="C19" s="3486"/>
      <c r="D19" s="3486"/>
      <c r="E19" s="3486"/>
      <c r="F19" s="3486"/>
      <c r="G19" s="3486"/>
      <c r="H19" s="3486"/>
      <c r="I19" s="3486"/>
      <c r="J19" s="3486"/>
      <c r="K19" s="3486"/>
      <c r="L19" s="3486"/>
      <c r="M19" s="3486"/>
    </row>
    <row r="20" spans="2:13" ht="12.75" x14ac:dyDescent="0.2">
      <c r="B20" s="2320" t="s">
        <v>4019</v>
      </c>
      <c r="C20" s="2320"/>
      <c r="D20" s="2308"/>
      <c r="E20" s="2308"/>
      <c r="F20" s="2308"/>
      <c r="G20" s="2308"/>
      <c r="H20" s="2308"/>
      <c r="I20" s="2308"/>
    </row>
    <row r="21" spans="2:13" ht="12.75" x14ac:dyDescent="0.2">
      <c r="B21" s="2320"/>
      <c r="C21" s="2320"/>
      <c r="D21" s="2308"/>
      <c r="E21" s="2308"/>
      <c r="F21" s="2309"/>
      <c r="G21" s="2309"/>
    </row>
  </sheetData>
  <mergeCells count="25">
    <mergeCell ref="B1:M1"/>
    <mergeCell ref="B2:M2"/>
    <mergeCell ref="C4:C7"/>
    <mergeCell ref="D4:M4"/>
    <mergeCell ref="B5:B7"/>
    <mergeCell ref="D5:E6"/>
    <mergeCell ref="F5:M5"/>
    <mergeCell ref="F6:G6"/>
    <mergeCell ref="H6:I6"/>
    <mergeCell ref="J6:K6"/>
    <mergeCell ref="L6:M6"/>
    <mergeCell ref="B11:B14"/>
    <mergeCell ref="C11:C14"/>
    <mergeCell ref="D11:M11"/>
    <mergeCell ref="D12:E13"/>
    <mergeCell ref="F12:M12"/>
    <mergeCell ref="F13:G13"/>
    <mergeCell ref="H13:I13"/>
    <mergeCell ref="J13:K13"/>
    <mergeCell ref="L13:M13"/>
    <mergeCell ref="B15:M15"/>
    <mergeCell ref="B16:M16"/>
    <mergeCell ref="B17:M17"/>
    <mergeCell ref="B18:M18"/>
    <mergeCell ref="B19:M19"/>
  </mergeCells>
  <hyperlinks>
    <hyperlink ref="B20" r:id="rId1" xr:uid="{00000000-0004-0000-C800-000000000000}"/>
    <hyperlink ref="O3" location="Indice!A1" display="(Voltar ao Índice)" xr:uid="{24BC13C2-494D-482A-99D2-4EDF738E4C5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838D5-994F-4EFF-960C-E8CFBFD95D76}">
  <sheetPr codeName="Sheet19"/>
  <dimension ref="B1:J33"/>
  <sheetViews>
    <sheetView showGridLines="0" workbookViewId="0">
      <selection activeCell="B1" sqref="B1:H1"/>
    </sheetView>
  </sheetViews>
  <sheetFormatPr defaultColWidth="7.85546875" defaultRowHeight="11.25" customHeight="1" x14ac:dyDescent="0.2"/>
  <cols>
    <col min="1" max="1" width="6.7109375" style="323" customWidth="1"/>
    <col min="2" max="2" width="24.85546875" style="323" customWidth="1"/>
    <col min="3" max="8" width="12.7109375" style="323" customWidth="1"/>
    <col min="9" max="9" width="7.85546875" style="323"/>
    <col min="10" max="10" width="14.28515625" style="323" bestFit="1" customWidth="1"/>
    <col min="11" max="211" width="7.85546875" style="323"/>
    <col min="212" max="212" width="18.85546875" style="323" customWidth="1"/>
    <col min="213" max="213" width="6.5703125" style="323" customWidth="1"/>
    <col min="214" max="223" width="7.140625" style="323" customWidth="1"/>
    <col min="224" max="224" width="9.85546875" style="323" customWidth="1"/>
    <col min="225" max="225" width="7.85546875" style="323"/>
    <col min="226" max="226" width="8.5703125" style="323" bestFit="1" customWidth="1"/>
    <col min="227" max="467" width="7.85546875" style="323"/>
    <col min="468" max="468" width="18.85546875" style="323" customWidth="1"/>
    <col min="469" max="469" width="6.5703125" style="323" customWidth="1"/>
    <col min="470" max="479" width="7.140625" style="323" customWidth="1"/>
    <col min="480" max="480" width="9.85546875" style="323" customWidth="1"/>
    <col min="481" max="481" width="7.85546875" style="323"/>
    <col min="482" max="482" width="8.5703125" style="323" bestFit="1" customWidth="1"/>
    <col min="483" max="723" width="7.85546875" style="323"/>
    <col min="724" max="724" width="18.85546875" style="323" customWidth="1"/>
    <col min="725" max="725" width="6.5703125" style="323" customWidth="1"/>
    <col min="726" max="735" width="7.140625" style="323" customWidth="1"/>
    <col min="736" max="736" width="9.85546875" style="323" customWidth="1"/>
    <col min="737" max="737" width="7.85546875" style="323"/>
    <col min="738" max="738" width="8.5703125" style="323" bestFit="1" customWidth="1"/>
    <col min="739" max="979" width="7.85546875" style="323"/>
    <col min="980" max="980" width="18.85546875" style="323" customWidth="1"/>
    <col min="981" max="981" width="6.5703125" style="323" customWidth="1"/>
    <col min="982" max="991" width="7.140625" style="323" customWidth="1"/>
    <col min="992" max="992" width="9.85546875" style="323" customWidth="1"/>
    <col min="993" max="993" width="7.85546875" style="323"/>
    <col min="994" max="994" width="8.5703125" style="323" bestFit="1" customWidth="1"/>
    <col min="995" max="1235" width="7.85546875" style="323"/>
    <col min="1236" max="1236" width="18.85546875" style="323" customWidth="1"/>
    <col min="1237" max="1237" width="6.5703125" style="323" customWidth="1"/>
    <col min="1238" max="1247" width="7.140625" style="323" customWidth="1"/>
    <col min="1248" max="1248" width="9.85546875" style="323" customWidth="1"/>
    <col min="1249" max="1249" width="7.85546875" style="323"/>
    <col min="1250" max="1250" width="8.5703125" style="323" bestFit="1" customWidth="1"/>
    <col min="1251" max="1491" width="7.85546875" style="323"/>
    <col min="1492" max="1492" width="18.85546875" style="323" customWidth="1"/>
    <col min="1493" max="1493" width="6.5703125" style="323" customWidth="1"/>
    <col min="1494" max="1503" width="7.140625" style="323" customWidth="1"/>
    <col min="1504" max="1504" width="9.85546875" style="323" customWidth="1"/>
    <col min="1505" max="1505" width="7.85546875" style="323"/>
    <col min="1506" max="1506" width="8.5703125" style="323" bestFit="1" customWidth="1"/>
    <col min="1507" max="1747" width="7.85546875" style="323"/>
    <col min="1748" max="1748" width="18.85546875" style="323" customWidth="1"/>
    <col min="1749" max="1749" width="6.5703125" style="323" customWidth="1"/>
    <col min="1750" max="1759" width="7.140625" style="323" customWidth="1"/>
    <col min="1760" max="1760" width="9.85546875" style="323" customWidth="1"/>
    <col min="1761" max="1761" width="7.85546875" style="323"/>
    <col min="1762" max="1762" width="8.5703125" style="323" bestFit="1" customWidth="1"/>
    <col min="1763" max="2003" width="7.85546875" style="323"/>
    <col min="2004" max="2004" width="18.85546875" style="323" customWidth="1"/>
    <col min="2005" max="2005" width="6.5703125" style="323" customWidth="1"/>
    <col min="2006" max="2015" width="7.140625" style="323" customWidth="1"/>
    <col min="2016" max="2016" width="9.85546875" style="323" customWidth="1"/>
    <col min="2017" max="2017" width="7.85546875" style="323"/>
    <col min="2018" max="2018" width="8.5703125" style="323" bestFit="1" customWidth="1"/>
    <col min="2019" max="2259" width="7.85546875" style="323"/>
    <col min="2260" max="2260" width="18.85546875" style="323" customWidth="1"/>
    <col min="2261" max="2261" width="6.5703125" style="323" customWidth="1"/>
    <col min="2262" max="2271" width="7.140625" style="323" customWidth="1"/>
    <col min="2272" max="2272" width="9.85546875" style="323" customWidth="1"/>
    <col min="2273" max="2273" width="7.85546875" style="323"/>
    <col min="2274" max="2274" width="8.5703125" style="323" bestFit="1" customWidth="1"/>
    <col min="2275" max="2515" width="7.85546875" style="323"/>
    <col min="2516" max="2516" width="18.85546875" style="323" customWidth="1"/>
    <col min="2517" max="2517" width="6.5703125" style="323" customWidth="1"/>
    <col min="2518" max="2527" width="7.140625" style="323" customWidth="1"/>
    <col min="2528" max="2528" width="9.85546875" style="323" customWidth="1"/>
    <col min="2529" max="2529" width="7.85546875" style="323"/>
    <col min="2530" max="2530" width="8.5703125" style="323" bestFit="1" customWidth="1"/>
    <col min="2531" max="2771" width="7.85546875" style="323"/>
    <col min="2772" max="2772" width="18.85546875" style="323" customWidth="1"/>
    <col min="2773" max="2773" width="6.5703125" style="323" customWidth="1"/>
    <col min="2774" max="2783" width="7.140625" style="323" customWidth="1"/>
    <col min="2784" max="2784" width="9.85546875" style="323" customWidth="1"/>
    <col min="2785" max="2785" width="7.85546875" style="323"/>
    <col min="2786" max="2786" width="8.5703125" style="323" bestFit="1" customWidth="1"/>
    <col min="2787" max="3027" width="7.85546875" style="323"/>
    <col min="3028" max="3028" width="18.85546875" style="323" customWidth="1"/>
    <col min="3029" max="3029" width="6.5703125" style="323" customWidth="1"/>
    <col min="3030" max="3039" width="7.140625" style="323" customWidth="1"/>
    <col min="3040" max="3040" width="9.85546875" style="323" customWidth="1"/>
    <col min="3041" max="3041" width="7.85546875" style="323"/>
    <col min="3042" max="3042" width="8.5703125" style="323" bestFit="1" customWidth="1"/>
    <col min="3043" max="3283" width="7.85546875" style="323"/>
    <col min="3284" max="3284" width="18.85546875" style="323" customWidth="1"/>
    <col min="3285" max="3285" width="6.5703125" style="323" customWidth="1"/>
    <col min="3286" max="3295" width="7.140625" style="323" customWidth="1"/>
    <col min="3296" max="3296" width="9.85546875" style="323" customWidth="1"/>
    <col min="3297" max="3297" width="7.85546875" style="323"/>
    <col min="3298" max="3298" width="8.5703125" style="323" bestFit="1" customWidth="1"/>
    <col min="3299" max="3539" width="7.85546875" style="323"/>
    <col min="3540" max="3540" width="18.85546875" style="323" customWidth="1"/>
    <col min="3541" max="3541" width="6.5703125" style="323" customWidth="1"/>
    <col min="3542" max="3551" width="7.140625" style="323" customWidth="1"/>
    <col min="3552" max="3552" width="9.85546875" style="323" customWidth="1"/>
    <col min="3553" max="3553" width="7.85546875" style="323"/>
    <col min="3554" max="3554" width="8.5703125" style="323" bestFit="1" customWidth="1"/>
    <col min="3555" max="3795" width="7.85546875" style="323"/>
    <col min="3796" max="3796" width="18.85546875" style="323" customWidth="1"/>
    <col min="3797" max="3797" width="6.5703125" style="323" customWidth="1"/>
    <col min="3798" max="3807" width="7.140625" style="323" customWidth="1"/>
    <col min="3808" max="3808" width="9.85546875" style="323" customWidth="1"/>
    <col min="3809" max="3809" width="7.85546875" style="323"/>
    <col min="3810" max="3810" width="8.5703125" style="323" bestFit="1" customWidth="1"/>
    <col min="3811" max="4051" width="7.85546875" style="323"/>
    <col min="4052" max="4052" width="18.85546875" style="323" customWidth="1"/>
    <col min="4053" max="4053" width="6.5703125" style="323" customWidth="1"/>
    <col min="4054" max="4063" width="7.140625" style="323" customWidth="1"/>
    <col min="4064" max="4064" width="9.85546875" style="323" customWidth="1"/>
    <col min="4065" max="4065" width="7.85546875" style="323"/>
    <col min="4066" max="4066" width="8.5703125" style="323" bestFit="1" customWidth="1"/>
    <col min="4067" max="4307" width="7.85546875" style="323"/>
    <col min="4308" max="4308" width="18.85546875" style="323" customWidth="1"/>
    <col min="4309" max="4309" width="6.5703125" style="323" customWidth="1"/>
    <col min="4310" max="4319" width="7.140625" style="323" customWidth="1"/>
    <col min="4320" max="4320" width="9.85546875" style="323" customWidth="1"/>
    <col min="4321" max="4321" width="7.85546875" style="323"/>
    <col min="4322" max="4322" width="8.5703125" style="323" bestFit="1" customWidth="1"/>
    <col min="4323" max="4563" width="7.85546875" style="323"/>
    <col min="4564" max="4564" width="18.85546875" style="323" customWidth="1"/>
    <col min="4565" max="4565" width="6.5703125" style="323" customWidth="1"/>
    <col min="4566" max="4575" width="7.140625" style="323" customWidth="1"/>
    <col min="4576" max="4576" width="9.85546875" style="323" customWidth="1"/>
    <col min="4577" max="4577" width="7.85546875" style="323"/>
    <col min="4578" max="4578" width="8.5703125" style="323" bestFit="1" customWidth="1"/>
    <col min="4579" max="4819" width="7.85546875" style="323"/>
    <col min="4820" max="4820" width="18.85546875" style="323" customWidth="1"/>
    <col min="4821" max="4821" width="6.5703125" style="323" customWidth="1"/>
    <col min="4822" max="4831" width="7.140625" style="323" customWidth="1"/>
    <col min="4832" max="4832" width="9.85546875" style="323" customWidth="1"/>
    <col min="4833" max="4833" width="7.85546875" style="323"/>
    <col min="4834" max="4834" width="8.5703125" style="323" bestFit="1" customWidth="1"/>
    <col min="4835" max="5075" width="7.85546875" style="323"/>
    <col min="5076" max="5076" width="18.85546875" style="323" customWidth="1"/>
    <col min="5077" max="5077" width="6.5703125" style="323" customWidth="1"/>
    <col min="5078" max="5087" width="7.140625" style="323" customWidth="1"/>
    <col min="5088" max="5088" width="9.85546875" style="323" customWidth="1"/>
    <col min="5089" max="5089" width="7.85546875" style="323"/>
    <col min="5090" max="5090" width="8.5703125" style="323" bestFit="1" customWidth="1"/>
    <col min="5091" max="5331" width="7.85546875" style="323"/>
    <col min="5332" max="5332" width="18.85546875" style="323" customWidth="1"/>
    <col min="5333" max="5333" width="6.5703125" style="323" customWidth="1"/>
    <col min="5334" max="5343" width="7.140625" style="323" customWidth="1"/>
    <col min="5344" max="5344" width="9.85546875" style="323" customWidth="1"/>
    <col min="5345" max="5345" width="7.85546875" style="323"/>
    <col min="5346" max="5346" width="8.5703125" style="323" bestFit="1" customWidth="1"/>
    <col min="5347" max="5587" width="7.85546875" style="323"/>
    <col min="5588" max="5588" width="18.85546875" style="323" customWidth="1"/>
    <col min="5589" max="5589" width="6.5703125" style="323" customWidth="1"/>
    <col min="5590" max="5599" width="7.140625" style="323" customWidth="1"/>
    <col min="5600" max="5600" width="9.85546875" style="323" customWidth="1"/>
    <col min="5601" max="5601" width="7.85546875" style="323"/>
    <col min="5602" max="5602" width="8.5703125" style="323" bestFit="1" customWidth="1"/>
    <col min="5603" max="5843" width="7.85546875" style="323"/>
    <col min="5844" max="5844" width="18.85546875" style="323" customWidth="1"/>
    <col min="5845" max="5845" width="6.5703125" style="323" customWidth="1"/>
    <col min="5846" max="5855" width="7.140625" style="323" customWidth="1"/>
    <col min="5856" max="5856" width="9.85546875" style="323" customWidth="1"/>
    <col min="5857" max="5857" width="7.85546875" style="323"/>
    <col min="5858" max="5858" width="8.5703125" style="323" bestFit="1" customWidth="1"/>
    <col min="5859" max="6099" width="7.85546875" style="323"/>
    <col min="6100" max="6100" width="18.85546875" style="323" customWidth="1"/>
    <col min="6101" max="6101" width="6.5703125" style="323" customWidth="1"/>
    <col min="6102" max="6111" width="7.140625" style="323" customWidth="1"/>
    <col min="6112" max="6112" width="9.85546875" style="323" customWidth="1"/>
    <col min="6113" max="6113" width="7.85546875" style="323"/>
    <col min="6114" max="6114" width="8.5703125" style="323" bestFit="1" customWidth="1"/>
    <col min="6115" max="6355" width="7.85546875" style="323"/>
    <col min="6356" max="6356" width="18.85546875" style="323" customWidth="1"/>
    <col min="6357" max="6357" width="6.5703125" style="323" customWidth="1"/>
    <col min="6358" max="6367" width="7.140625" style="323" customWidth="1"/>
    <col min="6368" max="6368" width="9.85546875" style="323" customWidth="1"/>
    <col min="6369" max="6369" width="7.85546875" style="323"/>
    <col min="6370" max="6370" width="8.5703125" style="323" bestFit="1" customWidth="1"/>
    <col min="6371" max="6611" width="7.85546875" style="323"/>
    <col min="6612" max="6612" width="18.85546875" style="323" customWidth="1"/>
    <col min="6613" max="6613" width="6.5703125" style="323" customWidth="1"/>
    <col min="6614" max="6623" width="7.140625" style="323" customWidth="1"/>
    <col min="6624" max="6624" width="9.85546875" style="323" customWidth="1"/>
    <col min="6625" max="6625" width="7.85546875" style="323"/>
    <col min="6626" max="6626" width="8.5703125" style="323" bestFit="1" customWidth="1"/>
    <col min="6627" max="6867" width="7.85546875" style="323"/>
    <col min="6868" max="6868" width="18.85546875" style="323" customWidth="1"/>
    <col min="6869" max="6869" width="6.5703125" style="323" customWidth="1"/>
    <col min="6870" max="6879" width="7.140625" style="323" customWidth="1"/>
    <col min="6880" max="6880" width="9.85546875" style="323" customWidth="1"/>
    <col min="6881" max="6881" width="7.85546875" style="323"/>
    <col min="6882" max="6882" width="8.5703125" style="323" bestFit="1" customWidth="1"/>
    <col min="6883" max="7123" width="7.85546875" style="323"/>
    <col min="7124" max="7124" width="18.85546875" style="323" customWidth="1"/>
    <col min="7125" max="7125" width="6.5703125" style="323" customWidth="1"/>
    <col min="7126" max="7135" width="7.140625" style="323" customWidth="1"/>
    <col min="7136" max="7136" width="9.85546875" style="323" customWidth="1"/>
    <col min="7137" max="7137" width="7.85546875" style="323"/>
    <col min="7138" max="7138" width="8.5703125" style="323" bestFit="1" customWidth="1"/>
    <col min="7139" max="7379" width="7.85546875" style="323"/>
    <col min="7380" max="7380" width="18.85546875" style="323" customWidth="1"/>
    <col min="7381" max="7381" width="6.5703125" style="323" customWidth="1"/>
    <col min="7382" max="7391" width="7.140625" style="323" customWidth="1"/>
    <col min="7392" max="7392" width="9.85546875" style="323" customWidth="1"/>
    <col min="7393" max="7393" width="7.85546875" style="323"/>
    <col min="7394" max="7394" width="8.5703125" style="323" bestFit="1" customWidth="1"/>
    <col min="7395" max="7635" width="7.85546875" style="323"/>
    <col min="7636" max="7636" width="18.85546875" style="323" customWidth="1"/>
    <col min="7637" max="7637" width="6.5703125" style="323" customWidth="1"/>
    <col min="7638" max="7647" width="7.140625" style="323" customWidth="1"/>
    <col min="7648" max="7648" width="9.85546875" style="323" customWidth="1"/>
    <col min="7649" max="7649" width="7.85546875" style="323"/>
    <col min="7650" max="7650" width="8.5703125" style="323" bestFit="1" customWidth="1"/>
    <col min="7651" max="7891" width="7.85546875" style="323"/>
    <col min="7892" max="7892" width="18.85546875" style="323" customWidth="1"/>
    <col min="7893" max="7893" width="6.5703125" style="323" customWidth="1"/>
    <col min="7894" max="7903" width="7.140625" style="323" customWidth="1"/>
    <col min="7904" max="7904" width="9.85546875" style="323" customWidth="1"/>
    <col min="7905" max="7905" width="7.85546875" style="323"/>
    <col min="7906" max="7906" width="8.5703125" style="323" bestFit="1" customWidth="1"/>
    <col min="7907" max="8147" width="7.85546875" style="323"/>
    <col min="8148" max="8148" width="18.85546875" style="323" customWidth="1"/>
    <col min="8149" max="8149" width="6.5703125" style="323" customWidth="1"/>
    <col min="8150" max="8159" width="7.140625" style="323" customWidth="1"/>
    <col min="8160" max="8160" width="9.85546875" style="323" customWidth="1"/>
    <col min="8161" max="8161" width="7.85546875" style="323"/>
    <col min="8162" max="8162" width="8.5703125" style="323" bestFit="1" customWidth="1"/>
    <col min="8163" max="8403" width="7.85546875" style="323"/>
    <col min="8404" max="8404" width="18.85546875" style="323" customWidth="1"/>
    <col min="8405" max="8405" width="6.5703125" style="323" customWidth="1"/>
    <col min="8406" max="8415" width="7.140625" style="323" customWidth="1"/>
    <col min="8416" max="8416" width="9.85546875" style="323" customWidth="1"/>
    <col min="8417" max="8417" width="7.85546875" style="323"/>
    <col min="8418" max="8418" width="8.5703125" style="323" bestFit="1" customWidth="1"/>
    <col min="8419" max="8659" width="7.85546875" style="323"/>
    <col min="8660" max="8660" width="18.85546875" style="323" customWidth="1"/>
    <col min="8661" max="8661" width="6.5703125" style="323" customWidth="1"/>
    <col min="8662" max="8671" width="7.140625" style="323" customWidth="1"/>
    <col min="8672" max="8672" width="9.85546875" style="323" customWidth="1"/>
    <col min="8673" max="8673" width="7.85546875" style="323"/>
    <col min="8674" max="8674" width="8.5703125" style="323" bestFit="1" customWidth="1"/>
    <col min="8675" max="8915" width="7.85546875" style="323"/>
    <col min="8916" max="8916" width="18.85546875" style="323" customWidth="1"/>
    <col min="8917" max="8917" width="6.5703125" style="323" customWidth="1"/>
    <col min="8918" max="8927" width="7.140625" style="323" customWidth="1"/>
    <col min="8928" max="8928" width="9.85546875" style="323" customWidth="1"/>
    <col min="8929" max="8929" width="7.85546875" style="323"/>
    <col min="8930" max="8930" width="8.5703125" style="323" bestFit="1" customWidth="1"/>
    <col min="8931" max="9171" width="7.85546875" style="323"/>
    <col min="9172" max="9172" width="18.85546875" style="323" customWidth="1"/>
    <col min="9173" max="9173" width="6.5703125" style="323" customWidth="1"/>
    <col min="9174" max="9183" width="7.140625" style="323" customWidth="1"/>
    <col min="9184" max="9184" width="9.85546875" style="323" customWidth="1"/>
    <col min="9185" max="9185" width="7.85546875" style="323"/>
    <col min="9186" max="9186" width="8.5703125" style="323" bestFit="1" customWidth="1"/>
    <col min="9187" max="9427" width="7.85546875" style="323"/>
    <col min="9428" max="9428" width="18.85546875" style="323" customWidth="1"/>
    <col min="9429" max="9429" width="6.5703125" style="323" customWidth="1"/>
    <col min="9430" max="9439" width="7.140625" style="323" customWidth="1"/>
    <col min="9440" max="9440" width="9.85546875" style="323" customWidth="1"/>
    <col min="9441" max="9441" width="7.85546875" style="323"/>
    <col min="9442" max="9442" width="8.5703125" style="323" bestFit="1" customWidth="1"/>
    <col min="9443" max="9683" width="7.85546875" style="323"/>
    <col min="9684" max="9684" width="18.85546875" style="323" customWidth="1"/>
    <col min="9685" max="9685" width="6.5703125" style="323" customWidth="1"/>
    <col min="9686" max="9695" width="7.140625" style="323" customWidth="1"/>
    <col min="9696" max="9696" width="9.85546875" style="323" customWidth="1"/>
    <col min="9697" max="9697" width="7.85546875" style="323"/>
    <col min="9698" max="9698" width="8.5703125" style="323" bestFit="1" customWidth="1"/>
    <col min="9699" max="9939" width="7.85546875" style="323"/>
    <col min="9940" max="9940" width="18.85546875" style="323" customWidth="1"/>
    <col min="9941" max="9941" width="6.5703125" style="323" customWidth="1"/>
    <col min="9942" max="9951" width="7.140625" style="323" customWidth="1"/>
    <col min="9952" max="9952" width="9.85546875" style="323" customWidth="1"/>
    <col min="9953" max="9953" width="7.85546875" style="323"/>
    <col min="9954" max="9954" width="8.5703125" style="323" bestFit="1" customWidth="1"/>
    <col min="9955" max="10195" width="7.85546875" style="323"/>
    <col min="10196" max="10196" width="18.85546875" style="323" customWidth="1"/>
    <col min="10197" max="10197" width="6.5703125" style="323" customWidth="1"/>
    <col min="10198" max="10207" width="7.140625" style="323" customWidth="1"/>
    <col min="10208" max="10208" width="9.85546875" style="323" customWidth="1"/>
    <col min="10209" max="10209" width="7.85546875" style="323"/>
    <col min="10210" max="10210" width="8.5703125" style="323" bestFit="1" customWidth="1"/>
    <col min="10211" max="10451" width="7.85546875" style="323"/>
    <col min="10452" max="10452" width="18.85546875" style="323" customWidth="1"/>
    <col min="10453" max="10453" width="6.5703125" style="323" customWidth="1"/>
    <col min="10454" max="10463" width="7.140625" style="323" customWidth="1"/>
    <col min="10464" max="10464" width="9.85546875" style="323" customWidth="1"/>
    <col min="10465" max="10465" width="7.85546875" style="323"/>
    <col min="10466" max="10466" width="8.5703125" style="323" bestFit="1" customWidth="1"/>
    <col min="10467" max="10707" width="7.85546875" style="323"/>
    <col min="10708" max="10708" width="18.85546875" style="323" customWidth="1"/>
    <col min="10709" max="10709" width="6.5703125" style="323" customWidth="1"/>
    <col min="10710" max="10719" width="7.140625" style="323" customWidth="1"/>
    <col min="10720" max="10720" width="9.85546875" style="323" customWidth="1"/>
    <col min="10721" max="10721" width="7.85546875" style="323"/>
    <col min="10722" max="10722" width="8.5703125" style="323" bestFit="1" customWidth="1"/>
    <col min="10723" max="10963" width="7.85546875" style="323"/>
    <col min="10964" max="10964" width="18.85546875" style="323" customWidth="1"/>
    <col min="10965" max="10965" width="6.5703125" style="323" customWidth="1"/>
    <col min="10966" max="10975" width="7.140625" style="323" customWidth="1"/>
    <col min="10976" max="10976" width="9.85546875" style="323" customWidth="1"/>
    <col min="10977" max="10977" width="7.85546875" style="323"/>
    <col min="10978" max="10978" width="8.5703125" style="323" bestFit="1" customWidth="1"/>
    <col min="10979" max="11219" width="7.85546875" style="323"/>
    <col min="11220" max="11220" width="18.85546875" style="323" customWidth="1"/>
    <col min="11221" max="11221" width="6.5703125" style="323" customWidth="1"/>
    <col min="11222" max="11231" width="7.140625" style="323" customWidth="1"/>
    <col min="11232" max="11232" width="9.85546875" style="323" customWidth="1"/>
    <col min="11233" max="11233" width="7.85546875" style="323"/>
    <col min="11234" max="11234" width="8.5703125" style="323" bestFit="1" customWidth="1"/>
    <col min="11235" max="11475" width="7.85546875" style="323"/>
    <col min="11476" max="11476" width="18.85546875" style="323" customWidth="1"/>
    <col min="11477" max="11477" width="6.5703125" style="323" customWidth="1"/>
    <col min="11478" max="11487" width="7.140625" style="323" customWidth="1"/>
    <col min="11488" max="11488" width="9.85546875" style="323" customWidth="1"/>
    <col min="11489" max="11489" width="7.85546875" style="323"/>
    <col min="11490" max="11490" width="8.5703125" style="323" bestFit="1" customWidth="1"/>
    <col min="11491" max="11731" width="7.85546875" style="323"/>
    <col min="11732" max="11732" width="18.85546875" style="323" customWidth="1"/>
    <col min="11733" max="11733" width="6.5703125" style="323" customWidth="1"/>
    <col min="11734" max="11743" width="7.140625" style="323" customWidth="1"/>
    <col min="11744" max="11744" width="9.85546875" style="323" customWidth="1"/>
    <col min="11745" max="11745" width="7.85546875" style="323"/>
    <col min="11746" max="11746" width="8.5703125" style="323" bestFit="1" customWidth="1"/>
    <col min="11747" max="11987" width="7.85546875" style="323"/>
    <col min="11988" max="11988" width="18.85546875" style="323" customWidth="1"/>
    <col min="11989" max="11989" width="6.5703125" style="323" customWidth="1"/>
    <col min="11990" max="11999" width="7.140625" style="323" customWidth="1"/>
    <col min="12000" max="12000" width="9.85546875" style="323" customWidth="1"/>
    <col min="12001" max="12001" width="7.85546875" style="323"/>
    <col min="12002" max="12002" width="8.5703125" style="323" bestFit="1" customWidth="1"/>
    <col min="12003" max="12243" width="7.85546875" style="323"/>
    <col min="12244" max="12244" width="18.85546875" style="323" customWidth="1"/>
    <col min="12245" max="12245" width="6.5703125" style="323" customWidth="1"/>
    <col min="12246" max="12255" width="7.140625" style="323" customWidth="1"/>
    <col min="12256" max="12256" width="9.85546875" style="323" customWidth="1"/>
    <col min="12257" max="12257" width="7.85546875" style="323"/>
    <col min="12258" max="12258" width="8.5703125" style="323" bestFit="1" customWidth="1"/>
    <col min="12259" max="12499" width="7.85546875" style="323"/>
    <col min="12500" max="12500" width="18.85546875" style="323" customWidth="1"/>
    <col min="12501" max="12501" width="6.5703125" style="323" customWidth="1"/>
    <col min="12502" max="12511" width="7.140625" style="323" customWidth="1"/>
    <col min="12512" max="12512" width="9.85546875" style="323" customWidth="1"/>
    <col min="12513" max="12513" width="7.85546875" style="323"/>
    <col min="12514" max="12514" width="8.5703125" style="323" bestFit="1" customWidth="1"/>
    <col min="12515" max="12755" width="7.85546875" style="323"/>
    <col min="12756" max="12756" width="18.85546875" style="323" customWidth="1"/>
    <col min="12757" max="12757" width="6.5703125" style="323" customWidth="1"/>
    <col min="12758" max="12767" width="7.140625" style="323" customWidth="1"/>
    <col min="12768" max="12768" width="9.85546875" style="323" customWidth="1"/>
    <col min="12769" max="12769" width="7.85546875" style="323"/>
    <col min="12770" max="12770" width="8.5703125" style="323" bestFit="1" customWidth="1"/>
    <col min="12771" max="13011" width="7.85546875" style="323"/>
    <col min="13012" max="13012" width="18.85546875" style="323" customWidth="1"/>
    <col min="13013" max="13013" width="6.5703125" style="323" customWidth="1"/>
    <col min="13014" max="13023" width="7.140625" style="323" customWidth="1"/>
    <col min="13024" max="13024" width="9.85546875" style="323" customWidth="1"/>
    <col min="13025" max="13025" width="7.85546875" style="323"/>
    <col min="13026" max="13026" width="8.5703125" style="323" bestFit="1" customWidth="1"/>
    <col min="13027" max="13267" width="7.85546875" style="323"/>
    <col min="13268" max="13268" width="18.85546875" style="323" customWidth="1"/>
    <col min="13269" max="13269" width="6.5703125" style="323" customWidth="1"/>
    <col min="13270" max="13279" width="7.140625" style="323" customWidth="1"/>
    <col min="13280" max="13280" width="9.85546875" style="323" customWidth="1"/>
    <col min="13281" max="13281" width="7.85546875" style="323"/>
    <col min="13282" max="13282" width="8.5703125" style="323" bestFit="1" customWidth="1"/>
    <col min="13283" max="13523" width="7.85546875" style="323"/>
    <col min="13524" max="13524" width="18.85546875" style="323" customWidth="1"/>
    <col min="13525" max="13525" width="6.5703125" style="323" customWidth="1"/>
    <col min="13526" max="13535" width="7.140625" style="323" customWidth="1"/>
    <col min="13536" max="13536" width="9.85546875" style="323" customWidth="1"/>
    <col min="13537" max="13537" width="7.85546875" style="323"/>
    <col min="13538" max="13538" width="8.5703125" style="323" bestFit="1" customWidth="1"/>
    <col min="13539" max="13779" width="7.85546875" style="323"/>
    <col min="13780" max="13780" width="18.85546875" style="323" customWidth="1"/>
    <col min="13781" max="13781" width="6.5703125" style="323" customWidth="1"/>
    <col min="13782" max="13791" width="7.140625" style="323" customWidth="1"/>
    <col min="13792" max="13792" width="9.85546875" style="323" customWidth="1"/>
    <col min="13793" max="13793" width="7.85546875" style="323"/>
    <col min="13794" max="13794" width="8.5703125" style="323" bestFit="1" customWidth="1"/>
    <col min="13795" max="14035" width="7.85546875" style="323"/>
    <col min="14036" max="14036" width="18.85546875" style="323" customWidth="1"/>
    <col min="14037" max="14037" width="6.5703125" style="323" customWidth="1"/>
    <col min="14038" max="14047" width="7.140625" style="323" customWidth="1"/>
    <col min="14048" max="14048" width="9.85546875" style="323" customWidth="1"/>
    <col min="14049" max="14049" width="7.85546875" style="323"/>
    <col min="14050" max="14050" width="8.5703125" style="323" bestFit="1" customWidth="1"/>
    <col min="14051" max="14291" width="7.85546875" style="323"/>
    <col min="14292" max="14292" width="18.85546875" style="323" customWidth="1"/>
    <col min="14293" max="14293" width="6.5703125" style="323" customWidth="1"/>
    <col min="14294" max="14303" width="7.140625" style="323" customWidth="1"/>
    <col min="14304" max="14304" width="9.85546875" style="323" customWidth="1"/>
    <col min="14305" max="14305" width="7.85546875" style="323"/>
    <col min="14306" max="14306" width="8.5703125" style="323" bestFit="1" customWidth="1"/>
    <col min="14307" max="14547" width="7.85546875" style="323"/>
    <col min="14548" max="14548" width="18.85546875" style="323" customWidth="1"/>
    <col min="14549" max="14549" width="6.5703125" style="323" customWidth="1"/>
    <col min="14550" max="14559" width="7.140625" style="323" customWidth="1"/>
    <col min="14560" max="14560" width="9.85546875" style="323" customWidth="1"/>
    <col min="14561" max="14561" width="7.85546875" style="323"/>
    <col min="14562" max="14562" width="8.5703125" style="323" bestFit="1" customWidth="1"/>
    <col min="14563" max="14803" width="7.85546875" style="323"/>
    <col min="14804" max="14804" width="18.85546875" style="323" customWidth="1"/>
    <col min="14805" max="14805" width="6.5703125" style="323" customWidth="1"/>
    <col min="14806" max="14815" width="7.140625" style="323" customWidth="1"/>
    <col min="14816" max="14816" width="9.85546875" style="323" customWidth="1"/>
    <col min="14817" max="14817" width="7.85546875" style="323"/>
    <col min="14818" max="14818" width="8.5703125" style="323" bestFit="1" customWidth="1"/>
    <col min="14819" max="15059" width="7.85546875" style="323"/>
    <col min="15060" max="15060" width="18.85546875" style="323" customWidth="1"/>
    <col min="15061" max="15061" width="6.5703125" style="323" customWidth="1"/>
    <col min="15062" max="15071" width="7.140625" style="323" customWidth="1"/>
    <col min="15072" max="15072" width="9.85546875" style="323" customWidth="1"/>
    <col min="15073" max="15073" width="7.85546875" style="323"/>
    <col min="15074" max="15074" width="8.5703125" style="323" bestFit="1" customWidth="1"/>
    <col min="15075" max="15315" width="7.85546875" style="323"/>
    <col min="15316" max="15316" width="18.85546875" style="323" customWidth="1"/>
    <col min="15317" max="15317" width="6.5703125" style="323" customWidth="1"/>
    <col min="15318" max="15327" width="7.140625" style="323" customWidth="1"/>
    <col min="15328" max="15328" width="9.85546875" style="323" customWidth="1"/>
    <col min="15329" max="15329" width="7.85546875" style="323"/>
    <col min="15330" max="15330" width="8.5703125" style="323" bestFit="1" customWidth="1"/>
    <col min="15331" max="15571" width="7.85546875" style="323"/>
    <col min="15572" max="15572" width="18.85546875" style="323" customWidth="1"/>
    <col min="15573" max="15573" width="6.5703125" style="323" customWidth="1"/>
    <col min="15574" max="15583" width="7.140625" style="323" customWidth="1"/>
    <col min="15584" max="15584" width="9.85546875" style="323" customWidth="1"/>
    <col min="15585" max="15585" width="7.85546875" style="323"/>
    <col min="15586" max="15586" width="8.5703125" style="323" bestFit="1" customWidth="1"/>
    <col min="15587" max="15827" width="7.85546875" style="323"/>
    <col min="15828" max="15828" width="18.85546875" style="323" customWidth="1"/>
    <col min="15829" max="15829" width="6.5703125" style="323" customWidth="1"/>
    <col min="15830" max="15839" width="7.140625" style="323" customWidth="1"/>
    <col min="15840" max="15840" width="9.85546875" style="323" customWidth="1"/>
    <col min="15841" max="15841" width="7.85546875" style="323"/>
    <col min="15842" max="15842" width="8.5703125" style="323" bestFit="1" customWidth="1"/>
    <col min="15843" max="16384" width="7.85546875" style="323"/>
  </cols>
  <sheetData>
    <row r="1" spans="2:10" s="347" customFormat="1" ht="30" customHeight="1" x14ac:dyDescent="0.2">
      <c r="B1" s="3617" t="s">
        <v>652</v>
      </c>
      <c r="C1" s="3617"/>
      <c r="D1" s="3617"/>
      <c r="E1" s="3617"/>
      <c r="F1" s="3617"/>
      <c r="G1" s="3617"/>
      <c r="H1" s="3617"/>
    </row>
    <row r="2" spans="2:10" s="347" customFormat="1" ht="30" customHeight="1" x14ac:dyDescent="0.2">
      <c r="B2" s="3617" t="s">
        <v>653</v>
      </c>
      <c r="C2" s="3617"/>
      <c r="D2" s="3617"/>
      <c r="E2" s="3617"/>
      <c r="F2" s="3617"/>
      <c r="G2" s="3617"/>
      <c r="H2" s="3617"/>
    </row>
    <row r="3" spans="2:10" s="365" customFormat="1" ht="12" x14ac:dyDescent="0.2">
      <c r="B3" s="366"/>
      <c r="C3" s="367"/>
      <c r="D3" s="367"/>
      <c r="E3" s="367"/>
      <c r="F3" s="367"/>
      <c r="G3" s="367"/>
      <c r="J3" s="3371" t="s">
        <v>5775</v>
      </c>
    </row>
    <row r="4" spans="2:10" s="368" customFormat="1" ht="15" x14ac:dyDescent="0.2">
      <c r="B4" s="3618"/>
      <c r="C4" s="3456" t="s">
        <v>654</v>
      </c>
      <c r="D4" s="3621"/>
      <c r="E4" s="3621"/>
      <c r="F4" s="3622"/>
      <c r="G4" s="3440" t="s">
        <v>655</v>
      </c>
      <c r="H4" s="3456" t="s">
        <v>656</v>
      </c>
    </row>
    <row r="5" spans="2:10" s="368" customFormat="1" ht="15" x14ac:dyDescent="0.2">
      <c r="B5" s="3619"/>
      <c r="C5" s="3624" t="s">
        <v>186</v>
      </c>
      <c r="D5" s="3626" t="s">
        <v>657</v>
      </c>
      <c r="E5" s="3627"/>
      <c r="F5" s="3628"/>
      <c r="G5" s="3441"/>
      <c r="H5" s="3623"/>
    </row>
    <row r="6" spans="2:10" s="347" customFormat="1" ht="22.5" x14ac:dyDescent="0.2">
      <c r="B6" s="3619"/>
      <c r="C6" s="3625"/>
      <c r="D6" s="370" t="s">
        <v>658</v>
      </c>
      <c r="E6" s="370" t="s">
        <v>659</v>
      </c>
      <c r="F6" s="371" t="s">
        <v>660</v>
      </c>
      <c r="G6" s="3441"/>
      <c r="H6" s="3623"/>
    </row>
    <row r="7" spans="2:10" s="347" customFormat="1" ht="15" x14ac:dyDescent="0.2">
      <c r="B7" s="3620"/>
      <c r="C7" s="3629" t="s">
        <v>661</v>
      </c>
      <c r="D7" s="3630"/>
      <c r="E7" s="3630"/>
      <c r="F7" s="3630"/>
      <c r="G7" s="3630"/>
      <c r="H7" s="3630"/>
    </row>
    <row r="8" spans="2:10" s="182" customFormat="1" ht="18" customHeight="1" x14ac:dyDescent="0.2">
      <c r="B8" s="375" t="s">
        <v>12</v>
      </c>
      <c r="C8" s="376">
        <v>921293257</v>
      </c>
      <c r="D8" s="376">
        <v>316668152</v>
      </c>
      <c r="E8" s="376">
        <v>599384559</v>
      </c>
      <c r="F8" s="376">
        <v>5240546</v>
      </c>
      <c r="G8" s="376">
        <v>659112926</v>
      </c>
      <c r="H8" s="376" t="s">
        <v>333</v>
      </c>
    </row>
    <row r="9" spans="2:10" s="182" customFormat="1" ht="18" customHeight="1" x14ac:dyDescent="0.2">
      <c r="B9" s="377" t="s">
        <v>214</v>
      </c>
      <c r="C9" s="378">
        <v>58516000</v>
      </c>
      <c r="D9" s="378">
        <v>38283000</v>
      </c>
      <c r="E9" s="378">
        <v>20233000</v>
      </c>
      <c r="F9" s="378">
        <v>0</v>
      </c>
      <c r="G9" s="378">
        <v>19317000</v>
      </c>
      <c r="H9" s="378">
        <v>39199000</v>
      </c>
    </row>
    <row r="10" spans="2:10" s="352" customFormat="1" ht="18" customHeight="1" x14ac:dyDescent="0.2">
      <c r="B10" s="379" t="s">
        <v>170</v>
      </c>
      <c r="C10" s="380">
        <v>887000</v>
      </c>
      <c r="D10" s="380">
        <v>221000</v>
      </c>
      <c r="E10" s="380">
        <v>666000</v>
      </c>
      <c r="F10" s="380">
        <v>0</v>
      </c>
      <c r="G10" s="380">
        <v>826000</v>
      </c>
      <c r="H10" s="380">
        <v>61000</v>
      </c>
    </row>
    <row r="11" spans="2:10" s="352" customFormat="1" ht="18" customHeight="1" x14ac:dyDescent="0.2">
      <c r="B11" s="379" t="s">
        <v>171</v>
      </c>
      <c r="C11" s="380">
        <v>4616000</v>
      </c>
      <c r="D11" s="380">
        <v>2182000</v>
      </c>
      <c r="E11" s="380">
        <v>2434000</v>
      </c>
      <c r="F11" s="380">
        <v>0</v>
      </c>
      <c r="G11" s="380">
        <v>1869000</v>
      </c>
      <c r="H11" s="380">
        <v>2747000</v>
      </c>
    </row>
    <row r="12" spans="2:10" s="352" customFormat="1" ht="18" customHeight="1" x14ac:dyDescent="0.2">
      <c r="B12" s="379" t="s">
        <v>172</v>
      </c>
      <c r="C12" s="380">
        <v>30951000</v>
      </c>
      <c r="D12" s="380">
        <v>18612000</v>
      </c>
      <c r="E12" s="380">
        <v>12339000</v>
      </c>
      <c r="F12" s="380">
        <v>0</v>
      </c>
      <c r="G12" s="380">
        <v>9219000</v>
      </c>
      <c r="H12" s="380">
        <v>21732000</v>
      </c>
    </row>
    <row r="13" spans="2:10" s="352" customFormat="1" ht="18" customHeight="1" x14ac:dyDescent="0.2">
      <c r="B13" s="379" t="s">
        <v>173</v>
      </c>
      <c r="C13" s="380">
        <v>6039000</v>
      </c>
      <c r="D13" s="380">
        <v>5897000</v>
      </c>
      <c r="E13" s="380">
        <v>142000</v>
      </c>
      <c r="F13" s="380">
        <v>0</v>
      </c>
      <c r="G13" s="380">
        <v>1587000</v>
      </c>
      <c r="H13" s="380">
        <v>4452000</v>
      </c>
    </row>
    <row r="14" spans="2:10" s="352" customFormat="1" ht="18" customHeight="1" x14ac:dyDescent="0.2">
      <c r="B14" s="379" t="s">
        <v>174</v>
      </c>
      <c r="C14" s="380">
        <v>2480000</v>
      </c>
      <c r="D14" s="380">
        <v>2480000</v>
      </c>
      <c r="E14" s="380">
        <v>0</v>
      </c>
      <c r="F14" s="380">
        <v>0</v>
      </c>
      <c r="G14" s="380">
        <v>573000</v>
      </c>
      <c r="H14" s="380">
        <v>1907000</v>
      </c>
    </row>
    <row r="15" spans="2:10" s="182" customFormat="1" ht="18" customHeight="1" x14ac:dyDescent="0.2">
      <c r="B15" s="379" t="s">
        <v>175</v>
      </c>
      <c r="C15" s="380">
        <v>934000</v>
      </c>
      <c r="D15" s="380">
        <v>703000</v>
      </c>
      <c r="E15" s="380">
        <v>231000</v>
      </c>
      <c r="F15" s="380">
        <v>0</v>
      </c>
      <c r="G15" s="380">
        <v>216000</v>
      </c>
      <c r="H15" s="380">
        <v>718000</v>
      </c>
    </row>
    <row r="16" spans="2:10" s="352" customFormat="1" ht="18" customHeight="1" x14ac:dyDescent="0.2">
      <c r="B16" s="379" t="s">
        <v>176</v>
      </c>
      <c r="C16" s="380">
        <v>1406000</v>
      </c>
      <c r="D16" s="380">
        <v>779000</v>
      </c>
      <c r="E16" s="380">
        <v>627000</v>
      </c>
      <c r="F16" s="380">
        <v>0</v>
      </c>
      <c r="G16" s="380">
        <v>861000</v>
      </c>
      <c r="H16" s="380">
        <v>545000</v>
      </c>
    </row>
    <row r="17" spans="2:8" s="352" customFormat="1" ht="18" customHeight="1" x14ac:dyDescent="0.2">
      <c r="B17" s="379" t="s">
        <v>177</v>
      </c>
      <c r="C17" s="380">
        <v>6861000</v>
      </c>
      <c r="D17" s="380">
        <v>6251000</v>
      </c>
      <c r="E17" s="380">
        <v>610000</v>
      </c>
      <c r="F17" s="380">
        <v>0</v>
      </c>
      <c r="G17" s="380">
        <v>2614000</v>
      </c>
      <c r="H17" s="380">
        <v>4247000</v>
      </c>
    </row>
    <row r="18" spans="2:8" s="352" customFormat="1" ht="18" customHeight="1" x14ac:dyDescent="0.2">
      <c r="B18" s="199" t="s">
        <v>178</v>
      </c>
      <c r="C18" s="380">
        <v>2365000</v>
      </c>
      <c r="D18" s="380">
        <v>853000</v>
      </c>
      <c r="E18" s="380">
        <v>1512000</v>
      </c>
      <c r="F18" s="380">
        <v>0</v>
      </c>
      <c r="G18" s="380">
        <v>490000</v>
      </c>
      <c r="H18" s="380">
        <v>1875000</v>
      </c>
    </row>
    <row r="19" spans="2:8" s="352" customFormat="1" ht="18" customHeight="1" x14ac:dyDescent="0.2">
      <c r="B19" s="379" t="s">
        <v>179</v>
      </c>
      <c r="C19" s="380">
        <v>305000</v>
      </c>
      <c r="D19" s="380">
        <v>305000</v>
      </c>
      <c r="E19" s="380">
        <v>0</v>
      </c>
      <c r="F19" s="380">
        <v>0</v>
      </c>
      <c r="G19" s="380">
        <v>305000</v>
      </c>
      <c r="H19" s="380">
        <v>0</v>
      </c>
    </row>
    <row r="20" spans="2:8" s="183" customFormat="1" ht="18" customHeight="1" x14ac:dyDescent="0.2">
      <c r="B20" s="379" t="s">
        <v>151</v>
      </c>
      <c r="C20" s="380">
        <v>1672000</v>
      </c>
      <c r="D20" s="380">
        <v>0</v>
      </c>
      <c r="E20" s="380">
        <v>1672000</v>
      </c>
      <c r="F20" s="380">
        <v>0</v>
      </c>
      <c r="G20" s="380">
        <v>757000</v>
      </c>
      <c r="H20" s="380">
        <v>915000</v>
      </c>
    </row>
    <row r="21" spans="2:8" s="183" customFormat="1" ht="20.25" customHeight="1" x14ac:dyDescent="0.2">
      <c r="B21" s="3604"/>
      <c r="C21" s="3460" t="s">
        <v>662</v>
      </c>
      <c r="D21" s="3631"/>
      <c r="E21" s="3631"/>
      <c r="F21" s="3570"/>
      <c r="G21" s="3477" t="s">
        <v>663</v>
      </c>
      <c r="H21" s="3632" t="s">
        <v>664</v>
      </c>
    </row>
    <row r="22" spans="2:8" s="183" customFormat="1" ht="20.25" customHeight="1" x14ac:dyDescent="0.2">
      <c r="B22" s="3605"/>
      <c r="C22" s="3624" t="s">
        <v>186</v>
      </c>
      <c r="D22" s="3626" t="s">
        <v>665</v>
      </c>
      <c r="E22" s="3627"/>
      <c r="F22" s="3628"/>
      <c r="G22" s="3477"/>
      <c r="H22" s="3632"/>
    </row>
    <row r="23" spans="2:8" s="183" customFormat="1" ht="26.25" customHeight="1" x14ac:dyDescent="0.2">
      <c r="B23" s="3605"/>
      <c r="C23" s="3625"/>
      <c r="D23" s="370" t="s">
        <v>666</v>
      </c>
      <c r="E23" s="370" t="s">
        <v>667</v>
      </c>
      <c r="F23" s="382" t="s">
        <v>668</v>
      </c>
      <c r="G23" s="3477"/>
      <c r="H23" s="3632"/>
    </row>
    <row r="24" spans="2:8" s="360" customFormat="1" ht="13.5" customHeight="1" x14ac:dyDescent="0.15">
      <c r="B24" s="3606"/>
      <c r="C24" s="3626" t="s">
        <v>669</v>
      </c>
      <c r="D24" s="3627"/>
      <c r="E24" s="3627"/>
      <c r="F24" s="3627"/>
      <c r="G24" s="3627"/>
      <c r="H24" s="3627"/>
    </row>
    <row r="25" spans="2:8" s="360" customFormat="1" ht="9" x14ac:dyDescent="0.15">
      <c r="B25" s="3633" t="s">
        <v>164</v>
      </c>
      <c r="C25" s="3633"/>
      <c r="D25" s="3633"/>
      <c r="E25" s="3633"/>
      <c r="F25" s="3633"/>
      <c r="G25" s="3633"/>
      <c r="H25" s="3633"/>
    </row>
    <row r="26" spans="2:8" ht="19.5" customHeight="1" x14ac:dyDescent="0.2">
      <c r="B26" s="3634" t="s">
        <v>670</v>
      </c>
      <c r="C26" s="3634"/>
      <c r="D26" s="3634"/>
      <c r="E26" s="3634"/>
      <c r="F26" s="3634"/>
      <c r="G26" s="3634"/>
      <c r="H26" s="3634"/>
    </row>
    <row r="27" spans="2:8" s="200" customFormat="1" ht="21.75" customHeight="1" x14ac:dyDescent="0.2">
      <c r="B27" s="3635" t="s">
        <v>671</v>
      </c>
      <c r="C27" s="3635"/>
      <c r="D27" s="3635"/>
      <c r="E27" s="3635"/>
      <c r="F27" s="3635"/>
      <c r="G27" s="3635"/>
      <c r="H27" s="3635"/>
    </row>
    <row r="28" spans="2:8" s="200" customFormat="1" ht="50.25" customHeight="1" x14ac:dyDescent="0.2">
      <c r="B28" s="3636" t="s">
        <v>672</v>
      </c>
      <c r="C28" s="3636"/>
      <c r="D28" s="3636"/>
      <c r="E28" s="3636"/>
      <c r="F28" s="3636"/>
      <c r="G28" s="3636"/>
      <c r="H28" s="3636"/>
    </row>
    <row r="29" spans="2:8" ht="51" customHeight="1" x14ac:dyDescent="0.2">
      <c r="B29" s="3636" t="s">
        <v>673</v>
      </c>
      <c r="C29" s="3636"/>
      <c r="D29" s="3636"/>
      <c r="E29" s="3636"/>
      <c r="F29" s="3636"/>
      <c r="G29" s="3636"/>
      <c r="H29" s="3636"/>
    </row>
    <row r="30" spans="2:8" s="383" customFormat="1" ht="9" x14ac:dyDescent="0.15">
      <c r="B30" s="3486" t="s">
        <v>230</v>
      </c>
      <c r="C30" s="3486"/>
      <c r="D30" s="3486"/>
      <c r="E30" s="3486"/>
      <c r="F30" s="3486"/>
      <c r="G30" s="3486"/>
      <c r="H30" s="3486"/>
    </row>
    <row r="31" spans="2:8" s="383" customFormat="1" ht="9" x14ac:dyDescent="0.15">
      <c r="B31" s="59" t="s">
        <v>674</v>
      </c>
      <c r="C31" s="384"/>
      <c r="D31" s="384"/>
      <c r="E31" s="59" t="s">
        <v>675</v>
      </c>
      <c r="F31" s="59"/>
      <c r="G31" s="385"/>
      <c r="H31" s="385"/>
    </row>
    <row r="32" spans="2:8" x14ac:dyDescent="0.2">
      <c r="B32" s="59" t="s">
        <v>676</v>
      </c>
      <c r="C32" s="384"/>
      <c r="D32" s="384"/>
      <c r="E32" s="59" t="s">
        <v>677</v>
      </c>
      <c r="F32" s="59"/>
      <c r="G32" s="385"/>
      <c r="H32" s="385"/>
    </row>
    <row r="33" spans="3:7" x14ac:dyDescent="0.2">
      <c r="C33" s="386"/>
      <c r="D33" s="386"/>
      <c r="G33" s="386"/>
    </row>
  </sheetData>
  <mergeCells count="22">
    <mergeCell ref="B30:H30"/>
    <mergeCell ref="B21:B24"/>
    <mergeCell ref="C21:F21"/>
    <mergeCell ref="G21:G23"/>
    <mergeCell ref="H21:H23"/>
    <mergeCell ref="C22:C23"/>
    <mergeCell ref="D22:F22"/>
    <mergeCell ref="C24:H24"/>
    <mergeCell ref="B25:H25"/>
    <mergeCell ref="B26:H26"/>
    <mergeCell ref="B27:H27"/>
    <mergeCell ref="B28:H28"/>
    <mergeCell ref="B29:H29"/>
    <mergeCell ref="B1:H1"/>
    <mergeCell ref="B2:H2"/>
    <mergeCell ref="B4:B7"/>
    <mergeCell ref="C4:F4"/>
    <mergeCell ref="G4:G6"/>
    <mergeCell ref="H4:H6"/>
    <mergeCell ref="C5:C6"/>
    <mergeCell ref="D5:F5"/>
    <mergeCell ref="C7:H7"/>
  </mergeCells>
  <conditionalFormatting sqref="C8:H20">
    <cfRule type="cellIs" dxfId="328" priority="1" operator="lessThan">
      <formula>0</formula>
    </cfRule>
  </conditionalFormatting>
  <hyperlinks>
    <hyperlink ref="G4" r:id="rId1" xr:uid="{00000000-0004-0000-1200-000000000000}"/>
    <hyperlink ref="C21:E21" r:id="rId2" display="Fresh water abstraction " xr:uid="{00000000-0004-0000-1200-000001000000}"/>
    <hyperlink ref="G21" r:id="rId3" xr:uid="{00000000-0004-0000-1200-000002000000}"/>
    <hyperlink ref="B31" r:id="rId4" xr:uid="{00000000-0004-0000-1200-000003000000}"/>
    <hyperlink ref="B32" r:id="rId5" xr:uid="{00000000-0004-0000-1200-000004000000}"/>
    <hyperlink ref="E32" r:id="rId6" xr:uid="{00000000-0004-0000-1200-000005000000}"/>
    <hyperlink ref="E31" r:id="rId7" xr:uid="{00000000-0004-0000-1200-000006000000}"/>
    <hyperlink ref="H21:H23" r:id="rId8" display="Losses in water supply systems " xr:uid="{00000000-0004-0000-1200-000007000000}"/>
    <hyperlink ref="G21:G23" r:id="rId9" display="Fresh water supplied " xr:uid="{00000000-0004-0000-1200-000008000000}"/>
    <hyperlink ref="G4:G6" r:id="rId10" display="Água distribuída " xr:uid="{00000000-0004-0000-1200-000009000000}"/>
    <hyperlink ref="C4:E4" r:id="rId11" display="Água captada " xr:uid="{00000000-0004-0000-1200-00000A000000}"/>
    <hyperlink ref="H4:H6" r:id="rId12" display="Perdas nos sistemas de abastecimento de água " xr:uid="{00000000-0004-0000-1200-00000B000000}"/>
    <hyperlink ref="J3" location="Indice!A1" display="(Voltar ao Índice)" xr:uid="{E0B86E90-9658-4829-BDEC-2F521AA47D47}"/>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BCD7E-8943-47E9-BA32-3A475BF100B7}">
  <sheetPr codeName="Sheet203"/>
  <dimension ref="B1:M32"/>
  <sheetViews>
    <sheetView showGridLines="0" workbookViewId="0">
      <selection activeCell="B1" sqref="B1:K1"/>
    </sheetView>
  </sheetViews>
  <sheetFormatPr defaultColWidth="9.140625" defaultRowHeight="9" customHeight="1" x14ac:dyDescent="0.15"/>
  <cols>
    <col min="1" max="1" width="6.7109375" style="1511" customWidth="1"/>
    <col min="2" max="2" width="15.42578125" style="1511" customWidth="1"/>
    <col min="3" max="6" width="8.5703125" style="1511" customWidth="1"/>
    <col min="7" max="9" width="11.42578125" style="1511" customWidth="1"/>
    <col min="10" max="11" width="10.7109375" style="1511" customWidth="1"/>
    <col min="12" max="12" width="5" style="1511" customWidth="1"/>
    <col min="13" max="13" width="14.28515625" style="1511" bestFit="1" customWidth="1"/>
    <col min="14" max="16384" width="9.140625" style="1511"/>
  </cols>
  <sheetData>
    <row r="1" spans="2:13" s="2321" customFormat="1" ht="30" customHeight="1" x14ac:dyDescent="0.2">
      <c r="B1" s="4204" t="s">
        <v>4020</v>
      </c>
      <c r="C1" s="4204"/>
      <c r="D1" s="4204"/>
      <c r="E1" s="4204"/>
      <c r="F1" s="4204"/>
      <c r="G1" s="4204"/>
      <c r="H1" s="4204"/>
      <c r="I1" s="4204"/>
      <c r="J1" s="4204"/>
      <c r="K1" s="4204"/>
      <c r="L1" s="1484"/>
    </row>
    <row r="2" spans="2:13" s="2321" customFormat="1" ht="30" customHeight="1" x14ac:dyDescent="0.2">
      <c r="B2" s="4204" t="s">
        <v>4021</v>
      </c>
      <c r="C2" s="4204"/>
      <c r="D2" s="4204"/>
      <c r="E2" s="4204"/>
      <c r="F2" s="4204"/>
      <c r="G2" s="4204"/>
      <c r="H2" s="4204"/>
      <c r="I2" s="4204"/>
      <c r="J2" s="4204"/>
      <c r="K2" s="4204"/>
      <c r="L2" s="1484"/>
    </row>
    <row r="3" spans="2:13" s="2321" customFormat="1" ht="15" x14ac:dyDescent="0.2">
      <c r="B3" s="1525"/>
      <c r="C3" s="1525"/>
      <c r="D3" s="1525"/>
      <c r="E3" s="1525"/>
      <c r="F3" s="1525"/>
      <c r="G3" s="1525"/>
      <c r="H3" s="1525"/>
      <c r="I3" s="1525"/>
      <c r="J3" s="1525"/>
      <c r="K3" s="1525"/>
      <c r="L3" s="1484"/>
      <c r="M3" s="3371" t="s">
        <v>5775</v>
      </c>
    </row>
    <row r="4" spans="2:13" s="2322" customFormat="1" ht="18" customHeight="1" x14ac:dyDescent="0.2">
      <c r="B4" s="4052"/>
      <c r="C4" s="4643" t="s">
        <v>4022</v>
      </c>
      <c r="D4" s="4645"/>
      <c r="E4" s="4645"/>
      <c r="F4" s="4645"/>
      <c r="G4" s="3456" t="s">
        <v>4023</v>
      </c>
      <c r="H4" s="3456" t="s">
        <v>4024</v>
      </c>
      <c r="I4" s="4650" t="s">
        <v>4025</v>
      </c>
      <c r="J4" s="3440" t="s">
        <v>4026</v>
      </c>
      <c r="K4" s="4654" t="s">
        <v>4027</v>
      </c>
      <c r="L4" s="108"/>
    </row>
    <row r="5" spans="2:13" s="2322" customFormat="1" ht="40.5" customHeight="1" x14ac:dyDescent="0.2">
      <c r="B5" s="4053"/>
      <c r="C5" s="1022" t="s">
        <v>186</v>
      </c>
      <c r="D5" s="1022" t="s">
        <v>684</v>
      </c>
      <c r="E5" s="69" t="s">
        <v>4028</v>
      </c>
      <c r="F5" s="69" t="s">
        <v>1357</v>
      </c>
      <c r="G5" s="3457"/>
      <c r="H5" s="3457"/>
      <c r="I5" s="4651"/>
      <c r="J5" s="3441"/>
      <c r="K5" s="4655"/>
      <c r="L5" s="108"/>
    </row>
    <row r="6" spans="2:13" s="2322" customFormat="1" ht="18" customHeight="1" x14ac:dyDescent="0.2">
      <c r="B6" s="4054"/>
      <c r="C6" s="4660" t="s">
        <v>4029</v>
      </c>
      <c r="D6" s="4661"/>
      <c r="E6" s="4661"/>
      <c r="F6" s="4661"/>
      <c r="G6" s="4661"/>
      <c r="H6" s="4643" t="s">
        <v>4030</v>
      </c>
      <c r="I6" s="4644"/>
      <c r="J6" s="4643" t="s">
        <v>4031</v>
      </c>
      <c r="K6" s="4645"/>
      <c r="L6" s="2323"/>
    </row>
    <row r="7" spans="2:13" s="2322" customFormat="1" ht="18" customHeight="1" x14ac:dyDescent="0.2">
      <c r="B7" s="2324" t="s">
        <v>12</v>
      </c>
      <c r="C7" s="2325">
        <v>7221.1</v>
      </c>
      <c r="D7" s="2325">
        <v>2451.6999999999998</v>
      </c>
      <c r="E7" s="2325">
        <v>183976.3</v>
      </c>
      <c r="F7" s="2325">
        <v>17634.5</v>
      </c>
      <c r="G7" s="2326">
        <v>1360.6</v>
      </c>
      <c r="H7" s="2327">
        <v>0.51900000000000002</v>
      </c>
      <c r="I7" s="2327">
        <v>0.14499999999999999</v>
      </c>
      <c r="J7" s="2327">
        <v>522.79200000000003</v>
      </c>
      <c r="K7" s="2327">
        <v>30.167999999999999</v>
      </c>
      <c r="L7" s="2327"/>
    </row>
    <row r="8" spans="2:13" s="2328" customFormat="1" ht="18" customHeight="1" x14ac:dyDescent="0.2">
      <c r="B8" s="731" t="s">
        <v>214</v>
      </c>
      <c r="C8" s="2325">
        <v>5607.6</v>
      </c>
      <c r="D8" s="2326">
        <v>2341</v>
      </c>
      <c r="E8" s="2326">
        <v>62708.9</v>
      </c>
      <c r="F8" s="2326">
        <v>2160.1</v>
      </c>
      <c r="G8" s="2326">
        <v>1119.5999999999999</v>
      </c>
      <c r="H8" s="2327">
        <v>0.47799999999999998</v>
      </c>
      <c r="I8" s="2327">
        <v>9.6000000000000002E-2</v>
      </c>
      <c r="J8" s="2327">
        <v>159.429</v>
      </c>
      <c r="K8" s="2327">
        <v>0</v>
      </c>
      <c r="L8" s="2329"/>
    </row>
    <row r="9" spans="2:13" s="2328" customFormat="1" ht="18" customHeight="1" x14ac:dyDescent="0.2">
      <c r="B9" s="732" t="s">
        <v>170</v>
      </c>
      <c r="C9" s="2330">
        <v>3953.6</v>
      </c>
      <c r="D9" s="2331">
        <v>2409</v>
      </c>
      <c r="E9" s="2331">
        <v>20131.400000000001</v>
      </c>
      <c r="F9" s="2331">
        <v>1786.5</v>
      </c>
      <c r="G9" s="2331">
        <v>1532.1</v>
      </c>
      <c r="H9" s="2329">
        <v>0.41599999999999998</v>
      </c>
      <c r="I9" s="2329">
        <v>0.13200000000000001</v>
      </c>
      <c r="J9" s="2329">
        <v>0</v>
      </c>
      <c r="K9" s="2329">
        <v>0</v>
      </c>
      <c r="L9" s="2329"/>
    </row>
    <row r="10" spans="2:13" s="2322" customFormat="1" ht="18" customHeight="1" x14ac:dyDescent="0.2">
      <c r="B10" s="732" t="s">
        <v>171</v>
      </c>
      <c r="C10" s="2330">
        <v>4671.8</v>
      </c>
      <c r="D10" s="2331">
        <v>2522.4</v>
      </c>
      <c r="E10" s="2331">
        <v>77098</v>
      </c>
      <c r="F10" s="2331">
        <v>3091.2</v>
      </c>
      <c r="G10" s="2331">
        <v>966</v>
      </c>
      <c r="H10" s="2329">
        <v>0.30499999999999999</v>
      </c>
      <c r="I10" s="2329">
        <v>8.3000000000000004E-2</v>
      </c>
      <c r="J10" s="2329">
        <v>0</v>
      </c>
      <c r="K10" s="2329">
        <v>0</v>
      </c>
      <c r="L10" s="2329"/>
    </row>
    <row r="11" spans="2:13" s="2322" customFormat="1" ht="18" customHeight="1" x14ac:dyDescent="0.2">
      <c r="B11" s="732" t="s">
        <v>172</v>
      </c>
      <c r="C11" s="2330">
        <v>6303.4</v>
      </c>
      <c r="D11" s="2331">
        <v>2434.5</v>
      </c>
      <c r="E11" s="2331">
        <v>25861.3</v>
      </c>
      <c r="F11" s="2331">
        <v>2117.1999999999998</v>
      </c>
      <c r="G11" s="2331">
        <v>1116.3</v>
      </c>
      <c r="H11" s="2329">
        <v>0.60199999999999998</v>
      </c>
      <c r="I11" s="2329">
        <v>9.6000000000000002E-2</v>
      </c>
      <c r="J11" s="2329">
        <v>378.21100000000001</v>
      </c>
      <c r="K11" s="2329">
        <v>0</v>
      </c>
      <c r="L11" s="2329"/>
    </row>
    <row r="12" spans="2:13" s="2328" customFormat="1" ht="18" customHeight="1" x14ac:dyDescent="0.2">
      <c r="B12" s="732" t="s">
        <v>173</v>
      </c>
      <c r="C12" s="2330">
        <v>5717.2</v>
      </c>
      <c r="D12" s="2331">
        <v>2408.6</v>
      </c>
      <c r="E12" s="2331">
        <v>71777.399999999994</v>
      </c>
      <c r="F12" s="2331">
        <v>2012.6</v>
      </c>
      <c r="G12" s="2331">
        <v>1099.9000000000001</v>
      </c>
      <c r="H12" s="2329">
        <v>0.21099999999999999</v>
      </c>
      <c r="I12" s="2329">
        <v>9.5000000000000001E-2</v>
      </c>
      <c r="J12" s="2329">
        <v>0</v>
      </c>
      <c r="K12" s="2329">
        <v>0</v>
      </c>
      <c r="L12" s="2329"/>
    </row>
    <row r="13" spans="2:13" s="2322" customFormat="1" ht="18" customHeight="1" x14ac:dyDescent="0.2">
      <c r="B13" s="732" t="s">
        <v>174</v>
      </c>
      <c r="C13" s="2330">
        <v>4304.1000000000004</v>
      </c>
      <c r="D13" s="2331">
        <v>2334.3000000000002</v>
      </c>
      <c r="E13" s="2331">
        <v>32443.5</v>
      </c>
      <c r="F13" s="2331">
        <v>1279</v>
      </c>
      <c r="G13" s="2331">
        <v>1264.0999999999999</v>
      </c>
      <c r="H13" s="2329">
        <v>0.42899999999999999</v>
      </c>
      <c r="I13" s="2329">
        <v>0.109</v>
      </c>
      <c r="J13" s="2329">
        <v>0</v>
      </c>
      <c r="K13" s="2329">
        <v>0</v>
      </c>
      <c r="L13" s="2329"/>
    </row>
    <row r="14" spans="2:13" s="2328" customFormat="1" ht="18" customHeight="1" x14ac:dyDescent="0.2">
      <c r="B14" s="732" t="s">
        <v>175</v>
      </c>
      <c r="C14" s="2330">
        <v>4706</v>
      </c>
      <c r="D14" s="2331">
        <v>1702.2</v>
      </c>
      <c r="E14" s="2331">
        <v>7215.2</v>
      </c>
      <c r="F14" s="2331">
        <v>673.6</v>
      </c>
      <c r="G14" s="2331">
        <v>1199</v>
      </c>
      <c r="H14" s="2329">
        <v>0.221</v>
      </c>
      <c r="I14" s="2329">
        <v>0.10299999999999999</v>
      </c>
      <c r="J14" s="2329">
        <v>0</v>
      </c>
      <c r="K14" s="2329">
        <v>0</v>
      </c>
      <c r="L14" s="2329"/>
    </row>
    <row r="15" spans="2:13" s="2322" customFormat="1" ht="18" customHeight="1" x14ac:dyDescent="0.2">
      <c r="B15" s="732" t="s">
        <v>176</v>
      </c>
      <c r="C15" s="2330">
        <v>4587.7</v>
      </c>
      <c r="D15" s="2330">
        <v>2251.6</v>
      </c>
      <c r="E15" s="2331">
        <v>48403.6</v>
      </c>
      <c r="F15" s="2331">
        <v>1840.9</v>
      </c>
      <c r="G15" s="2331">
        <v>1091.9000000000001</v>
      </c>
      <c r="H15" s="2329">
        <v>0.40600000000000003</v>
      </c>
      <c r="I15" s="2329">
        <v>9.4E-2</v>
      </c>
      <c r="J15" s="2329">
        <v>0</v>
      </c>
      <c r="K15" s="2329">
        <v>0</v>
      </c>
      <c r="L15" s="2329"/>
    </row>
    <row r="16" spans="2:13" s="2322" customFormat="1" ht="18" customHeight="1" x14ac:dyDescent="0.2">
      <c r="B16" s="732" t="s">
        <v>177</v>
      </c>
      <c r="C16" s="2330">
        <v>6048.1</v>
      </c>
      <c r="D16" s="2330">
        <v>2390.4</v>
      </c>
      <c r="E16" s="2331">
        <v>149687.9</v>
      </c>
      <c r="F16" s="2331">
        <v>4985.2</v>
      </c>
      <c r="G16" s="2331">
        <v>1078.0999999999999</v>
      </c>
      <c r="H16" s="2329">
        <v>0.36</v>
      </c>
      <c r="I16" s="2329">
        <v>9.2999999999999999E-2</v>
      </c>
      <c r="J16" s="2329">
        <v>0</v>
      </c>
      <c r="K16" s="2329">
        <v>0</v>
      </c>
      <c r="L16" s="2329"/>
    </row>
    <row r="17" spans="2:12" s="2322" customFormat="1" ht="18" customHeight="1" x14ac:dyDescent="0.2">
      <c r="B17" s="732" t="s">
        <v>178</v>
      </c>
      <c r="C17" s="2330">
        <v>3885</v>
      </c>
      <c r="D17" s="2331">
        <v>1705.1</v>
      </c>
      <c r="E17" s="2331">
        <v>37762.800000000003</v>
      </c>
      <c r="F17" s="2331">
        <v>864.1</v>
      </c>
      <c r="G17" s="2331">
        <v>1129.0999999999999</v>
      </c>
      <c r="H17" s="2329">
        <v>0.68799999999999994</v>
      </c>
      <c r="I17" s="2329">
        <v>9.7000000000000003E-2</v>
      </c>
      <c r="J17" s="2329">
        <v>0</v>
      </c>
      <c r="K17" s="2329">
        <v>0</v>
      </c>
      <c r="L17" s="2329"/>
    </row>
    <row r="18" spans="2:12" s="2322" customFormat="1" ht="18" customHeight="1" x14ac:dyDescent="0.2">
      <c r="B18" s="732" t="s">
        <v>179</v>
      </c>
      <c r="C18" s="2330">
        <v>4181.8999999999996</v>
      </c>
      <c r="D18" s="2331">
        <v>1782.5</v>
      </c>
      <c r="E18" s="2331">
        <v>17162.2</v>
      </c>
      <c r="F18" s="2331">
        <v>970.2</v>
      </c>
      <c r="G18" s="2331">
        <v>1210.3</v>
      </c>
      <c r="H18" s="2329">
        <v>0.72399999999999998</v>
      </c>
      <c r="I18" s="2329">
        <v>0.104</v>
      </c>
      <c r="J18" s="2329">
        <v>0</v>
      </c>
      <c r="K18" s="2329">
        <v>0</v>
      </c>
      <c r="L18" s="2329"/>
    </row>
    <row r="19" spans="2:12" s="2322" customFormat="1" ht="18" customHeight="1" x14ac:dyDescent="0.2">
      <c r="B19" s="732" t="s">
        <v>151</v>
      </c>
      <c r="C19" s="2330">
        <v>7113.9</v>
      </c>
      <c r="D19" s="2331">
        <v>1730.5</v>
      </c>
      <c r="E19" s="2331">
        <v>298839.8</v>
      </c>
      <c r="F19" s="2331">
        <v>1239</v>
      </c>
      <c r="G19" s="2331">
        <v>1383.9</v>
      </c>
      <c r="H19" s="2329">
        <v>1.0269999999999999</v>
      </c>
      <c r="I19" s="2329">
        <v>0.11899999999999999</v>
      </c>
      <c r="J19" s="2329">
        <v>0</v>
      </c>
      <c r="K19" s="2329">
        <v>0</v>
      </c>
      <c r="L19" s="2329"/>
    </row>
    <row r="20" spans="2:12" s="2332" customFormat="1" ht="21.75" customHeight="1" x14ac:dyDescent="0.2">
      <c r="B20" s="2333"/>
      <c r="C20" s="4646" t="s">
        <v>4032</v>
      </c>
      <c r="D20" s="4647"/>
      <c r="E20" s="4647"/>
      <c r="F20" s="4647"/>
      <c r="G20" s="4013" t="s">
        <v>4033</v>
      </c>
      <c r="H20" s="4648" t="s">
        <v>4034</v>
      </c>
      <c r="I20" s="4650" t="s">
        <v>4035</v>
      </c>
      <c r="J20" s="4652" t="s">
        <v>4036</v>
      </c>
      <c r="K20" s="4654" t="s">
        <v>4037</v>
      </c>
      <c r="L20" s="1017"/>
    </row>
    <row r="21" spans="2:12" s="2332" customFormat="1" ht="39.75" customHeight="1" x14ac:dyDescent="0.2">
      <c r="B21" s="2334"/>
      <c r="C21" s="1149" t="s">
        <v>186</v>
      </c>
      <c r="D21" s="2335" t="s">
        <v>4038</v>
      </c>
      <c r="E21" s="2336" t="s">
        <v>4039</v>
      </c>
      <c r="F21" s="2336" t="s">
        <v>1358</v>
      </c>
      <c r="G21" s="4014"/>
      <c r="H21" s="4649"/>
      <c r="I21" s="4651"/>
      <c r="J21" s="4653"/>
      <c r="K21" s="4655"/>
      <c r="L21" s="1017"/>
    </row>
    <row r="22" spans="2:12" s="2322" customFormat="1" ht="21.75" customHeight="1" x14ac:dyDescent="0.2">
      <c r="B22" s="2337"/>
      <c r="C22" s="4656" t="s">
        <v>4029</v>
      </c>
      <c r="D22" s="4657"/>
      <c r="E22" s="4657"/>
      <c r="F22" s="4657"/>
      <c r="G22" s="4657"/>
      <c r="H22" s="4658" t="s">
        <v>4040</v>
      </c>
      <c r="I22" s="4659"/>
      <c r="J22" s="4643" t="s">
        <v>4041</v>
      </c>
      <c r="K22" s="4645"/>
      <c r="L22" s="2323"/>
    </row>
    <row r="23" spans="2:12" s="2322" customFormat="1" ht="14.25" customHeight="1" x14ac:dyDescent="0.2">
      <c r="B23" s="4642" t="s">
        <v>164</v>
      </c>
      <c r="C23" s="4642"/>
      <c r="D23" s="4642"/>
      <c r="E23" s="4642"/>
      <c r="F23" s="4642"/>
      <c r="G23" s="4642"/>
      <c r="H23" s="4642"/>
      <c r="I23" s="4642"/>
      <c r="J23" s="4642"/>
      <c r="K23" s="4642"/>
      <c r="L23" s="2323"/>
    </row>
    <row r="24" spans="2:12" s="2338" customFormat="1" ht="14.25" customHeight="1" x14ac:dyDescent="0.15">
      <c r="B24" s="4642" t="s">
        <v>4042</v>
      </c>
      <c r="C24" s="4642"/>
      <c r="D24" s="4642"/>
      <c r="E24" s="4642"/>
      <c r="F24" s="4642"/>
      <c r="G24" s="4642"/>
      <c r="H24" s="4642"/>
      <c r="I24" s="4642"/>
      <c r="J24" s="4642"/>
      <c r="K24" s="4642"/>
      <c r="L24" s="1511"/>
    </row>
    <row r="25" spans="2:12" s="2338" customFormat="1" ht="14.25" customHeight="1" x14ac:dyDescent="0.15">
      <c r="B25" s="4642" t="s">
        <v>4043</v>
      </c>
      <c r="C25" s="4642"/>
      <c r="D25" s="4642"/>
      <c r="E25" s="4642"/>
      <c r="F25" s="4642"/>
      <c r="G25" s="4642"/>
      <c r="H25" s="4642"/>
      <c r="I25" s="4642"/>
      <c r="J25" s="4642"/>
      <c r="K25" s="4642"/>
      <c r="L25" s="1511"/>
    </row>
    <row r="26" spans="2:12" s="2338" customFormat="1" ht="22.5" customHeight="1" x14ac:dyDescent="0.15">
      <c r="B26" s="4639" t="s">
        <v>4044</v>
      </c>
      <c r="C26" s="4639"/>
      <c r="D26" s="4639"/>
      <c r="E26" s="4639"/>
      <c r="F26" s="4639"/>
      <c r="G26" s="4639"/>
      <c r="H26" s="4639"/>
      <c r="I26" s="4639"/>
      <c r="J26" s="4639"/>
      <c r="K26" s="4639"/>
      <c r="L26" s="1511"/>
    </row>
    <row r="27" spans="2:12" s="2339" customFormat="1" ht="13.5" customHeight="1" x14ac:dyDescent="0.15">
      <c r="B27" s="4640" t="s">
        <v>4045</v>
      </c>
      <c r="C27" s="4640"/>
      <c r="D27" s="4640"/>
      <c r="E27" s="4640"/>
      <c r="F27" s="4640"/>
      <c r="G27" s="4640"/>
      <c r="H27" s="4640"/>
      <c r="I27" s="4640"/>
      <c r="J27" s="4640"/>
      <c r="K27" s="4640"/>
      <c r="L27" s="2340"/>
    </row>
    <row r="28" spans="2:12" x14ac:dyDescent="0.15">
      <c r="B28" s="3486" t="s">
        <v>230</v>
      </c>
      <c r="C28" s="3486"/>
      <c r="D28" s="3486"/>
      <c r="E28" s="3486"/>
      <c r="F28" s="3486"/>
      <c r="G28" s="3486"/>
      <c r="H28" s="3486"/>
      <c r="I28" s="3486"/>
      <c r="J28" s="3486"/>
      <c r="K28" s="3486"/>
    </row>
    <row r="29" spans="2:12" x14ac:dyDescent="0.15">
      <c r="B29" s="1894" t="s">
        <v>4046</v>
      </c>
      <c r="C29" s="2341"/>
      <c r="D29" s="1894" t="s">
        <v>4047</v>
      </c>
      <c r="E29" s="2341"/>
      <c r="F29" s="2341"/>
      <c r="G29" s="1894" t="s">
        <v>4048</v>
      </c>
      <c r="H29" s="2341"/>
      <c r="I29" s="4641" t="s">
        <v>4049</v>
      </c>
      <c r="J29" s="4641"/>
      <c r="K29" s="4641"/>
    </row>
    <row r="30" spans="2:12" x14ac:dyDescent="0.15">
      <c r="B30" s="1894" t="s">
        <v>4050</v>
      </c>
      <c r="C30" s="2341"/>
      <c r="D30" s="1894" t="s">
        <v>4051</v>
      </c>
      <c r="E30" s="2341"/>
      <c r="F30" s="2341"/>
      <c r="G30" s="1894" t="s">
        <v>4052</v>
      </c>
      <c r="H30" s="2341"/>
      <c r="I30" s="4641" t="s">
        <v>4053</v>
      </c>
      <c r="J30" s="4641"/>
      <c r="K30" s="4641"/>
    </row>
    <row r="31" spans="2:12" x14ac:dyDescent="0.15">
      <c r="F31" s="1894"/>
      <c r="G31" s="1894"/>
    </row>
    <row r="32" spans="2:12" x14ac:dyDescent="0.15">
      <c r="B32" s="58"/>
    </row>
  </sheetData>
  <mergeCells count="29">
    <mergeCell ref="B1:K1"/>
    <mergeCell ref="B2:K2"/>
    <mergeCell ref="B4:B6"/>
    <mergeCell ref="C4:F4"/>
    <mergeCell ref="G4:G5"/>
    <mergeCell ref="H4:H5"/>
    <mergeCell ref="I4:I5"/>
    <mergeCell ref="J4:J5"/>
    <mergeCell ref="K4:K5"/>
    <mergeCell ref="C6:G6"/>
    <mergeCell ref="B25:K25"/>
    <mergeCell ref="H6:I6"/>
    <mergeCell ref="J6:K6"/>
    <mergeCell ref="C20:F20"/>
    <mergeCell ref="G20:G21"/>
    <mergeCell ref="H20:H21"/>
    <mergeCell ref="I20:I21"/>
    <mergeCell ref="J20:J21"/>
    <mergeCell ref="K20:K21"/>
    <mergeCell ref="C22:G22"/>
    <mergeCell ref="H22:I22"/>
    <mergeCell ref="J22:K22"/>
    <mergeCell ref="B23:K23"/>
    <mergeCell ref="B24:K24"/>
    <mergeCell ref="B26:K26"/>
    <mergeCell ref="B27:K27"/>
    <mergeCell ref="B28:K28"/>
    <mergeCell ref="I29:K29"/>
    <mergeCell ref="I30:K30"/>
  </mergeCells>
  <conditionalFormatting sqref="C7:G19">
    <cfRule type="cellIs" dxfId="86" priority="1" operator="between">
      <formula>0.00001</formula>
      <formula>0.045</formula>
    </cfRule>
  </conditionalFormatting>
  <conditionalFormatting sqref="H7:L7 H8:K19">
    <cfRule type="cellIs" dxfId="85" priority="2" operator="between">
      <formula>0.0001</formula>
      <formula>0.00045</formula>
    </cfRule>
  </conditionalFormatting>
  <hyperlinks>
    <hyperlink ref="C21" r:id="rId1" xr:uid="{00000000-0004-0000-CA00-000000000000}"/>
    <hyperlink ref="C5" r:id="rId2" xr:uid="{00000000-0004-0000-CA00-000001000000}"/>
    <hyperlink ref="D21" r:id="rId3" display="'Residential" xr:uid="{00000000-0004-0000-CA00-000002000000}"/>
    <hyperlink ref="D5" r:id="rId4" xr:uid="{00000000-0004-0000-CA00-000003000000}"/>
    <hyperlink ref="E21" r:id="rId5" display="'Industry" xr:uid="{00000000-0004-0000-CA00-000004000000}"/>
    <hyperlink ref="E5" r:id="rId6" xr:uid="{00000000-0004-0000-CA00-000005000000}"/>
    <hyperlink ref="F21" r:id="rId7" display="'Agriculture" xr:uid="{00000000-0004-0000-CA00-000006000000}"/>
    <hyperlink ref="F5" r:id="rId8" xr:uid="{00000000-0004-0000-CA00-000007000000}"/>
    <hyperlink ref="G20:G21" r:id="rId9" display="Residential electricity consumption per inhabitant " xr:uid="{00000000-0004-0000-CA00-000008000000}"/>
    <hyperlink ref="G4:G5" r:id="rId10" display="Consumo doméstico de energia elétrica por habitante" xr:uid="{00000000-0004-0000-CA00-000009000000}"/>
    <hyperlink ref="H20:H21" r:id="rId11" display="'Car fuel consumption per inhabitant " xr:uid="{00000000-0004-0000-CA00-00000A000000}"/>
    <hyperlink ref="H4:H5" r:id="rId12" display="Consumo de combustível automóvel por habitante" xr:uid="{00000000-0004-0000-CA00-00000B000000}"/>
    <hyperlink ref="J20:J21" r:id="rId13" display="Natural gas consumption per 1000 inhabitants" xr:uid="{00000000-0004-0000-CA00-00000C000000}"/>
    <hyperlink ref="J4:J5" r:id="rId14" display="Consumo de gás natural por 1 000 habitantes" xr:uid="{00000000-0004-0000-CA00-00000D000000}"/>
    <hyperlink ref="B29" r:id="rId15" xr:uid="{00000000-0004-0000-CA00-00000E000000}"/>
    <hyperlink ref="B30" r:id="rId16" xr:uid="{00000000-0004-0000-CA00-00000F000000}"/>
    <hyperlink ref="D30" r:id="rId17" xr:uid="{00000000-0004-0000-CA00-000010000000}"/>
    <hyperlink ref="D29" r:id="rId18" xr:uid="{00000000-0004-0000-CA00-000011000000}"/>
    <hyperlink ref="G30" r:id="rId19" xr:uid="{00000000-0004-0000-CA00-000012000000}"/>
    <hyperlink ref="G29" r:id="rId20" xr:uid="{00000000-0004-0000-CA00-000013000000}"/>
    <hyperlink ref="I29" r:id="rId21" xr:uid="{00000000-0004-0000-CA00-000014000000}"/>
    <hyperlink ref="I30" r:id="rId22" xr:uid="{00000000-0004-0000-CA00-000015000000}"/>
    <hyperlink ref="M3" location="Indice!A1" display="(Voltar ao Índice)" xr:uid="{5E4AC03C-2BBD-4FA7-9A46-636628DFBEF3}"/>
  </hyperlink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C36D7-B521-42FC-8906-923AC3378EF3}">
  <sheetPr codeName="Sheet204"/>
  <dimension ref="B1:L111"/>
  <sheetViews>
    <sheetView showGridLines="0" workbookViewId="0">
      <selection activeCell="B1" sqref="B1:J1"/>
    </sheetView>
  </sheetViews>
  <sheetFormatPr defaultColWidth="9.140625" defaultRowHeight="9" customHeight="1" x14ac:dyDescent="0.15"/>
  <cols>
    <col min="1" max="1" width="6.7109375" style="1546" customWidth="1"/>
    <col min="2" max="2" width="15.28515625" style="1546" customWidth="1"/>
    <col min="3" max="6" width="11.7109375" style="1546" bestFit="1" customWidth="1"/>
    <col min="7" max="7" width="10.85546875" style="1546" bestFit="1" customWidth="1"/>
    <col min="8" max="8" width="11" style="1546" customWidth="1"/>
    <col min="9" max="9" width="14.5703125" style="1546" customWidth="1"/>
    <col min="10" max="10" width="10" style="1546" bestFit="1" customWidth="1"/>
    <col min="11" max="11" width="6.7109375" style="1546" customWidth="1"/>
    <col min="12" max="12" width="14.28515625" style="1546" bestFit="1" customWidth="1"/>
    <col min="13" max="16384" width="9.140625" style="1546"/>
  </cols>
  <sheetData>
    <row r="1" spans="2:12" s="2342" customFormat="1" ht="30" customHeight="1" x14ac:dyDescent="0.2">
      <c r="B1" s="4204" t="s">
        <v>4054</v>
      </c>
      <c r="C1" s="4662"/>
      <c r="D1" s="4662"/>
      <c r="E1" s="4662"/>
      <c r="F1" s="4662"/>
      <c r="G1" s="4662"/>
      <c r="H1" s="4662"/>
      <c r="I1" s="4662"/>
      <c r="J1" s="4662"/>
    </row>
    <row r="2" spans="2:12" s="2342" customFormat="1" ht="30" customHeight="1" x14ac:dyDescent="0.2">
      <c r="B2" s="4204" t="s">
        <v>4055</v>
      </c>
      <c r="C2" s="4662"/>
      <c r="D2" s="4662"/>
      <c r="E2" s="4662"/>
      <c r="F2" s="4662"/>
      <c r="G2" s="4662"/>
      <c r="H2" s="4662"/>
      <c r="I2" s="4662"/>
      <c r="J2" s="4662"/>
    </row>
    <row r="3" spans="2:12" s="2344" customFormat="1" ht="13.5" customHeight="1" x14ac:dyDescent="0.2">
      <c r="B3" s="2345" t="s">
        <v>4056</v>
      </c>
      <c r="C3" s="2346"/>
      <c r="D3" s="2346"/>
      <c r="E3" s="2346"/>
      <c r="F3" s="2346"/>
      <c r="G3" s="2346"/>
      <c r="H3" s="4663"/>
      <c r="I3" s="4663"/>
      <c r="J3" s="2347" t="s">
        <v>4057</v>
      </c>
      <c r="L3" s="3371" t="s">
        <v>5775</v>
      </c>
    </row>
    <row r="4" spans="2:12" s="2344" customFormat="1" ht="18" customHeight="1" x14ac:dyDescent="0.2">
      <c r="B4" s="4664"/>
      <c r="C4" s="4666" t="s">
        <v>4058</v>
      </c>
      <c r="D4" s="4667"/>
      <c r="E4" s="4667"/>
      <c r="F4" s="4667"/>
      <c r="G4" s="4667"/>
      <c r="H4" s="4667"/>
      <c r="I4" s="4667"/>
      <c r="J4" s="4667"/>
    </row>
    <row r="5" spans="2:12" s="2344" customFormat="1" ht="36" customHeight="1" x14ac:dyDescent="0.2">
      <c r="B5" s="4665"/>
      <c r="C5" s="1023" t="s">
        <v>186</v>
      </c>
      <c r="D5" s="1022" t="s">
        <v>684</v>
      </c>
      <c r="E5" s="2348" t="s">
        <v>685</v>
      </c>
      <c r="F5" s="2348" t="s">
        <v>4028</v>
      </c>
      <c r="G5" s="2349" t="s">
        <v>1357</v>
      </c>
      <c r="H5" s="1486" t="s">
        <v>4059</v>
      </c>
      <c r="I5" s="1486" t="s">
        <v>4060</v>
      </c>
      <c r="J5" s="1149" t="s">
        <v>768</v>
      </c>
    </row>
    <row r="6" spans="2:12" s="2344" customFormat="1" ht="4.5" customHeight="1" x14ac:dyDescent="0.2">
      <c r="B6" s="2350"/>
      <c r="C6" s="875"/>
      <c r="D6" s="875"/>
      <c r="E6" s="2351"/>
      <c r="F6" s="2351"/>
      <c r="G6" s="2351"/>
      <c r="H6" s="1489"/>
      <c r="I6" s="1489"/>
      <c r="J6" s="2352"/>
    </row>
    <row r="7" spans="2:12" s="2353" customFormat="1" ht="16.5" customHeight="1" x14ac:dyDescent="0.2">
      <c r="B7" s="270" t="s">
        <v>12</v>
      </c>
      <c r="C7" s="2354">
        <v>48190127283</v>
      </c>
      <c r="D7" s="2354">
        <v>14160391660</v>
      </c>
      <c r="E7" s="2354">
        <v>10805171602</v>
      </c>
      <c r="F7" s="2354">
        <v>19262138645</v>
      </c>
      <c r="G7" s="2354">
        <v>1015287423</v>
      </c>
      <c r="H7" s="2354">
        <v>1151148520</v>
      </c>
      <c r="I7" s="2354">
        <v>1346220774</v>
      </c>
      <c r="J7" s="2354">
        <v>449768659</v>
      </c>
      <c r="K7" s="2355"/>
    </row>
    <row r="8" spans="2:12" s="2356" customFormat="1" ht="16.5" customHeight="1" x14ac:dyDescent="0.2">
      <c r="B8" s="319" t="s">
        <v>214</v>
      </c>
      <c r="C8" s="2354">
        <v>798531424</v>
      </c>
      <c r="D8" s="2354">
        <v>282465105</v>
      </c>
      <c r="E8" s="2354">
        <v>315310967</v>
      </c>
      <c r="F8" s="2354">
        <v>90677100</v>
      </c>
      <c r="G8" s="2354">
        <v>4041531</v>
      </c>
      <c r="H8" s="2354">
        <v>68661315</v>
      </c>
      <c r="I8" s="2354">
        <v>36999911</v>
      </c>
      <c r="J8" s="2354">
        <v>375495</v>
      </c>
      <c r="K8" s="2357"/>
    </row>
    <row r="9" spans="2:12" s="2356" customFormat="1" ht="16.5" customHeight="1" x14ac:dyDescent="0.2">
      <c r="B9" s="199" t="s">
        <v>170</v>
      </c>
      <c r="C9" s="2358">
        <v>36985660</v>
      </c>
      <c r="D9" s="2358">
        <v>16812217</v>
      </c>
      <c r="E9" s="2358">
        <v>9818495</v>
      </c>
      <c r="F9" s="2358">
        <v>2294983</v>
      </c>
      <c r="G9" s="2358">
        <v>328714</v>
      </c>
      <c r="H9" s="2358">
        <v>6130915</v>
      </c>
      <c r="I9" s="2358">
        <v>1600336</v>
      </c>
      <c r="J9" s="2358">
        <v>0</v>
      </c>
      <c r="K9" s="2355"/>
    </row>
    <row r="10" spans="2:12" s="2359" customFormat="1" ht="16.5" customHeight="1" x14ac:dyDescent="0.2">
      <c r="B10" s="199" t="s">
        <v>171</v>
      </c>
      <c r="C10" s="2358">
        <v>66040650</v>
      </c>
      <c r="D10" s="2358">
        <v>31230452</v>
      </c>
      <c r="E10" s="2358">
        <v>13281421</v>
      </c>
      <c r="F10" s="2358">
        <v>11102105</v>
      </c>
      <c r="G10" s="2358">
        <v>1013926</v>
      </c>
      <c r="H10" s="2358">
        <v>7829690</v>
      </c>
      <c r="I10" s="2358">
        <v>1583056</v>
      </c>
      <c r="J10" s="2358">
        <v>0</v>
      </c>
      <c r="K10" s="2355"/>
    </row>
    <row r="11" spans="2:12" s="2356" customFormat="1" ht="16.5" customHeight="1" x14ac:dyDescent="0.2">
      <c r="B11" s="199" t="s">
        <v>172</v>
      </c>
      <c r="C11" s="2358">
        <v>368862488</v>
      </c>
      <c r="D11" s="2358">
        <v>118724851</v>
      </c>
      <c r="E11" s="2358">
        <v>199268024</v>
      </c>
      <c r="F11" s="2358">
        <v>13654764</v>
      </c>
      <c r="G11" s="2358">
        <v>429800</v>
      </c>
      <c r="H11" s="2358">
        <v>15719537</v>
      </c>
      <c r="I11" s="2358">
        <v>21065512</v>
      </c>
      <c r="J11" s="2358">
        <v>0</v>
      </c>
      <c r="K11" s="2355"/>
    </row>
    <row r="12" spans="2:12" s="2356" customFormat="1" ht="16.5" customHeight="1" x14ac:dyDescent="0.2">
      <c r="B12" s="199" t="s">
        <v>173</v>
      </c>
      <c r="C12" s="2358">
        <v>59813421</v>
      </c>
      <c r="D12" s="2358">
        <v>21619551</v>
      </c>
      <c r="E12" s="2358">
        <v>17611806</v>
      </c>
      <c r="F12" s="2358">
        <v>10479497</v>
      </c>
      <c r="G12" s="2358">
        <v>366294</v>
      </c>
      <c r="H12" s="2358">
        <v>7512315</v>
      </c>
      <c r="I12" s="2358">
        <v>2223958</v>
      </c>
      <c r="J12" s="2358">
        <v>0</v>
      </c>
      <c r="K12" s="2355"/>
    </row>
    <row r="13" spans="2:12" s="2359" customFormat="1" ht="16.5" customHeight="1" x14ac:dyDescent="0.2">
      <c r="B13" s="199" t="s">
        <v>174</v>
      </c>
      <c r="C13" s="2358">
        <v>22807412</v>
      </c>
      <c r="D13" s="2358">
        <v>10660696</v>
      </c>
      <c r="E13" s="2358">
        <v>4529607</v>
      </c>
      <c r="F13" s="2358">
        <v>2660363</v>
      </c>
      <c r="G13" s="2358">
        <v>258363</v>
      </c>
      <c r="H13" s="2358">
        <v>3620944</v>
      </c>
      <c r="I13" s="2358">
        <v>1077439</v>
      </c>
      <c r="J13" s="2358">
        <v>0</v>
      </c>
      <c r="K13" s="2355"/>
    </row>
    <row r="14" spans="2:12" s="2356" customFormat="1" ht="16.5" customHeight="1" x14ac:dyDescent="0.2">
      <c r="B14" s="199" t="s">
        <v>175</v>
      </c>
      <c r="C14" s="2358">
        <v>9939045</v>
      </c>
      <c r="D14" s="2358">
        <v>2978896</v>
      </c>
      <c r="E14" s="2358">
        <v>2469510</v>
      </c>
      <c r="F14" s="2358">
        <v>79367</v>
      </c>
      <c r="G14" s="2358">
        <v>45807</v>
      </c>
      <c r="H14" s="2358">
        <v>2930722</v>
      </c>
      <c r="I14" s="2358">
        <v>1434743</v>
      </c>
      <c r="J14" s="2358">
        <v>0</v>
      </c>
      <c r="K14" s="2355"/>
    </row>
    <row r="15" spans="2:12" s="2359" customFormat="1" ht="16.5" customHeight="1" x14ac:dyDescent="0.2">
      <c r="B15" s="199" t="s">
        <v>176</v>
      </c>
      <c r="C15" s="2358">
        <v>32310879</v>
      </c>
      <c r="D15" s="2358">
        <v>13962141</v>
      </c>
      <c r="E15" s="2358">
        <v>7962501</v>
      </c>
      <c r="F15" s="2358">
        <v>3920690</v>
      </c>
      <c r="G15" s="2358">
        <v>228266</v>
      </c>
      <c r="H15" s="2358">
        <v>5444452</v>
      </c>
      <c r="I15" s="2358">
        <v>792829</v>
      </c>
      <c r="J15" s="2358">
        <v>0</v>
      </c>
      <c r="K15" s="2355"/>
    </row>
    <row r="16" spans="2:12" s="2356" customFormat="1" ht="16.5" customHeight="1" x14ac:dyDescent="0.2">
      <c r="B16" s="199" t="s">
        <v>177</v>
      </c>
      <c r="C16" s="2358">
        <v>131666292</v>
      </c>
      <c r="D16" s="2358">
        <v>46000000</v>
      </c>
      <c r="E16" s="2358">
        <v>38617583</v>
      </c>
      <c r="F16" s="2358">
        <v>33530096</v>
      </c>
      <c r="G16" s="2358">
        <v>1021963</v>
      </c>
      <c r="H16" s="2358">
        <v>9030527</v>
      </c>
      <c r="I16" s="2358">
        <v>3466123</v>
      </c>
      <c r="J16" s="2358">
        <v>0</v>
      </c>
      <c r="K16" s="2355"/>
    </row>
    <row r="17" spans="2:11" s="2359" customFormat="1" ht="16.5" customHeight="1" x14ac:dyDescent="0.2">
      <c r="B17" s="199" t="s">
        <v>178</v>
      </c>
      <c r="C17" s="2358">
        <v>19638814</v>
      </c>
      <c r="D17" s="2358">
        <v>7400000</v>
      </c>
      <c r="E17" s="2358">
        <v>4539243</v>
      </c>
      <c r="F17" s="2358">
        <v>1510512</v>
      </c>
      <c r="G17" s="2358">
        <v>165042</v>
      </c>
      <c r="H17" s="2358">
        <v>4352710</v>
      </c>
      <c r="I17" s="2358">
        <v>1671307</v>
      </c>
      <c r="J17" s="2358">
        <v>0</v>
      </c>
      <c r="K17" s="2355"/>
    </row>
    <row r="18" spans="2:11" s="2359" customFormat="1" ht="16.5" customHeight="1" x14ac:dyDescent="0.2">
      <c r="B18" s="199" t="s">
        <v>179</v>
      </c>
      <c r="C18" s="2358">
        <v>16342716</v>
      </c>
      <c r="D18" s="2358">
        <v>5900000</v>
      </c>
      <c r="E18" s="2358">
        <v>4401284</v>
      </c>
      <c r="F18" s="2358">
        <v>686489</v>
      </c>
      <c r="G18" s="2358">
        <v>161054</v>
      </c>
      <c r="H18" s="2358">
        <v>4546675</v>
      </c>
      <c r="I18" s="2358">
        <v>647214</v>
      </c>
      <c r="J18" s="2358">
        <v>0</v>
      </c>
      <c r="K18" s="2355"/>
    </row>
    <row r="19" spans="2:11" s="2359" customFormat="1" ht="16.5" customHeight="1" x14ac:dyDescent="0.2">
      <c r="B19" s="199" t="s">
        <v>151</v>
      </c>
      <c r="C19" s="2358">
        <v>33748552</v>
      </c>
      <c r="D19" s="2358">
        <v>7176301</v>
      </c>
      <c r="E19" s="2358">
        <v>12811493</v>
      </c>
      <c r="F19" s="2358">
        <v>10758234</v>
      </c>
      <c r="G19" s="2358">
        <v>22302</v>
      </c>
      <c r="H19" s="2358">
        <v>1542828</v>
      </c>
      <c r="I19" s="2358">
        <v>1437394</v>
      </c>
      <c r="J19" s="2358">
        <v>0</v>
      </c>
      <c r="K19" s="2355"/>
    </row>
    <row r="20" spans="2:11" s="2359" customFormat="1" ht="18" customHeight="1" x14ac:dyDescent="0.2">
      <c r="B20" s="4664"/>
      <c r="C20" s="4666" t="s">
        <v>4061</v>
      </c>
      <c r="D20" s="4667"/>
      <c r="E20" s="4667"/>
      <c r="F20" s="4667"/>
      <c r="G20" s="4667"/>
      <c r="H20" s="4667"/>
      <c r="I20" s="4667"/>
      <c r="J20" s="4667"/>
      <c r="K20" s="2355"/>
    </row>
    <row r="21" spans="2:11" s="2359" customFormat="1" ht="36" customHeight="1" x14ac:dyDescent="0.2">
      <c r="B21" s="4665"/>
      <c r="C21" s="1022" t="s">
        <v>186</v>
      </c>
      <c r="D21" s="1022" t="s">
        <v>4038</v>
      </c>
      <c r="E21" s="2348" t="s">
        <v>4062</v>
      </c>
      <c r="F21" s="2348" t="s">
        <v>4039</v>
      </c>
      <c r="G21" s="2349" t="s">
        <v>1358</v>
      </c>
      <c r="H21" s="1486" t="s">
        <v>4063</v>
      </c>
      <c r="I21" s="1486" t="s">
        <v>4064</v>
      </c>
      <c r="J21" s="1149" t="s">
        <v>771</v>
      </c>
      <c r="K21" s="2355"/>
    </row>
    <row r="22" spans="2:11" s="2359" customFormat="1" ht="3.75" customHeight="1" x14ac:dyDescent="0.2">
      <c r="B22" s="2350"/>
      <c r="C22" s="815"/>
      <c r="D22" s="815"/>
      <c r="E22" s="2360"/>
      <c r="F22" s="2360"/>
      <c r="G22" s="2360"/>
      <c r="H22" s="2361"/>
      <c r="I22" s="2361"/>
      <c r="J22" s="2362"/>
      <c r="K22" s="2355"/>
    </row>
    <row r="23" spans="2:11" s="2359" customFormat="1" ht="12" customHeight="1" x14ac:dyDescent="0.2">
      <c r="B23" s="4668" t="s">
        <v>164</v>
      </c>
      <c r="C23" s="4668"/>
      <c r="D23" s="4668"/>
      <c r="E23" s="4668"/>
      <c r="F23" s="4668"/>
      <c r="G23" s="4668"/>
      <c r="H23" s="4668"/>
      <c r="I23" s="4668"/>
      <c r="J23" s="4668"/>
      <c r="K23" s="2355"/>
    </row>
    <row r="24" spans="2:11" s="2363" customFormat="1" ht="12" customHeight="1" x14ac:dyDescent="0.2">
      <c r="B24" s="4669" t="s">
        <v>4042</v>
      </c>
      <c r="C24" s="4669"/>
      <c r="D24" s="4669"/>
      <c r="E24" s="4669"/>
      <c r="F24" s="4669"/>
      <c r="G24" s="4669"/>
      <c r="H24" s="4669"/>
      <c r="I24" s="4669"/>
      <c r="J24" s="4669"/>
      <c r="K24" s="928"/>
    </row>
    <row r="25" spans="2:11" s="2363" customFormat="1" ht="12" customHeight="1" x14ac:dyDescent="0.2">
      <c r="B25" s="4669" t="s">
        <v>4043</v>
      </c>
      <c r="C25" s="4669"/>
      <c r="D25" s="4669"/>
      <c r="E25" s="4669"/>
      <c r="F25" s="4669"/>
      <c r="G25" s="4669"/>
      <c r="H25" s="4669"/>
      <c r="I25" s="4669"/>
      <c r="J25" s="4669"/>
    </row>
    <row r="26" spans="2:11" s="2363" customFormat="1" ht="64.5" customHeight="1" x14ac:dyDescent="0.15">
      <c r="B26" s="4670" t="s">
        <v>4065</v>
      </c>
      <c r="C26" s="4671"/>
      <c r="D26" s="4671"/>
      <c r="E26" s="4671"/>
      <c r="F26" s="4671"/>
      <c r="G26" s="4671"/>
      <c r="H26" s="4671"/>
      <c r="I26" s="4671"/>
      <c r="J26" s="4671"/>
      <c r="K26" s="1538"/>
    </row>
    <row r="27" spans="2:11" s="2364" customFormat="1" ht="60" customHeight="1" x14ac:dyDescent="0.2">
      <c r="B27" s="4672" t="s">
        <v>4066</v>
      </c>
      <c r="C27" s="4673"/>
      <c r="D27" s="4673"/>
      <c r="E27" s="4673"/>
      <c r="F27" s="4673"/>
      <c r="G27" s="4673"/>
      <c r="H27" s="4673"/>
      <c r="I27" s="4673"/>
      <c r="J27" s="4673"/>
    </row>
    <row r="28" spans="2:11" s="2364" customFormat="1" ht="12" customHeight="1" x14ac:dyDescent="0.2">
      <c r="B28" s="4424" t="s">
        <v>230</v>
      </c>
      <c r="C28" s="4424"/>
      <c r="D28" s="4424"/>
      <c r="E28" s="4424"/>
      <c r="F28" s="4424"/>
      <c r="G28" s="4424"/>
      <c r="H28" s="4424"/>
      <c r="I28" s="4424"/>
      <c r="J28" s="4424"/>
    </row>
    <row r="29" spans="2:11" s="2364" customFormat="1" ht="12.75" x14ac:dyDescent="0.2">
      <c r="B29" s="1315" t="s">
        <v>4067</v>
      </c>
      <c r="C29" s="2365"/>
      <c r="K29" s="2366"/>
    </row>
    <row r="30" spans="2:11" s="2364" customFormat="1" ht="11.25" x14ac:dyDescent="0.2">
      <c r="C30" s="386"/>
      <c r="D30" s="386"/>
      <c r="E30" s="386"/>
      <c r="F30" s="386"/>
      <c r="G30" s="386"/>
      <c r="H30" s="386"/>
      <c r="I30" s="386"/>
      <c r="J30" s="386"/>
    </row>
    <row r="31" spans="2:11" ht="11.25" x14ac:dyDescent="0.2">
      <c r="B31" s="2364"/>
      <c r="C31" s="2364"/>
      <c r="D31" s="2364"/>
      <c r="E31" s="2364"/>
      <c r="F31" s="2364"/>
      <c r="G31" s="2364"/>
      <c r="H31" s="2364"/>
      <c r="I31" s="2364"/>
    </row>
    <row r="32" spans="2:11" ht="11.25" x14ac:dyDescent="0.2">
      <c r="B32" s="2364"/>
      <c r="C32" s="2364"/>
      <c r="D32" s="2364"/>
      <c r="E32" s="2364"/>
      <c r="F32" s="2364"/>
      <c r="G32" s="2364"/>
      <c r="H32" s="2364"/>
      <c r="I32" s="2364"/>
    </row>
    <row r="33" spans="2:9" ht="11.25" x14ac:dyDescent="0.2">
      <c r="B33" s="2364"/>
      <c r="C33" s="2364"/>
      <c r="D33" s="2364"/>
      <c r="E33" s="2364"/>
      <c r="F33" s="2364"/>
      <c r="G33" s="2364"/>
      <c r="H33" s="2364"/>
      <c r="I33" s="2364"/>
    </row>
    <row r="34" spans="2:9" ht="11.25" x14ac:dyDescent="0.2">
      <c r="B34" s="2364"/>
      <c r="C34" s="2364"/>
      <c r="D34" s="2364"/>
      <c r="E34" s="2364"/>
      <c r="F34" s="2364"/>
      <c r="G34" s="2364"/>
      <c r="H34" s="2364"/>
      <c r="I34" s="2364"/>
    </row>
    <row r="35" spans="2:9" ht="11.25" x14ac:dyDescent="0.2">
      <c r="B35" s="2364"/>
      <c r="C35" s="2364"/>
      <c r="D35" s="2364"/>
      <c r="E35" s="2364"/>
      <c r="F35" s="2364"/>
      <c r="G35" s="2364"/>
      <c r="H35" s="2364"/>
      <c r="I35" s="2364"/>
    </row>
    <row r="36" spans="2:9" ht="11.25" x14ac:dyDescent="0.2">
      <c r="B36" s="2364"/>
      <c r="C36" s="2364"/>
      <c r="D36" s="2364"/>
      <c r="E36" s="2364"/>
      <c r="F36" s="2364"/>
      <c r="G36" s="2364"/>
      <c r="H36" s="2364"/>
      <c r="I36" s="2364"/>
    </row>
    <row r="37" spans="2:9" ht="11.25" x14ac:dyDescent="0.2">
      <c r="B37" s="2364"/>
      <c r="C37" s="2364"/>
      <c r="D37" s="2364"/>
      <c r="E37" s="2364"/>
      <c r="F37" s="2364"/>
      <c r="G37" s="2364"/>
      <c r="H37" s="2364"/>
      <c r="I37" s="2364"/>
    </row>
    <row r="38" spans="2:9" ht="11.25" x14ac:dyDescent="0.2">
      <c r="B38" s="2364"/>
      <c r="C38" s="2364"/>
      <c r="D38" s="2364"/>
      <c r="E38" s="2364"/>
      <c r="F38" s="2364"/>
      <c r="G38" s="2364"/>
      <c r="H38" s="2364"/>
      <c r="I38" s="2364"/>
    </row>
    <row r="39" spans="2:9" ht="11.25" x14ac:dyDescent="0.2">
      <c r="B39" s="2364"/>
      <c r="C39" s="2364"/>
      <c r="D39" s="2364"/>
      <c r="E39" s="2364"/>
      <c r="F39" s="2364"/>
      <c r="G39" s="2364"/>
      <c r="H39" s="2364"/>
      <c r="I39" s="2364"/>
    </row>
    <row r="40" spans="2:9" ht="11.25" x14ac:dyDescent="0.2">
      <c r="B40" s="2364"/>
      <c r="C40" s="2364"/>
      <c r="D40" s="2364"/>
      <c r="E40" s="2364"/>
      <c r="F40" s="2364"/>
      <c r="G40" s="2364"/>
      <c r="H40" s="2364"/>
      <c r="I40" s="2364"/>
    </row>
    <row r="41" spans="2:9" ht="11.25" x14ac:dyDescent="0.2">
      <c r="B41" s="2364"/>
      <c r="C41" s="2364"/>
      <c r="D41" s="2364"/>
      <c r="E41" s="2364"/>
      <c r="F41" s="2364"/>
      <c r="G41" s="2364"/>
      <c r="H41" s="2364"/>
      <c r="I41" s="2364"/>
    </row>
    <row r="42" spans="2:9" ht="11.25" x14ac:dyDescent="0.2">
      <c r="B42" s="2364"/>
      <c r="C42" s="2364"/>
      <c r="D42" s="2364"/>
      <c r="E42" s="2364"/>
      <c r="F42" s="2364"/>
      <c r="G42" s="2364"/>
      <c r="H42" s="2364"/>
      <c r="I42" s="2364"/>
    </row>
    <row r="43" spans="2:9" ht="11.25" x14ac:dyDescent="0.2">
      <c r="B43" s="2364"/>
      <c r="C43" s="2364"/>
      <c r="D43" s="2364"/>
      <c r="E43" s="2364"/>
      <c r="F43" s="2364"/>
      <c r="G43" s="2364"/>
      <c r="H43" s="2364"/>
      <c r="I43" s="2364"/>
    </row>
    <row r="44" spans="2:9" ht="11.25" x14ac:dyDescent="0.2">
      <c r="B44" s="2364"/>
      <c r="C44" s="2364"/>
      <c r="D44" s="2364"/>
      <c r="E44" s="2364"/>
      <c r="F44" s="2364"/>
      <c r="G44" s="2364"/>
      <c r="H44" s="2364"/>
      <c r="I44" s="2364"/>
    </row>
    <row r="45" spans="2:9" ht="11.25" x14ac:dyDescent="0.2">
      <c r="B45" s="2364"/>
      <c r="C45" s="2364"/>
      <c r="D45" s="2364"/>
      <c r="E45" s="2364"/>
      <c r="F45" s="2364"/>
      <c r="G45" s="2364"/>
      <c r="H45" s="2364"/>
      <c r="I45" s="2364"/>
    </row>
    <row r="46" spans="2:9" ht="11.25" x14ac:dyDescent="0.2">
      <c r="B46" s="2364"/>
      <c r="C46" s="2364"/>
      <c r="D46" s="2364"/>
      <c r="E46" s="2364"/>
      <c r="F46" s="2364"/>
      <c r="G46" s="2364"/>
      <c r="H46" s="2364"/>
      <c r="I46" s="2364"/>
    </row>
    <row r="47" spans="2:9" ht="11.25" x14ac:dyDescent="0.2">
      <c r="B47" s="2364"/>
      <c r="C47" s="2364"/>
      <c r="D47" s="2364"/>
      <c r="E47" s="2364"/>
      <c r="F47" s="2364"/>
      <c r="G47" s="2364"/>
      <c r="H47" s="2364"/>
      <c r="I47" s="2364"/>
    </row>
    <row r="48" spans="2:9" ht="11.25" x14ac:dyDescent="0.2">
      <c r="B48" s="2364"/>
      <c r="C48" s="2364"/>
      <c r="D48" s="2364"/>
      <c r="E48" s="2364"/>
      <c r="F48" s="2364"/>
      <c r="G48" s="2364"/>
      <c r="H48" s="2364"/>
      <c r="I48" s="2364"/>
    </row>
    <row r="49" spans="2:9" ht="11.25" x14ac:dyDescent="0.2">
      <c r="B49" s="2364"/>
      <c r="C49" s="2364"/>
      <c r="D49" s="2364"/>
      <c r="E49" s="2364"/>
      <c r="F49" s="2364"/>
      <c r="G49" s="2364"/>
      <c r="H49" s="2364"/>
      <c r="I49" s="2364"/>
    </row>
    <row r="50" spans="2:9" ht="11.25" x14ac:dyDescent="0.2">
      <c r="B50" s="2364"/>
      <c r="C50" s="2364"/>
      <c r="D50" s="2364"/>
      <c r="E50" s="2364"/>
      <c r="F50" s="2364"/>
      <c r="G50" s="2364"/>
      <c r="H50" s="2364"/>
      <c r="I50" s="2364"/>
    </row>
    <row r="51" spans="2:9" ht="11.25" x14ac:dyDescent="0.2">
      <c r="B51" s="2364"/>
      <c r="C51" s="2364"/>
      <c r="D51" s="2364"/>
      <c r="E51" s="2364"/>
      <c r="F51" s="2364"/>
      <c r="G51" s="2364"/>
      <c r="H51" s="2364"/>
      <c r="I51" s="2364"/>
    </row>
    <row r="52" spans="2:9" ht="11.25" x14ac:dyDescent="0.2">
      <c r="B52" s="2364"/>
      <c r="C52" s="2364"/>
      <c r="D52" s="2364"/>
      <c r="E52" s="2364"/>
      <c r="F52" s="2364"/>
      <c r="G52" s="2364"/>
      <c r="H52" s="2364"/>
      <c r="I52" s="2364"/>
    </row>
    <row r="53" spans="2:9" ht="11.25" x14ac:dyDescent="0.2">
      <c r="B53" s="2364"/>
      <c r="C53" s="2364"/>
      <c r="D53" s="2364"/>
      <c r="E53" s="2364"/>
      <c r="F53" s="2364"/>
      <c r="G53" s="2364"/>
      <c r="H53" s="2364"/>
      <c r="I53" s="2364"/>
    </row>
    <row r="54" spans="2:9" ht="11.25" x14ac:dyDescent="0.2">
      <c r="B54" s="2364"/>
      <c r="C54" s="2364"/>
      <c r="D54" s="2364"/>
      <c r="E54" s="2364"/>
      <c r="F54" s="2364"/>
      <c r="G54" s="2364"/>
      <c r="H54" s="2364"/>
      <c r="I54" s="2364"/>
    </row>
    <row r="55" spans="2:9" ht="11.25" x14ac:dyDescent="0.2">
      <c r="B55" s="2364"/>
      <c r="C55" s="2364"/>
      <c r="D55" s="2364"/>
      <c r="E55" s="2364"/>
      <c r="F55" s="2364"/>
      <c r="G55" s="2364"/>
      <c r="H55" s="2364"/>
      <c r="I55" s="2364"/>
    </row>
    <row r="56" spans="2:9" ht="11.25" x14ac:dyDescent="0.2">
      <c r="B56" s="2364"/>
      <c r="C56" s="2364"/>
      <c r="D56" s="2364"/>
      <c r="E56" s="2364"/>
      <c r="F56" s="2364"/>
      <c r="G56" s="2364"/>
      <c r="H56" s="2364"/>
      <c r="I56" s="2364"/>
    </row>
    <row r="57" spans="2:9" ht="11.25" x14ac:dyDescent="0.2">
      <c r="B57" s="2364"/>
      <c r="C57" s="2364"/>
      <c r="D57" s="2364"/>
      <c r="E57" s="2364"/>
      <c r="F57" s="2364"/>
      <c r="G57" s="2364"/>
      <c r="H57" s="2364"/>
      <c r="I57" s="2364"/>
    </row>
    <row r="58" spans="2:9" ht="11.25" x14ac:dyDescent="0.2">
      <c r="B58" s="2364"/>
      <c r="C58" s="2364"/>
      <c r="D58" s="2364"/>
      <c r="E58" s="2364"/>
      <c r="F58" s="2364"/>
      <c r="G58" s="2364"/>
      <c r="H58" s="2364"/>
      <c r="I58" s="2364"/>
    </row>
    <row r="59" spans="2:9" ht="11.25" x14ac:dyDescent="0.2">
      <c r="B59" s="2364"/>
      <c r="C59" s="2364"/>
      <c r="D59" s="2364"/>
      <c r="E59" s="2364"/>
      <c r="F59" s="2364"/>
      <c r="G59" s="2364"/>
      <c r="H59" s="2364"/>
      <c r="I59" s="2364"/>
    </row>
    <row r="60" spans="2:9" ht="11.25" x14ac:dyDescent="0.2">
      <c r="B60" s="2364"/>
      <c r="C60" s="2364"/>
      <c r="D60" s="2364"/>
      <c r="E60" s="2364"/>
      <c r="F60" s="2364"/>
      <c r="G60" s="2364"/>
      <c r="H60" s="2364"/>
      <c r="I60" s="2364"/>
    </row>
    <row r="61" spans="2:9" ht="11.25" x14ac:dyDescent="0.2">
      <c r="B61" s="2364"/>
      <c r="C61" s="2364"/>
      <c r="D61" s="2364"/>
      <c r="E61" s="2364"/>
      <c r="F61" s="2364"/>
      <c r="G61" s="2364"/>
      <c r="H61" s="2364"/>
      <c r="I61" s="2364"/>
    </row>
    <row r="62" spans="2:9" ht="11.25" x14ac:dyDescent="0.2">
      <c r="B62" s="2364"/>
      <c r="C62" s="2364"/>
      <c r="D62" s="2364"/>
      <c r="E62" s="2364"/>
      <c r="F62" s="2364"/>
      <c r="G62" s="2364"/>
      <c r="H62" s="2364"/>
      <c r="I62" s="2364"/>
    </row>
    <row r="63" spans="2:9" ht="11.25" x14ac:dyDescent="0.2">
      <c r="B63" s="2364"/>
      <c r="C63" s="2364"/>
      <c r="D63" s="2364"/>
      <c r="E63" s="2364"/>
      <c r="F63" s="2364"/>
      <c r="G63" s="2364"/>
      <c r="H63" s="2364"/>
      <c r="I63" s="2364"/>
    </row>
    <row r="64" spans="2:9" ht="11.25" x14ac:dyDescent="0.2">
      <c r="B64" s="2364"/>
      <c r="C64" s="2364"/>
      <c r="D64" s="2364"/>
      <c r="E64" s="2364"/>
      <c r="F64" s="2364"/>
      <c r="G64" s="2364"/>
      <c r="H64" s="2364"/>
      <c r="I64" s="2364"/>
    </row>
    <row r="65" spans="2:9" ht="11.25" x14ac:dyDescent="0.2">
      <c r="B65" s="2364"/>
      <c r="C65" s="2364"/>
      <c r="D65" s="2364"/>
      <c r="E65" s="2364"/>
      <c r="F65" s="2364"/>
      <c r="G65" s="2364"/>
      <c r="H65" s="2364"/>
      <c r="I65" s="2364"/>
    </row>
    <row r="66" spans="2:9" ht="11.25" x14ac:dyDescent="0.2">
      <c r="B66" s="2364"/>
      <c r="C66" s="2364"/>
      <c r="D66" s="2364"/>
      <c r="E66" s="2364"/>
      <c r="F66" s="2364"/>
      <c r="G66" s="2364"/>
      <c r="H66" s="2364"/>
      <c r="I66" s="2364"/>
    </row>
    <row r="67" spans="2:9" ht="11.25" x14ac:dyDescent="0.2">
      <c r="B67" s="2364"/>
      <c r="C67" s="2364"/>
      <c r="D67" s="2364"/>
      <c r="E67" s="2364"/>
      <c r="F67" s="2364"/>
      <c r="G67" s="2364"/>
      <c r="H67" s="2364"/>
      <c r="I67" s="2364"/>
    </row>
    <row r="68" spans="2:9" ht="11.25" x14ac:dyDescent="0.2">
      <c r="B68" s="2364"/>
      <c r="C68" s="2364"/>
      <c r="D68" s="2364"/>
      <c r="E68" s="2364"/>
      <c r="F68" s="2364"/>
      <c r="G68" s="2364"/>
      <c r="H68" s="2364"/>
      <c r="I68" s="2364"/>
    </row>
    <row r="69" spans="2:9" ht="11.25" x14ac:dyDescent="0.2">
      <c r="B69" s="2364"/>
      <c r="C69" s="2364"/>
      <c r="D69" s="2364"/>
      <c r="E69" s="2364"/>
      <c r="F69" s="2364"/>
      <c r="G69" s="2364"/>
      <c r="H69" s="2364"/>
      <c r="I69" s="2364"/>
    </row>
    <row r="70" spans="2:9" ht="11.25" x14ac:dyDescent="0.2">
      <c r="B70" s="2364"/>
      <c r="C70" s="2364"/>
      <c r="D70" s="2364"/>
      <c r="E70" s="2364"/>
      <c r="F70" s="2364"/>
      <c r="G70" s="2364"/>
      <c r="H70" s="2364"/>
      <c r="I70" s="2364"/>
    </row>
    <row r="71" spans="2:9" ht="11.25" x14ac:dyDescent="0.2">
      <c r="B71" s="2364"/>
      <c r="C71" s="2364"/>
      <c r="D71" s="2364"/>
      <c r="E71" s="2364"/>
      <c r="F71" s="2364"/>
      <c r="G71" s="2364"/>
      <c r="H71" s="2364"/>
      <c r="I71" s="2364"/>
    </row>
    <row r="72" spans="2:9" ht="11.25" x14ac:dyDescent="0.2">
      <c r="B72" s="2364"/>
      <c r="C72" s="2364"/>
      <c r="D72" s="2364"/>
      <c r="E72" s="2364"/>
      <c r="F72" s="2364"/>
      <c r="G72" s="2364"/>
      <c r="H72" s="2364"/>
      <c r="I72" s="2364"/>
    </row>
    <row r="73" spans="2:9" ht="11.25" x14ac:dyDescent="0.2">
      <c r="B73" s="2364"/>
      <c r="C73" s="2364"/>
      <c r="D73" s="2364"/>
      <c r="E73" s="2364"/>
      <c r="F73" s="2364"/>
      <c r="G73" s="2364"/>
      <c r="H73" s="2364"/>
      <c r="I73" s="2364"/>
    </row>
    <row r="74" spans="2:9" ht="11.25" x14ac:dyDescent="0.2">
      <c r="B74" s="2364"/>
      <c r="C74" s="2364"/>
      <c r="D74" s="2364"/>
      <c r="E74" s="2364"/>
      <c r="F74" s="2364"/>
      <c r="G74" s="2364"/>
      <c r="H74" s="2364"/>
      <c r="I74" s="2364"/>
    </row>
    <row r="75" spans="2:9" ht="11.25" x14ac:dyDescent="0.2">
      <c r="B75" s="2364"/>
      <c r="C75" s="2364"/>
      <c r="D75" s="2364"/>
      <c r="E75" s="2364"/>
      <c r="F75" s="2364"/>
      <c r="G75" s="2364"/>
      <c r="H75" s="2364"/>
      <c r="I75" s="2364"/>
    </row>
    <row r="76" spans="2:9" ht="11.25" x14ac:dyDescent="0.2">
      <c r="B76" s="2364"/>
      <c r="C76" s="2364"/>
      <c r="D76" s="2364"/>
      <c r="E76" s="2364"/>
      <c r="F76" s="2364"/>
      <c r="G76" s="2364"/>
      <c r="H76" s="2364"/>
      <c r="I76" s="2364"/>
    </row>
    <row r="77" spans="2:9" ht="11.25" x14ac:dyDescent="0.2">
      <c r="B77" s="2364"/>
      <c r="C77" s="2364"/>
      <c r="D77" s="2364"/>
      <c r="E77" s="2364"/>
      <c r="F77" s="2364"/>
      <c r="G77" s="2364"/>
      <c r="H77" s="2364"/>
      <c r="I77" s="2364"/>
    </row>
    <row r="78" spans="2:9" ht="11.25" x14ac:dyDescent="0.2">
      <c r="B78" s="2364"/>
      <c r="C78" s="2364"/>
      <c r="D78" s="2364"/>
      <c r="E78" s="2364"/>
      <c r="F78" s="2364"/>
      <c r="G78" s="2364"/>
      <c r="H78" s="2364"/>
      <c r="I78" s="2364"/>
    </row>
    <row r="79" spans="2:9" ht="11.25" x14ac:dyDescent="0.2">
      <c r="B79" s="2364"/>
      <c r="C79" s="2364"/>
      <c r="D79" s="2364"/>
      <c r="E79" s="2364"/>
      <c r="F79" s="2364"/>
      <c r="G79" s="2364"/>
      <c r="H79" s="2364"/>
      <c r="I79" s="2364"/>
    </row>
    <row r="80" spans="2:9" ht="11.25" x14ac:dyDescent="0.2">
      <c r="B80" s="2364"/>
      <c r="C80" s="2364"/>
      <c r="D80" s="2364"/>
      <c r="E80" s="2364"/>
      <c r="F80" s="2364"/>
      <c r="G80" s="2364"/>
      <c r="H80" s="2364"/>
      <c r="I80" s="2364"/>
    </row>
    <row r="81" spans="2:9" ht="11.25" x14ac:dyDescent="0.2">
      <c r="B81" s="2364"/>
      <c r="C81" s="2364"/>
      <c r="D81" s="2364"/>
      <c r="E81" s="2364"/>
      <c r="F81" s="2364"/>
      <c r="G81" s="2364"/>
      <c r="H81" s="2364"/>
      <c r="I81" s="2364"/>
    </row>
    <row r="82" spans="2:9" ht="11.25" x14ac:dyDescent="0.2">
      <c r="B82" s="2364"/>
      <c r="C82" s="2364"/>
      <c r="D82" s="2364"/>
      <c r="E82" s="2364"/>
      <c r="F82" s="2364"/>
      <c r="G82" s="2364"/>
      <c r="H82" s="2364"/>
      <c r="I82" s="2364"/>
    </row>
    <row r="83" spans="2:9" ht="11.25" x14ac:dyDescent="0.2">
      <c r="B83" s="2364"/>
      <c r="C83" s="2364"/>
      <c r="D83" s="2364"/>
      <c r="E83" s="2364"/>
      <c r="F83" s="2364"/>
      <c r="G83" s="2364"/>
      <c r="H83" s="2364"/>
      <c r="I83" s="2364"/>
    </row>
    <row r="84" spans="2:9" ht="11.25" x14ac:dyDescent="0.2">
      <c r="B84" s="2364"/>
      <c r="C84" s="2364"/>
      <c r="D84" s="2364"/>
      <c r="E84" s="2364"/>
      <c r="F84" s="2364"/>
      <c r="G84" s="2364"/>
      <c r="H84" s="2364"/>
      <c r="I84" s="2364"/>
    </row>
    <row r="85" spans="2:9" ht="11.25" x14ac:dyDescent="0.2">
      <c r="B85" s="2364"/>
      <c r="C85" s="2364"/>
      <c r="D85" s="2364"/>
      <c r="E85" s="2364"/>
      <c r="F85" s="2364"/>
      <c r="G85" s="2364"/>
      <c r="H85" s="2364"/>
      <c r="I85" s="2364"/>
    </row>
    <row r="86" spans="2:9" ht="11.25" x14ac:dyDescent="0.2">
      <c r="B86" s="2364"/>
      <c r="C86" s="2364"/>
      <c r="D86" s="2364"/>
      <c r="E86" s="2364"/>
      <c r="F86" s="2364"/>
      <c r="G86" s="2364"/>
      <c r="H86" s="2364"/>
      <c r="I86" s="2364"/>
    </row>
    <row r="87" spans="2:9" ht="11.25" x14ac:dyDescent="0.2">
      <c r="B87" s="2364"/>
      <c r="C87" s="2364"/>
      <c r="D87" s="2364"/>
      <c r="E87" s="2364"/>
      <c r="F87" s="2364"/>
      <c r="G87" s="2364"/>
      <c r="H87" s="2364"/>
      <c r="I87" s="2364"/>
    </row>
    <row r="88" spans="2:9" ht="11.25" x14ac:dyDescent="0.2">
      <c r="B88" s="2364"/>
      <c r="C88" s="2364"/>
      <c r="D88" s="2364"/>
      <c r="E88" s="2364"/>
      <c r="F88" s="2364"/>
      <c r="G88" s="2364"/>
      <c r="H88" s="2364"/>
      <c r="I88" s="2364"/>
    </row>
    <row r="89" spans="2:9" ht="11.25" x14ac:dyDescent="0.2">
      <c r="B89" s="2364"/>
      <c r="C89" s="2364"/>
      <c r="D89" s="2364"/>
      <c r="E89" s="2364"/>
      <c r="F89" s="2364"/>
      <c r="G89" s="2364"/>
      <c r="H89" s="2364"/>
      <c r="I89" s="2364"/>
    </row>
    <row r="90" spans="2:9" ht="11.25" x14ac:dyDescent="0.2">
      <c r="B90" s="2364"/>
      <c r="C90" s="2364"/>
      <c r="D90" s="2364"/>
      <c r="E90" s="2364"/>
      <c r="F90" s="2364"/>
      <c r="G90" s="2364"/>
      <c r="H90" s="2364"/>
      <c r="I90" s="2364"/>
    </row>
    <row r="91" spans="2:9" ht="11.25" x14ac:dyDescent="0.2">
      <c r="B91" s="2364"/>
      <c r="C91" s="2364"/>
      <c r="D91" s="2364"/>
      <c r="E91" s="2364"/>
      <c r="F91" s="2364"/>
      <c r="G91" s="2364"/>
      <c r="H91" s="2364"/>
      <c r="I91" s="2364"/>
    </row>
    <row r="92" spans="2:9" ht="11.25" x14ac:dyDescent="0.2">
      <c r="B92" s="2364"/>
      <c r="C92" s="2364"/>
      <c r="D92" s="2364"/>
      <c r="E92" s="2364"/>
      <c r="F92" s="2364"/>
      <c r="G92" s="2364"/>
      <c r="H92" s="2364"/>
      <c r="I92" s="2364"/>
    </row>
    <row r="93" spans="2:9" ht="11.25" x14ac:dyDescent="0.2">
      <c r="B93" s="2364"/>
      <c r="C93" s="2364"/>
      <c r="D93" s="2364"/>
      <c r="E93" s="2364"/>
      <c r="F93" s="2364"/>
      <c r="G93" s="2364"/>
      <c r="H93" s="2364"/>
      <c r="I93" s="2364"/>
    </row>
    <row r="94" spans="2:9" ht="11.25" x14ac:dyDescent="0.2">
      <c r="B94" s="2364"/>
      <c r="C94" s="2364"/>
      <c r="D94" s="2364"/>
      <c r="E94" s="2364"/>
      <c r="F94" s="2364"/>
      <c r="G94" s="2364"/>
      <c r="H94" s="2364"/>
      <c r="I94" s="2364"/>
    </row>
    <row r="95" spans="2:9" ht="11.25" x14ac:dyDescent="0.2">
      <c r="B95" s="2364"/>
      <c r="C95" s="2364"/>
      <c r="D95" s="2364"/>
      <c r="E95" s="2364"/>
      <c r="F95" s="2364"/>
      <c r="G95" s="2364"/>
      <c r="H95" s="2364"/>
      <c r="I95" s="2364"/>
    </row>
    <row r="96" spans="2:9" ht="11.25" x14ac:dyDescent="0.2">
      <c r="B96" s="2364"/>
      <c r="C96" s="2364"/>
      <c r="D96" s="2364"/>
      <c r="E96" s="2364"/>
      <c r="F96" s="2364"/>
      <c r="G96" s="2364"/>
      <c r="H96" s="2364"/>
      <c r="I96" s="2364"/>
    </row>
    <row r="97" spans="2:9" ht="11.25" x14ac:dyDescent="0.2">
      <c r="B97" s="2364"/>
      <c r="C97" s="2364"/>
      <c r="D97" s="2364"/>
      <c r="E97" s="2364"/>
      <c r="F97" s="2364"/>
      <c r="G97" s="2364"/>
      <c r="H97" s="2364"/>
      <c r="I97" s="2364"/>
    </row>
    <row r="98" spans="2:9" ht="11.25" x14ac:dyDescent="0.2">
      <c r="B98" s="2364"/>
      <c r="C98" s="2364"/>
      <c r="D98" s="2364"/>
      <c r="E98" s="2364"/>
      <c r="F98" s="2364"/>
      <c r="G98" s="2364"/>
      <c r="H98" s="2364"/>
      <c r="I98" s="2364"/>
    </row>
    <row r="99" spans="2:9" ht="11.25" x14ac:dyDescent="0.2">
      <c r="B99" s="2364"/>
      <c r="C99" s="2364"/>
      <c r="D99" s="2364"/>
      <c r="E99" s="2364"/>
      <c r="F99" s="2364"/>
      <c r="G99" s="2364"/>
      <c r="H99" s="2364"/>
      <c r="I99" s="2364"/>
    </row>
    <row r="100" spans="2:9" ht="11.25" x14ac:dyDescent="0.2">
      <c r="B100" s="2364"/>
      <c r="C100" s="2364"/>
      <c r="D100" s="2364"/>
      <c r="E100" s="2364"/>
      <c r="F100" s="2364"/>
      <c r="G100" s="2364"/>
      <c r="H100" s="2364"/>
      <c r="I100" s="2364"/>
    </row>
    <row r="101" spans="2:9" ht="11.25" x14ac:dyDescent="0.2">
      <c r="B101" s="2364"/>
      <c r="C101" s="2364"/>
      <c r="D101" s="2364"/>
      <c r="E101" s="2364"/>
      <c r="F101" s="2364"/>
      <c r="G101" s="2364"/>
      <c r="H101" s="2364"/>
      <c r="I101" s="2364"/>
    </row>
    <row r="102" spans="2:9" ht="11.25" x14ac:dyDescent="0.2">
      <c r="B102" s="2364"/>
      <c r="C102" s="2364"/>
      <c r="D102" s="2364"/>
      <c r="E102" s="2364"/>
      <c r="F102" s="2364"/>
      <c r="G102" s="2364"/>
      <c r="H102" s="2364"/>
      <c r="I102" s="2364"/>
    </row>
    <row r="103" spans="2:9" ht="11.25" x14ac:dyDescent="0.2">
      <c r="B103" s="2364"/>
      <c r="C103" s="2364"/>
      <c r="D103" s="2364"/>
      <c r="E103" s="2364"/>
      <c r="F103" s="2364"/>
      <c r="G103" s="2364"/>
      <c r="H103" s="2364"/>
      <c r="I103" s="2364"/>
    </row>
    <row r="104" spans="2:9" ht="11.25" x14ac:dyDescent="0.2">
      <c r="B104" s="2364"/>
      <c r="C104" s="2364"/>
      <c r="D104" s="2364"/>
      <c r="E104" s="2364"/>
      <c r="F104" s="2364"/>
      <c r="G104" s="2364"/>
      <c r="H104" s="2364"/>
      <c r="I104" s="2364"/>
    </row>
    <row r="105" spans="2:9" ht="11.25" x14ac:dyDescent="0.2">
      <c r="B105" s="2364"/>
      <c r="C105" s="2364"/>
      <c r="D105" s="2364"/>
      <c r="E105" s="2364"/>
      <c r="F105" s="2364"/>
      <c r="G105" s="2364"/>
      <c r="H105" s="2364"/>
      <c r="I105" s="2364"/>
    </row>
    <row r="106" spans="2:9" ht="11.25" x14ac:dyDescent="0.2">
      <c r="B106" s="2364"/>
      <c r="C106" s="2364"/>
      <c r="D106" s="2364"/>
      <c r="E106" s="2364"/>
      <c r="F106" s="2364"/>
      <c r="G106" s="2364"/>
      <c r="H106" s="2364"/>
      <c r="I106" s="2364"/>
    </row>
    <row r="107" spans="2:9" ht="11.25" x14ac:dyDescent="0.2">
      <c r="B107" s="2364"/>
      <c r="C107" s="2364"/>
      <c r="D107" s="2364"/>
      <c r="E107" s="2364"/>
      <c r="F107" s="2364"/>
      <c r="G107" s="2364"/>
      <c r="H107" s="2364"/>
      <c r="I107" s="2364"/>
    </row>
    <row r="108" spans="2:9" ht="11.25" x14ac:dyDescent="0.2">
      <c r="B108" s="2364"/>
      <c r="C108" s="2364"/>
      <c r="D108" s="2364"/>
      <c r="E108" s="2364"/>
      <c r="F108" s="2364"/>
      <c r="G108" s="2364"/>
      <c r="H108" s="2364"/>
      <c r="I108" s="2364"/>
    </row>
    <row r="109" spans="2:9" ht="11.25" x14ac:dyDescent="0.2">
      <c r="B109" s="2364"/>
      <c r="C109" s="2364"/>
      <c r="D109" s="2364"/>
      <c r="E109" s="2364"/>
      <c r="F109" s="2364"/>
      <c r="G109" s="2364"/>
      <c r="H109" s="2364"/>
      <c r="I109" s="2364"/>
    </row>
    <row r="110" spans="2:9" ht="11.25" x14ac:dyDescent="0.2">
      <c r="B110" s="2364"/>
      <c r="C110" s="2364"/>
      <c r="D110" s="2364"/>
      <c r="E110" s="2364"/>
      <c r="F110" s="2364"/>
      <c r="G110" s="2364"/>
      <c r="H110" s="2364"/>
      <c r="I110" s="2364"/>
    </row>
    <row r="111" spans="2:9" ht="11.25" x14ac:dyDescent="0.2">
      <c r="B111" s="2364"/>
      <c r="C111" s="2364"/>
      <c r="D111" s="2364"/>
      <c r="E111" s="2364"/>
      <c r="F111" s="2364"/>
      <c r="G111" s="2364"/>
      <c r="H111" s="2364"/>
      <c r="I111" s="2364"/>
    </row>
  </sheetData>
  <mergeCells count="13">
    <mergeCell ref="B28:J28"/>
    <mergeCell ref="B1:J1"/>
    <mergeCell ref="B2:J2"/>
    <mergeCell ref="H3:I3"/>
    <mergeCell ref="B4:B5"/>
    <mergeCell ref="C4:J4"/>
    <mergeCell ref="B20:B21"/>
    <mergeCell ref="C20:J20"/>
    <mergeCell ref="B23:J23"/>
    <mergeCell ref="B24:J24"/>
    <mergeCell ref="B25:J25"/>
    <mergeCell ref="B26:J26"/>
    <mergeCell ref="B27:J27"/>
  </mergeCells>
  <conditionalFormatting sqref="C7:J19">
    <cfRule type="cellIs" dxfId="84" priority="1" operator="between">
      <formula>0.00000000000000001</formula>
      <formula>0.499999999999999</formula>
    </cfRule>
  </conditionalFormatting>
  <hyperlinks>
    <hyperlink ref="B29" r:id="rId1" xr:uid="{00000000-0004-0000-CB00-000000000000}"/>
    <hyperlink ref="C5" r:id="rId2" xr:uid="{00000000-0004-0000-CB00-000001000000}"/>
    <hyperlink ref="D5" r:id="rId3" xr:uid="{00000000-0004-0000-CB00-000002000000}"/>
    <hyperlink ref="E5" r:id="rId4" display="'Não doméstico" xr:uid="{00000000-0004-0000-CB00-000003000000}"/>
    <hyperlink ref="F5" r:id="rId5" display="'Indústria" xr:uid="{00000000-0004-0000-CB00-000004000000}"/>
    <hyperlink ref="G5" r:id="rId6" display="'Agricultura" xr:uid="{00000000-0004-0000-CB00-000005000000}"/>
    <hyperlink ref="H5" r:id="rId7" display="'Iluminação das vias públicas" xr:uid="{00000000-0004-0000-CB00-000006000000}"/>
    <hyperlink ref="I5" r:id="rId8" display="'Iluminação interior de edifícios do Estado" xr:uid="{00000000-0004-0000-CB00-000007000000}"/>
    <hyperlink ref="J5" r:id="rId9" xr:uid="{00000000-0004-0000-CB00-000008000000}"/>
    <hyperlink ref="D21" r:id="rId10" xr:uid="{00000000-0004-0000-CB00-000009000000}"/>
    <hyperlink ref="E21" r:id="rId11" display="'Non-residential" xr:uid="{00000000-0004-0000-CB00-00000A000000}"/>
    <hyperlink ref="F21" r:id="rId12" display="'Industry" xr:uid="{00000000-0004-0000-CB00-00000B000000}"/>
    <hyperlink ref="G21" r:id="rId13" display="'Agriculture" xr:uid="{00000000-0004-0000-CB00-00000C000000}"/>
    <hyperlink ref="H21" r:id="rId14" display="'Lighting of the public roads" xr:uid="{00000000-0004-0000-CB00-00000D000000}"/>
    <hyperlink ref="I21" r:id="rId15" display="'Inner lighting of State/public buildings" xr:uid="{00000000-0004-0000-CB00-00000E000000}"/>
    <hyperlink ref="J21" r:id="rId16" xr:uid="{00000000-0004-0000-CB00-00000F000000}"/>
    <hyperlink ref="C21" r:id="rId17" xr:uid="{00000000-0004-0000-CB00-000010000000}"/>
    <hyperlink ref="L3" location="Indice!A1" display="(Voltar ao Índice)" xr:uid="{834BA028-F332-4663-AC14-BAFE60161778}"/>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C2DBE-5A4B-4ECC-A1C6-3E54F24ED0FA}">
  <sheetPr codeName="Sheet205"/>
  <dimension ref="B1:L26"/>
  <sheetViews>
    <sheetView showGridLines="0" workbookViewId="0">
      <selection activeCell="B1" sqref="B1:J1"/>
    </sheetView>
  </sheetViews>
  <sheetFormatPr defaultColWidth="9.140625" defaultRowHeight="9" customHeight="1" x14ac:dyDescent="0.15"/>
  <cols>
    <col min="1" max="1" width="6.7109375" style="1546" customWidth="1"/>
    <col min="2" max="2" width="15.5703125" style="1546" customWidth="1"/>
    <col min="3" max="4" width="9.85546875" style="1546" customWidth="1"/>
    <col min="5" max="5" width="10.7109375" style="1546" customWidth="1"/>
    <col min="6" max="8" width="9.85546875" style="1546" customWidth="1"/>
    <col min="9" max="9" width="13.7109375" style="1546" customWidth="1"/>
    <col min="10" max="10" width="9.85546875" style="1546" customWidth="1"/>
    <col min="11" max="11" width="6.7109375" style="1546" customWidth="1"/>
    <col min="12" max="12" width="14.28515625" style="1546" bestFit="1" customWidth="1"/>
    <col min="13" max="16384" width="9.140625" style="1546"/>
  </cols>
  <sheetData>
    <row r="1" spans="2:12" s="2367" customFormat="1" ht="30" customHeight="1" x14ac:dyDescent="0.2">
      <c r="B1" s="4204" t="s">
        <v>4068</v>
      </c>
      <c r="C1" s="4662"/>
      <c r="D1" s="4662"/>
      <c r="E1" s="4662"/>
      <c r="F1" s="4662"/>
      <c r="G1" s="4662"/>
      <c r="H1" s="4662"/>
      <c r="I1" s="4662"/>
      <c r="J1" s="4662"/>
      <c r="K1" s="2343"/>
    </row>
    <row r="2" spans="2:12" s="2367" customFormat="1" ht="30" customHeight="1" x14ac:dyDescent="0.2">
      <c r="B2" s="4204" t="s">
        <v>4069</v>
      </c>
      <c r="C2" s="4662"/>
      <c r="D2" s="4662"/>
      <c r="E2" s="4662"/>
      <c r="F2" s="4662"/>
      <c r="G2" s="4662"/>
      <c r="H2" s="4662"/>
      <c r="I2" s="4662"/>
      <c r="J2" s="4662"/>
      <c r="K2" s="2343"/>
    </row>
    <row r="3" spans="2:12" s="2367" customFormat="1" ht="14.25" x14ac:dyDescent="0.2">
      <c r="B3" s="2368" t="s">
        <v>503</v>
      </c>
      <c r="C3" s="2369"/>
      <c r="D3" s="2369"/>
      <c r="E3" s="2369"/>
      <c r="F3" s="2370"/>
      <c r="G3" s="2369"/>
      <c r="H3" s="2369"/>
      <c r="I3" s="2369"/>
      <c r="J3" s="2371" t="s">
        <v>504</v>
      </c>
      <c r="K3" s="2371"/>
      <c r="L3" s="3371" t="s">
        <v>5775</v>
      </c>
    </row>
    <row r="4" spans="2:12" s="2372" customFormat="1" ht="42" customHeight="1" x14ac:dyDescent="0.2">
      <c r="B4" s="2373"/>
      <c r="C4" s="1022" t="s">
        <v>186</v>
      </c>
      <c r="D4" s="1022" t="s">
        <v>684</v>
      </c>
      <c r="E4" s="1022" t="s">
        <v>685</v>
      </c>
      <c r="F4" s="1022" t="s">
        <v>4028</v>
      </c>
      <c r="G4" s="1022" t="s">
        <v>1357</v>
      </c>
      <c r="H4" s="69" t="s">
        <v>4059</v>
      </c>
      <c r="I4" s="69" t="s">
        <v>4060</v>
      </c>
      <c r="J4" s="1022" t="s">
        <v>768</v>
      </c>
      <c r="K4" s="875"/>
    </row>
    <row r="5" spans="2:12" s="2356" customFormat="1" ht="18" customHeight="1" x14ac:dyDescent="0.2">
      <c r="B5" s="270" t="s">
        <v>12</v>
      </c>
      <c r="C5" s="3385">
        <v>6673562</v>
      </c>
      <c r="D5" s="3385">
        <v>5775693</v>
      </c>
      <c r="E5" s="3385">
        <v>608801</v>
      </c>
      <c r="F5" s="3385">
        <v>104699</v>
      </c>
      <c r="G5" s="3385">
        <v>57574</v>
      </c>
      <c r="H5" s="3385">
        <v>62198</v>
      </c>
      <c r="I5" s="3385">
        <v>64148</v>
      </c>
      <c r="J5" s="3386">
        <v>449</v>
      </c>
      <c r="K5" s="2375"/>
    </row>
    <row r="6" spans="2:12" s="2356" customFormat="1" ht="18" customHeight="1" x14ac:dyDescent="0.2">
      <c r="B6" s="319" t="s">
        <v>214</v>
      </c>
      <c r="C6" s="3385">
        <v>142402</v>
      </c>
      <c r="D6" s="3385">
        <v>120662</v>
      </c>
      <c r="E6" s="3385">
        <v>14602</v>
      </c>
      <c r="F6" s="3385">
        <v>1446</v>
      </c>
      <c r="G6" s="3385">
        <v>1871</v>
      </c>
      <c r="H6" s="3385">
        <v>1641</v>
      </c>
      <c r="I6" s="3385">
        <v>2180</v>
      </c>
      <c r="J6" s="3385">
        <v>0</v>
      </c>
      <c r="K6" s="2374"/>
    </row>
    <row r="7" spans="2:12" s="2359" customFormat="1" ht="18" customHeight="1" x14ac:dyDescent="0.2">
      <c r="B7" s="199" t="s">
        <v>170</v>
      </c>
      <c r="C7" s="3387">
        <v>9355</v>
      </c>
      <c r="D7" s="3387">
        <v>6979</v>
      </c>
      <c r="E7" s="3387">
        <v>523</v>
      </c>
      <c r="F7" s="3387">
        <v>114</v>
      </c>
      <c r="G7" s="3387">
        <v>184</v>
      </c>
      <c r="H7" s="3387">
        <v>1416</v>
      </c>
      <c r="I7" s="3387">
        <v>139</v>
      </c>
      <c r="J7" s="3387">
        <v>0</v>
      </c>
      <c r="K7" s="2376"/>
    </row>
    <row r="8" spans="2:12" s="2356" customFormat="1" ht="18" customHeight="1" x14ac:dyDescent="0.2">
      <c r="B8" s="199" t="s">
        <v>171</v>
      </c>
      <c r="C8" s="3387">
        <v>14136</v>
      </c>
      <c r="D8" s="3387">
        <v>12381</v>
      </c>
      <c r="E8" s="3387">
        <v>1073</v>
      </c>
      <c r="F8" s="3387">
        <v>144</v>
      </c>
      <c r="G8" s="3387">
        <v>328</v>
      </c>
      <c r="H8" s="3387">
        <v>19</v>
      </c>
      <c r="I8" s="3387">
        <v>191</v>
      </c>
      <c r="J8" s="3387">
        <v>0</v>
      </c>
      <c r="K8" s="2376"/>
    </row>
    <row r="9" spans="2:12" s="2359" customFormat="1" ht="18" customHeight="1" x14ac:dyDescent="0.2">
      <c r="B9" s="199" t="s">
        <v>172</v>
      </c>
      <c r="C9" s="3387">
        <v>58518</v>
      </c>
      <c r="D9" s="3387">
        <v>48767</v>
      </c>
      <c r="E9" s="3387">
        <v>8011</v>
      </c>
      <c r="F9" s="3387">
        <v>528</v>
      </c>
      <c r="G9" s="3387">
        <v>203</v>
      </c>
      <c r="H9" s="3387">
        <v>36</v>
      </c>
      <c r="I9" s="3387">
        <v>973</v>
      </c>
      <c r="J9" s="3387">
        <v>0</v>
      </c>
      <c r="K9" s="2376"/>
    </row>
    <row r="10" spans="2:12" s="2359" customFormat="1" ht="18" customHeight="1" x14ac:dyDescent="0.2">
      <c r="B10" s="199" t="s">
        <v>173</v>
      </c>
      <c r="C10" s="3387">
        <v>10462</v>
      </c>
      <c r="D10" s="3387">
        <v>8976</v>
      </c>
      <c r="E10" s="3387">
        <v>971</v>
      </c>
      <c r="F10" s="3387">
        <v>146</v>
      </c>
      <c r="G10" s="3387">
        <v>182</v>
      </c>
      <c r="H10" s="3387">
        <v>44</v>
      </c>
      <c r="I10" s="3387">
        <v>143</v>
      </c>
      <c r="J10" s="3387">
        <v>0</v>
      </c>
      <c r="K10" s="2376"/>
    </row>
    <row r="11" spans="2:12" s="2356" customFormat="1" ht="18" customHeight="1" x14ac:dyDescent="0.2">
      <c r="B11" s="199" t="s">
        <v>174</v>
      </c>
      <c r="C11" s="3387">
        <v>5299</v>
      </c>
      <c r="D11" s="3387">
        <v>4567</v>
      </c>
      <c r="E11" s="3387">
        <v>347</v>
      </c>
      <c r="F11" s="3387">
        <v>82</v>
      </c>
      <c r="G11" s="3387">
        <v>202</v>
      </c>
      <c r="H11" s="3387">
        <v>22</v>
      </c>
      <c r="I11" s="3387">
        <v>79</v>
      </c>
      <c r="J11" s="3387">
        <v>0</v>
      </c>
      <c r="K11" s="2376"/>
    </row>
    <row r="12" spans="2:12" s="2359" customFormat="1" ht="18" customHeight="1" x14ac:dyDescent="0.2">
      <c r="B12" s="199" t="s">
        <v>175</v>
      </c>
      <c r="C12" s="3387">
        <v>2112</v>
      </c>
      <c r="D12" s="3387">
        <v>1750</v>
      </c>
      <c r="E12" s="3387">
        <v>167</v>
      </c>
      <c r="F12" s="3387">
        <v>11</v>
      </c>
      <c r="G12" s="3387">
        <v>68</v>
      </c>
      <c r="H12" s="3387">
        <v>22</v>
      </c>
      <c r="I12" s="3387">
        <v>94</v>
      </c>
      <c r="J12" s="3387">
        <v>0</v>
      </c>
      <c r="K12" s="2376"/>
    </row>
    <row r="13" spans="2:12" s="2356" customFormat="1" ht="18" customHeight="1" x14ac:dyDescent="0.2">
      <c r="B13" s="199" t="s">
        <v>176</v>
      </c>
      <c r="C13" s="3387">
        <v>7043</v>
      </c>
      <c r="D13" s="3387">
        <v>6201</v>
      </c>
      <c r="E13" s="3387">
        <v>521</v>
      </c>
      <c r="F13" s="3387">
        <v>81</v>
      </c>
      <c r="G13" s="3387">
        <v>124</v>
      </c>
      <c r="H13" s="3387">
        <v>20</v>
      </c>
      <c r="I13" s="3387">
        <v>96</v>
      </c>
      <c r="J13" s="3387">
        <v>0</v>
      </c>
      <c r="K13" s="2376"/>
    </row>
    <row r="14" spans="2:12" s="2359" customFormat="1" ht="18" customHeight="1" x14ac:dyDescent="0.2">
      <c r="B14" s="199" t="s">
        <v>177</v>
      </c>
      <c r="C14" s="3387">
        <v>21770</v>
      </c>
      <c r="D14" s="3387">
        <v>19244</v>
      </c>
      <c r="E14" s="3387">
        <v>1906</v>
      </c>
      <c r="F14" s="3387">
        <v>224</v>
      </c>
      <c r="G14" s="3387">
        <v>205</v>
      </c>
      <c r="H14" s="3387">
        <v>21</v>
      </c>
      <c r="I14" s="3387">
        <v>170</v>
      </c>
      <c r="J14" s="3387">
        <v>0</v>
      </c>
      <c r="K14" s="2376"/>
    </row>
    <row r="15" spans="2:12" s="2359" customFormat="1" ht="18" customHeight="1" x14ac:dyDescent="0.2">
      <c r="B15" s="199" t="s">
        <v>178</v>
      </c>
      <c r="C15" s="3387">
        <v>5055</v>
      </c>
      <c r="D15" s="3387">
        <v>4340</v>
      </c>
      <c r="E15" s="3387">
        <v>362</v>
      </c>
      <c r="F15" s="3387">
        <v>40</v>
      </c>
      <c r="G15" s="3387">
        <v>191</v>
      </c>
      <c r="H15" s="3387">
        <v>22</v>
      </c>
      <c r="I15" s="3387">
        <v>100</v>
      </c>
      <c r="J15" s="3387">
        <v>0</v>
      </c>
      <c r="K15" s="2376"/>
    </row>
    <row r="16" spans="2:12" s="2359" customFormat="1" ht="18" customHeight="1" x14ac:dyDescent="0.2">
      <c r="B16" s="199" t="s">
        <v>179</v>
      </c>
      <c r="C16" s="3387">
        <v>3908</v>
      </c>
      <c r="D16" s="3387">
        <v>3310</v>
      </c>
      <c r="E16" s="3387">
        <v>281</v>
      </c>
      <c r="F16" s="3387">
        <v>40</v>
      </c>
      <c r="G16" s="3387">
        <v>166</v>
      </c>
      <c r="H16" s="3387">
        <v>16</v>
      </c>
      <c r="I16" s="3387">
        <v>95</v>
      </c>
      <c r="J16" s="3387">
        <v>0</v>
      </c>
      <c r="K16" s="2376"/>
    </row>
    <row r="17" spans="2:11" s="2359" customFormat="1" ht="18" customHeight="1" x14ac:dyDescent="0.2">
      <c r="B17" s="199" t="s">
        <v>151</v>
      </c>
      <c r="C17" s="3387">
        <v>4744</v>
      </c>
      <c r="D17" s="3387">
        <v>4147</v>
      </c>
      <c r="E17" s="3387">
        <v>440</v>
      </c>
      <c r="F17" s="3387">
        <v>36</v>
      </c>
      <c r="G17" s="3387">
        <v>18</v>
      </c>
      <c r="H17" s="3387">
        <v>3</v>
      </c>
      <c r="I17" s="3387">
        <v>100</v>
      </c>
      <c r="J17" s="3387">
        <v>0</v>
      </c>
      <c r="K17" s="2376"/>
    </row>
    <row r="18" spans="2:11" s="2372" customFormat="1" ht="43.5" customHeight="1" x14ac:dyDescent="0.2">
      <c r="B18" s="2373"/>
      <c r="C18" s="1022" t="s">
        <v>186</v>
      </c>
      <c r="D18" s="1022" t="s">
        <v>4038</v>
      </c>
      <c r="E18" s="1022" t="s">
        <v>4062</v>
      </c>
      <c r="F18" s="1022" t="s">
        <v>4039</v>
      </c>
      <c r="G18" s="1022" t="s">
        <v>1358</v>
      </c>
      <c r="H18" s="69" t="s">
        <v>4070</v>
      </c>
      <c r="I18" s="69" t="s">
        <v>4064</v>
      </c>
      <c r="J18" s="1022" t="s">
        <v>771</v>
      </c>
      <c r="K18" s="875"/>
    </row>
    <row r="19" spans="2:11" s="2372" customFormat="1" ht="15" customHeight="1" x14ac:dyDescent="0.2">
      <c r="B19" s="4668" t="s">
        <v>164</v>
      </c>
      <c r="C19" s="4668"/>
      <c r="D19" s="4668"/>
      <c r="E19" s="4668"/>
      <c r="F19" s="4668"/>
      <c r="G19" s="4668"/>
      <c r="H19" s="4668"/>
      <c r="I19" s="4668"/>
      <c r="J19" s="4668"/>
      <c r="K19" s="875"/>
    </row>
    <row r="20" spans="2:11" s="2363" customFormat="1" ht="15" customHeight="1" x14ac:dyDescent="0.2">
      <c r="B20" s="4669" t="s">
        <v>4042</v>
      </c>
      <c r="C20" s="4669"/>
      <c r="D20" s="4669"/>
      <c r="E20" s="4669"/>
      <c r="F20" s="4669"/>
      <c r="G20" s="4669"/>
      <c r="H20" s="4669"/>
      <c r="I20" s="4669"/>
      <c r="J20" s="4669"/>
      <c r="K20" s="2377"/>
    </row>
    <row r="21" spans="2:11" s="2363" customFormat="1" ht="15" customHeight="1" x14ac:dyDescent="0.2">
      <c r="B21" s="4669" t="s">
        <v>4043</v>
      </c>
      <c r="C21" s="4669"/>
      <c r="D21" s="4669"/>
      <c r="E21" s="4669"/>
      <c r="F21" s="4669"/>
      <c r="G21" s="4669"/>
      <c r="H21" s="4669"/>
      <c r="I21" s="4669"/>
      <c r="J21" s="4669"/>
      <c r="K21" s="2377"/>
    </row>
    <row r="22" spans="2:11" s="2363" customFormat="1" ht="50.25" customHeight="1" x14ac:dyDescent="0.2">
      <c r="B22" s="4675" t="s">
        <v>4071</v>
      </c>
      <c r="C22" s="4676"/>
      <c r="D22" s="4676"/>
      <c r="E22" s="4676"/>
      <c r="F22" s="4676"/>
      <c r="G22" s="4676"/>
      <c r="H22" s="4676"/>
      <c r="I22" s="4676"/>
      <c r="J22" s="4676"/>
      <c r="K22" s="2378"/>
    </row>
    <row r="23" spans="2:11" s="2364" customFormat="1" ht="49.5" customHeight="1" x14ac:dyDescent="0.2">
      <c r="B23" s="4674" t="s">
        <v>4072</v>
      </c>
      <c r="C23" s="4674"/>
      <c r="D23" s="4674"/>
      <c r="E23" s="4674"/>
      <c r="F23" s="4674"/>
      <c r="G23" s="4674"/>
      <c r="H23" s="4674"/>
      <c r="I23" s="4674"/>
      <c r="J23" s="4674"/>
      <c r="K23" s="2379"/>
    </row>
    <row r="24" spans="2:11" s="2364" customFormat="1" ht="11.25" x14ac:dyDescent="0.2">
      <c r="B24" s="4398" t="s">
        <v>230</v>
      </c>
      <c r="C24" s="4398"/>
      <c r="D24" s="4398"/>
      <c r="E24" s="4398"/>
      <c r="F24" s="4398"/>
      <c r="G24" s="4398"/>
      <c r="H24" s="4398"/>
      <c r="I24" s="4398"/>
      <c r="J24" s="4398"/>
      <c r="K24" s="2380"/>
    </row>
    <row r="25" spans="2:11" s="2364" customFormat="1" ht="11.25" x14ac:dyDescent="0.2">
      <c r="B25" s="1315" t="s">
        <v>4073</v>
      </c>
      <c r="C25" s="2365"/>
    </row>
    <row r="26" spans="2:11" s="2364" customFormat="1" ht="11.25" x14ac:dyDescent="0.2"/>
  </sheetData>
  <mergeCells count="8">
    <mergeCell ref="B23:J23"/>
    <mergeCell ref="B24:J24"/>
    <mergeCell ref="B1:J1"/>
    <mergeCell ref="B2:J2"/>
    <mergeCell ref="B19:J19"/>
    <mergeCell ref="B20:J20"/>
    <mergeCell ref="B21:J21"/>
    <mergeCell ref="B22:J22"/>
  </mergeCells>
  <hyperlinks>
    <hyperlink ref="C4" r:id="rId1" xr:uid="{00000000-0004-0000-CC00-000000000000}"/>
    <hyperlink ref="B25" r:id="rId2" xr:uid="{00000000-0004-0000-CC00-000001000000}"/>
    <hyperlink ref="D4" r:id="rId3" xr:uid="{00000000-0004-0000-CC00-000002000000}"/>
    <hyperlink ref="E4" r:id="rId4" xr:uid="{00000000-0004-0000-CC00-000003000000}"/>
    <hyperlink ref="F4" r:id="rId5" xr:uid="{00000000-0004-0000-CC00-000004000000}"/>
    <hyperlink ref="G4" r:id="rId6" xr:uid="{00000000-0004-0000-CC00-000005000000}"/>
    <hyperlink ref="J4" r:id="rId7" xr:uid="{00000000-0004-0000-CC00-000006000000}"/>
    <hyperlink ref="C18" r:id="rId8" xr:uid="{00000000-0004-0000-CC00-000007000000}"/>
    <hyperlink ref="D18" r:id="rId9" xr:uid="{00000000-0004-0000-CC00-000008000000}"/>
    <hyperlink ref="E18" r:id="rId10" xr:uid="{00000000-0004-0000-CC00-000009000000}"/>
    <hyperlink ref="F18" r:id="rId11" xr:uid="{00000000-0004-0000-CC00-00000A000000}"/>
    <hyperlink ref="G18" r:id="rId12" xr:uid="{00000000-0004-0000-CC00-00000B000000}"/>
    <hyperlink ref="J18" r:id="rId13" xr:uid="{00000000-0004-0000-CC00-00000C000000}"/>
    <hyperlink ref="H4" r:id="rId14" xr:uid="{00000000-0004-0000-CC00-00000D000000}"/>
    <hyperlink ref="I4" r:id="rId15" xr:uid="{00000000-0004-0000-CC00-00000E000000}"/>
    <hyperlink ref="H18" r:id="rId16" xr:uid="{00000000-0004-0000-CC00-00000F000000}"/>
    <hyperlink ref="I18" r:id="rId17" xr:uid="{00000000-0004-0000-CC00-000010000000}"/>
    <hyperlink ref="L3" location="Indice!A1" display="(Voltar ao Índice)" xr:uid="{96EF0B4F-751B-4343-929F-981ED064EEC9}"/>
  </hyperlinks>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76DE-22F1-42F4-A60C-849689130786}">
  <sheetPr codeName="Sheet206"/>
  <dimension ref="B1:N27"/>
  <sheetViews>
    <sheetView showGridLines="0" workbookViewId="0">
      <selection activeCell="B1" sqref="B1:L1"/>
    </sheetView>
  </sheetViews>
  <sheetFormatPr defaultColWidth="9.140625" defaultRowHeight="9" customHeight="1" x14ac:dyDescent="0.15"/>
  <cols>
    <col min="1" max="1" width="6.7109375" style="2405" customWidth="1"/>
    <col min="2" max="2" width="18.7109375" style="2405" customWidth="1"/>
    <col min="3" max="10" width="8.7109375" style="2405" customWidth="1"/>
    <col min="11" max="11" width="9.7109375" style="2405" customWidth="1"/>
    <col min="12" max="12" width="8.7109375" style="2405" customWidth="1"/>
    <col min="13" max="13" width="6.7109375" style="2405" customWidth="1"/>
    <col min="14" max="14" width="14.28515625" style="2405" bestFit="1" customWidth="1"/>
    <col min="15" max="16384" width="9.140625" style="2405"/>
  </cols>
  <sheetData>
    <row r="1" spans="2:14" s="2381" customFormat="1" ht="30" customHeight="1" x14ac:dyDescent="0.2">
      <c r="B1" s="4694" t="s">
        <v>4074</v>
      </c>
      <c r="C1" s="4694"/>
      <c r="D1" s="4694"/>
      <c r="E1" s="4694"/>
      <c r="F1" s="4694"/>
      <c r="G1" s="4694"/>
      <c r="H1" s="4694"/>
      <c r="I1" s="4694"/>
      <c r="J1" s="4694"/>
      <c r="K1" s="4694"/>
      <c r="L1" s="4694"/>
    </row>
    <row r="2" spans="2:14" s="2381" customFormat="1" ht="30" customHeight="1" x14ac:dyDescent="0.2">
      <c r="B2" s="4694" t="s">
        <v>4075</v>
      </c>
      <c r="C2" s="4694"/>
      <c r="D2" s="4694"/>
      <c r="E2" s="4694"/>
      <c r="F2" s="4694"/>
      <c r="G2" s="4694"/>
      <c r="H2" s="4694"/>
      <c r="I2" s="4694"/>
      <c r="J2" s="4694"/>
      <c r="K2" s="4694"/>
      <c r="L2" s="4694"/>
    </row>
    <row r="3" spans="2:14" s="2382" customFormat="1" ht="12" x14ac:dyDescent="0.2">
      <c r="B3" s="2383" t="s">
        <v>737</v>
      </c>
      <c r="C3" s="2384"/>
      <c r="D3" s="2384"/>
      <c r="E3" s="2384"/>
      <c r="F3" s="2384"/>
      <c r="G3" s="2384"/>
      <c r="H3" s="2384"/>
      <c r="I3" s="2384"/>
      <c r="J3" s="2384"/>
      <c r="K3" s="2385"/>
      <c r="L3" s="2386" t="s">
        <v>738</v>
      </c>
      <c r="N3" s="3371" t="s">
        <v>5775</v>
      </c>
    </row>
    <row r="4" spans="2:14" s="2387" customFormat="1" ht="18" customHeight="1" x14ac:dyDescent="0.2">
      <c r="B4" s="4684"/>
      <c r="C4" s="4440" t="s">
        <v>4076</v>
      </c>
      <c r="D4" s="4441"/>
      <c r="E4" s="4441"/>
      <c r="F4" s="4695" t="s">
        <v>4077</v>
      </c>
      <c r="G4" s="4696"/>
      <c r="H4" s="4697" t="s">
        <v>4078</v>
      </c>
      <c r="I4" s="4699" t="s">
        <v>4079</v>
      </c>
      <c r="J4" s="3435" t="s">
        <v>4080</v>
      </c>
      <c r="K4" s="3448" t="s">
        <v>4081</v>
      </c>
      <c r="L4" s="4701" t="s">
        <v>4082</v>
      </c>
      <c r="M4" s="2388"/>
    </row>
    <row r="5" spans="2:14" s="2387" customFormat="1" ht="32.25" customHeight="1" x14ac:dyDescent="0.2">
      <c r="B5" s="4685"/>
      <c r="C5" s="125" t="s">
        <v>4083</v>
      </c>
      <c r="D5" s="125" t="s">
        <v>4084</v>
      </c>
      <c r="E5" s="125" t="s">
        <v>4085</v>
      </c>
      <c r="F5" s="70" t="s">
        <v>4086</v>
      </c>
      <c r="G5" s="125" t="s">
        <v>4087</v>
      </c>
      <c r="H5" s="4698"/>
      <c r="I5" s="4700"/>
      <c r="J5" s="3436"/>
      <c r="K5" s="3449"/>
      <c r="L5" s="4702"/>
      <c r="M5" s="2388"/>
    </row>
    <row r="6" spans="2:14" s="2391" customFormat="1" ht="18" customHeight="1" x14ac:dyDescent="0.2">
      <c r="B6" s="270" t="s">
        <v>12</v>
      </c>
      <c r="C6" s="2392">
        <v>210618</v>
      </c>
      <c r="D6" s="2392">
        <v>602030</v>
      </c>
      <c r="E6" s="2392">
        <v>30475</v>
      </c>
      <c r="F6" s="2392">
        <v>890029</v>
      </c>
      <c r="G6" s="2392">
        <v>85972</v>
      </c>
      <c r="H6" s="2392">
        <v>346</v>
      </c>
      <c r="I6" s="2392">
        <v>4277404</v>
      </c>
      <c r="J6" s="2392">
        <v>324793</v>
      </c>
      <c r="K6" s="2392">
        <v>78777</v>
      </c>
      <c r="L6" s="2392">
        <v>284274</v>
      </c>
      <c r="M6" s="2393"/>
    </row>
    <row r="7" spans="2:14" s="2391" customFormat="1" ht="18" customHeight="1" x14ac:dyDescent="0.2">
      <c r="B7" s="319" t="s">
        <v>214</v>
      </c>
      <c r="C7" s="2392">
        <v>5637</v>
      </c>
      <c r="D7" s="2392">
        <v>10759</v>
      </c>
      <c r="E7" s="2392">
        <v>69</v>
      </c>
      <c r="F7" s="2392">
        <v>22436</v>
      </c>
      <c r="G7" s="2392">
        <v>7258</v>
      </c>
      <c r="H7" s="2392">
        <v>6</v>
      </c>
      <c r="I7" s="2392">
        <v>88124</v>
      </c>
      <c r="J7" s="2392">
        <v>1602</v>
      </c>
      <c r="K7" s="2392">
        <v>0</v>
      </c>
      <c r="L7" s="2392">
        <v>85247</v>
      </c>
      <c r="M7" s="2394"/>
    </row>
    <row r="8" spans="2:14" s="2395" customFormat="1" ht="18" customHeight="1" x14ac:dyDescent="0.2">
      <c r="B8" s="199" t="s">
        <v>170</v>
      </c>
      <c r="C8" s="2396">
        <v>0</v>
      </c>
      <c r="D8" s="2396">
        <v>116</v>
      </c>
      <c r="E8" s="2396">
        <v>0</v>
      </c>
      <c r="F8" s="2396">
        <v>667</v>
      </c>
      <c r="G8" s="2396">
        <v>226</v>
      </c>
      <c r="H8" s="2396">
        <v>0</v>
      </c>
      <c r="I8" s="2396">
        <v>3571</v>
      </c>
      <c r="J8" s="2396">
        <v>0</v>
      </c>
      <c r="K8" s="2396">
        <v>0</v>
      </c>
      <c r="L8" s="2396">
        <v>0</v>
      </c>
      <c r="M8" s="2397"/>
    </row>
    <row r="9" spans="2:14" s="2395" customFormat="1" ht="18" customHeight="1" x14ac:dyDescent="0.2">
      <c r="B9" s="199" t="s">
        <v>171</v>
      </c>
      <c r="C9" s="2396">
        <v>860</v>
      </c>
      <c r="D9" s="2396">
        <v>266</v>
      </c>
      <c r="E9" s="2396">
        <v>0</v>
      </c>
      <c r="F9" s="2396">
        <v>1272</v>
      </c>
      <c r="G9" s="2396">
        <v>748</v>
      </c>
      <c r="H9" s="2396">
        <v>0</v>
      </c>
      <c r="I9" s="2396">
        <v>7632</v>
      </c>
      <c r="J9" s="2396">
        <v>0</v>
      </c>
      <c r="K9" s="2396">
        <v>0</v>
      </c>
      <c r="L9" s="2396">
        <v>31535</v>
      </c>
      <c r="M9" s="2397"/>
    </row>
    <row r="10" spans="2:14" s="2395" customFormat="1" ht="18" customHeight="1" x14ac:dyDescent="0.2">
      <c r="B10" s="199" t="s">
        <v>172</v>
      </c>
      <c r="C10" s="2396">
        <v>4196</v>
      </c>
      <c r="D10" s="2396">
        <v>6279</v>
      </c>
      <c r="E10" s="2396">
        <v>69</v>
      </c>
      <c r="F10" s="2396">
        <v>12659</v>
      </c>
      <c r="G10" s="2396">
        <v>3529</v>
      </c>
      <c r="H10" s="2396">
        <v>6</v>
      </c>
      <c r="I10" s="2396">
        <v>46260</v>
      </c>
      <c r="J10" s="2396">
        <v>865</v>
      </c>
      <c r="K10" s="2396">
        <v>0</v>
      </c>
      <c r="L10" s="2396">
        <v>5788</v>
      </c>
      <c r="M10" s="2397"/>
    </row>
    <row r="11" spans="2:14" s="2395" customFormat="1" ht="18" customHeight="1" x14ac:dyDescent="0.2">
      <c r="B11" s="199" t="s">
        <v>173</v>
      </c>
      <c r="C11" s="2396">
        <v>0</v>
      </c>
      <c r="D11" s="2396">
        <v>276</v>
      </c>
      <c r="E11" s="2396">
        <v>0</v>
      </c>
      <c r="F11" s="2396">
        <v>641</v>
      </c>
      <c r="G11" s="2396">
        <v>198</v>
      </c>
      <c r="H11" s="2396">
        <v>0</v>
      </c>
      <c r="I11" s="2396">
        <v>3229</v>
      </c>
      <c r="J11" s="2396">
        <v>738</v>
      </c>
      <c r="K11" s="2396">
        <v>0</v>
      </c>
      <c r="L11" s="2396">
        <v>13990</v>
      </c>
      <c r="M11" s="2397"/>
    </row>
    <row r="12" spans="2:14" s="2395" customFormat="1" ht="18" customHeight="1" x14ac:dyDescent="0.2">
      <c r="B12" s="199" t="s">
        <v>174</v>
      </c>
      <c r="C12" s="2396">
        <v>0</v>
      </c>
      <c r="D12" s="2396">
        <v>29</v>
      </c>
      <c r="E12" s="2396">
        <v>0</v>
      </c>
      <c r="F12" s="2396">
        <v>854</v>
      </c>
      <c r="G12" s="2396">
        <v>338</v>
      </c>
      <c r="H12" s="2396">
        <v>0</v>
      </c>
      <c r="I12" s="2396">
        <v>2329</v>
      </c>
      <c r="J12" s="2396">
        <v>0</v>
      </c>
      <c r="K12" s="2396">
        <v>0</v>
      </c>
      <c r="L12" s="2396">
        <v>0</v>
      </c>
      <c r="M12" s="2397"/>
    </row>
    <row r="13" spans="2:14" s="2395" customFormat="1" ht="18" customHeight="1" x14ac:dyDescent="0.2">
      <c r="B13" s="199" t="s">
        <v>175</v>
      </c>
      <c r="C13" s="2396">
        <v>0</v>
      </c>
      <c r="D13" s="2396">
        <v>23</v>
      </c>
      <c r="E13" s="2396">
        <v>0</v>
      </c>
      <c r="F13" s="2396">
        <v>137</v>
      </c>
      <c r="G13" s="2396">
        <v>47</v>
      </c>
      <c r="H13" s="2396">
        <v>0</v>
      </c>
      <c r="I13" s="2396">
        <v>350</v>
      </c>
      <c r="J13" s="2396">
        <v>0</v>
      </c>
      <c r="K13" s="2396">
        <v>0</v>
      </c>
      <c r="L13" s="2396">
        <v>0</v>
      </c>
      <c r="M13" s="2397"/>
    </row>
    <row r="14" spans="2:14" s="2395" customFormat="1" ht="18" customHeight="1" x14ac:dyDescent="0.2">
      <c r="B14" s="199" t="s">
        <v>176</v>
      </c>
      <c r="C14" s="2396">
        <v>428</v>
      </c>
      <c r="D14" s="2396">
        <v>185</v>
      </c>
      <c r="E14" s="2396">
        <v>0</v>
      </c>
      <c r="F14" s="2396">
        <v>1111</v>
      </c>
      <c r="G14" s="2396">
        <v>615</v>
      </c>
      <c r="H14" s="2396">
        <v>0</v>
      </c>
      <c r="I14" s="2396">
        <v>3324</v>
      </c>
      <c r="J14" s="2396">
        <v>0</v>
      </c>
      <c r="K14" s="2396">
        <v>0</v>
      </c>
      <c r="L14" s="2396">
        <v>0</v>
      </c>
      <c r="M14" s="2397"/>
    </row>
    <row r="15" spans="2:14" s="2395" customFormat="1" ht="18" customHeight="1" x14ac:dyDescent="0.2">
      <c r="B15" s="199" t="s">
        <v>177</v>
      </c>
      <c r="C15" s="2396">
        <v>0</v>
      </c>
      <c r="D15" s="2396">
        <v>2923</v>
      </c>
      <c r="E15" s="2396">
        <v>0</v>
      </c>
      <c r="F15" s="2396">
        <v>3385</v>
      </c>
      <c r="G15" s="2396">
        <v>982</v>
      </c>
      <c r="H15" s="2396">
        <v>0</v>
      </c>
      <c r="I15" s="2396">
        <v>10620</v>
      </c>
      <c r="J15" s="2396">
        <v>0</v>
      </c>
      <c r="K15" s="2396">
        <v>0</v>
      </c>
      <c r="L15" s="2396">
        <v>445</v>
      </c>
      <c r="M15" s="2397"/>
    </row>
    <row r="16" spans="2:14" s="2395" customFormat="1" ht="18" customHeight="1" x14ac:dyDescent="0.2">
      <c r="B16" s="199" t="s">
        <v>178</v>
      </c>
      <c r="C16" s="2396">
        <v>0</v>
      </c>
      <c r="D16" s="2396">
        <v>51</v>
      </c>
      <c r="E16" s="2396">
        <v>0</v>
      </c>
      <c r="F16" s="2396">
        <v>614</v>
      </c>
      <c r="G16" s="2396">
        <v>358</v>
      </c>
      <c r="H16" s="2396">
        <v>0</v>
      </c>
      <c r="I16" s="2396">
        <v>3439</v>
      </c>
      <c r="J16" s="2396">
        <v>0</v>
      </c>
      <c r="K16" s="2396">
        <v>0</v>
      </c>
      <c r="L16" s="2396">
        <v>0</v>
      </c>
      <c r="M16" s="2397"/>
    </row>
    <row r="17" spans="2:13" s="2395" customFormat="1" ht="18" customHeight="1" x14ac:dyDescent="0.2">
      <c r="B17" s="199" t="s">
        <v>179</v>
      </c>
      <c r="C17" s="2396">
        <v>0</v>
      </c>
      <c r="D17" s="2396">
        <v>604</v>
      </c>
      <c r="E17" s="2396">
        <v>0</v>
      </c>
      <c r="F17" s="2396">
        <v>635</v>
      </c>
      <c r="G17" s="2396">
        <v>217</v>
      </c>
      <c r="H17" s="2396">
        <v>0</v>
      </c>
      <c r="I17" s="2396">
        <v>2599</v>
      </c>
      <c r="J17" s="2396">
        <v>0</v>
      </c>
      <c r="K17" s="2396">
        <v>0</v>
      </c>
      <c r="L17" s="2396">
        <v>0</v>
      </c>
      <c r="M17" s="2397"/>
    </row>
    <row r="18" spans="2:13" s="2395" customFormat="1" ht="18" customHeight="1" x14ac:dyDescent="0.2">
      <c r="B18" s="199" t="s">
        <v>151</v>
      </c>
      <c r="C18" s="2396">
        <v>153</v>
      </c>
      <c r="D18" s="2396">
        <v>6</v>
      </c>
      <c r="E18" s="2396">
        <v>0</v>
      </c>
      <c r="F18" s="2396">
        <v>463</v>
      </c>
      <c r="G18" s="2396">
        <v>0</v>
      </c>
      <c r="H18" s="2396">
        <v>0</v>
      </c>
      <c r="I18" s="2396">
        <v>4771</v>
      </c>
      <c r="J18" s="2396">
        <v>0</v>
      </c>
      <c r="K18" s="2396">
        <v>0</v>
      </c>
      <c r="L18" s="2396">
        <v>33490</v>
      </c>
      <c r="M18" s="2397"/>
    </row>
    <row r="19" spans="2:13" s="2387" customFormat="1" ht="11.25" x14ac:dyDescent="0.2">
      <c r="B19" s="4684"/>
      <c r="C19" s="4686" t="s">
        <v>4088</v>
      </c>
      <c r="D19" s="4687"/>
      <c r="E19" s="4687"/>
      <c r="F19" s="4688" t="s">
        <v>4089</v>
      </c>
      <c r="G19" s="4689"/>
      <c r="H19" s="4690" t="s">
        <v>4090</v>
      </c>
      <c r="I19" s="4692" t="s">
        <v>4091</v>
      </c>
      <c r="J19" s="3456" t="s">
        <v>4092</v>
      </c>
      <c r="K19" s="3456" t="s">
        <v>4093</v>
      </c>
      <c r="L19" s="4678" t="s">
        <v>4082</v>
      </c>
      <c r="M19" s="2388"/>
    </row>
    <row r="20" spans="2:13" s="2398" customFormat="1" ht="30" customHeight="1" x14ac:dyDescent="0.2">
      <c r="B20" s="4685"/>
      <c r="C20" s="2399" t="s">
        <v>4094</v>
      </c>
      <c r="D20" s="2399" t="s">
        <v>4095</v>
      </c>
      <c r="E20" s="2400" t="s">
        <v>4096</v>
      </c>
      <c r="F20" s="2401" t="s">
        <v>4097</v>
      </c>
      <c r="G20" s="2401" t="s">
        <v>4098</v>
      </c>
      <c r="H20" s="4691"/>
      <c r="I20" s="4693"/>
      <c r="J20" s="3457"/>
      <c r="K20" s="3457"/>
      <c r="L20" s="4679"/>
      <c r="M20" s="2388"/>
    </row>
    <row r="21" spans="2:13" s="2398" customFormat="1" ht="12.75" customHeight="1" x14ac:dyDescent="0.15">
      <c r="B21" s="4680" t="s">
        <v>164</v>
      </c>
      <c r="C21" s="4680"/>
      <c r="D21" s="4680"/>
      <c r="E21" s="4680"/>
      <c r="F21" s="4680"/>
      <c r="G21" s="4680"/>
      <c r="H21" s="4680"/>
      <c r="I21" s="4680"/>
      <c r="J21" s="4680"/>
      <c r="K21" s="4680"/>
      <c r="L21" s="4680"/>
      <c r="M21" s="2388"/>
    </row>
    <row r="22" spans="2:13" s="2398" customFormat="1" ht="15.75" customHeight="1" x14ac:dyDescent="0.2">
      <c r="B22" s="4681" t="s">
        <v>4042</v>
      </c>
      <c r="C22" s="4681"/>
      <c r="D22" s="4681"/>
      <c r="E22" s="4681"/>
      <c r="F22" s="4681"/>
      <c r="G22" s="4681"/>
      <c r="H22" s="4681"/>
      <c r="I22" s="4681"/>
      <c r="J22" s="4681"/>
      <c r="K22" s="4681"/>
      <c r="L22" s="4681"/>
      <c r="M22" s="2402"/>
    </row>
    <row r="23" spans="2:13" ht="15.75" customHeight="1" x14ac:dyDescent="0.15">
      <c r="B23" s="4682" t="s">
        <v>4043</v>
      </c>
      <c r="C23" s="4683"/>
      <c r="D23" s="4683"/>
      <c r="E23" s="4683"/>
      <c r="F23" s="4683"/>
      <c r="G23" s="4683"/>
      <c r="H23" s="4683"/>
      <c r="I23" s="4683"/>
      <c r="J23" s="4683"/>
      <c r="K23" s="4683"/>
      <c r="L23" s="4683"/>
      <c r="M23" s="2402"/>
    </row>
    <row r="24" spans="2:13" ht="15.75" customHeight="1" x14ac:dyDescent="0.15">
      <c r="B24" s="4677" t="s">
        <v>4099</v>
      </c>
      <c r="C24" s="4677"/>
      <c r="D24" s="4677"/>
      <c r="E24" s="4677"/>
      <c r="F24" s="4677"/>
      <c r="G24" s="4677"/>
      <c r="H24" s="4677"/>
      <c r="I24" s="4677"/>
      <c r="J24" s="4677"/>
      <c r="K24" s="4677"/>
      <c r="L24" s="4677"/>
      <c r="M24" s="2402"/>
    </row>
    <row r="25" spans="2:13" ht="15.75" customHeight="1" x14ac:dyDescent="0.15">
      <c r="B25" s="4677" t="s">
        <v>4100</v>
      </c>
      <c r="C25" s="4677"/>
      <c r="D25" s="4677"/>
      <c r="E25" s="4677"/>
      <c r="F25" s="4677"/>
      <c r="G25" s="4677"/>
      <c r="H25" s="4677"/>
      <c r="I25" s="4677"/>
      <c r="J25" s="4677"/>
      <c r="K25" s="4677"/>
      <c r="L25" s="4677"/>
    </row>
    <row r="26" spans="2:13" x14ac:dyDescent="0.15">
      <c r="B26" s="4424" t="s">
        <v>230</v>
      </c>
      <c r="C26" s="4424"/>
      <c r="D26" s="4424"/>
      <c r="E26" s="4424"/>
      <c r="F26" s="4424"/>
      <c r="G26" s="4424"/>
      <c r="H26" s="4424"/>
      <c r="I26" s="4424"/>
      <c r="J26" s="4424"/>
      <c r="K26" s="4424"/>
      <c r="L26" s="4424"/>
    </row>
    <row r="27" spans="2:13" x14ac:dyDescent="0.15">
      <c r="B27" s="1315" t="s">
        <v>4101</v>
      </c>
      <c r="C27" s="2403"/>
      <c r="D27" s="2404"/>
      <c r="E27" s="2404"/>
      <c r="F27" s="2404"/>
      <c r="G27" s="2404"/>
    </row>
  </sheetData>
  <mergeCells count="24">
    <mergeCell ref="B1:L1"/>
    <mergeCell ref="B2:L2"/>
    <mergeCell ref="B4:B5"/>
    <mergeCell ref="C4:E4"/>
    <mergeCell ref="F4:G4"/>
    <mergeCell ref="H4:H5"/>
    <mergeCell ref="I4:I5"/>
    <mergeCell ref="J4:J5"/>
    <mergeCell ref="K4:K5"/>
    <mergeCell ref="L4:L5"/>
    <mergeCell ref="B25:L25"/>
    <mergeCell ref="B26:L26"/>
    <mergeCell ref="K19:K20"/>
    <mergeCell ref="L19:L20"/>
    <mergeCell ref="B21:L21"/>
    <mergeCell ref="B22:L22"/>
    <mergeCell ref="B23:L23"/>
    <mergeCell ref="B24:L24"/>
    <mergeCell ref="B19:B20"/>
    <mergeCell ref="C19:E19"/>
    <mergeCell ref="F19:G19"/>
    <mergeCell ref="H19:H20"/>
    <mergeCell ref="I19:I20"/>
    <mergeCell ref="J19:J20"/>
  </mergeCells>
  <conditionalFormatting sqref="C6:L18">
    <cfRule type="cellIs" dxfId="83" priority="1" operator="lessThan">
      <formula>0</formula>
    </cfRule>
    <cfRule type="cellIs" dxfId="82" priority="2" operator="lessThan">
      <formula>0</formula>
    </cfRule>
    <cfRule type="cellIs" dxfId="81" priority="3" operator="between">
      <formula>0.00000000000000001</formula>
      <formula>0.499999999999999</formula>
    </cfRule>
    <cfRule type="cellIs" dxfId="80" priority="4" operator="between">
      <formula>0.00001</formula>
      <formula>0.45</formula>
    </cfRule>
    <cfRule type="cellIs" dxfId="79" priority="5" operator="between">
      <formula>0.00001</formula>
      <formula>0.045</formula>
    </cfRule>
  </conditionalFormatting>
  <hyperlinks>
    <hyperlink ref="C5" r:id="rId1" xr:uid="{00000000-0004-0000-CD00-000000000000}"/>
    <hyperlink ref="H4:H5" r:id="rId2" display="Petróleo" xr:uid="{00000000-0004-0000-CD00-000001000000}"/>
    <hyperlink ref="I4:I5" r:id="rId3" display="'Gasóleo rodoviário" xr:uid="{00000000-0004-0000-CD00-000002000000}"/>
    <hyperlink ref="J4:J5" r:id="rId4" display="Gasóleo colorido" xr:uid="{00000000-0004-0000-CD00-000003000000}"/>
    <hyperlink ref="K4:K5" r:id="rId5" display="Gasóleo para aquecimento" xr:uid="{00000000-0004-0000-CD00-000004000000}"/>
    <hyperlink ref="L4:L5" r:id="rId6" display="Fuel" xr:uid="{00000000-0004-0000-CD00-000005000000}"/>
    <hyperlink ref="C20" r:id="rId7" display="'Butane" xr:uid="{00000000-0004-0000-CD00-000006000000}"/>
    <hyperlink ref="D20" r:id="rId8" display="'Propane" xr:uid="{00000000-0004-0000-CD00-000007000000}"/>
    <hyperlink ref="E20" r:id="rId9" display="'Auto gas (LPG)" xr:uid="{00000000-0004-0000-CD00-000008000000}"/>
    <hyperlink ref="F20" r:id="rId10" display="'Unleaded 95" xr:uid="{00000000-0004-0000-CD00-000009000000}"/>
    <hyperlink ref="G20" r:id="rId11" display="'Unleaded 98" xr:uid="{00000000-0004-0000-CD00-00000A000000}"/>
    <hyperlink ref="K19:K20" r:id="rId12" display="Heating oil" xr:uid="{00000000-0004-0000-CD00-00000B000000}"/>
    <hyperlink ref="L19:L20" r:id="rId13" display="Fuel" xr:uid="{00000000-0004-0000-CD00-00000C000000}"/>
    <hyperlink ref="B27" r:id="rId14" xr:uid="{00000000-0004-0000-CD00-00000D000000}"/>
    <hyperlink ref="D5" r:id="rId15" xr:uid="{00000000-0004-0000-CD00-00000E000000}"/>
    <hyperlink ref="E5" r:id="rId16" xr:uid="{00000000-0004-0000-CD00-00000F000000}"/>
    <hyperlink ref="F5" r:id="rId17" xr:uid="{00000000-0004-0000-CD00-000010000000}"/>
    <hyperlink ref="G5" r:id="rId18" xr:uid="{00000000-0004-0000-CD00-000011000000}"/>
    <hyperlink ref="J19:J20" r:id="rId19" display="Coloured diesel" xr:uid="{00000000-0004-0000-CD00-000012000000}"/>
    <hyperlink ref="H19:H20" r:id="rId20" display="Fuel oil" xr:uid="{00000000-0004-0000-CD00-000013000000}"/>
    <hyperlink ref="I19:I20" r:id="rId21" display="Diesel oil" xr:uid="{00000000-0004-0000-CD00-000014000000}"/>
    <hyperlink ref="N3" location="Indice!A1" display="(Voltar ao Índice)" xr:uid="{6F919921-CB10-497C-A190-0D7D857D78EF}"/>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6E87F-4F8C-460D-A282-26DAD39D1DEB}">
  <sheetPr codeName="Sheet207"/>
  <dimension ref="B1:O84"/>
  <sheetViews>
    <sheetView showGridLines="0" workbookViewId="0">
      <selection activeCell="B1" sqref="B1:M1"/>
    </sheetView>
  </sheetViews>
  <sheetFormatPr defaultColWidth="9.140625" defaultRowHeight="9" customHeight="1" x14ac:dyDescent="0.15"/>
  <cols>
    <col min="1" max="1" width="6.7109375" style="2405" customWidth="1"/>
    <col min="2" max="2" width="14.85546875" style="2405" customWidth="1"/>
    <col min="3" max="3" width="9.140625" style="2405" bestFit="1"/>
    <col min="4" max="13" width="9.140625" style="2405"/>
    <col min="14" max="14" width="6.7109375" style="2405" customWidth="1"/>
    <col min="15" max="15" width="14.28515625" style="2405" bestFit="1" customWidth="1"/>
    <col min="16" max="16384" width="9.140625" style="2405"/>
  </cols>
  <sheetData>
    <row r="1" spans="2:15" s="2381" customFormat="1" ht="30" customHeight="1" x14ac:dyDescent="0.2">
      <c r="B1" s="4694" t="s">
        <v>4102</v>
      </c>
      <c r="C1" s="4694"/>
      <c r="D1" s="4694"/>
      <c r="E1" s="4694"/>
      <c r="F1" s="4694"/>
      <c r="G1" s="4694"/>
      <c r="H1" s="4694"/>
      <c r="I1" s="4694"/>
      <c r="J1" s="4694"/>
      <c r="K1" s="4694"/>
      <c r="L1" s="4694"/>
      <c r="M1" s="4694"/>
      <c r="N1" s="2406"/>
    </row>
    <row r="2" spans="2:15" s="2381" customFormat="1" ht="30" customHeight="1" x14ac:dyDescent="0.2">
      <c r="B2" s="4703" t="s">
        <v>4103</v>
      </c>
      <c r="C2" s="4703"/>
      <c r="D2" s="4703"/>
      <c r="E2" s="4703"/>
      <c r="F2" s="4703"/>
      <c r="G2" s="4703"/>
      <c r="H2" s="4703"/>
      <c r="I2" s="4703"/>
      <c r="J2" s="4703"/>
      <c r="K2" s="4703"/>
      <c r="L2" s="4703"/>
      <c r="M2" s="4703"/>
      <c r="N2" s="2407"/>
    </row>
    <row r="3" spans="2:15" s="2382" customFormat="1" ht="12.75" customHeight="1" x14ac:dyDescent="0.2">
      <c r="B3" s="4704" t="s">
        <v>4104</v>
      </c>
      <c r="C3" s="4704"/>
      <c r="D3" s="2408"/>
      <c r="E3" s="2408"/>
      <c r="F3" s="2408"/>
      <c r="G3" s="2386"/>
      <c r="H3" s="2386"/>
      <c r="I3" s="2408"/>
      <c r="J3" s="2409"/>
      <c r="K3" s="2409"/>
      <c r="L3" s="4705" t="s">
        <v>4105</v>
      </c>
      <c r="M3" s="4705"/>
      <c r="N3" s="2410"/>
      <c r="O3" s="3371" t="s">
        <v>5775</v>
      </c>
    </row>
    <row r="4" spans="2:15" s="2387" customFormat="1" ht="30.75" customHeight="1" x14ac:dyDescent="0.2">
      <c r="B4" s="2411"/>
      <c r="C4" s="70">
        <v>2011</v>
      </c>
      <c r="D4" s="109">
        <v>2012</v>
      </c>
      <c r="E4" s="109">
        <v>2013</v>
      </c>
      <c r="F4" s="109">
        <v>2014</v>
      </c>
      <c r="G4" s="70">
        <v>2015</v>
      </c>
      <c r="H4" s="2412">
        <v>2016</v>
      </c>
      <c r="I4" s="70">
        <v>2017</v>
      </c>
      <c r="J4" s="70" t="s">
        <v>4106</v>
      </c>
      <c r="K4" s="70" t="s">
        <v>4107</v>
      </c>
      <c r="L4" s="70" t="s">
        <v>3136</v>
      </c>
      <c r="M4" s="125" t="s">
        <v>1648</v>
      </c>
      <c r="N4" s="608"/>
    </row>
    <row r="5" spans="2:15" s="2387" customFormat="1" ht="3.75" customHeight="1" x14ac:dyDescent="0.2">
      <c r="B5" s="2389"/>
      <c r="C5" s="608"/>
      <c r="D5" s="108"/>
      <c r="E5" s="108"/>
      <c r="F5" s="108"/>
      <c r="G5" s="608"/>
      <c r="H5" s="2390"/>
      <c r="I5" s="608"/>
      <c r="J5" s="608"/>
      <c r="K5" s="608"/>
      <c r="L5" s="608"/>
      <c r="M5" s="608"/>
      <c r="N5" s="608"/>
    </row>
    <row r="6" spans="2:15" s="2391" customFormat="1" ht="18" customHeight="1" x14ac:dyDescent="0.2">
      <c r="B6" s="270" t="s">
        <v>12</v>
      </c>
      <c r="C6" s="2413">
        <v>4919246.7</v>
      </c>
      <c r="D6" s="2413">
        <v>4265501.4179999996</v>
      </c>
      <c r="E6" s="2413">
        <v>4048076.7999999998</v>
      </c>
      <c r="F6" s="2413">
        <v>3863312.9</v>
      </c>
      <c r="G6" s="2413">
        <v>4513044</v>
      </c>
      <c r="H6" s="2413">
        <v>4750828</v>
      </c>
      <c r="I6" s="2413">
        <v>5935489.4000000004</v>
      </c>
      <c r="J6" s="2413">
        <v>5430207.7000000002</v>
      </c>
      <c r="K6" s="2413">
        <v>5744483.2999999998</v>
      </c>
      <c r="L6" s="2413">
        <v>5652382.2999999998</v>
      </c>
      <c r="M6" s="2414">
        <v>5441071</v>
      </c>
      <c r="N6" s="2415"/>
    </row>
    <row r="7" spans="2:15" s="2391" customFormat="1" ht="18" customHeight="1" x14ac:dyDescent="0.2">
      <c r="B7" s="319" t="s">
        <v>214</v>
      </c>
      <c r="C7" s="2416">
        <v>0</v>
      </c>
      <c r="D7" s="2417">
        <v>0</v>
      </c>
      <c r="E7" s="2417">
        <v>0</v>
      </c>
      <c r="F7" s="2418">
        <v>18692</v>
      </c>
      <c r="G7" s="2418">
        <v>33605</v>
      </c>
      <c r="H7" s="2418">
        <v>27623</v>
      </c>
      <c r="I7" s="2417">
        <v>27558.9</v>
      </c>
      <c r="J7" s="2417">
        <v>30684.1</v>
      </c>
      <c r="K7" s="2417">
        <v>35556.300000000003</v>
      </c>
      <c r="L7" s="2413">
        <v>36349.699999999997</v>
      </c>
      <c r="M7" s="2414">
        <v>40223.300000000003</v>
      </c>
      <c r="N7" s="2415"/>
    </row>
    <row r="8" spans="2:15" s="2395" customFormat="1" ht="18" customHeight="1" x14ac:dyDescent="0.2">
      <c r="B8" s="199" t="s">
        <v>170</v>
      </c>
      <c r="C8" s="2419">
        <v>0</v>
      </c>
      <c r="D8" s="2419">
        <v>0</v>
      </c>
      <c r="E8" s="2419">
        <v>0</v>
      </c>
      <c r="F8" s="2419">
        <v>0</v>
      </c>
      <c r="G8" s="2419">
        <v>0</v>
      </c>
      <c r="H8" s="2419">
        <v>0</v>
      </c>
      <c r="I8" s="2419">
        <v>0</v>
      </c>
      <c r="J8" s="2419">
        <v>0</v>
      </c>
      <c r="K8" s="2419">
        <v>0</v>
      </c>
      <c r="L8" s="2420">
        <v>0</v>
      </c>
      <c r="M8" s="2421">
        <v>0</v>
      </c>
      <c r="N8" s="2422"/>
    </row>
    <row r="9" spans="2:15" s="2395" customFormat="1" ht="18" customHeight="1" x14ac:dyDescent="0.2">
      <c r="B9" s="199" t="s">
        <v>171</v>
      </c>
      <c r="C9" s="2419">
        <v>0</v>
      </c>
      <c r="D9" s="2419">
        <v>0</v>
      </c>
      <c r="E9" s="2419">
        <v>0</v>
      </c>
      <c r="F9" s="2419">
        <v>0</v>
      </c>
      <c r="G9" s="2419">
        <v>0</v>
      </c>
      <c r="H9" s="2419">
        <v>0</v>
      </c>
      <c r="I9" s="2419">
        <v>0</v>
      </c>
      <c r="J9" s="2419">
        <v>0</v>
      </c>
      <c r="K9" s="2419">
        <v>0</v>
      </c>
      <c r="L9" s="2420">
        <v>0</v>
      </c>
      <c r="M9" s="2421">
        <v>0</v>
      </c>
      <c r="N9" s="2422"/>
    </row>
    <row r="10" spans="2:15" s="2395" customFormat="1" ht="18" customHeight="1" x14ac:dyDescent="0.2">
      <c r="B10" s="199" t="s">
        <v>172</v>
      </c>
      <c r="C10" s="2423">
        <v>0</v>
      </c>
      <c r="D10" s="2419">
        <v>0</v>
      </c>
      <c r="E10" s="2419">
        <v>0</v>
      </c>
      <c r="F10" s="2424">
        <v>18692</v>
      </c>
      <c r="G10" s="2424">
        <v>33605</v>
      </c>
      <c r="H10" s="2424">
        <v>27623</v>
      </c>
      <c r="I10" s="2419">
        <v>27558.9</v>
      </c>
      <c r="J10" s="2419">
        <v>30684</v>
      </c>
      <c r="K10" s="2419">
        <v>35556.1</v>
      </c>
      <c r="L10" s="2420">
        <v>36349.1</v>
      </c>
      <c r="M10" s="2421">
        <v>40223.300000000003</v>
      </c>
      <c r="N10" s="2422"/>
    </row>
    <row r="11" spans="2:15" s="2395" customFormat="1" ht="18" customHeight="1" x14ac:dyDescent="0.2">
      <c r="B11" s="199" t="s">
        <v>173</v>
      </c>
      <c r="C11" s="2419">
        <v>0</v>
      </c>
      <c r="D11" s="2419">
        <v>0</v>
      </c>
      <c r="E11" s="2419">
        <v>0</v>
      </c>
      <c r="F11" s="2419">
        <v>0</v>
      </c>
      <c r="G11" s="2419">
        <v>0</v>
      </c>
      <c r="H11" s="2419">
        <v>0</v>
      </c>
      <c r="I11" s="2419">
        <v>0</v>
      </c>
      <c r="J11" s="2419">
        <v>0</v>
      </c>
      <c r="K11" s="2419">
        <v>0</v>
      </c>
      <c r="L11" s="2420">
        <v>0</v>
      </c>
      <c r="M11" s="2421">
        <v>0</v>
      </c>
      <c r="N11" s="2422"/>
    </row>
    <row r="12" spans="2:15" s="2395" customFormat="1" ht="18" customHeight="1" x14ac:dyDescent="0.2">
      <c r="B12" s="199" t="s">
        <v>174</v>
      </c>
      <c r="C12" s="2419">
        <v>0</v>
      </c>
      <c r="D12" s="2419">
        <v>0</v>
      </c>
      <c r="E12" s="2419">
        <v>0</v>
      </c>
      <c r="F12" s="2419">
        <v>0</v>
      </c>
      <c r="G12" s="2419">
        <v>0</v>
      </c>
      <c r="H12" s="2419">
        <v>0</v>
      </c>
      <c r="I12" s="2419">
        <v>0</v>
      </c>
      <c r="J12" s="2419">
        <v>0</v>
      </c>
      <c r="K12" s="2419">
        <v>0</v>
      </c>
      <c r="L12" s="2420">
        <v>0</v>
      </c>
      <c r="M12" s="2421">
        <v>0</v>
      </c>
      <c r="N12" s="2422"/>
    </row>
    <row r="13" spans="2:15" s="2395" customFormat="1" ht="18" customHeight="1" x14ac:dyDescent="0.2">
      <c r="B13" s="199" t="s">
        <v>175</v>
      </c>
      <c r="C13" s="2419">
        <v>0</v>
      </c>
      <c r="D13" s="2419">
        <v>0</v>
      </c>
      <c r="E13" s="2419">
        <v>0</v>
      </c>
      <c r="F13" s="2419">
        <v>0</v>
      </c>
      <c r="G13" s="2419">
        <v>0</v>
      </c>
      <c r="H13" s="2419">
        <v>0</v>
      </c>
      <c r="I13" s="2419">
        <v>0</v>
      </c>
      <c r="J13" s="2419">
        <v>0</v>
      </c>
      <c r="K13" s="2419">
        <v>0</v>
      </c>
      <c r="L13" s="2420">
        <v>0.1</v>
      </c>
      <c r="M13" s="2421">
        <v>0</v>
      </c>
      <c r="N13" s="2422"/>
    </row>
    <row r="14" spans="2:15" s="2395" customFormat="1" ht="18" customHeight="1" x14ac:dyDescent="0.2">
      <c r="B14" s="199" t="s">
        <v>176</v>
      </c>
      <c r="C14" s="2419">
        <v>0</v>
      </c>
      <c r="D14" s="2419">
        <v>0</v>
      </c>
      <c r="E14" s="2419">
        <v>0</v>
      </c>
      <c r="F14" s="2419">
        <v>0</v>
      </c>
      <c r="G14" s="2419">
        <v>0</v>
      </c>
      <c r="H14" s="2419">
        <v>0</v>
      </c>
      <c r="I14" s="2419">
        <v>0</v>
      </c>
      <c r="J14" s="2419">
        <v>0</v>
      </c>
      <c r="K14" s="2419">
        <v>0.1</v>
      </c>
      <c r="L14" s="2420">
        <v>0.1</v>
      </c>
      <c r="M14" s="2421">
        <v>0</v>
      </c>
      <c r="N14" s="2422"/>
    </row>
    <row r="15" spans="2:15" s="2395" customFormat="1" ht="18" customHeight="1" x14ac:dyDescent="0.2">
      <c r="B15" s="199" t="s">
        <v>177</v>
      </c>
      <c r="C15" s="2419">
        <v>0</v>
      </c>
      <c r="D15" s="2419">
        <v>0</v>
      </c>
      <c r="E15" s="2419">
        <v>0</v>
      </c>
      <c r="F15" s="2419">
        <v>0</v>
      </c>
      <c r="G15" s="2419">
        <v>0</v>
      </c>
      <c r="H15" s="2419">
        <v>0</v>
      </c>
      <c r="I15" s="2419">
        <v>0</v>
      </c>
      <c r="J15" s="2419">
        <v>0</v>
      </c>
      <c r="K15" s="2419">
        <v>0</v>
      </c>
      <c r="L15" s="2420">
        <v>0.4</v>
      </c>
      <c r="M15" s="2421">
        <v>0</v>
      </c>
      <c r="N15" s="2422"/>
    </row>
    <row r="16" spans="2:15" s="2395" customFormat="1" ht="18" customHeight="1" x14ac:dyDescent="0.2">
      <c r="B16" s="199" t="s">
        <v>178</v>
      </c>
      <c r="C16" s="2419">
        <v>0</v>
      </c>
      <c r="D16" s="2419">
        <v>0</v>
      </c>
      <c r="E16" s="2419">
        <v>0</v>
      </c>
      <c r="F16" s="2419">
        <v>0</v>
      </c>
      <c r="G16" s="2419">
        <v>0</v>
      </c>
      <c r="H16" s="2419">
        <v>0</v>
      </c>
      <c r="I16" s="2419">
        <v>0</v>
      </c>
      <c r="J16" s="2419">
        <v>0</v>
      </c>
      <c r="K16" s="2419">
        <v>0</v>
      </c>
      <c r="L16" s="2420">
        <v>0</v>
      </c>
      <c r="M16" s="2421">
        <v>0</v>
      </c>
      <c r="N16" s="2422"/>
    </row>
    <row r="17" spans="2:14" s="2395" customFormat="1" ht="18" customHeight="1" x14ac:dyDescent="0.2">
      <c r="B17" s="199" t="s">
        <v>179</v>
      </c>
      <c r="C17" s="2419">
        <v>0</v>
      </c>
      <c r="D17" s="2419">
        <v>0</v>
      </c>
      <c r="E17" s="2419">
        <v>0</v>
      </c>
      <c r="F17" s="2419">
        <v>0</v>
      </c>
      <c r="G17" s="2419">
        <v>0</v>
      </c>
      <c r="H17" s="2419">
        <v>0</v>
      </c>
      <c r="I17" s="2419">
        <v>0</v>
      </c>
      <c r="J17" s="2419">
        <v>0</v>
      </c>
      <c r="K17" s="2419">
        <v>0</v>
      </c>
      <c r="L17" s="2420">
        <v>0</v>
      </c>
      <c r="M17" s="2421">
        <v>0</v>
      </c>
      <c r="N17" s="2422"/>
    </row>
    <row r="18" spans="2:14" s="2395" customFormat="1" ht="18" customHeight="1" x14ac:dyDescent="0.2">
      <c r="B18" s="199" t="s">
        <v>151</v>
      </c>
      <c r="C18" s="2419">
        <v>0</v>
      </c>
      <c r="D18" s="2419">
        <v>0</v>
      </c>
      <c r="E18" s="2419">
        <v>0</v>
      </c>
      <c r="F18" s="2419">
        <v>0</v>
      </c>
      <c r="G18" s="2419">
        <v>0</v>
      </c>
      <c r="H18" s="2419">
        <v>0</v>
      </c>
      <c r="I18" s="2419">
        <v>0</v>
      </c>
      <c r="J18" s="2419">
        <v>0.1</v>
      </c>
      <c r="K18" s="2419">
        <v>0.1</v>
      </c>
      <c r="L18" s="2420">
        <v>0</v>
      </c>
      <c r="M18" s="2421">
        <v>0</v>
      </c>
      <c r="N18" s="2422"/>
    </row>
    <row r="19" spans="2:14" s="2387" customFormat="1" ht="30" customHeight="1" x14ac:dyDescent="0.2">
      <c r="B19" s="2411"/>
      <c r="C19" s="70">
        <v>2011</v>
      </c>
      <c r="D19" s="109">
        <v>2012</v>
      </c>
      <c r="E19" s="109">
        <v>2013</v>
      </c>
      <c r="F19" s="70">
        <v>2014</v>
      </c>
      <c r="G19" s="70">
        <v>2015</v>
      </c>
      <c r="H19" s="2412">
        <v>2016</v>
      </c>
      <c r="I19" s="70">
        <v>2017</v>
      </c>
      <c r="J19" s="70" t="s">
        <v>4106</v>
      </c>
      <c r="K19" s="70" t="s">
        <v>4107</v>
      </c>
      <c r="L19" s="70" t="s">
        <v>3136</v>
      </c>
      <c r="M19" s="125" t="s">
        <v>1648</v>
      </c>
      <c r="N19" s="2425"/>
    </row>
    <row r="20" spans="2:14" s="2387" customFormat="1" ht="4.5" customHeight="1" x14ac:dyDescent="0.2">
      <c r="B20" s="2426"/>
      <c r="C20" s="626"/>
      <c r="D20" s="369"/>
      <c r="E20" s="369"/>
      <c r="F20" s="626"/>
      <c r="G20" s="626"/>
      <c r="H20" s="2427"/>
      <c r="I20" s="626"/>
      <c r="J20" s="626"/>
      <c r="K20" s="626"/>
      <c r="L20" s="626"/>
      <c r="M20" s="626"/>
      <c r="N20" s="2425"/>
    </row>
    <row r="21" spans="2:14" s="2387" customFormat="1" ht="12.75" customHeight="1" x14ac:dyDescent="0.2">
      <c r="B21" s="4706" t="s">
        <v>164</v>
      </c>
      <c r="C21" s="4706"/>
      <c r="D21" s="4706"/>
      <c r="E21" s="4706"/>
      <c r="F21" s="4706"/>
      <c r="G21" s="4706"/>
      <c r="H21" s="4706"/>
      <c r="I21" s="4706"/>
      <c r="J21" s="4706"/>
      <c r="K21" s="4706"/>
      <c r="L21" s="4706"/>
      <c r="M21" s="4706"/>
      <c r="N21" s="2425"/>
    </row>
    <row r="22" spans="2:14" s="2398" customFormat="1" ht="12.75" customHeight="1" x14ac:dyDescent="0.2">
      <c r="B22" s="4681" t="s">
        <v>4042</v>
      </c>
      <c r="C22" s="4681"/>
      <c r="D22" s="4681"/>
      <c r="E22" s="4681"/>
      <c r="F22" s="4681"/>
      <c r="G22" s="4681"/>
      <c r="H22" s="4681"/>
      <c r="I22" s="4681"/>
      <c r="J22" s="4681"/>
      <c r="K22" s="4681"/>
      <c r="L22" s="4681"/>
      <c r="M22" s="4681"/>
      <c r="N22" s="2428"/>
    </row>
    <row r="23" spans="2:14" s="2398" customFormat="1" ht="12.75" customHeight="1" x14ac:dyDescent="0.2">
      <c r="B23" s="4682" t="s">
        <v>4043</v>
      </c>
      <c r="C23" s="4682"/>
      <c r="D23" s="4682"/>
      <c r="E23" s="4682"/>
      <c r="F23" s="4682"/>
      <c r="G23" s="4682"/>
      <c r="H23" s="4682"/>
      <c r="I23" s="4682"/>
      <c r="J23" s="4682"/>
      <c r="K23" s="4682"/>
      <c r="L23" s="4682"/>
      <c r="M23" s="4682"/>
      <c r="N23" s="2428"/>
    </row>
    <row r="24" spans="2:14" s="5" customFormat="1" ht="12.75" customHeight="1" x14ac:dyDescent="0.2">
      <c r="B24" s="4677" t="s">
        <v>4108</v>
      </c>
      <c r="C24" s="4677"/>
      <c r="D24" s="4677"/>
      <c r="E24" s="4677"/>
      <c r="F24" s="4677"/>
      <c r="G24" s="4677"/>
      <c r="H24" s="4677"/>
      <c r="I24" s="4677"/>
      <c r="J24" s="4677"/>
      <c r="K24" s="4677"/>
      <c r="L24" s="4677"/>
      <c r="M24" s="4677"/>
    </row>
    <row r="25" spans="2:14" s="5" customFormat="1" ht="12.75" customHeight="1" x14ac:dyDescent="0.2">
      <c r="B25" s="4677" t="s">
        <v>4109</v>
      </c>
      <c r="C25" s="4677"/>
      <c r="D25" s="4677"/>
      <c r="E25" s="4677"/>
      <c r="F25" s="4677"/>
      <c r="G25" s="4677"/>
      <c r="H25" s="4677"/>
      <c r="I25" s="4677"/>
      <c r="J25" s="4677"/>
      <c r="K25" s="4677"/>
      <c r="L25" s="4677"/>
      <c r="M25" s="4677"/>
    </row>
    <row r="26" spans="2:14" s="5" customFormat="1" ht="12.75" x14ac:dyDescent="0.2">
      <c r="B26" s="4424" t="s">
        <v>230</v>
      </c>
      <c r="C26" s="4424"/>
      <c r="D26" s="4424"/>
      <c r="E26" s="4424"/>
      <c r="F26" s="4424"/>
      <c r="G26" s="4424"/>
      <c r="H26" s="4424"/>
      <c r="I26" s="4424"/>
      <c r="J26" s="4424"/>
      <c r="K26" s="4424"/>
      <c r="L26" s="4424"/>
      <c r="M26" s="4424"/>
    </row>
    <row r="27" spans="2:14" s="2429" customFormat="1" ht="12.75" x14ac:dyDescent="0.2">
      <c r="B27" s="1315" t="s">
        <v>4110</v>
      </c>
      <c r="C27" s="1019"/>
      <c r="D27" s="1019"/>
      <c r="E27" s="1019"/>
      <c r="F27" s="5"/>
      <c r="G27" s="5"/>
      <c r="H27" s="5"/>
      <c r="I27" s="5"/>
      <c r="J27" s="5"/>
      <c r="K27" s="5"/>
    </row>
    <row r="28" spans="2:14" s="2429" customFormat="1" ht="12.75" x14ac:dyDescent="0.2">
      <c r="B28" s="5"/>
      <c r="C28" s="5"/>
      <c r="D28" s="5"/>
      <c r="E28" s="5"/>
      <c r="F28" s="5"/>
      <c r="G28" s="5"/>
      <c r="H28" s="5"/>
      <c r="I28" s="5"/>
      <c r="J28" s="5"/>
      <c r="K28" s="5"/>
    </row>
    <row r="29" spans="2:14" s="2429" customFormat="1" ht="11.25" x14ac:dyDescent="0.2"/>
    <row r="30" spans="2:14" s="2429" customFormat="1" ht="11.25" x14ac:dyDescent="0.2"/>
    <row r="31" spans="2:14" s="2429" customFormat="1" ht="11.25" x14ac:dyDescent="0.2"/>
    <row r="32" spans="2:14" s="2429" customFormat="1" ht="11.25" x14ac:dyDescent="0.2"/>
    <row r="33" s="2429" customFormat="1" ht="11.25" x14ac:dyDescent="0.2"/>
    <row r="34" s="2429" customFormat="1" ht="11.25" x14ac:dyDescent="0.2"/>
    <row r="35" s="2429" customFormat="1" ht="11.25" x14ac:dyDescent="0.2"/>
    <row r="36" s="2429" customFormat="1" ht="11.25" x14ac:dyDescent="0.2"/>
    <row r="37" s="2429" customFormat="1" ht="11.25" x14ac:dyDescent="0.2"/>
    <row r="38" s="2429" customFormat="1" ht="11.25" x14ac:dyDescent="0.2"/>
    <row r="39" s="2429" customFormat="1" ht="11.25" x14ac:dyDescent="0.2"/>
    <row r="40" s="2429" customFormat="1" ht="11.25" x14ac:dyDescent="0.2"/>
    <row r="41" s="2429" customFormat="1" ht="11.25" x14ac:dyDescent="0.2"/>
    <row r="42" s="2429" customFormat="1" ht="11.25" x14ac:dyDescent="0.2"/>
    <row r="43" s="2429" customFormat="1" ht="11.25" x14ac:dyDescent="0.2"/>
    <row r="44" s="2429" customFormat="1" ht="11.25" x14ac:dyDescent="0.2"/>
    <row r="45" s="2429" customFormat="1" ht="11.25" x14ac:dyDescent="0.2"/>
    <row r="46" s="2429" customFormat="1" ht="11.25" x14ac:dyDescent="0.2"/>
    <row r="47" s="2429" customFormat="1" ht="11.25" x14ac:dyDescent="0.2"/>
    <row r="48" s="2429" customFormat="1" ht="11.25" x14ac:dyDescent="0.2"/>
    <row r="49" s="2429" customFormat="1" ht="11.25" x14ac:dyDescent="0.2"/>
    <row r="50" s="2429" customFormat="1" ht="11.25" x14ac:dyDescent="0.2"/>
    <row r="51" s="2429" customFormat="1" ht="11.25" x14ac:dyDescent="0.2"/>
    <row r="52" s="2429" customFormat="1" ht="11.25" x14ac:dyDescent="0.2"/>
    <row r="53" s="2429" customFormat="1" ht="11.25" x14ac:dyDescent="0.2"/>
    <row r="54" s="2429" customFormat="1" ht="11.25" x14ac:dyDescent="0.2"/>
    <row r="55" s="2429" customFormat="1" ht="11.25" x14ac:dyDescent="0.2"/>
    <row r="56" s="2429" customFormat="1" ht="11.25" x14ac:dyDescent="0.2"/>
    <row r="57" s="2429" customFormat="1" ht="11.25" x14ac:dyDescent="0.2"/>
    <row r="58" s="2429" customFormat="1" ht="11.25" x14ac:dyDescent="0.2"/>
    <row r="59" s="2429" customFormat="1" ht="11.25" x14ac:dyDescent="0.2"/>
    <row r="60" s="2429" customFormat="1" ht="11.25" x14ac:dyDescent="0.2"/>
    <row r="61" s="2429" customFormat="1" ht="11.25" x14ac:dyDescent="0.2"/>
    <row r="62" s="2429" customFormat="1" ht="11.25" x14ac:dyDescent="0.2"/>
    <row r="63" s="2429" customFormat="1" ht="11.25" x14ac:dyDescent="0.2"/>
    <row r="64" s="2429" customFormat="1" ht="11.25" x14ac:dyDescent="0.2"/>
    <row r="65" spans="2:14" s="2429" customFormat="1" ht="11.25" x14ac:dyDescent="0.2"/>
    <row r="66" spans="2:14" s="2429" customFormat="1" ht="11.25" x14ac:dyDescent="0.2"/>
    <row r="67" spans="2:14" s="2429" customFormat="1" ht="11.25" x14ac:dyDescent="0.2"/>
    <row r="68" spans="2:14" s="2429" customFormat="1" ht="11.25" x14ac:dyDescent="0.2"/>
    <row r="69" spans="2:14" s="2429" customFormat="1" ht="11.25" x14ac:dyDescent="0.2"/>
    <row r="70" spans="2:14" s="2429" customFormat="1" ht="11.25" x14ac:dyDescent="0.2"/>
    <row r="71" spans="2:14" s="2429" customFormat="1" ht="11.25" x14ac:dyDescent="0.2"/>
    <row r="72" spans="2:14" s="2429" customFormat="1" ht="11.25" x14ac:dyDescent="0.2"/>
    <row r="73" spans="2:14" s="2429" customFormat="1" ht="11.25" x14ac:dyDescent="0.2"/>
    <row r="74" spans="2:14" s="2429" customFormat="1" ht="11.25" x14ac:dyDescent="0.2"/>
    <row r="75" spans="2:14" s="2429" customFormat="1" ht="11.25" x14ac:dyDescent="0.2"/>
    <row r="76" spans="2:14" s="2429" customFormat="1" ht="11.25" x14ac:dyDescent="0.2"/>
    <row r="77" spans="2:14" ht="11.25" x14ac:dyDescent="0.2">
      <c r="B77" s="2429"/>
      <c r="C77" s="2429"/>
      <c r="D77" s="2429"/>
      <c r="E77" s="2429"/>
      <c r="F77" s="2429"/>
      <c r="G77" s="2429"/>
      <c r="H77" s="2429"/>
      <c r="I77" s="2429"/>
      <c r="J77" s="2429"/>
      <c r="K77" s="2429"/>
      <c r="L77" s="2429"/>
      <c r="M77" s="2429"/>
      <c r="N77" s="2429"/>
    </row>
    <row r="78" spans="2:14" ht="11.25" x14ac:dyDescent="0.2">
      <c r="B78" s="2429"/>
      <c r="C78" s="2429"/>
      <c r="D78" s="2429"/>
      <c r="E78" s="2429"/>
      <c r="F78" s="2429"/>
      <c r="G78" s="2429"/>
      <c r="H78" s="2429"/>
      <c r="I78" s="2429"/>
      <c r="J78" s="2429"/>
      <c r="K78" s="2429"/>
      <c r="L78" s="2429"/>
      <c r="M78" s="2429"/>
      <c r="N78" s="2429"/>
    </row>
    <row r="79" spans="2:14" ht="11.25" x14ac:dyDescent="0.2">
      <c r="B79" s="2429"/>
      <c r="C79" s="2429"/>
      <c r="D79" s="2429"/>
      <c r="E79" s="2429"/>
      <c r="F79" s="2429"/>
      <c r="G79" s="2429"/>
      <c r="H79" s="2429"/>
      <c r="I79" s="2429"/>
      <c r="J79" s="2429"/>
      <c r="K79" s="2429"/>
      <c r="L79" s="2429"/>
      <c r="M79" s="2429"/>
      <c r="N79" s="2429"/>
    </row>
    <row r="80" spans="2:14" ht="11.25" x14ac:dyDescent="0.2">
      <c r="B80" s="2429"/>
      <c r="C80" s="2429"/>
      <c r="D80" s="2429"/>
      <c r="E80" s="2429"/>
      <c r="F80" s="2429"/>
      <c r="G80" s="2429"/>
      <c r="H80" s="2429"/>
      <c r="I80" s="2429"/>
      <c r="J80" s="2429"/>
      <c r="K80" s="2429"/>
      <c r="L80" s="2429"/>
      <c r="M80" s="2429"/>
      <c r="N80" s="2429"/>
    </row>
    <row r="81" spans="2:14" ht="11.25" x14ac:dyDescent="0.2">
      <c r="B81" s="2429"/>
      <c r="C81" s="2429"/>
      <c r="D81" s="2429"/>
      <c r="E81" s="2429"/>
      <c r="F81" s="2429"/>
      <c r="G81" s="2429"/>
      <c r="H81" s="2429"/>
      <c r="I81" s="2429"/>
      <c r="J81" s="2429"/>
      <c r="K81" s="2429"/>
      <c r="L81" s="2429"/>
      <c r="M81" s="2429"/>
      <c r="N81" s="2429"/>
    </row>
    <row r="82" spans="2:14" ht="11.25" x14ac:dyDescent="0.2">
      <c r="B82" s="2429"/>
      <c r="C82" s="2429"/>
      <c r="D82" s="2429"/>
      <c r="E82" s="2429"/>
      <c r="F82" s="2429"/>
      <c r="G82" s="2429"/>
      <c r="H82" s="2429"/>
      <c r="I82" s="2429"/>
      <c r="J82" s="2429"/>
      <c r="K82" s="2429"/>
      <c r="L82" s="2429"/>
      <c r="M82" s="2429"/>
      <c r="N82" s="2429"/>
    </row>
    <row r="83" spans="2:14" ht="11.25" x14ac:dyDescent="0.2">
      <c r="B83" s="2429"/>
      <c r="C83" s="2429"/>
      <c r="D83" s="2429"/>
      <c r="E83" s="2429"/>
      <c r="F83" s="2429"/>
      <c r="G83" s="2429"/>
      <c r="H83" s="2429"/>
      <c r="I83" s="2429"/>
      <c r="J83" s="2429"/>
      <c r="K83" s="2429"/>
    </row>
    <row r="84" spans="2:14" ht="11.25" x14ac:dyDescent="0.2">
      <c r="B84" s="2429"/>
      <c r="C84" s="2429"/>
      <c r="D84" s="2429"/>
      <c r="E84" s="2429"/>
      <c r="F84" s="2429"/>
      <c r="G84" s="2429"/>
      <c r="H84" s="2429"/>
      <c r="I84" s="2429"/>
      <c r="J84" s="2429"/>
      <c r="K84" s="2429"/>
    </row>
  </sheetData>
  <mergeCells count="10">
    <mergeCell ref="B23:M23"/>
    <mergeCell ref="B24:M24"/>
    <mergeCell ref="B25:M25"/>
    <mergeCell ref="B26:M26"/>
    <mergeCell ref="B1:M1"/>
    <mergeCell ref="B2:M2"/>
    <mergeCell ref="B3:C3"/>
    <mergeCell ref="L3:M3"/>
    <mergeCell ref="B21:M21"/>
    <mergeCell ref="B22:M22"/>
  </mergeCells>
  <conditionalFormatting sqref="C6:K18">
    <cfRule type="cellIs" dxfId="78" priority="1" operator="between">
      <formula>0.0000001</formula>
      <formula>0.04999999</formula>
    </cfRule>
  </conditionalFormatting>
  <hyperlinks>
    <hyperlink ref="E4" r:id="rId1" display="2013 Po" xr:uid="{00000000-0004-0000-CE00-000000000000}"/>
    <hyperlink ref="E19" r:id="rId2" display="2013 Po" xr:uid="{00000000-0004-0000-CE00-000001000000}"/>
    <hyperlink ref="C4" r:id="rId3" display="http://www.ine.pt/xurl/ind/0008286" xr:uid="{00000000-0004-0000-CE00-000002000000}"/>
    <hyperlink ref="D4" r:id="rId4" display="http://www.ine.pt/xurl/ind/0008286" xr:uid="{00000000-0004-0000-CE00-000003000000}"/>
    <hyperlink ref="C19" r:id="rId5" display="http://www.ine.pt/xurl/ind/0008286" xr:uid="{00000000-0004-0000-CE00-000004000000}"/>
    <hyperlink ref="D19" r:id="rId6" display="http://www.ine.pt/xurl/ind/0008286" xr:uid="{00000000-0004-0000-CE00-000005000000}"/>
    <hyperlink ref="B27" r:id="rId7" xr:uid="{00000000-0004-0000-CE00-000006000000}"/>
    <hyperlink ref="F4" r:id="rId8" display="http://www.ine.pt/xurl/ind/0008286" xr:uid="{00000000-0004-0000-CE00-000007000000}"/>
    <hyperlink ref="F19" r:id="rId9" display="http://www.ine.pt/xurl/ind/0008286" xr:uid="{00000000-0004-0000-CE00-000008000000}"/>
    <hyperlink ref="G19" r:id="rId10" display="http://www.ine.pt/xurl/ind/0008286" xr:uid="{00000000-0004-0000-CE00-000009000000}"/>
    <hyperlink ref="G4" r:id="rId11" display="http://www.ine.pt/xurl/ind/0008286" xr:uid="{00000000-0004-0000-CE00-00000A000000}"/>
    <hyperlink ref="H4" r:id="rId12" display="http://www.ine.pt/xurl/ind/0008286" xr:uid="{00000000-0004-0000-CE00-00000B000000}"/>
    <hyperlink ref="J4" r:id="rId13" xr:uid="{00000000-0004-0000-CE00-00000C000000}"/>
    <hyperlink ref="I4" r:id="rId14" display="http://www.ine.pt/xurl/ind/0008286" xr:uid="{00000000-0004-0000-CE00-00000D000000}"/>
    <hyperlink ref="L4" r:id="rId15" xr:uid="{00000000-0004-0000-CE00-00000E000000}"/>
    <hyperlink ref="K4" r:id="rId16" xr:uid="{00000000-0004-0000-CE00-00000F000000}"/>
    <hyperlink ref="H19" r:id="rId17" display="http://www.ine.pt/xurl/ind/0008286" xr:uid="{00000000-0004-0000-CE00-000010000000}"/>
    <hyperlink ref="J19" r:id="rId18" xr:uid="{00000000-0004-0000-CE00-000011000000}"/>
    <hyperlink ref="I19" r:id="rId19" display="http://www.ine.pt/xurl/ind/0008286" xr:uid="{00000000-0004-0000-CE00-000012000000}"/>
    <hyperlink ref="L19" r:id="rId20" xr:uid="{00000000-0004-0000-CE00-000013000000}"/>
    <hyperlink ref="K19" r:id="rId21" xr:uid="{00000000-0004-0000-CE00-000014000000}"/>
    <hyperlink ref="M4" r:id="rId22" xr:uid="{00000000-0004-0000-CE00-000015000000}"/>
    <hyperlink ref="M19" r:id="rId23" xr:uid="{00000000-0004-0000-CE00-000016000000}"/>
    <hyperlink ref="O3" location="Indice!A1" display="(Voltar ao Índice)" xr:uid="{3B0B21CD-0E96-4A6D-B3DD-1A97390C3665}"/>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FA408-7D11-49C5-9242-6D51E3B4DF3E}">
  <sheetPr codeName="Sheet208"/>
  <dimension ref="B1:J321"/>
  <sheetViews>
    <sheetView showGridLines="0" workbookViewId="0">
      <selection activeCell="B1" sqref="B1:H1"/>
    </sheetView>
  </sheetViews>
  <sheetFormatPr defaultColWidth="9.140625" defaultRowHeight="9" customHeight="1" x14ac:dyDescent="0.15"/>
  <cols>
    <col min="1" max="1" width="6.7109375" style="2405" customWidth="1"/>
    <col min="2" max="2" width="21.5703125" style="2446" customWidth="1"/>
    <col min="3" max="8" width="12.5703125" style="2446" customWidth="1"/>
    <col min="9" max="9" width="6.7109375" style="2446" customWidth="1"/>
    <col min="10" max="10" width="14.28515625" style="2405" bestFit="1" customWidth="1"/>
    <col min="11" max="16384" width="9.140625" style="2405"/>
  </cols>
  <sheetData>
    <row r="1" spans="2:10" s="2381" customFormat="1" ht="30" customHeight="1" x14ac:dyDescent="0.2">
      <c r="B1" s="4694" t="s">
        <v>4111</v>
      </c>
      <c r="C1" s="4694"/>
      <c r="D1" s="4694"/>
      <c r="E1" s="4694"/>
      <c r="F1" s="4694"/>
      <c r="G1" s="4694"/>
      <c r="H1" s="4694"/>
      <c r="I1" s="2430"/>
    </row>
    <row r="2" spans="2:10" s="2381" customFormat="1" ht="30" customHeight="1" x14ac:dyDescent="0.2">
      <c r="B2" s="4694" t="s">
        <v>4112</v>
      </c>
      <c r="C2" s="4694"/>
      <c r="D2" s="4694"/>
      <c r="E2" s="4694"/>
      <c r="F2" s="4694"/>
      <c r="G2" s="4694"/>
      <c r="H2" s="4694"/>
      <c r="I2" s="2430"/>
    </row>
    <row r="3" spans="2:10" s="2382" customFormat="1" ht="12.75" customHeight="1" x14ac:dyDescent="0.2">
      <c r="B3" s="2383" t="s">
        <v>4056</v>
      </c>
      <c r="C3" s="2384"/>
      <c r="D3" s="2384"/>
      <c r="E3" s="2431"/>
      <c r="G3" s="2432"/>
      <c r="H3" s="2432" t="s">
        <v>4057</v>
      </c>
      <c r="J3" s="3371" t="s">
        <v>5775</v>
      </c>
    </row>
    <row r="4" spans="2:10" s="2387" customFormat="1" ht="30" customHeight="1" x14ac:dyDescent="0.2">
      <c r="B4" s="2433"/>
      <c r="C4" s="70" t="s">
        <v>186</v>
      </c>
      <c r="D4" s="70" t="s">
        <v>4113</v>
      </c>
      <c r="E4" s="70" t="s">
        <v>4114</v>
      </c>
      <c r="F4" s="70" t="s">
        <v>4115</v>
      </c>
      <c r="G4" s="70" t="s">
        <v>4116</v>
      </c>
      <c r="H4" s="69" t="s">
        <v>4117</v>
      </c>
      <c r="I4" s="2434"/>
    </row>
    <row r="5" spans="2:10" s="2387" customFormat="1" ht="3.75" customHeight="1" x14ac:dyDescent="0.2">
      <c r="B5" s="2435"/>
      <c r="C5" s="608"/>
      <c r="D5" s="608"/>
      <c r="E5" s="608"/>
      <c r="F5" s="608"/>
      <c r="G5" s="608"/>
      <c r="H5" s="108"/>
      <c r="I5" s="2434"/>
    </row>
    <row r="6" spans="2:10" s="2387" customFormat="1" ht="14.25" customHeight="1" x14ac:dyDescent="0.2">
      <c r="B6" s="270" t="s">
        <v>12</v>
      </c>
      <c r="C6" s="2436">
        <v>50979561438</v>
      </c>
      <c r="D6" s="2437">
        <v>13215613773</v>
      </c>
      <c r="E6" s="2437">
        <v>178549344</v>
      </c>
      <c r="F6" s="2437">
        <v>13454628682</v>
      </c>
      <c r="G6" s="2437">
        <v>2237163961</v>
      </c>
      <c r="H6" s="2437">
        <v>21893605678</v>
      </c>
      <c r="I6" s="2438"/>
    </row>
    <row r="7" spans="2:10" s="2391" customFormat="1" ht="14.25" customHeight="1" x14ac:dyDescent="0.2">
      <c r="B7" s="270" t="s">
        <v>394</v>
      </c>
      <c r="C7" s="2436">
        <v>49236828021</v>
      </c>
      <c r="D7" s="2437">
        <v>13000867231</v>
      </c>
      <c r="E7" s="2439">
        <v>0</v>
      </c>
      <c r="F7" s="2437">
        <v>13336370452</v>
      </c>
      <c r="G7" s="2437">
        <v>2200867376</v>
      </c>
      <c r="H7" s="2437">
        <v>20698722962</v>
      </c>
      <c r="I7" s="2438"/>
    </row>
    <row r="8" spans="2:10" s="2391" customFormat="1" ht="14.25" customHeight="1" x14ac:dyDescent="0.2">
      <c r="B8" s="273" t="s">
        <v>249</v>
      </c>
      <c r="C8" s="2440">
        <v>21653041257</v>
      </c>
      <c r="D8" s="2441">
        <v>5046488872</v>
      </c>
      <c r="E8" s="2441">
        <v>0</v>
      </c>
      <c r="F8" s="2441">
        <v>10373552571</v>
      </c>
      <c r="G8" s="2441">
        <v>95191121</v>
      </c>
      <c r="H8" s="2441">
        <v>6137808693</v>
      </c>
      <c r="I8" s="2438"/>
    </row>
    <row r="9" spans="2:10" s="2391" customFormat="1" ht="14.25" customHeight="1" x14ac:dyDescent="0.2">
      <c r="B9" s="273" t="s">
        <v>795</v>
      </c>
      <c r="C9" s="2440">
        <v>2414241230</v>
      </c>
      <c r="D9" s="2441" t="s">
        <v>333</v>
      </c>
      <c r="E9" s="2441" t="s">
        <v>333</v>
      </c>
      <c r="F9" s="2441" t="s">
        <v>333</v>
      </c>
      <c r="G9" s="2441" t="s">
        <v>333</v>
      </c>
      <c r="H9" s="2441" t="s">
        <v>333</v>
      </c>
      <c r="I9" s="2438"/>
    </row>
    <row r="10" spans="2:10" s="2395" customFormat="1" ht="14.25" customHeight="1" x14ac:dyDescent="0.2">
      <c r="B10" s="273" t="s">
        <v>796</v>
      </c>
      <c r="C10" s="2441">
        <v>556285981</v>
      </c>
      <c r="D10" s="2441" t="s">
        <v>333</v>
      </c>
      <c r="E10" s="2441" t="s">
        <v>333</v>
      </c>
      <c r="F10" s="2441" t="s">
        <v>333</v>
      </c>
      <c r="G10" s="2441" t="s">
        <v>333</v>
      </c>
      <c r="H10" s="2441" t="s">
        <v>333</v>
      </c>
      <c r="I10" s="2438"/>
    </row>
    <row r="11" spans="2:10" s="2395" customFormat="1" ht="14.25" customHeight="1" x14ac:dyDescent="0.2">
      <c r="B11" s="273" t="s">
        <v>797</v>
      </c>
      <c r="C11" s="2441">
        <v>2725457897</v>
      </c>
      <c r="D11" s="2441" t="s">
        <v>333</v>
      </c>
      <c r="E11" s="2441" t="s">
        <v>333</v>
      </c>
      <c r="F11" s="2441" t="s">
        <v>333</v>
      </c>
      <c r="G11" s="2441" t="s">
        <v>333</v>
      </c>
      <c r="H11" s="2441" t="s">
        <v>333</v>
      </c>
      <c r="I11" s="2438"/>
    </row>
    <row r="12" spans="2:10" s="2391" customFormat="1" ht="14.25" customHeight="1" x14ac:dyDescent="0.2">
      <c r="B12" s="273" t="s">
        <v>798</v>
      </c>
      <c r="C12" s="2441">
        <v>5368422354</v>
      </c>
      <c r="D12" s="2441" t="s">
        <v>333</v>
      </c>
      <c r="E12" s="2441" t="s">
        <v>333</v>
      </c>
      <c r="F12" s="2441" t="s">
        <v>333</v>
      </c>
      <c r="G12" s="2441" t="s">
        <v>333</v>
      </c>
      <c r="H12" s="2441" t="s">
        <v>333</v>
      </c>
      <c r="I12" s="2438"/>
    </row>
    <row r="13" spans="2:10" s="2395" customFormat="1" ht="14.25" customHeight="1" x14ac:dyDescent="0.2">
      <c r="B13" s="273" t="s">
        <v>799</v>
      </c>
      <c r="C13" s="2441">
        <v>1786382959</v>
      </c>
      <c r="D13" s="2441" t="s">
        <v>333</v>
      </c>
      <c r="E13" s="2441" t="s">
        <v>333</v>
      </c>
      <c r="F13" s="2441" t="s">
        <v>333</v>
      </c>
      <c r="G13" s="2441" t="s">
        <v>333</v>
      </c>
      <c r="H13" s="2441" t="s">
        <v>333</v>
      </c>
      <c r="I13" s="2438"/>
    </row>
    <row r="14" spans="2:10" s="2395" customFormat="1" ht="14.25" customHeight="1" x14ac:dyDescent="0.2">
      <c r="B14" s="273" t="s">
        <v>800</v>
      </c>
      <c r="C14" s="2441">
        <v>1945604258</v>
      </c>
      <c r="D14" s="2441" t="s">
        <v>333</v>
      </c>
      <c r="E14" s="2441" t="s">
        <v>333</v>
      </c>
      <c r="F14" s="2441" t="s">
        <v>333</v>
      </c>
      <c r="G14" s="2441" t="s">
        <v>333</v>
      </c>
      <c r="H14" s="2441" t="s">
        <v>333</v>
      </c>
      <c r="I14" s="2438"/>
    </row>
    <row r="15" spans="2:10" s="2395" customFormat="1" ht="14.25" customHeight="1" x14ac:dyDescent="0.2">
      <c r="B15" s="273" t="s">
        <v>801</v>
      </c>
      <c r="C15" s="2441">
        <v>3708843315</v>
      </c>
      <c r="D15" s="2441" t="s">
        <v>333</v>
      </c>
      <c r="E15" s="2441" t="s">
        <v>333</v>
      </c>
      <c r="F15" s="2441" t="s">
        <v>333</v>
      </c>
      <c r="G15" s="2441" t="s">
        <v>333</v>
      </c>
      <c r="H15" s="2441" t="s">
        <v>333</v>
      </c>
      <c r="I15" s="2438"/>
    </row>
    <row r="16" spans="2:10" s="2398" customFormat="1" ht="14.25" customHeight="1" x14ac:dyDescent="0.2">
      <c r="B16" s="273" t="s">
        <v>802</v>
      </c>
      <c r="C16" s="2441">
        <v>3147803263</v>
      </c>
      <c r="D16" s="2441" t="s">
        <v>333</v>
      </c>
      <c r="E16" s="2441" t="s">
        <v>333</v>
      </c>
      <c r="F16" s="2441" t="s">
        <v>333</v>
      </c>
      <c r="G16" s="2441" t="s">
        <v>333</v>
      </c>
      <c r="H16" s="2441" t="s">
        <v>333</v>
      </c>
      <c r="I16" s="2438"/>
    </row>
    <row r="17" spans="2:9" s="2398" customFormat="1" ht="14.25" customHeight="1" x14ac:dyDescent="0.2">
      <c r="B17" s="454" t="s">
        <v>267</v>
      </c>
      <c r="C17" s="2441">
        <v>19963989563</v>
      </c>
      <c r="D17" s="2441">
        <v>6475359174</v>
      </c>
      <c r="E17" s="2441">
        <v>0</v>
      </c>
      <c r="F17" s="2441">
        <v>2153445159</v>
      </c>
      <c r="G17" s="2441">
        <v>43400102</v>
      </c>
      <c r="H17" s="2441">
        <v>11291785128</v>
      </c>
      <c r="I17" s="2438"/>
    </row>
    <row r="18" spans="2:9" s="2429" customFormat="1" ht="14.25" customHeight="1" x14ac:dyDescent="0.2">
      <c r="B18" s="273" t="s">
        <v>803</v>
      </c>
      <c r="C18" s="2441">
        <v>3048840272</v>
      </c>
      <c r="D18" s="2441" t="s">
        <v>333</v>
      </c>
      <c r="E18" s="2441" t="s">
        <v>333</v>
      </c>
      <c r="F18" s="2441" t="s">
        <v>333</v>
      </c>
      <c r="G18" s="2441" t="s">
        <v>333</v>
      </c>
      <c r="H18" s="2441" t="s">
        <v>333</v>
      </c>
      <c r="I18" s="2438"/>
    </row>
    <row r="19" spans="2:9" s="2387" customFormat="1" ht="14.25" customHeight="1" x14ac:dyDescent="0.2">
      <c r="B19" s="273" t="s">
        <v>804</v>
      </c>
      <c r="C19" s="2441">
        <v>498953282</v>
      </c>
      <c r="D19" s="2441" t="s">
        <v>333</v>
      </c>
      <c r="E19" s="2441" t="s">
        <v>333</v>
      </c>
      <c r="F19" s="2441" t="s">
        <v>333</v>
      </c>
      <c r="G19" s="2441" t="s">
        <v>333</v>
      </c>
      <c r="H19" s="2441" t="s">
        <v>333</v>
      </c>
      <c r="I19" s="2438"/>
    </row>
    <row r="20" spans="2:9" s="2429" customFormat="1" ht="14.25" customHeight="1" x14ac:dyDescent="0.2">
      <c r="B20" s="273" t="s">
        <v>805</v>
      </c>
      <c r="C20" s="2441">
        <v>5492155318</v>
      </c>
      <c r="D20" s="2441" t="s">
        <v>333</v>
      </c>
      <c r="E20" s="2441" t="s">
        <v>333</v>
      </c>
      <c r="F20" s="2441" t="s">
        <v>333</v>
      </c>
      <c r="G20" s="2441" t="s">
        <v>333</v>
      </c>
      <c r="H20" s="2441" t="s">
        <v>333</v>
      </c>
      <c r="I20" s="2438"/>
    </row>
    <row r="21" spans="2:9" s="2429" customFormat="1" ht="14.25" customHeight="1" x14ac:dyDescent="0.2">
      <c r="B21" s="273" t="s">
        <v>806</v>
      </c>
      <c r="C21" s="2441">
        <v>980791230</v>
      </c>
      <c r="D21" s="2441" t="s">
        <v>333</v>
      </c>
      <c r="E21" s="2441" t="s">
        <v>333</v>
      </c>
      <c r="F21" s="2441" t="s">
        <v>333</v>
      </c>
      <c r="G21" s="2441" t="s">
        <v>333</v>
      </c>
      <c r="H21" s="2441" t="s">
        <v>333</v>
      </c>
      <c r="I21" s="2438"/>
    </row>
    <row r="22" spans="2:9" s="2429" customFormat="1" ht="14.25" customHeight="1" x14ac:dyDescent="0.2">
      <c r="B22" s="273" t="s">
        <v>807</v>
      </c>
      <c r="C22" s="2441">
        <v>1142153449</v>
      </c>
      <c r="D22" s="2441" t="s">
        <v>333</v>
      </c>
      <c r="E22" s="2441" t="s">
        <v>333</v>
      </c>
      <c r="F22" s="2441" t="s">
        <v>333</v>
      </c>
      <c r="G22" s="2441" t="s">
        <v>333</v>
      </c>
      <c r="H22" s="2441" t="s">
        <v>333</v>
      </c>
      <c r="I22" s="2438"/>
    </row>
    <row r="23" spans="2:9" s="2429" customFormat="1" ht="14.25" customHeight="1" x14ac:dyDescent="0.2">
      <c r="B23" s="273" t="s">
        <v>808</v>
      </c>
      <c r="C23" s="2441">
        <v>1053661793</v>
      </c>
      <c r="D23" s="2441" t="s">
        <v>333</v>
      </c>
      <c r="E23" s="2441" t="s">
        <v>333</v>
      </c>
      <c r="F23" s="2441" t="s">
        <v>333</v>
      </c>
      <c r="G23" s="2441" t="s">
        <v>333</v>
      </c>
      <c r="H23" s="2441" t="s">
        <v>333</v>
      </c>
      <c r="I23" s="2438"/>
    </row>
    <row r="24" spans="2:9" s="2429" customFormat="1" ht="14.25" customHeight="1" x14ac:dyDescent="0.2">
      <c r="B24" s="273" t="s">
        <v>809</v>
      </c>
      <c r="C24" s="2441">
        <v>5632973147</v>
      </c>
      <c r="D24" s="2441" t="s">
        <v>333</v>
      </c>
      <c r="E24" s="2441" t="s">
        <v>333</v>
      </c>
      <c r="F24" s="2441" t="s">
        <v>333</v>
      </c>
      <c r="G24" s="2441" t="s">
        <v>333</v>
      </c>
      <c r="H24" s="2441" t="s">
        <v>333</v>
      </c>
      <c r="I24" s="2438"/>
    </row>
    <row r="25" spans="2:9" s="2429" customFormat="1" ht="14.25" customHeight="1" x14ac:dyDescent="0.2">
      <c r="B25" s="273" t="s">
        <v>810</v>
      </c>
      <c r="C25" s="2441">
        <v>2114461072</v>
      </c>
      <c r="D25" s="2441" t="s">
        <v>333</v>
      </c>
      <c r="E25" s="2441" t="s">
        <v>333</v>
      </c>
      <c r="F25" s="2441" t="s">
        <v>333</v>
      </c>
      <c r="G25" s="2441" t="s">
        <v>333</v>
      </c>
      <c r="H25" s="2441" t="s">
        <v>333</v>
      </c>
      <c r="I25" s="2438"/>
    </row>
    <row r="26" spans="2:9" s="2429" customFormat="1" ht="14.25" customHeight="1" x14ac:dyDescent="0.2">
      <c r="B26" s="273" t="s">
        <v>277</v>
      </c>
      <c r="C26" s="2441">
        <v>2296386749</v>
      </c>
      <c r="D26" s="2441">
        <v>261559255</v>
      </c>
      <c r="E26" s="2441">
        <v>0</v>
      </c>
      <c r="F26" s="2441">
        <v>0</v>
      </c>
      <c r="G26" s="2441">
        <v>124904746</v>
      </c>
      <c r="H26" s="2441">
        <v>1909922748</v>
      </c>
      <c r="I26" s="2438"/>
    </row>
    <row r="27" spans="2:9" s="2429" customFormat="1" ht="14.25" customHeight="1" x14ac:dyDescent="0.2">
      <c r="B27" s="273" t="s">
        <v>282</v>
      </c>
      <c r="C27" s="2441">
        <v>3794542918</v>
      </c>
      <c r="D27" s="2441">
        <v>594218396</v>
      </c>
      <c r="E27" s="2441">
        <v>0</v>
      </c>
      <c r="F27" s="2441">
        <v>808657873</v>
      </c>
      <c r="G27" s="2441">
        <v>1061501860</v>
      </c>
      <c r="H27" s="2441">
        <v>1330164789</v>
      </c>
      <c r="I27" s="2438"/>
    </row>
    <row r="28" spans="2:9" s="2429" customFormat="1" ht="14.25" customHeight="1" x14ac:dyDescent="0.2">
      <c r="B28" s="273" t="s">
        <v>811</v>
      </c>
      <c r="C28" s="2441">
        <v>1397790954</v>
      </c>
      <c r="D28" s="2441" t="s">
        <v>333</v>
      </c>
      <c r="E28" s="2441" t="s">
        <v>333</v>
      </c>
      <c r="F28" s="2441" t="s">
        <v>333</v>
      </c>
      <c r="G28" s="2441" t="s">
        <v>333</v>
      </c>
      <c r="H28" s="2441" t="s">
        <v>333</v>
      </c>
      <c r="I28" s="2438"/>
    </row>
    <row r="29" spans="2:9" s="2429" customFormat="1" ht="14.25" customHeight="1" x14ac:dyDescent="0.2">
      <c r="B29" s="273" t="s">
        <v>812</v>
      </c>
      <c r="C29" s="2441">
        <v>1223986014</v>
      </c>
      <c r="D29" s="2441" t="s">
        <v>333</v>
      </c>
      <c r="E29" s="2441" t="s">
        <v>333</v>
      </c>
      <c r="F29" s="2441" t="s">
        <v>333</v>
      </c>
      <c r="G29" s="2441" t="s">
        <v>333</v>
      </c>
      <c r="H29" s="2441" t="s">
        <v>333</v>
      </c>
      <c r="I29" s="2438"/>
    </row>
    <row r="30" spans="2:9" s="2429" customFormat="1" ht="14.25" customHeight="1" x14ac:dyDescent="0.2">
      <c r="B30" s="273" t="s">
        <v>813</v>
      </c>
      <c r="C30" s="2441">
        <v>538564544</v>
      </c>
      <c r="D30" s="2441" t="s">
        <v>333</v>
      </c>
      <c r="E30" s="2441" t="s">
        <v>333</v>
      </c>
      <c r="F30" s="2441" t="s">
        <v>333</v>
      </c>
      <c r="G30" s="2441" t="s">
        <v>333</v>
      </c>
      <c r="H30" s="2441" t="s">
        <v>333</v>
      </c>
      <c r="I30" s="2438"/>
    </row>
    <row r="31" spans="2:9" s="2429" customFormat="1" ht="14.25" customHeight="1" x14ac:dyDescent="0.2">
      <c r="B31" s="273" t="s">
        <v>814</v>
      </c>
      <c r="C31" s="2441">
        <v>481647113</v>
      </c>
      <c r="D31" s="2441" t="s">
        <v>333</v>
      </c>
      <c r="E31" s="2441" t="s">
        <v>333</v>
      </c>
      <c r="F31" s="2441" t="s">
        <v>333</v>
      </c>
      <c r="G31" s="2441" t="s">
        <v>333</v>
      </c>
      <c r="H31" s="2441" t="s">
        <v>333</v>
      </c>
      <c r="I31" s="2438"/>
    </row>
    <row r="32" spans="2:9" s="2429" customFormat="1" ht="14.25" customHeight="1" x14ac:dyDescent="0.2">
      <c r="B32" s="273" t="s">
        <v>815</v>
      </c>
      <c r="C32" s="2441">
        <v>152554293</v>
      </c>
      <c r="D32" s="2441" t="s">
        <v>333</v>
      </c>
      <c r="E32" s="2441" t="s">
        <v>333</v>
      </c>
      <c r="F32" s="2441" t="s">
        <v>333</v>
      </c>
      <c r="G32" s="2441" t="s">
        <v>333</v>
      </c>
      <c r="H32" s="2441" t="s">
        <v>333</v>
      </c>
      <c r="I32" s="2438"/>
    </row>
    <row r="33" spans="2:9" s="2429" customFormat="1" ht="14.25" customHeight="1" x14ac:dyDescent="0.2">
      <c r="B33" s="273" t="s">
        <v>286</v>
      </c>
      <c r="C33" s="2441">
        <v>735311439</v>
      </c>
      <c r="D33" s="2441">
        <v>622952401</v>
      </c>
      <c r="E33" s="2441">
        <v>0</v>
      </c>
      <c r="F33" s="2441">
        <v>63038</v>
      </c>
      <c r="G33" s="2441">
        <v>87091942</v>
      </c>
      <c r="H33" s="2441">
        <v>25204058</v>
      </c>
      <c r="I33" s="2438"/>
    </row>
    <row r="34" spans="2:9" s="2429" customFormat="1" ht="14.25" customHeight="1" x14ac:dyDescent="0.2">
      <c r="B34" s="270" t="s">
        <v>204</v>
      </c>
      <c r="C34" s="2437">
        <v>854287557</v>
      </c>
      <c r="D34" s="2437">
        <v>79012700</v>
      </c>
      <c r="E34" s="2437">
        <v>178549344</v>
      </c>
      <c r="F34" s="2437">
        <v>34798191</v>
      </c>
      <c r="G34" s="2437">
        <v>2604588</v>
      </c>
      <c r="H34" s="2437">
        <v>559322734</v>
      </c>
      <c r="I34" s="2438"/>
    </row>
    <row r="35" spans="2:9" s="2429" customFormat="1" ht="14.25" customHeight="1" x14ac:dyDescent="0.2">
      <c r="B35" s="319" t="s">
        <v>214</v>
      </c>
      <c r="C35" s="2437">
        <v>888445860</v>
      </c>
      <c r="D35" s="2437">
        <v>135733842</v>
      </c>
      <c r="E35" s="2437">
        <v>0</v>
      </c>
      <c r="F35" s="2437">
        <v>83460039</v>
      </c>
      <c r="G35" s="2437">
        <v>33691997</v>
      </c>
      <c r="H35" s="2437">
        <v>635559982</v>
      </c>
      <c r="I35" s="2438"/>
    </row>
    <row r="36" spans="2:9" s="2429" customFormat="1" ht="30" customHeight="1" x14ac:dyDescent="0.2">
      <c r="B36" s="2442"/>
      <c r="C36" s="109" t="s">
        <v>186</v>
      </c>
      <c r="D36" s="109" t="s">
        <v>4118</v>
      </c>
      <c r="E36" s="109" t="s">
        <v>4119</v>
      </c>
      <c r="F36" s="109" t="s">
        <v>4120</v>
      </c>
      <c r="G36" s="109" t="s">
        <v>4121</v>
      </c>
      <c r="H36" s="69" t="s">
        <v>4122</v>
      </c>
      <c r="I36" s="2438"/>
    </row>
    <row r="37" spans="2:9" s="2429" customFormat="1" ht="3.75" customHeight="1" x14ac:dyDescent="0.2">
      <c r="B37" s="2443"/>
      <c r="C37" s="369"/>
      <c r="D37" s="369"/>
      <c r="E37" s="369"/>
      <c r="F37" s="369"/>
      <c r="G37" s="369"/>
      <c r="H37" s="369"/>
      <c r="I37" s="2438"/>
    </row>
    <row r="38" spans="2:9" s="2429" customFormat="1" ht="12.75" customHeight="1" x14ac:dyDescent="0.2">
      <c r="B38" s="4710" t="s">
        <v>164</v>
      </c>
      <c r="C38" s="4711"/>
      <c r="D38" s="4711"/>
      <c r="E38" s="4711"/>
      <c r="F38" s="4711"/>
      <c r="G38" s="4711"/>
      <c r="H38" s="4711"/>
      <c r="I38" s="2438"/>
    </row>
    <row r="39" spans="2:9" s="2429" customFormat="1" ht="12.75" customHeight="1" x14ac:dyDescent="0.2">
      <c r="B39" s="4710" t="s">
        <v>4042</v>
      </c>
      <c r="C39" s="4711"/>
      <c r="D39" s="4711"/>
      <c r="E39" s="4711"/>
      <c r="F39" s="4711"/>
      <c r="G39" s="4711"/>
      <c r="H39" s="4711"/>
      <c r="I39" s="2444"/>
    </row>
    <row r="40" spans="2:9" s="2429" customFormat="1" ht="12.75" customHeight="1" x14ac:dyDescent="0.2">
      <c r="B40" s="4712" t="s">
        <v>4043</v>
      </c>
      <c r="C40" s="3665"/>
      <c r="D40" s="3665"/>
      <c r="E40" s="3665"/>
      <c r="F40" s="3665"/>
      <c r="G40" s="3665"/>
      <c r="H40" s="3665"/>
      <c r="I40" s="2444"/>
    </row>
    <row r="41" spans="2:9" s="2429" customFormat="1" ht="20.25" customHeight="1" x14ac:dyDescent="0.2">
      <c r="B41" s="4707" t="s">
        <v>4123</v>
      </c>
      <c r="C41" s="4707"/>
      <c r="D41" s="4707"/>
      <c r="E41" s="4707"/>
      <c r="F41" s="4707"/>
      <c r="G41" s="4707"/>
      <c r="H41" s="4707"/>
      <c r="I41" s="2444"/>
    </row>
    <row r="42" spans="2:9" s="2429" customFormat="1" ht="21.75" customHeight="1" x14ac:dyDescent="0.2">
      <c r="B42" s="4707" t="s">
        <v>4124</v>
      </c>
      <c r="C42" s="4707"/>
      <c r="D42" s="4707"/>
      <c r="E42" s="4707"/>
      <c r="F42" s="4707"/>
      <c r="G42" s="4707"/>
      <c r="H42" s="4707"/>
      <c r="I42" s="2444"/>
    </row>
    <row r="43" spans="2:9" s="2429" customFormat="1" ht="11.25" x14ac:dyDescent="0.2">
      <c r="B43" s="4424" t="s">
        <v>230</v>
      </c>
      <c r="C43" s="4424"/>
      <c r="D43" s="4424"/>
      <c r="E43" s="4424"/>
      <c r="F43" s="4424"/>
      <c r="G43" s="4424"/>
      <c r="H43" s="4424"/>
      <c r="I43" s="2444"/>
    </row>
    <row r="44" spans="2:9" s="2429" customFormat="1" ht="11.25" x14ac:dyDescent="0.2">
      <c r="B44" s="1509" t="s">
        <v>4125</v>
      </c>
      <c r="C44" s="1315" t="s">
        <v>4126</v>
      </c>
      <c r="D44" s="2365"/>
      <c r="E44" s="2365"/>
      <c r="F44" s="2365"/>
      <c r="G44" s="2365"/>
      <c r="H44" s="2365"/>
      <c r="I44" s="2444"/>
    </row>
    <row r="45" spans="2:9" s="2429" customFormat="1" ht="11.25" x14ac:dyDescent="0.2">
      <c r="C45" s="2445"/>
      <c r="D45" s="2445"/>
      <c r="E45" s="2445"/>
      <c r="F45" s="2445"/>
      <c r="G45" s="2445"/>
      <c r="H45" s="2445"/>
      <c r="I45" s="2444"/>
    </row>
    <row r="46" spans="2:9" s="2429" customFormat="1" ht="11.25" x14ac:dyDescent="0.2">
      <c r="B46" s="2444"/>
      <c r="C46" s="2364"/>
      <c r="D46" s="2364"/>
      <c r="E46" s="2364"/>
      <c r="F46" s="2364"/>
      <c r="G46" s="2364"/>
      <c r="H46" s="2444"/>
      <c r="I46" s="2444"/>
    </row>
    <row r="47" spans="2:9" s="2429" customFormat="1" ht="11.25" x14ac:dyDescent="0.2">
      <c r="B47" s="2444"/>
      <c r="C47" s="2444"/>
      <c r="D47" s="2444"/>
      <c r="E47" s="2444"/>
      <c r="F47" s="2444"/>
      <c r="G47" s="2444"/>
      <c r="H47" s="2444"/>
      <c r="I47" s="2444"/>
    </row>
    <row r="48" spans="2:9" s="2429" customFormat="1" ht="11.25" x14ac:dyDescent="0.2">
      <c r="B48" s="2444"/>
      <c r="C48" s="2444"/>
      <c r="D48" s="2444"/>
      <c r="E48" s="2444"/>
      <c r="F48" s="2444"/>
      <c r="G48" s="2444"/>
      <c r="H48" s="2444"/>
      <c r="I48" s="2444"/>
    </row>
    <row r="49" spans="2:9" s="2429" customFormat="1" ht="11.25" x14ac:dyDescent="0.2">
      <c r="B49" s="2444"/>
      <c r="C49" s="2444"/>
      <c r="D49" s="2444"/>
      <c r="E49" s="2444"/>
      <c r="F49" s="2444"/>
      <c r="G49" s="2444"/>
      <c r="H49" s="2444"/>
      <c r="I49" s="2444"/>
    </row>
    <row r="50" spans="2:9" s="2429" customFormat="1" ht="11.25" x14ac:dyDescent="0.2">
      <c r="B50" s="2444"/>
      <c r="C50" s="2444"/>
      <c r="D50" s="2444"/>
      <c r="E50" s="2444"/>
      <c r="F50" s="2444"/>
      <c r="G50" s="2444"/>
      <c r="H50" s="2444"/>
      <c r="I50" s="2444"/>
    </row>
    <row r="51" spans="2:9" s="2429" customFormat="1" ht="11.25" x14ac:dyDescent="0.2">
      <c r="B51" s="2444"/>
      <c r="C51" s="2444"/>
      <c r="D51" s="2444"/>
      <c r="E51" s="2444"/>
      <c r="F51" s="2444"/>
      <c r="G51" s="2444"/>
      <c r="H51" s="2444"/>
      <c r="I51" s="2444"/>
    </row>
    <row r="52" spans="2:9" s="2429" customFormat="1" ht="11.25" x14ac:dyDescent="0.2">
      <c r="B52" s="2444"/>
      <c r="C52" s="2444"/>
      <c r="D52" s="2444"/>
      <c r="E52" s="2444"/>
      <c r="F52" s="2444"/>
      <c r="G52" s="2444"/>
      <c r="H52" s="2444"/>
      <c r="I52" s="2444"/>
    </row>
    <row r="53" spans="2:9" s="2429" customFormat="1" ht="11.25" x14ac:dyDescent="0.2">
      <c r="B53" s="2444"/>
      <c r="C53" s="2444"/>
      <c r="D53" s="2444"/>
      <c r="E53" s="2444"/>
      <c r="F53" s="2444"/>
      <c r="G53" s="2444"/>
      <c r="H53" s="2444"/>
      <c r="I53" s="2444"/>
    </row>
    <row r="54" spans="2:9" s="2429" customFormat="1" ht="11.25" x14ac:dyDescent="0.2">
      <c r="B54" s="2444"/>
      <c r="C54" s="2444"/>
      <c r="D54" s="2444"/>
      <c r="E54" s="2444"/>
      <c r="F54" s="2444"/>
      <c r="G54" s="2444"/>
      <c r="H54" s="2444"/>
      <c r="I54" s="2444"/>
    </row>
    <row r="55" spans="2:9" s="2429" customFormat="1" ht="11.25" x14ac:dyDescent="0.2">
      <c r="B55" s="2444"/>
      <c r="C55" s="2444"/>
      <c r="D55" s="2444"/>
      <c r="E55" s="2444"/>
      <c r="F55" s="2444"/>
      <c r="G55" s="2444"/>
      <c r="H55" s="2444"/>
      <c r="I55" s="2444"/>
    </row>
    <row r="56" spans="2:9" s="2429" customFormat="1" ht="11.25" x14ac:dyDescent="0.2">
      <c r="B56" s="2444"/>
      <c r="C56" s="2444"/>
      <c r="D56" s="2444"/>
      <c r="E56" s="2444"/>
      <c r="F56" s="2444"/>
      <c r="G56" s="2444"/>
      <c r="H56" s="2444"/>
      <c r="I56" s="2444"/>
    </row>
    <row r="57" spans="2:9" s="2429" customFormat="1" ht="11.25" x14ac:dyDescent="0.2">
      <c r="B57" s="2444"/>
      <c r="C57" s="2444"/>
      <c r="D57" s="2444"/>
      <c r="E57" s="2444"/>
      <c r="F57" s="2444"/>
      <c r="G57" s="2444"/>
      <c r="H57" s="2444"/>
      <c r="I57" s="2444"/>
    </row>
    <row r="58" spans="2:9" s="2429" customFormat="1" ht="11.25" x14ac:dyDescent="0.2">
      <c r="B58" s="2444"/>
      <c r="C58" s="2444"/>
      <c r="D58" s="2444"/>
      <c r="E58" s="2444"/>
      <c r="F58" s="2444"/>
      <c r="G58" s="2444"/>
      <c r="H58" s="2444"/>
      <c r="I58" s="2444"/>
    </row>
    <row r="59" spans="2:9" s="2429" customFormat="1" ht="11.25" x14ac:dyDescent="0.2">
      <c r="B59" s="2444"/>
      <c r="C59" s="2444"/>
      <c r="D59" s="2444"/>
      <c r="E59" s="2444"/>
      <c r="F59" s="2444"/>
      <c r="G59" s="2444"/>
      <c r="H59" s="2444"/>
      <c r="I59" s="2444"/>
    </row>
    <row r="60" spans="2:9" s="2429" customFormat="1" ht="11.25" x14ac:dyDescent="0.2">
      <c r="B60" s="2444"/>
      <c r="C60" s="2444"/>
      <c r="D60" s="2444"/>
      <c r="E60" s="2444"/>
      <c r="F60" s="2444"/>
      <c r="G60" s="2444"/>
      <c r="H60" s="2444"/>
      <c r="I60" s="2444"/>
    </row>
    <row r="61" spans="2:9" s="2429" customFormat="1" ht="11.25" x14ac:dyDescent="0.2">
      <c r="B61" s="2444"/>
      <c r="C61" s="2444"/>
      <c r="D61" s="2444"/>
      <c r="E61" s="2444"/>
      <c r="F61" s="2444"/>
      <c r="G61" s="2444"/>
      <c r="H61" s="2444"/>
      <c r="I61" s="2444"/>
    </row>
    <row r="62" spans="2:9" s="2429" customFormat="1" ht="11.25" x14ac:dyDescent="0.2">
      <c r="B62" s="2444"/>
      <c r="C62" s="2444"/>
      <c r="D62" s="2444"/>
      <c r="E62" s="2444"/>
      <c r="F62" s="2444"/>
      <c r="G62" s="2444"/>
      <c r="H62" s="2444"/>
      <c r="I62" s="2444"/>
    </row>
    <row r="63" spans="2:9" s="2429" customFormat="1" ht="11.25" x14ac:dyDescent="0.2">
      <c r="B63" s="2444"/>
      <c r="C63" s="2444"/>
      <c r="D63" s="2444"/>
      <c r="E63" s="2444"/>
      <c r="F63" s="2444"/>
      <c r="G63" s="2444"/>
      <c r="H63" s="2444"/>
      <c r="I63" s="2444"/>
    </row>
    <row r="64" spans="2:9" s="2429" customFormat="1" ht="11.25" x14ac:dyDescent="0.2">
      <c r="B64" s="2444"/>
      <c r="C64" s="2444"/>
      <c r="D64" s="2444"/>
      <c r="E64" s="2444"/>
      <c r="F64" s="2444"/>
      <c r="G64" s="2444"/>
      <c r="H64" s="2444"/>
      <c r="I64" s="2444"/>
    </row>
    <row r="65" spans="2:9" s="2429" customFormat="1" ht="11.25" x14ac:dyDescent="0.2">
      <c r="B65" s="2444"/>
      <c r="C65" s="2444"/>
      <c r="D65" s="2444"/>
      <c r="E65" s="2444"/>
      <c r="F65" s="2444"/>
      <c r="G65" s="2444"/>
      <c r="H65" s="2444"/>
      <c r="I65" s="2444"/>
    </row>
    <row r="66" spans="2:9" s="2429" customFormat="1" ht="11.25" x14ac:dyDescent="0.2">
      <c r="B66" s="2444"/>
      <c r="C66" s="2444"/>
      <c r="D66" s="2444"/>
      <c r="E66" s="2444"/>
      <c r="F66" s="2444"/>
      <c r="G66" s="2444"/>
      <c r="H66" s="2444"/>
      <c r="I66" s="2444"/>
    </row>
    <row r="67" spans="2:9" s="2429" customFormat="1" ht="11.25" x14ac:dyDescent="0.2">
      <c r="B67" s="2444"/>
      <c r="C67" s="2444"/>
      <c r="D67" s="2444"/>
      <c r="E67" s="2444"/>
      <c r="F67" s="2444"/>
      <c r="G67" s="2444"/>
      <c r="H67" s="2444"/>
      <c r="I67" s="2444"/>
    </row>
    <row r="68" spans="2:9" s="2429" customFormat="1" ht="11.25" x14ac:dyDescent="0.2">
      <c r="B68" s="2444"/>
      <c r="C68" s="2444"/>
      <c r="D68" s="2444"/>
      <c r="E68" s="2444"/>
      <c r="F68" s="2444"/>
      <c r="G68" s="2444"/>
      <c r="H68" s="2444"/>
      <c r="I68" s="2444"/>
    </row>
    <row r="69" spans="2:9" s="2429" customFormat="1" ht="11.25" x14ac:dyDescent="0.2">
      <c r="B69" s="2444"/>
      <c r="C69" s="2444"/>
      <c r="D69" s="2444"/>
      <c r="E69" s="2444"/>
      <c r="F69" s="2444"/>
      <c r="G69" s="2444"/>
      <c r="H69" s="2444"/>
      <c r="I69" s="2444"/>
    </row>
    <row r="70" spans="2:9" s="2429" customFormat="1" ht="11.25" x14ac:dyDescent="0.2">
      <c r="B70" s="2444"/>
      <c r="C70" s="2444"/>
      <c r="D70" s="2444"/>
      <c r="E70" s="2444"/>
      <c r="F70" s="2444"/>
      <c r="G70" s="2444"/>
      <c r="H70" s="2444"/>
      <c r="I70" s="2444"/>
    </row>
    <row r="71" spans="2:9" s="2429" customFormat="1" ht="11.25" x14ac:dyDescent="0.2">
      <c r="B71" s="2444"/>
      <c r="C71" s="2444"/>
      <c r="D71" s="2444"/>
      <c r="E71" s="2444"/>
      <c r="F71" s="2444"/>
      <c r="G71" s="2444"/>
      <c r="H71" s="2444"/>
      <c r="I71" s="2444"/>
    </row>
    <row r="72" spans="2:9" s="2429" customFormat="1" ht="11.25" x14ac:dyDescent="0.2">
      <c r="B72" s="2444"/>
      <c r="C72" s="2444"/>
      <c r="D72" s="2444"/>
      <c r="E72" s="2444"/>
      <c r="F72" s="2444"/>
      <c r="G72" s="2444"/>
      <c r="H72" s="2444"/>
      <c r="I72" s="2444"/>
    </row>
    <row r="73" spans="2:9" s="2429" customFormat="1" ht="11.25" x14ac:dyDescent="0.2">
      <c r="B73" s="2444"/>
      <c r="C73" s="2444"/>
      <c r="D73" s="2444"/>
      <c r="E73" s="2444"/>
      <c r="F73" s="2444"/>
      <c r="G73" s="2444"/>
      <c r="H73" s="2444"/>
      <c r="I73" s="2444"/>
    </row>
    <row r="74" spans="2:9" s="2429" customFormat="1" ht="11.25" x14ac:dyDescent="0.2">
      <c r="B74" s="2444"/>
      <c r="C74" s="2444"/>
      <c r="D74" s="2444"/>
      <c r="E74" s="2444"/>
      <c r="F74" s="2444"/>
      <c r="G74" s="2444"/>
      <c r="H74" s="2444"/>
      <c r="I74" s="2444"/>
    </row>
    <row r="75" spans="2:9" s="2429" customFormat="1" ht="11.25" x14ac:dyDescent="0.2">
      <c r="B75" s="2444"/>
      <c r="C75" s="2444"/>
      <c r="D75" s="2444"/>
      <c r="E75" s="2444"/>
      <c r="F75" s="2444"/>
      <c r="G75" s="2444"/>
      <c r="H75" s="2444"/>
      <c r="I75" s="2444"/>
    </row>
    <row r="76" spans="2:9" s="2429" customFormat="1" ht="11.25" x14ac:dyDescent="0.2">
      <c r="B76" s="2444"/>
      <c r="C76" s="2444"/>
      <c r="D76" s="2444"/>
      <c r="E76" s="2444"/>
      <c r="F76" s="2444"/>
      <c r="G76" s="2444"/>
      <c r="H76" s="2444"/>
      <c r="I76" s="2444"/>
    </row>
    <row r="77" spans="2:9" s="2429" customFormat="1" ht="11.25" x14ac:dyDescent="0.2">
      <c r="B77" s="2444"/>
      <c r="C77" s="2444"/>
      <c r="D77" s="2444"/>
      <c r="E77" s="2444"/>
      <c r="F77" s="2444"/>
      <c r="G77" s="2444"/>
      <c r="H77" s="2444"/>
      <c r="I77" s="2444"/>
    </row>
    <row r="78" spans="2:9" s="2429" customFormat="1" ht="11.25" x14ac:dyDescent="0.2">
      <c r="B78" s="2444"/>
      <c r="C78" s="2444"/>
      <c r="D78" s="2444"/>
      <c r="E78" s="2444"/>
      <c r="F78" s="2444"/>
      <c r="G78" s="2444"/>
      <c r="H78" s="2444"/>
      <c r="I78" s="2444"/>
    </row>
    <row r="79" spans="2:9" s="2429" customFormat="1" ht="11.25" x14ac:dyDescent="0.2">
      <c r="B79" s="2444"/>
      <c r="C79" s="2444"/>
      <c r="D79" s="2444"/>
      <c r="E79" s="2444"/>
      <c r="F79" s="2444"/>
      <c r="G79" s="2444"/>
      <c r="H79" s="2444"/>
      <c r="I79" s="2444"/>
    </row>
    <row r="80" spans="2:9" s="2429" customFormat="1" ht="11.25" x14ac:dyDescent="0.2">
      <c r="B80" s="2444"/>
      <c r="C80" s="2444"/>
      <c r="D80" s="2444"/>
      <c r="E80" s="2444"/>
      <c r="F80" s="2444"/>
      <c r="G80" s="2444"/>
      <c r="H80" s="2444"/>
      <c r="I80" s="2444"/>
    </row>
    <row r="81" spans="2:9" s="2429" customFormat="1" ht="11.25" x14ac:dyDescent="0.2">
      <c r="B81" s="2444"/>
      <c r="C81" s="2444"/>
      <c r="D81" s="2444"/>
      <c r="E81" s="2444"/>
      <c r="F81" s="2444"/>
      <c r="G81" s="2444"/>
      <c r="H81" s="2444"/>
      <c r="I81" s="2444"/>
    </row>
    <row r="82" spans="2:9" s="2429" customFormat="1" ht="11.25" x14ac:dyDescent="0.2">
      <c r="B82" s="2444"/>
      <c r="C82" s="2444"/>
      <c r="D82" s="2444"/>
      <c r="E82" s="2444"/>
      <c r="F82" s="2444"/>
      <c r="G82" s="2444"/>
      <c r="H82" s="2444"/>
      <c r="I82" s="2444"/>
    </row>
    <row r="83" spans="2:9" s="2429" customFormat="1" ht="11.25" x14ac:dyDescent="0.2">
      <c r="B83" s="2444"/>
      <c r="C83" s="2444"/>
      <c r="D83" s="2444"/>
      <c r="E83" s="2444"/>
      <c r="F83" s="2444"/>
      <c r="G83" s="2444"/>
      <c r="H83" s="2444"/>
      <c r="I83" s="2444"/>
    </row>
    <row r="84" spans="2:9" s="2429" customFormat="1" ht="11.25" x14ac:dyDescent="0.2">
      <c r="B84" s="2444"/>
      <c r="C84" s="2444"/>
      <c r="D84" s="2444"/>
      <c r="E84" s="2444"/>
      <c r="F84" s="2444"/>
      <c r="G84" s="2444"/>
      <c r="H84" s="2444"/>
      <c r="I84" s="2444"/>
    </row>
    <row r="85" spans="2:9" s="2429" customFormat="1" ht="11.25" x14ac:dyDescent="0.2">
      <c r="B85" s="2444"/>
      <c r="C85" s="2444"/>
      <c r="D85" s="2444"/>
      <c r="E85" s="2444"/>
      <c r="F85" s="2444"/>
      <c r="G85" s="2444"/>
      <c r="H85" s="2444"/>
      <c r="I85" s="2444"/>
    </row>
    <row r="86" spans="2:9" s="2429" customFormat="1" ht="11.25" x14ac:dyDescent="0.2">
      <c r="B86" s="2444"/>
      <c r="C86" s="2444"/>
      <c r="D86" s="2444"/>
      <c r="E86" s="2444"/>
      <c r="F86" s="2444"/>
      <c r="G86" s="2444"/>
      <c r="H86" s="2444"/>
      <c r="I86" s="2444"/>
    </row>
    <row r="87" spans="2:9" s="2429" customFormat="1" ht="11.25" x14ac:dyDescent="0.2">
      <c r="B87" s="2444"/>
      <c r="C87" s="2444"/>
      <c r="D87" s="2444"/>
      <c r="E87" s="2444"/>
      <c r="F87" s="2444"/>
      <c r="G87" s="2444"/>
      <c r="H87" s="2444"/>
      <c r="I87" s="2444"/>
    </row>
    <row r="88" spans="2:9" ht="11.25" x14ac:dyDescent="0.2">
      <c r="B88" s="2444"/>
      <c r="C88" s="2444"/>
      <c r="D88" s="2444"/>
      <c r="E88" s="2444"/>
      <c r="F88" s="2444"/>
      <c r="G88" s="2444"/>
      <c r="H88" s="2444"/>
      <c r="I88" s="2444"/>
    </row>
    <row r="89" spans="2:9" ht="11.25" x14ac:dyDescent="0.2">
      <c r="B89" s="2444"/>
      <c r="C89" s="2444"/>
      <c r="D89" s="2444"/>
      <c r="E89" s="2444"/>
      <c r="F89" s="2444"/>
      <c r="G89" s="2444"/>
      <c r="H89" s="2444"/>
      <c r="I89" s="2444"/>
    </row>
    <row r="90" spans="2:9" ht="11.25" x14ac:dyDescent="0.2">
      <c r="B90" s="2444"/>
      <c r="C90" s="2444"/>
      <c r="D90" s="2444"/>
      <c r="E90" s="2444"/>
      <c r="F90" s="2444"/>
      <c r="G90" s="2444"/>
      <c r="H90" s="2444"/>
      <c r="I90" s="2444"/>
    </row>
    <row r="91" spans="2:9" ht="11.25" x14ac:dyDescent="0.2">
      <c r="B91" s="2444"/>
      <c r="C91" s="2444"/>
      <c r="D91" s="2444"/>
      <c r="E91" s="2444"/>
      <c r="F91" s="2444"/>
      <c r="G91" s="2444"/>
      <c r="H91" s="2444"/>
      <c r="I91" s="2444"/>
    </row>
    <row r="92" spans="2:9" ht="11.25" x14ac:dyDescent="0.2">
      <c r="B92" s="2444"/>
      <c r="C92" s="2444"/>
      <c r="D92" s="2444"/>
      <c r="E92" s="2444"/>
      <c r="F92" s="2444"/>
      <c r="G92" s="2444"/>
      <c r="H92" s="2444"/>
      <c r="I92" s="2444"/>
    </row>
    <row r="93" spans="2:9" ht="11.25" x14ac:dyDescent="0.2">
      <c r="B93" s="2444"/>
      <c r="C93" s="2444"/>
      <c r="D93" s="2444"/>
      <c r="E93" s="2444"/>
      <c r="F93" s="2444"/>
      <c r="G93" s="2444"/>
      <c r="H93" s="2444"/>
      <c r="I93" s="2444"/>
    </row>
    <row r="320" spans="2:9" x14ac:dyDescent="0.15">
      <c r="B320" s="4708" t="s">
        <v>4127</v>
      </c>
      <c r="C320" s="4709"/>
      <c r="D320" s="4709"/>
      <c r="E320" s="4709"/>
      <c r="F320" s="4709"/>
      <c r="G320" s="4709"/>
      <c r="H320" s="4709"/>
      <c r="I320" s="4709"/>
    </row>
    <row r="321" spans="2:9" x14ac:dyDescent="0.15">
      <c r="B321" s="4708" t="s">
        <v>4128</v>
      </c>
      <c r="C321" s="4709"/>
      <c r="D321" s="4709"/>
      <c r="E321" s="4709"/>
      <c r="F321" s="4709"/>
      <c r="G321" s="4709"/>
      <c r="H321" s="4709"/>
      <c r="I321" s="4709"/>
    </row>
  </sheetData>
  <mergeCells count="10">
    <mergeCell ref="B42:H42"/>
    <mergeCell ref="B43:H43"/>
    <mergeCell ref="B320:I320"/>
    <mergeCell ref="B321:I321"/>
    <mergeCell ref="B1:H1"/>
    <mergeCell ref="B2:H2"/>
    <mergeCell ref="B38:H38"/>
    <mergeCell ref="B39:H39"/>
    <mergeCell ref="B40:H40"/>
    <mergeCell ref="B41:H41"/>
  </mergeCells>
  <conditionalFormatting sqref="C6:C9">
    <cfRule type="cellIs" dxfId="77" priority="3" operator="between">
      <formula>0.00001</formula>
      <formula>0.045</formula>
    </cfRule>
  </conditionalFormatting>
  <conditionalFormatting sqref="D6:H16 C10:C14">
    <cfRule type="cellIs" dxfId="76" priority="4" operator="between">
      <formula>0.000000000000001</formula>
      <formula>0.499999999999999</formula>
    </cfRule>
  </conditionalFormatting>
  <conditionalFormatting sqref="D18:H25">
    <cfRule type="cellIs" dxfId="75" priority="2" operator="between">
      <formula>0.000000000000001</formula>
      <formula>0.499999999999999</formula>
    </cfRule>
  </conditionalFormatting>
  <conditionalFormatting sqref="D28:H32">
    <cfRule type="cellIs" dxfId="74" priority="1" operator="between">
      <formula>0.000000000000001</formula>
      <formula>0.499999999999999</formula>
    </cfRule>
  </conditionalFormatting>
  <hyperlinks>
    <hyperlink ref="C4" r:id="rId1" xr:uid="{00000000-0004-0000-CF00-000000000000}"/>
    <hyperlink ref="D4" r:id="rId2" xr:uid="{00000000-0004-0000-CF00-000001000000}"/>
    <hyperlink ref="E4" r:id="rId3" xr:uid="{00000000-0004-0000-CF00-000002000000}"/>
    <hyperlink ref="F4" r:id="rId4" xr:uid="{00000000-0004-0000-CF00-000003000000}"/>
    <hyperlink ref="G4" r:id="rId5" xr:uid="{00000000-0004-0000-CF00-000004000000}"/>
    <hyperlink ref="H4" r:id="rId6" xr:uid="{00000000-0004-0000-CF00-000005000000}"/>
    <hyperlink ref="C36" r:id="rId7" xr:uid="{00000000-0004-0000-CF00-000006000000}"/>
    <hyperlink ref="H36" r:id="rId8" xr:uid="{00000000-0004-0000-CF00-000007000000}"/>
    <hyperlink ref="G36" r:id="rId9" xr:uid="{00000000-0004-0000-CF00-000008000000}"/>
    <hyperlink ref="F36" r:id="rId10" xr:uid="{00000000-0004-0000-CF00-000009000000}"/>
    <hyperlink ref="E36" r:id="rId11" xr:uid="{00000000-0004-0000-CF00-00000A000000}"/>
    <hyperlink ref="D36" r:id="rId12" xr:uid="{00000000-0004-0000-CF00-00000B000000}"/>
    <hyperlink ref="C44" r:id="rId13" xr:uid="{00000000-0004-0000-CF00-00000C000000}"/>
    <hyperlink ref="B44" r:id="rId14" xr:uid="{00000000-0004-0000-CF00-00000D000000}"/>
    <hyperlink ref="J3" location="Indice!A1" display="(Voltar ao Índice)" xr:uid="{03450F5D-AA10-4109-9DD7-C9E8AB7A4B68}"/>
  </hyperlink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92EE-E762-4B52-8476-60CF67606DD6}">
  <sheetPr codeName="Sheet210"/>
  <dimension ref="B1:P36"/>
  <sheetViews>
    <sheetView showGridLines="0" workbookViewId="0">
      <selection activeCell="B1" sqref="B1:N1"/>
    </sheetView>
  </sheetViews>
  <sheetFormatPr defaultColWidth="9.140625" defaultRowHeight="9" customHeight="1" x14ac:dyDescent="0.15"/>
  <cols>
    <col min="1" max="1" width="6.7109375" style="2339" customWidth="1"/>
    <col min="2" max="2" width="15.140625" style="2339" customWidth="1"/>
    <col min="3" max="3" width="6.7109375" style="2339" customWidth="1"/>
    <col min="4" max="4" width="7.5703125" style="2339" customWidth="1"/>
    <col min="5" max="5" width="6.7109375" style="2339" customWidth="1"/>
    <col min="6" max="6" width="7.7109375" style="2477" customWidth="1"/>
    <col min="7" max="7" width="9.85546875" style="2478" customWidth="1"/>
    <col min="8" max="8" width="6.7109375" style="2339" customWidth="1"/>
    <col min="9" max="9" width="8" style="2339" customWidth="1"/>
    <col min="10" max="10" width="6.7109375" style="2339" customWidth="1"/>
    <col min="11" max="11" width="7.7109375" style="2339" customWidth="1"/>
    <col min="12" max="12" width="9.7109375" style="2477" customWidth="1"/>
    <col min="13" max="13" width="9.7109375" style="2479" customWidth="1"/>
    <col min="14" max="14" width="10.85546875" style="2339" customWidth="1"/>
    <col min="15" max="15" width="6.7109375" style="2339" customWidth="1"/>
    <col min="16" max="16" width="14.28515625" style="2339" bestFit="1" customWidth="1"/>
    <col min="17" max="16384" width="9.140625" style="2339"/>
  </cols>
  <sheetData>
    <row r="1" spans="2:16" s="2447" customFormat="1" ht="30" customHeight="1" x14ac:dyDescent="0.2">
      <c r="B1" s="3671" t="s">
        <v>4129</v>
      </c>
      <c r="C1" s="3671"/>
      <c r="D1" s="3671"/>
      <c r="E1" s="3671"/>
      <c r="F1" s="3671"/>
      <c r="G1" s="3671"/>
      <c r="H1" s="3671"/>
      <c r="I1" s="3671"/>
      <c r="J1" s="3671"/>
      <c r="K1" s="3671"/>
      <c r="L1" s="3671"/>
      <c r="M1" s="3671"/>
      <c r="N1" s="3671"/>
    </row>
    <row r="2" spans="2:16" s="2447" customFormat="1" ht="30" customHeight="1" x14ac:dyDescent="0.2">
      <c r="B2" s="3671" t="s">
        <v>4130</v>
      </c>
      <c r="C2" s="3671"/>
      <c r="D2" s="3671"/>
      <c r="E2" s="3671"/>
      <c r="F2" s="3671"/>
      <c r="G2" s="3671"/>
      <c r="H2" s="3671"/>
      <c r="I2" s="3671"/>
      <c r="J2" s="3671"/>
      <c r="K2" s="3671"/>
      <c r="L2" s="3671"/>
      <c r="M2" s="3671"/>
      <c r="N2" s="3671"/>
    </row>
    <row r="3" spans="2:16" s="2447" customFormat="1" ht="14.25" x14ac:dyDescent="0.2">
      <c r="B3" s="1465"/>
      <c r="C3" s="1465"/>
      <c r="D3" s="1465"/>
      <c r="E3" s="1465"/>
      <c r="F3" s="1465"/>
      <c r="G3" s="1465"/>
      <c r="H3" s="1465"/>
      <c r="I3" s="1465"/>
      <c r="J3" s="1465"/>
      <c r="K3" s="1465"/>
      <c r="L3" s="1465"/>
      <c r="M3" s="1465"/>
      <c r="N3" s="1465"/>
      <c r="P3" s="3371" t="s">
        <v>5775</v>
      </c>
    </row>
    <row r="4" spans="2:16" s="2448" customFormat="1" ht="30" customHeight="1" x14ac:dyDescent="0.2">
      <c r="B4" s="4491"/>
      <c r="C4" s="3579" t="s">
        <v>4131</v>
      </c>
      <c r="D4" s="3580"/>
      <c r="E4" s="3580"/>
      <c r="F4" s="3580"/>
      <c r="G4" s="3580"/>
      <c r="H4" s="3573" t="s">
        <v>4132</v>
      </c>
      <c r="I4" s="3573"/>
      <c r="J4" s="3573"/>
      <c r="K4" s="3573"/>
      <c r="L4" s="3573"/>
      <c r="M4" s="4717" t="s">
        <v>4133</v>
      </c>
      <c r="N4" s="3435" t="s">
        <v>4134</v>
      </c>
      <c r="O4" s="2450"/>
    </row>
    <row r="5" spans="2:16" s="2451" customFormat="1" ht="78.75" x14ac:dyDescent="0.2">
      <c r="B5" s="4716"/>
      <c r="C5" s="70" t="s">
        <v>4135</v>
      </c>
      <c r="D5" s="70" t="s">
        <v>4136</v>
      </c>
      <c r="E5" s="70" t="s">
        <v>4137</v>
      </c>
      <c r="F5" s="2452" t="s">
        <v>4138</v>
      </c>
      <c r="G5" s="125" t="s">
        <v>4139</v>
      </c>
      <c r="H5" s="70" t="s">
        <v>4135</v>
      </c>
      <c r="I5" s="70" t="s">
        <v>4136</v>
      </c>
      <c r="J5" s="70" t="s">
        <v>4137</v>
      </c>
      <c r="K5" s="2452" t="s">
        <v>4138</v>
      </c>
      <c r="L5" s="125" t="s">
        <v>4139</v>
      </c>
      <c r="M5" s="4718"/>
      <c r="N5" s="3451"/>
      <c r="O5" s="2450"/>
    </row>
    <row r="6" spans="2:16" s="2448" customFormat="1" ht="17.25" customHeight="1" x14ac:dyDescent="0.2">
      <c r="B6" s="4716"/>
      <c r="C6" s="3840" t="s">
        <v>391</v>
      </c>
      <c r="D6" s="3840"/>
      <c r="E6" s="3840"/>
      <c r="F6" s="2453" t="s">
        <v>4140</v>
      </c>
      <c r="G6" s="2454" t="s">
        <v>391</v>
      </c>
      <c r="H6" s="4206" t="s">
        <v>391</v>
      </c>
      <c r="I6" s="4207"/>
      <c r="J6" s="4207"/>
      <c r="K6" s="1485" t="s">
        <v>4140</v>
      </c>
      <c r="L6" s="2455" t="s">
        <v>391</v>
      </c>
      <c r="M6" s="4719" t="s">
        <v>4141</v>
      </c>
      <c r="N6" s="4720"/>
    </row>
    <row r="7" spans="2:16" s="2448" customFormat="1" ht="17.25" customHeight="1" x14ac:dyDescent="0.2">
      <c r="B7" s="4492"/>
      <c r="C7" s="3579">
        <v>2022</v>
      </c>
      <c r="D7" s="3580"/>
      <c r="E7" s="3580"/>
      <c r="F7" s="3750"/>
      <c r="G7" s="2456" t="s">
        <v>933</v>
      </c>
      <c r="H7" s="3579">
        <v>2022</v>
      </c>
      <c r="I7" s="3580"/>
      <c r="J7" s="3580"/>
      <c r="K7" s="3750"/>
      <c r="L7" s="2456" t="s">
        <v>933</v>
      </c>
      <c r="M7" s="3579">
        <v>2022</v>
      </c>
      <c r="N7" s="3580"/>
      <c r="O7" s="2457"/>
    </row>
    <row r="8" spans="2:16" s="2458" customFormat="1" ht="18" customHeight="1" x14ac:dyDescent="0.2">
      <c r="B8" s="609" t="s">
        <v>12</v>
      </c>
      <c r="C8" s="2459">
        <v>2.1</v>
      </c>
      <c r="D8" s="2459">
        <v>0.9</v>
      </c>
      <c r="E8" s="2459">
        <v>4.5999999999999996</v>
      </c>
      <c r="F8" s="2459">
        <v>19.8</v>
      </c>
      <c r="G8" s="2459">
        <v>3.1</v>
      </c>
      <c r="H8" s="2459">
        <v>2.2000000000000002</v>
      </c>
      <c r="I8" s="2459">
        <v>1</v>
      </c>
      <c r="J8" s="2459">
        <v>4.5999999999999996</v>
      </c>
      <c r="K8" s="2459">
        <v>19.7</v>
      </c>
      <c r="L8" s="2459">
        <v>2.8</v>
      </c>
      <c r="M8" s="1117">
        <v>1484</v>
      </c>
      <c r="N8" s="316">
        <v>6.52</v>
      </c>
      <c r="O8" s="2460"/>
    </row>
    <row r="9" spans="2:16" ht="18" customHeight="1" x14ac:dyDescent="0.15">
      <c r="B9" s="611" t="s">
        <v>214</v>
      </c>
      <c r="C9" s="2459">
        <v>2.2000000000000002</v>
      </c>
      <c r="D9" s="2459">
        <v>1</v>
      </c>
      <c r="E9" s="2459">
        <v>4.5</v>
      </c>
      <c r="F9" s="2459">
        <v>18.100000000000001</v>
      </c>
      <c r="G9" s="2459">
        <v>0</v>
      </c>
      <c r="H9" s="2459">
        <v>2.2999999999999998</v>
      </c>
      <c r="I9" s="2459">
        <v>1.4</v>
      </c>
      <c r="J9" s="2459">
        <v>4.4000000000000004</v>
      </c>
      <c r="K9" s="2459">
        <v>18.5</v>
      </c>
      <c r="L9" s="2459">
        <v>0</v>
      </c>
      <c r="M9" s="1117">
        <v>1571</v>
      </c>
      <c r="N9" s="316">
        <v>7.35</v>
      </c>
      <c r="O9" s="2461"/>
    </row>
    <row r="10" spans="2:16" s="2462" customFormat="1" ht="18" customHeight="1" x14ac:dyDescent="0.15">
      <c r="B10" s="612" t="s">
        <v>170</v>
      </c>
      <c r="C10" s="2463">
        <v>1.9</v>
      </c>
      <c r="D10" s="2463">
        <v>0.5</v>
      </c>
      <c r="E10" s="2463">
        <v>5.0999999999999996</v>
      </c>
      <c r="F10" s="2463">
        <v>22.7</v>
      </c>
      <c r="G10" s="2463">
        <v>0</v>
      </c>
      <c r="H10" s="2463">
        <v>1.7</v>
      </c>
      <c r="I10" s="2463">
        <v>0.6</v>
      </c>
      <c r="J10" s="2463">
        <v>4.9000000000000004</v>
      </c>
      <c r="K10" s="2463">
        <v>22.2</v>
      </c>
      <c r="L10" s="2463">
        <v>0</v>
      </c>
      <c r="M10" s="1118">
        <v>1317</v>
      </c>
      <c r="N10" s="320">
        <v>3.45</v>
      </c>
      <c r="O10" s="2461"/>
    </row>
    <row r="11" spans="2:16" ht="18" customHeight="1" x14ac:dyDescent="0.15">
      <c r="B11" s="612" t="s">
        <v>171</v>
      </c>
      <c r="C11" s="2463">
        <v>2.7</v>
      </c>
      <c r="D11" s="2463">
        <v>1.1000000000000001</v>
      </c>
      <c r="E11" s="2463">
        <v>4.4000000000000004</v>
      </c>
      <c r="F11" s="2463">
        <v>15.4</v>
      </c>
      <c r="G11" s="2463">
        <v>0</v>
      </c>
      <c r="H11" s="2463">
        <v>2.8</v>
      </c>
      <c r="I11" s="2463">
        <v>1.7</v>
      </c>
      <c r="J11" s="2463">
        <v>4.5999999999999996</v>
      </c>
      <c r="K11" s="2463">
        <v>17</v>
      </c>
      <c r="L11" s="2463">
        <v>0</v>
      </c>
      <c r="M11" s="1118">
        <v>1401</v>
      </c>
      <c r="N11" s="320">
        <v>4.18</v>
      </c>
      <c r="O11" s="2461"/>
    </row>
    <row r="12" spans="2:16" ht="18" customHeight="1" x14ac:dyDescent="0.15">
      <c r="B12" s="612" t="s">
        <v>172</v>
      </c>
      <c r="C12" s="2463">
        <v>2.7</v>
      </c>
      <c r="D12" s="2463">
        <v>1.3</v>
      </c>
      <c r="E12" s="2463">
        <v>4</v>
      </c>
      <c r="F12" s="2463">
        <v>18.7</v>
      </c>
      <c r="G12" s="2463">
        <v>0</v>
      </c>
      <c r="H12" s="2463">
        <v>2.5</v>
      </c>
      <c r="I12" s="2463">
        <v>1.9</v>
      </c>
      <c r="J12" s="2463">
        <v>4.3</v>
      </c>
      <c r="K12" s="2463">
        <v>19.399999999999999</v>
      </c>
      <c r="L12" s="2463">
        <v>0</v>
      </c>
      <c r="M12" s="1118">
        <v>2109</v>
      </c>
      <c r="N12" s="320">
        <v>8.43</v>
      </c>
      <c r="O12" s="2461"/>
    </row>
    <row r="13" spans="2:16" s="2462" customFormat="1" ht="18" customHeight="1" x14ac:dyDescent="0.15">
      <c r="B13" s="612" t="s">
        <v>173</v>
      </c>
      <c r="C13" s="2463">
        <v>2</v>
      </c>
      <c r="D13" s="2463">
        <v>0.6</v>
      </c>
      <c r="E13" s="2463">
        <v>4.5999999999999996</v>
      </c>
      <c r="F13" s="2463">
        <v>21.4</v>
      </c>
      <c r="G13" s="2463">
        <v>0</v>
      </c>
      <c r="H13" s="2463">
        <v>2.2999999999999998</v>
      </c>
      <c r="I13" s="2463">
        <v>0.4</v>
      </c>
      <c r="J13" s="2463">
        <v>4.9000000000000004</v>
      </c>
      <c r="K13" s="2463">
        <v>18.5</v>
      </c>
      <c r="L13" s="2463">
        <v>0</v>
      </c>
      <c r="M13" s="1118">
        <v>1290</v>
      </c>
      <c r="N13" s="320">
        <v>4.59</v>
      </c>
      <c r="O13" s="2461"/>
    </row>
    <row r="14" spans="2:16" ht="18" customHeight="1" x14ac:dyDescent="0.15">
      <c r="B14" s="612" t="s">
        <v>174</v>
      </c>
      <c r="C14" s="2463">
        <v>2</v>
      </c>
      <c r="D14" s="2463">
        <v>0.5</v>
      </c>
      <c r="E14" s="2463">
        <v>5.0999999999999996</v>
      </c>
      <c r="F14" s="2463">
        <v>20.5</v>
      </c>
      <c r="G14" s="2463">
        <v>0</v>
      </c>
      <c r="H14" s="2463">
        <v>1.9</v>
      </c>
      <c r="I14" s="2463">
        <v>0.5</v>
      </c>
      <c r="J14" s="2463">
        <v>4.8</v>
      </c>
      <c r="K14" s="2463">
        <v>20.9</v>
      </c>
      <c r="L14" s="2463">
        <v>0</v>
      </c>
      <c r="M14" s="1118">
        <v>1198</v>
      </c>
      <c r="N14" s="320" t="s">
        <v>198</v>
      </c>
      <c r="O14" s="2461"/>
    </row>
    <row r="15" spans="2:16" s="2462" customFormat="1" ht="18" customHeight="1" x14ac:dyDescent="0.15">
      <c r="B15" s="612" t="s">
        <v>175</v>
      </c>
      <c r="C15" s="2463">
        <v>1.5</v>
      </c>
      <c r="D15" s="2463">
        <v>0.7</v>
      </c>
      <c r="E15" s="2463">
        <v>5.5</v>
      </c>
      <c r="F15" s="2463">
        <v>10.5</v>
      </c>
      <c r="G15" s="2463">
        <v>0</v>
      </c>
      <c r="H15" s="2463">
        <v>2</v>
      </c>
      <c r="I15" s="2463">
        <v>0.5</v>
      </c>
      <c r="J15" s="2463">
        <v>9</v>
      </c>
      <c r="K15" s="2463">
        <v>9</v>
      </c>
      <c r="L15" s="2463">
        <v>0</v>
      </c>
      <c r="M15" s="1118">
        <v>707</v>
      </c>
      <c r="N15" s="320" t="s">
        <v>198</v>
      </c>
      <c r="O15" s="2461"/>
    </row>
    <row r="16" spans="2:16" ht="18" customHeight="1" x14ac:dyDescent="0.15">
      <c r="B16" s="612" t="s">
        <v>176</v>
      </c>
      <c r="C16" s="2463">
        <v>2.2000000000000002</v>
      </c>
      <c r="D16" s="2463">
        <v>0.5</v>
      </c>
      <c r="E16" s="2463">
        <v>4.8</v>
      </c>
      <c r="F16" s="2463">
        <v>20.3</v>
      </c>
      <c r="G16" s="2463">
        <v>0</v>
      </c>
      <c r="H16" s="2463">
        <v>2</v>
      </c>
      <c r="I16" s="2463">
        <v>0.5</v>
      </c>
      <c r="J16" s="2463">
        <v>5.3</v>
      </c>
      <c r="K16" s="2463">
        <v>19.399999999999999</v>
      </c>
      <c r="L16" s="2463">
        <v>0</v>
      </c>
      <c r="M16" s="1118">
        <v>981</v>
      </c>
      <c r="N16" s="320">
        <v>4.3600000000000003</v>
      </c>
      <c r="O16" s="2461"/>
    </row>
    <row r="17" spans="2:15" ht="18" customHeight="1" x14ac:dyDescent="0.15">
      <c r="B17" s="612" t="s">
        <v>177</v>
      </c>
      <c r="C17" s="2463">
        <v>1.9</v>
      </c>
      <c r="D17" s="2463">
        <v>0.8</v>
      </c>
      <c r="E17" s="2463">
        <v>4.5</v>
      </c>
      <c r="F17" s="2463">
        <v>21.4</v>
      </c>
      <c r="G17" s="2463">
        <v>0</v>
      </c>
      <c r="H17" s="2463">
        <v>2</v>
      </c>
      <c r="I17" s="2463">
        <v>3</v>
      </c>
      <c r="J17" s="2463">
        <v>4.3</v>
      </c>
      <c r="K17" s="2463">
        <v>15.4</v>
      </c>
      <c r="L17" s="2463">
        <v>0</v>
      </c>
      <c r="M17" s="1118">
        <v>1416</v>
      </c>
      <c r="N17" s="320">
        <v>6.52</v>
      </c>
      <c r="O17" s="2461"/>
    </row>
    <row r="18" spans="2:15" ht="18" customHeight="1" x14ac:dyDescent="0.15">
      <c r="B18" s="612" t="s">
        <v>178</v>
      </c>
      <c r="C18" s="2463">
        <v>1.8</v>
      </c>
      <c r="D18" s="2463">
        <v>0.5</v>
      </c>
      <c r="E18" s="2463">
        <v>6</v>
      </c>
      <c r="F18" s="2463">
        <v>18.5</v>
      </c>
      <c r="G18" s="2463">
        <v>0</v>
      </c>
      <c r="H18" s="2463">
        <v>1</v>
      </c>
      <c r="I18" s="2463">
        <v>1</v>
      </c>
      <c r="J18" s="2463">
        <v>4</v>
      </c>
      <c r="K18" s="2463">
        <v>21</v>
      </c>
      <c r="L18" s="2463">
        <v>0</v>
      </c>
      <c r="M18" s="1118">
        <v>816</v>
      </c>
      <c r="N18" s="320" t="s">
        <v>198</v>
      </c>
      <c r="O18" s="2461"/>
    </row>
    <row r="19" spans="2:15" ht="18" customHeight="1" x14ac:dyDescent="0.15">
      <c r="B19" s="612" t="s">
        <v>179</v>
      </c>
      <c r="C19" s="2463">
        <v>2</v>
      </c>
      <c r="D19" s="2463">
        <v>0.5</v>
      </c>
      <c r="E19" s="2463">
        <v>5.3</v>
      </c>
      <c r="F19" s="2463">
        <v>18.8</v>
      </c>
      <c r="G19" s="2463">
        <v>0</v>
      </c>
      <c r="H19" s="2463">
        <v>2.2999999999999998</v>
      </c>
      <c r="I19" s="2463">
        <v>0.5</v>
      </c>
      <c r="J19" s="2463">
        <v>4.8</v>
      </c>
      <c r="K19" s="2463">
        <v>21.2</v>
      </c>
      <c r="L19" s="2463">
        <v>0</v>
      </c>
      <c r="M19" s="1118">
        <v>1068</v>
      </c>
      <c r="N19" s="320" t="s">
        <v>198</v>
      </c>
      <c r="O19" s="2461"/>
    </row>
    <row r="20" spans="2:15" ht="18" customHeight="1" x14ac:dyDescent="0.15">
      <c r="B20" s="612" t="s">
        <v>151</v>
      </c>
      <c r="C20" s="2463">
        <v>1.6</v>
      </c>
      <c r="D20" s="2463">
        <v>2.2000000000000002</v>
      </c>
      <c r="E20" s="2463">
        <v>7.5</v>
      </c>
      <c r="F20" s="2463">
        <v>8.1999999999999993</v>
      </c>
      <c r="G20" s="2463">
        <v>0</v>
      </c>
      <c r="H20" s="2463">
        <v>2</v>
      </c>
      <c r="I20" s="2463">
        <v>0.5</v>
      </c>
      <c r="J20" s="2463">
        <v>5.6</v>
      </c>
      <c r="K20" s="2463">
        <v>18.600000000000001</v>
      </c>
      <c r="L20" s="2463">
        <v>0</v>
      </c>
      <c r="M20" s="1118">
        <v>1323</v>
      </c>
      <c r="N20" s="320" t="s">
        <v>198</v>
      </c>
      <c r="O20" s="2461"/>
    </row>
    <row r="21" spans="2:15" ht="18" customHeight="1" x14ac:dyDescent="0.15">
      <c r="B21" s="4491"/>
      <c r="C21" s="3579" t="s">
        <v>4142</v>
      </c>
      <c r="D21" s="3580"/>
      <c r="E21" s="3580"/>
      <c r="F21" s="3580"/>
      <c r="G21" s="3580"/>
      <c r="H21" s="3573" t="s">
        <v>4143</v>
      </c>
      <c r="I21" s="3573"/>
      <c r="J21" s="3573"/>
      <c r="K21" s="3573"/>
      <c r="L21" s="3573"/>
      <c r="M21" s="4717" t="s">
        <v>4144</v>
      </c>
      <c r="N21" s="3435" t="s">
        <v>4145</v>
      </c>
      <c r="O21" s="2448"/>
    </row>
    <row r="22" spans="2:15" ht="67.5" x14ac:dyDescent="0.15">
      <c r="B22" s="4716"/>
      <c r="C22" s="70" t="s">
        <v>4146</v>
      </c>
      <c r="D22" s="2464" t="s">
        <v>4147</v>
      </c>
      <c r="E22" s="2464" t="s">
        <v>4148</v>
      </c>
      <c r="F22" s="2465" t="s">
        <v>4149</v>
      </c>
      <c r="G22" s="2466" t="s">
        <v>4150</v>
      </c>
      <c r="H22" s="70" t="s">
        <v>4146</v>
      </c>
      <c r="I22" s="2464" t="s">
        <v>4147</v>
      </c>
      <c r="J22" s="2464" t="s">
        <v>4148</v>
      </c>
      <c r="K22" s="2465" t="s">
        <v>4149</v>
      </c>
      <c r="L22" s="2466" t="s">
        <v>4150</v>
      </c>
      <c r="M22" s="4718"/>
      <c r="N22" s="3451"/>
      <c r="O22" s="2448"/>
    </row>
    <row r="23" spans="2:15" ht="21.75" customHeight="1" x14ac:dyDescent="0.15">
      <c r="B23" s="4716"/>
      <c r="C23" s="3840" t="s">
        <v>400</v>
      </c>
      <c r="D23" s="3840"/>
      <c r="E23" s="3840"/>
      <c r="F23" s="2453" t="s">
        <v>4151</v>
      </c>
      <c r="G23" s="2454" t="s">
        <v>400</v>
      </c>
      <c r="H23" s="4206" t="s">
        <v>400</v>
      </c>
      <c r="I23" s="4207"/>
      <c r="J23" s="4207"/>
      <c r="K23" s="765" t="s">
        <v>4151</v>
      </c>
      <c r="L23" s="2455" t="s">
        <v>400</v>
      </c>
      <c r="M23" s="4206" t="s">
        <v>585</v>
      </c>
      <c r="N23" s="4207"/>
      <c r="O23" s="2448"/>
    </row>
    <row r="24" spans="2:15" s="2448" customFormat="1" ht="21.75" customHeight="1" x14ac:dyDescent="0.2">
      <c r="B24" s="4492"/>
      <c r="C24" s="3579">
        <v>2022</v>
      </c>
      <c r="D24" s="3580"/>
      <c r="E24" s="3580"/>
      <c r="F24" s="3750"/>
      <c r="G24" s="2456" t="s">
        <v>933</v>
      </c>
      <c r="H24" s="3579">
        <v>2022</v>
      </c>
      <c r="I24" s="3580"/>
      <c r="J24" s="3580"/>
      <c r="K24" s="3750"/>
      <c r="L24" s="2456" t="s">
        <v>933</v>
      </c>
      <c r="M24" s="3579">
        <v>2022</v>
      </c>
      <c r="N24" s="3580"/>
    </row>
    <row r="25" spans="2:15" s="2448" customFormat="1" ht="22.5" customHeight="1" x14ac:dyDescent="0.2">
      <c r="B25" s="4715" t="s">
        <v>164</v>
      </c>
      <c r="C25" s="4715"/>
      <c r="D25" s="4715"/>
      <c r="E25" s="4715"/>
      <c r="F25" s="4715"/>
      <c r="G25" s="4715"/>
      <c r="H25" s="4715"/>
      <c r="I25" s="4715"/>
      <c r="J25" s="4715"/>
      <c r="K25" s="4715"/>
      <c r="L25" s="4715"/>
      <c r="M25" s="4715"/>
      <c r="N25" s="4715"/>
    </row>
    <row r="26" spans="2:15" s="2468" customFormat="1" ht="22.5" customHeight="1" x14ac:dyDescent="0.2">
      <c r="B26" s="4713" t="s">
        <v>4152</v>
      </c>
      <c r="C26" s="4713"/>
      <c r="D26" s="4713"/>
      <c r="E26" s="4713"/>
      <c r="F26" s="4713"/>
      <c r="G26" s="4713"/>
      <c r="H26" s="4713"/>
      <c r="I26" s="4713"/>
      <c r="J26" s="4713"/>
      <c r="K26" s="4713"/>
      <c r="L26" s="4713"/>
      <c r="M26" s="4713"/>
      <c r="N26" s="4713"/>
      <c r="O26" s="2448"/>
    </row>
    <row r="27" spans="2:15" s="2468" customFormat="1" ht="22.5" customHeight="1" x14ac:dyDescent="0.2">
      <c r="B27" s="4713" t="s">
        <v>4153</v>
      </c>
      <c r="C27" s="4713"/>
      <c r="D27" s="4713"/>
      <c r="E27" s="4713"/>
      <c r="F27" s="4713"/>
      <c r="G27" s="4713"/>
      <c r="H27" s="4713"/>
      <c r="I27" s="4713"/>
      <c r="J27" s="4713"/>
      <c r="K27" s="4713"/>
      <c r="L27" s="4713"/>
      <c r="M27" s="4713"/>
      <c r="N27" s="4713"/>
      <c r="O27" s="2469"/>
    </row>
    <row r="28" spans="2:15" s="2470" customFormat="1" ht="28.5" customHeight="1" x14ac:dyDescent="0.2">
      <c r="B28" s="4714" t="s">
        <v>4154</v>
      </c>
      <c r="C28" s="4714"/>
      <c r="D28" s="4714"/>
      <c r="E28" s="4714"/>
      <c r="F28" s="4714"/>
      <c r="G28" s="4714"/>
      <c r="H28" s="4714"/>
      <c r="I28" s="4714"/>
      <c r="J28" s="4714"/>
      <c r="K28" s="4714"/>
      <c r="L28" s="4714"/>
      <c r="M28" s="4714"/>
      <c r="N28" s="4714"/>
      <c r="O28" s="2471"/>
    </row>
    <row r="29" spans="2:15" ht="28.5" customHeight="1" x14ac:dyDescent="0.15">
      <c r="B29" s="4714" t="s">
        <v>4155</v>
      </c>
      <c r="C29" s="4714"/>
      <c r="D29" s="4714"/>
      <c r="E29" s="4714"/>
      <c r="F29" s="4714"/>
      <c r="G29" s="4714"/>
      <c r="H29" s="4714"/>
      <c r="I29" s="4714"/>
      <c r="J29" s="4714"/>
      <c r="K29" s="4714"/>
      <c r="L29" s="4714"/>
      <c r="M29" s="4714"/>
      <c r="N29" s="4714"/>
      <c r="O29" s="2472"/>
    </row>
    <row r="30" spans="2:15" x14ac:dyDescent="0.15">
      <c r="B30" s="4398" t="s">
        <v>230</v>
      </c>
      <c r="C30" s="4398"/>
      <c r="D30" s="4398"/>
      <c r="E30" s="4398"/>
      <c r="F30" s="4398"/>
      <c r="G30" s="4398"/>
      <c r="H30" s="4398"/>
      <c r="I30" s="4398"/>
      <c r="J30" s="4398"/>
      <c r="K30" s="4398"/>
      <c r="L30" s="4398"/>
      <c r="M30" s="4398"/>
      <c r="N30" s="4398"/>
    </row>
    <row r="31" spans="2:15" x14ac:dyDescent="0.15">
      <c r="B31" s="597" t="s">
        <v>4156</v>
      </c>
      <c r="D31" s="597" t="s">
        <v>4157</v>
      </c>
      <c r="F31" s="2473"/>
      <c r="G31" s="597" t="s">
        <v>4158</v>
      </c>
      <c r="J31" s="597" t="s">
        <v>4159</v>
      </c>
      <c r="K31" s="2474"/>
      <c r="L31" s="2475"/>
    </row>
    <row r="32" spans="2:15" x14ac:dyDescent="0.15">
      <c r="B32" s="597" t="s">
        <v>4160</v>
      </c>
      <c r="D32" s="597" t="s">
        <v>4161</v>
      </c>
      <c r="G32" s="597" t="s">
        <v>4162</v>
      </c>
      <c r="J32" s="628" t="s">
        <v>4163</v>
      </c>
      <c r="K32" s="2474"/>
      <c r="L32" s="2475"/>
    </row>
    <row r="33" spans="2:13" x14ac:dyDescent="0.15">
      <c r="B33" s="597" t="s">
        <v>4164</v>
      </c>
      <c r="C33" s="1478"/>
      <c r="D33" s="597" t="s">
        <v>4165</v>
      </c>
      <c r="E33" s="1478"/>
      <c r="F33" s="2476"/>
      <c r="G33" s="597" t="s">
        <v>4166</v>
      </c>
      <c r="H33" s="1478"/>
      <c r="I33" s="1478"/>
      <c r="J33" s="628" t="s">
        <v>4167</v>
      </c>
      <c r="K33" s="1478"/>
    </row>
    <row r="35" spans="2:13" x14ac:dyDescent="0.15">
      <c r="F35" s="2339"/>
      <c r="G35" s="2339"/>
      <c r="L35" s="2339"/>
      <c r="M35" s="2339"/>
    </row>
    <row r="36" spans="2:13" x14ac:dyDescent="0.15">
      <c r="F36" s="2339"/>
      <c r="G36" s="2339"/>
      <c r="L36" s="2339"/>
    </row>
  </sheetData>
  <mergeCells count="30">
    <mergeCell ref="H23:J23"/>
    <mergeCell ref="B1:N1"/>
    <mergeCell ref="B2:N2"/>
    <mergeCell ref="B4:B7"/>
    <mergeCell ref="C4:G4"/>
    <mergeCell ref="H4:L4"/>
    <mergeCell ref="M4:M5"/>
    <mergeCell ref="N4:N5"/>
    <mergeCell ref="C6:E6"/>
    <mergeCell ref="H6:J6"/>
    <mergeCell ref="M6:N6"/>
    <mergeCell ref="C7:F7"/>
    <mergeCell ref="H7:K7"/>
    <mergeCell ref="M7:N7"/>
    <mergeCell ref="B27:N27"/>
    <mergeCell ref="B28:N28"/>
    <mergeCell ref="B29:N29"/>
    <mergeCell ref="B30:N30"/>
    <mergeCell ref="M23:N23"/>
    <mergeCell ref="C24:F24"/>
    <mergeCell ref="H24:K24"/>
    <mergeCell ref="M24:N24"/>
    <mergeCell ref="B25:N25"/>
    <mergeCell ref="B26:N26"/>
    <mergeCell ref="B21:B24"/>
    <mergeCell ref="C21:G21"/>
    <mergeCell ref="H21:L21"/>
    <mergeCell ref="M21:M22"/>
    <mergeCell ref="N21:N22"/>
    <mergeCell ref="C23:E23"/>
  </mergeCells>
  <conditionalFormatting sqref="C33 E33:F33 H33:I33 K33">
    <cfRule type="cellIs" dxfId="73" priority="1" stopIfTrue="1" operator="notEqual">
      <formula>0</formula>
    </cfRule>
  </conditionalFormatting>
  <hyperlinks>
    <hyperlink ref="C22" r:id="rId1" xr:uid="{00000000-0004-0000-D100-000000000000}"/>
    <hyperlink ref="D22" r:id="rId2" xr:uid="{00000000-0004-0000-D100-000001000000}"/>
    <hyperlink ref="E22" r:id="rId3" xr:uid="{00000000-0004-0000-D100-000002000000}"/>
    <hyperlink ref="F22" r:id="rId4" xr:uid="{00000000-0004-0000-D100-000003000000}"/>
    <hyperlink ref="G22" r:id="rId5" xr:uid="{00000000-0004-0000-D100-000004000000}"/>
    <hyperlink ref="C5" r:id="rId6" xr:uid="{00000000-0004-0000-D100-000005000000}"/>
    <hyperlink ref="D5" r:id="rId7" xr:uid="{00000000-0004-0000-D100-000006000000}"/>
    <hyperlink ref="E5" r:id="rId8" xr:uid="{00000000-0004-0000-D100-000007000000}"/>
    <hyperlink ref="F5" r:id="rId9" xr:uid="{00000000-0004-0000-D100-000008000000}"/>
    <hyperlink ref="G5" r:id="rId10" xr:uid="{00000000-0004-0000-D100-000009000000}"/>
    <hyperlink ref="B31" r:id="rId11" xr:uid="{00000000-0004-0000-D100-00000A000000}"/>
    <hyperlink ref="B32" r:id="rId12" xr:uid="{00000000-0004-0000-D100-00000B000000}"/>
    <hyperlink ref="D31" r:id="rId13" xr:uid="{00000000-0004-0000-D100-00000C000000}"/>
    <hyperlink ref="D33" r:id="rId14" xr:uid="{00000000-0004-0000-D100-00000D000000}"/>
    <hyperlink ref="G31" r:id="rId15" xr:uid="{00000000-0004-0000-D100-00000E000000}"/>
    <hyperlink ref="G32" r:id="rId16" xr:uid="{00000000-0004-0000-D100-00000F000000}"/>
    <hyperlink ref="G33" r:id="rId17" xr:uid="{00000000-0004-0000-D100-000010000000}"/>
    <hyperlink ref="D32" r:id="rId18" xr:uid="{00000000-0004-0000-D100-000011000000}"/>
    <hyperlink ref="J31" r:id="rId19" xr:uid="{00000000-0004-0000-D100-000012000000}"/>
    <hyperlink ref="B33" r:id="rId20" xr:uid="{00000000-0004-0000-D100-000013000000}"/>
    <hyperlink ref="M21:M22" r:id="rId21" display="Median value per m2 of dwellings sales " xr:uid="{00000000-0004-0000-D100-000014000000}"/>
    <hyperlink ref="J32" r:id="rId22" xr:uid="{00000000-0004-0000-D100-000015000000}"/>
    <hyperlink ref="M4:M5" r:id="rId23" display="Valor mediano das vendas por m2 de alojamentos familiares " xr:uid="{00000000-0004-0000-D100-000016000000}"/>
    <hyperlink ref="N4:N5" r:id="rId24" display="Valor mediano das rendas por m2 de novos contratos de arrendamento de alojamentos familiares " xr:uid="{00000000-0004-0000-D100-000017000000}"/>
    <hyperlink ref="N21:N22" r:id="rId25" display="Median house rental value per m2 of new lease agreements of dwellings " xr:uid="{00000000-0004-0000-D100-000018000000}"/>
    <hyperlink ref="J33" r:id="rId26" xr:uid="{00000000-0004-0000-D100-000019000000}"/>
    <hyperlink ref="H5" r:id="rId27" xr:uid="{00000000-0004-0000-D100-00001A000000}"/>
    <hyperlink ref="I5" r:id="rId28" xr:uid="{00000000-0004-0000-D100-00001B000000}"/>
    <hyperlink ref="J5" r:id="rId29" xr:uid="{00000000-0004-0000-D100-00001C000000}"/>
    <hyperlink ref="K5" r:id="rId30" xr:uid="{00000000-0004-0000-D100-00001D000000}"/>
    <hyperlink ref="L5" r:id="rId31" xr:uid="{00000000-0004-0000-D100-00001E000000}"/>
    <hyperlink ref="H22" r:id="rId32" xr:uid="{00000000-0004-0000-D100-00001F000000}"/>
    <hyperlink ref="I22" r:id="rId33" xr:uid="{00000000-0004-0000-D100-000020000000}"/>
    <hyperlink ref="J22" r:id="rId34" xr:uid="{00000000-0004-0000-D100-000021000000}"/>
    <hyperlink ref="K22" r:id="rId35" xr:uid="{00000000-0004-0000-D100-000022000000}"/>
    <hyperlink ref="L22" r:id="rId36" xr:uid="{00000000-0004-0000-D100-000023000000}"/>
    <hyperlink ref="P3" location="Indice!A1" display="(Voltar ao Índice)" xr:uid="{774C2F27-C2D5-46B3-92E2-AEE4C061C9D1}"/>
  </hyperlink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8B0C1-2911-4B8B-B9DF-75BB8CA0AC2E}">
  <sheetPr codeName="Sheet211"/>
  <dimension ref="B1:P38"/>
  <sheetViews>
    <sheetView showGridLines="0" workbookViewId="0">
      <selection activeCell="B1" sqref="B1:K1"/>
    </sheetView>
  </sheetViews>
  <sheetFormatPr defaultColWidth="9.140625" defaultRowHeight="12.75" customHeight="1" x14ac:dyDescent="0.2"/>
  <cols>
    <col min="1" max="1" width="6.7109375" style="2339" customWidth="1"/>
    <col min="2" max="2" width="16.42578125" style="2339" customWidth="1"/>
    <col min="3" max="3" width="8.7109375" style="2478" customWidth="1"/>
    <col min="4" max="6" width="8.7109375" style="2339" customWidth="1"/>
    <col min="7" max="7" width="9.7109375" style="2405" customWidth="1"/>
    <col min="8" max="8" width="11.7109375" style="2405" customWidth="1"/>
    <col min="9" max="9" width="9.7109375" style="2405" customWidth="1"/>
    <col min="10" max="11" width="8.7109375" style="2339" customWidth="1"/>
    <col min="12" max="12" width="6.7109375" style="719" customWidth="1"/>
    <col min="13" max="13" width="12" style="2339" customWidth="1"/>
    <col min="14" max="15" width="4" style="2339" customWidth="1"/>
    <col min="16" max="16" width="4.140625" style="2339" customWidth="1"/>
    <col min="17" max="16384" width="9.140625" style="2339"/>
  </cols>
  <sheetData>
    <row r="1" spans="2:16" s="2480" customFormat="1" ht="30" customHeight="1" x14ac:dyDescent="0.2">
      <c r="B1" s="4743" t="s">
        <v>4168</v>
      </c>
      <c r="C1" s="4743"/>
      <c r="D1" s="4743"/>
      <c r="E1" s="4743"/>
      <c r="F1" s="4743"/>
      <c r="G1" s="4743"/>
      <c r="H1" s="4743"/>
      <c r="I1" s="4743"/>
      <c r="J1" s="4743"/>
      <c r="K1" s="4743"/>
      <c r="L1" s="719"/>
    </row>
    <row r="2" spans="2:16" s="2480" customFormat="1" ht="30" customHeight="1" x14ac:dyDescent="0.2">
      <c r="B2" s="4743" t="s">
        <v>4169</v>
      </c>
      <c r="C2" s="4743"/>
      <c r="D2" s="4743"/>
      <c r="E2" s="4743"/>
      <c r="F2" s="4743"/>
      <c r="G2" s="4743"/>
      <c r="H2" s="4743"/>
      <c r="I2" s="4743"/>
      <c r="J2" s="4743"/>
      <c r="K2" s="4743"/>
      <c r="L2" s="719"/>
    </row>
    <row r="3" spans="2:16" s="2480" customFormat="1" ht="15" x14ac:dyDescent="0.2">
      <c r="B3" s="2481" t="s">
        <v>503</v>
      </c>
      <c r="C3" s="2482"/>
      <c r="D3" s="2483"/>
      <c r="E3" s="2483"/>
      <c r="F3" s="2483"/>
      <c r="G3" s="2483"/>
      <c r="H3" s="2483"/>
      <c r="I3" s="2484"/>
      <c r="K3" s="2484" t="s">
        <v>504</v>
      </c>
      <c r="L3" s="719"/>
      <c r="M3" s="3371" t="s">
        <v>5775</v>
      </c>
    </row>
    <row r="4" spans="2:16" s="2485" customFormat="1" ht="30" customHeight="1" x14ac:dyDescent="0.2">
      <c r="B4" s="4744"/>
      <c r="C4" s="4745" t="s">
        <v>4170</v>
      </c>
      <c r="D4" s="4745"/>
      <c r="E4" s="4745" t="s">
        <v>4171</v>
      </c>
      <c r="F4" s="4745"/>
      <c r="G4" s="4745"/>
      <c r="H4" s="4745"/>
      <c r="I4" s="4745"/>
      <c r="J4" s="4737" t="s">
        <v>4172</v>
      </c>
      <c r="K4" s="4732"/>
      <c r="L4" s="719"/>
    </row>
    <row r="5" spans="2:16" s="2485" customFormat="1" ht="15" customHeight="1" x14ac:dyDescent="0.2">
      <c r="B5" s="4744"/>
      <c r="C5" s="4737" t="s">
        <v>186</v>
      </c>
      <c r="D5" s="4737" t="s">
        <v>4173</v>
      </c>
      <c r="E5" s="4721" t="s">
        <v>4170</v>
      </c>
      <c r="F5" s="4722"/>
      <c r="G5" s="4722"/>
      <c r="H5" s="4722"/>
      <c r="I5" s="4737" t="s">
        <v>4174</v>
      </c>
      <c r="J5" s="4745" t="s">
        <v>4170</v>
      </c>
      <c r="K5" s="4721"/>
      <c r="L5" s="719"/>
    </row>
    <row r="6" spans="2:16" s="2485" customFormat="1" ht="15" customHeight="1" x14ac:dyDescent="0.2">
      <c r="B6" s="4744"/>
      <c r="C6" s="4737"/>
      <c r="D6" s="4737"/>
      <c r="E6" s="4737" t="s">
        <v>186</v>
      </c>
      <c r="F6" s="4721" t="s">
        <v>4173</v>
      </c>
      <c r="G6" s="4722"/>
      <c r="H6" s="4722"/>
      <c r="I6" s="4737"/>
      <c r="J6" s="4745" t="s">
        <v>186</v>
      </c>
      <c r="K6" s="4721" t="s">
        <v>4173</v>
      </c>
      <c r="L6" s="719"/>
    </row>
    <row r="7" spans="2:16" s="2485" customFormat="1" ht="15" customHeight="1" x14ac:dyDescent="0.2">
      <c r="B7" s="4744"/>
      <c r="C7" s="4737"/>
      <c r="D7" s="4737"/>
      <c r="E7" s="4737"/>
      <c r="F7" s="4737" t="s">
        <v>186</v>
      </c>
      <c r="G7" s="4721" t="s">
        <v>1013</v>
      </c>
      <c r="H7" s="4722"/>
      <c r="I7" s="4737"/>
      <c r="J7" s="4745"/>
      <c r="K7" s="4721"/>
      <c r="L7" s="719"/>
    </row>
    <row r="8" spans="2:16" s="2485" customFormat="1" ht="22.5" x14ac:dyDescent="0.2">
      <c r="B8" s="4744"/>
      <c r="C8" s="4737"/>
      <c r="D8" s="4737"/>
      <c r="E8" s="4737"/>
      <c r="F8" s="4737"/>
      <c r="G8" s="2464" t="s">
        <v>4175</v>
      </c>
      <c r="H8" s="2466" t="s">
        <v>4176</v>
      </c>
      <c r="I8" s="4737"/>
      <c r="J8" s="4745"/>
      <c r="K8" s="4721"/>
      <c r="L8" s="2488"/>
    </row>
    <row r="9" spans="2:16" s="2491" customFormat="1" ht="18" customHeight="1" x14ac:dyDescent="0.2">
      <c r="B9" s="609" t="s">
        <v>12</v>
      </c>
      <c r="C9" s="2492">
        <v>24696</v>
      </c>
      <c r="D9" s="2492">
        <v>18665</v>
      </c>
      <c r="E9" s="2492">
        <v>18806</v>
      </c>
      <c r="F9" s="2492">
        <v>15309</v>
      </c>
      <c r="G9" s="2492">
        <v>1666</v>
      </c>
      <c r="H9" s="2492">
        <v>13643</v>
      </c>
      <c r="I9" s="2492">
        <v>30247</v>
      </c>
      <c r="J9" s="2492">
        <v>4491</v>
      </c>
      <c r="K9" s="2492">
        <v>3356</v>
      </c>
      <c r="L9" s="613"/>
      <c r="N9" s="2493"/>
      <c r="O9" s="2493"/>
      <c r="P9" s="2493"/>
    </row>
    <row r="10" spans="2:16" s="2494" customFormat="1" ht="18" customHeight="1" x14ac:dyDescent="0.2">
      <c r="B10" s="611" t="s">
        <v>214</v>
      </c>
      <c r="C10" s="2492">
        <v>504</v>
      </c>
      <c r="D10" s="2492">
        <v>453</v>
      </c>
      <c r="E10" s="2492">
        <v>350</v>
      </c>
      <c r="F10" s="2492">
        <v>319</v>
      </c>
      <c r="G10" s="2492">
        <v>43</v>
      </c>
      <c r="H10" s="2492">
        <v>276</v>
      </c>
      <c r="I10" s="2492">
        <v>674</v>
      </c>
      <c r="J10" s="2492">
        <v>152</v>
      </c>
      <c r="K10" s="2492">
        <v>134</v>
      </c>
      <c r="L10" s="2461"/>
      <c r="M10" s="2491"/>
      <c r="N10" s="2493"/>
      <c r="O10" s="2493"/>
      <c r="P10" s="2493"/>
    </row>
    <row r="11" spans="2:16" s="2491" customFormat="1" ht="18" customHeight="1" x14ac:dyDescent="0.2">
      <c r="B11" s="612" t="s">
        <v>170</v>
      </c>
      <c r="C11" s="2495">
        <v>53</v>
      </c>
      <c r="D11" s="2495">
        <v>53</v>
      </c>
      <c r="E11" s="2495">
        <v>53</v>
      </c>
      <c r="F11" s="2495">
        <v>53</v>
      </c>
      <c r="G11" s="2495">
        <v>1</v>
      </c>
      <c r="H11" s="2495">
        <v>52</v>
      </c>
      <c r="I11" s="2495">
        <v>54</v>
      </c>
      <c r="J11" s="2495">
        <v>0</v>
      </c>
      <c r="K11" s="2495">
        <v>0</v>
      </c>
      <c r="L11" s="2461"/>
      <c r="N11" s="2493"/>
      <c r="O11" s="2493"/>
      <c r="P11" s="2493"/>
    </row>
    <row r="12" spans="2:16" s="2494" customFormat="1" ht="18" customHeight="1" x14ac:dyDescent="0.2">
      <c r="B12" s="612" t="s">
        <v>171</v>
      </c>
      <c r="C12" s="2495">
        <v>23</v>
      </c>
      <c r="D12" s="2495">
        <v>23</v>
      </c>
      <c r="E12" s="2495">
        <v>23</v>
      </c>
      <c r="F12" s="2495">
        <v>23</v>
      </c>
      <c r="G12" s="2495">
        <v>4</v>
      </c>
      <c r="H12" s="2495">
        <v>19</v>
      </c>
      <c r="I12" s="2495">
        <v>66</v>
      </c>
      <c r="J12" s="2495">
        <v>0</v>
      </c>
      <c r="K12" s="2495">
        <v>0</v>
      </c>
      <c r="L12" s="2461"/>
      <c r="M12" s="2491"/>
      <c r="N12" s="2493"/>
      <c r="O12" s="2493"/>
      <c r="P12" s="2493"/>
    </row>
    <row r="13" spans="2:16" s="2494" customFormat="1" ht="18" customHeight="1" x14ac:dyDescent="0.2">
      <c r="B13" s="612" t="s">
        <v>172</v>
      </c>
      <c r="C13" s="2495">
        <v>205</v>
      </c>
      <c r="D13" s="2495">
        <v>190</v>
      </c>
      <c r="E13" s="2495">
        <v>105</v>
      </c>
      <c r="F13" s="2495">
        <v>100</v>
      </c>
      <c r="G13" s="2495">
        <v>27</v>
      </c>
      <c r="H13" s="2495">
        <v>73</v>
      </c>
      <c r="I13" s="2495">
        <v>355</v>
      </c>
      <c r="J13" s="2495">
        <v>100</v>
      </c>
      <c r="K13" s="2495">
        <v>90</v>
      </c>
      <c r="L13" s="2461"/>
      <c r="M13" s="2491"/>
      <c r="N13" s="2493"/>
      <c r="O13" s="2493"/>
      <c r="P13" s="2493"/>
    </row>
    <row r="14" spans="2:16" s="2491" customFormat="1" ht="18" customHeight="1" x14ac:dyDescent="0.2">
      <c r="B14" s="612" t="s">
        <v>173</v>
      </c>
      <c r="C14" s="2495">
        <v>38</v>
      </c>
      <c r="D14" s="2495">
        <v>30</v>
      </c>
      <c r="E14" s="2495">
        <v>27</v>
      </c>
      <c r="F14" s="2495">
        <v>22</v>
      </c>
      <c r="G14" s="2495">
        <v>3</v>
      </c>
      <c r="H14" s="2495">
        <v>19</v>
      </c>
      <c r="I14" s="2495">
        <v>25</v>
      </c>
      <c r="J14" s="2495">
        <v>11</v>
      </c>
      <c r="K14" s="2495">
        <v>8</v>
      </c>
      <c r="L14" s="2461"/>
      <c r="N14" s="2493"/>
      <c r="O14" s="2493"/>
      <c r="P14" s="2493"/>
    </row>
    <row r="15" spans="2:16" s="2494" customFormat="1" ht="18" customHeight="1" x14ac:dyDescent="0.2">
      <c r="B15" s="612" t="s">
        <v>174</v>
      </c>
      <c r="C15" s="2495">
        <v>38</v>
      </c>
      <c r="D15" s="2495">
        <v>31</v>
      </c>
      <c r="E15" s="2495">
        <v>23</v>
      </c>
      <c r="F15" s="2495">
        <v>19</v>
      </c>
      <c r="G15" s="2495">
        <v>0</v>
      </c>
      <c r="H15" s="2495">
        <v>19</v>
      </c>
      <c r="I15" s="2495">
        <v>19</v>
      </c>
      <c r="J15" s="2495">
        <v>14</v>
      </c>
      <c r="K15" s="2495">
        <v>12</v>
      </c>
      <c r="L15" s="2461"/>
      <c r="M15" s="2491"/>
      <c r="N15" s="2493"/>
      <c r="O15" s="2493"/>
      <c r="P15" s="2493"/>
    </row>
    <row r="16" spans="2:16" s="2491" customFormat="1" ht="18" customHeight="1" x14ac:dyDescent="0.2">
      <c r="B16" s="612" t="s">
        <v>175</v>
      </c>
      <c r="C16" s="2495">
        <v>2</v>
      </c>
      <c r="D16" s="2495">
        <v>2</v>
      </c>
      <c r="E16" s="2495">
        <v>2</v>
      </c>
      <c r="F16" s="2495">
        <v>2</v>
      </c>
      <c r="G16" s="2495">
        <v>0</v>
      </c>
      <c r="H16" s="2495">
        <v>2</v>
      </c>
      <c r="I16" s="2495">
        <v>2</v>
      </c>
      <c r="J16" s="2495">
        <v>0</v>
      </c>
      <c r="K16" s="2495">
        <v>0</v>
      </c>
      <c r="L16" s="2461"/>
      <c r="N16" s="2493"/>
      <c r="O16" s="2493"/>
      <c r="P16" s="2493"/>
    </row>
    <row r="17" spans="2:16" s="2494" customFormat="1" ht="18" customHeight="1" x14ac:dyDescent="0.2">
      <c r="B17" s="612" t="s">
        <v>176</v>
      </c>
      <c r="C17" s="2495">
        <v>10</v>
      </c>
      <c r="D17" s="2495">
        <v>9</v>
      </c>
      <c r="E17" s="2495">
        <v>10</v>
      </c>
      <c r="F17" s="2495">
        <v>9</v>
      </c>
      <c r="G17" s="2495">
        <v>1</v>
      </c>
      <c r="H17" s="2495">
        <v>8</v>
      </c>
      <c r="I17" s="2495">
        <v>10</v>
      </c>
      <c r="J17" s="2495">
        <v>0</v>
      </c>
      <c r="K17" s="2495">
        <v>0</v>
      </c>
      <c r="L17" s="2461"/>
      <c r="M17" s="2491"/>
      <c r="N17" s="2493"/>
      <c r="O17" s="2493"/>
      <c r="P17" s="2493"/>
    </row>
    <row r="18" spans="2:16" s="2494" customFormat="1" ht="18" customHeight="1" x14ac:dyDescent="0.2">
      <c r="B18" s="612" t="s">
        <v>177</v>
      </c>
      <c r="C18" s="2495">
        <v>71</v>
      </c>
      <c r="D18" s="2495">
        <v>64</v>
      </c>
      <c r="E18" s="2495">
        <v>57</v>
      </c>
      <c r="F18" s="2495">
        <v>52</v>
      </c>
      <c r="G18" s="2495">
        <v>6</v>
      </c>
      <c r="H18" s="2495">
        <v>46</v>
      </c>
      <c r="I18" s="2495">
        <v>75</v>
      </c>
      <c r="J18" s="2495">
        <v>14</v>
      </c>
      <c r="K18" s="2495">
        <v>12</v>
      </c>
      <c r="L18" s="2461"/>
      <c r="M18" s="2491"/>
      <c r="N18" s="2493"/>
      <c r="O18" s="2493"/>
      <c r="P18" s="2493"/>
    </row>
    <row r="19" spans="2:16" s="2494" customFormat="1" ht="18" customHeight="1" x14ac:dyDescent="0.2">
      <c r="B19" s="612" t="s">
        <v>178</v>
      </c>
      <c r="C19" s="2495">
        <v>8</v>
      </c>
      <c r="D19" s="2495">
        <v>6</v>
      </c>
      <c r="E19" s="2495">
        <v>6</v>
      </c>
      <c r="F19" s="2495">
        <v>6</v>
      </c>
      <c r="G19" s="2495">
        <v>0</v>
      </c>
      <c r="H19" s="2495">
        <v>6</v>
      </c>
      <c r="I19" s="2495">
        <v>6</v>
      </c>
      <c r="J19" s="2495">
        <v>1</v>
      </c>
      <c r="K19" s="2495">
        <v>0</v>
      </c>
      <c r="L19" s="2461"/>
      <c r="M19" s="2491"/>
      <c r="N19" s="2493"/>
      <c r="O19" s="2493"/>
      <c r="P19" s="2493"/>
    </row>
    <row r="20" spans="2:16" s="2494" customFormat="1" ht="18" customHeight="1" x14ac:dyDescent="0.2">
      <c r="B20" s="612" t="s">
        <v>179</v>
      </c>
      <c r="C20" s="2495">
        <v>38</v>
      </c>
      <c r="D20" s="2495">
        <v>28</v>
      </c>
      <c r="E20" s="2495">
        <v>31</v>
      </c>
      <c r="F20" s="2495">
        <v>21</v>
      </c>
      <c r="G20" s="2495">
        <v>0</v>
      </c>
      <c r="H20" s="2495">
        <v>21</v>
      </c>
      <c r="I20" s="2495">
        <v>21</v>
      </c>
      <c r="J20" s="2495">
        <v>7</v>
      </c>
      <c r="K20" s="2495">
        <v>7</v>
      </c>
      <c r="L20" s="2461"/>
      <c r="M20" s="2491"/>
      <c r="N20" s="2493"/>
      <c r="O20" s="2493"/>
      <c r="P20" s="2493"/>
    </row>
    <row r="21" spans="2:16" s="2494" customFormat="1" ht="18" customHeight="1" x14ac:dyDescent="0.2">
      <c r="B21" s="612" t="s">
        <v>151</v>
      </c>
      <c r="C21" s="2495">
        <v>18</v>
      </c>
      <c r="D21" s="2495">
        <v>17</v>
      </c>
      <c r="E21" s="2495">
        <v>13</v>
      </c>
      <c r="F21" s="2495">
        <v>12</v>
      </c>
      <c r="G21" s="2495">
        <v>1</v>
      </c>
      <c r="H21" s="2495">
        <v>11</v>
      </c>
      <c r="I21" s="2495">
        <v>41</v>
      </c>
      <c r="J21" s="2495">
        <v>5</v>
      </c>
      <c r="K21" s="2495">
        <v>5</v>
      </c>
      <c r="L21" s="2461"/>
      <c r="M21" s="2491"/>
      <c r="N21" s="2493"/>
      <c r="O21" s="2493"/>
      <c r="P21" s="2493"/>
    </row>
    <row r="22" spans="2:16" ht="38.25" customHeight="1" x14ac:dyDescent="0.2">
      <c r="B22" s="4726"/>
      <c r="C22" s="4729" t="s">
        <v>4177</v>
      </c>
      <c r="D22" s="4730"/>
      <c r="E22" s="4731" t="s">
        <v>4178</v>
      </c>
      <c r="F22" s="4731"/>
      <c r="G22" s="4731"/>
      <c r="H22" s="4731"/>
      <c r="I22" s="4731"/>
      <c r="J22" s="4732" t="s">
        <v>4179</v>
      </c>
      <c r="K22" s="4733"/>
    </row>
    <row r="23" spans="2:16" ht="15" customHeight="1" x14ac:dyDescent="0.2">
      <c r="B23" s="4727"/>
      <c r="C23" s="4734" t="s">
        <v>186</v>
      </c>
      <c r="D23" s="4734" t="s">
        <v>4180</v>
      </c>
      <c r="E23" s="4721" t="s">
        <v>4177</v>
      </c>
      <c r="F23" s="4722"/>
      <c r="G23" s="4722"/>
      <c r="H23" s="4722"/>
      <c r="I23" s="4734" t="s">
        <v>4181</v>
      </c>
      <c r="J23" s="4721" t="s">
        <v>4177</v>
      </c>
      <c r="K23" s="4722"/>
    </row>
    <row r="24" spans="2:16" ht="15" customHeight="1" x14ac:dyDescent="0.2">
      <c r="B24" s="4727"/>
      <c r="C24" s="4735"/>
      <c r="D24" s="4735"/>
      <c r="E24" s="4736" t="s">
        <v>186</v>
      </c>
      <c r="F24" s="4721" t="s">
        <v>4180</v>
      </c>
      <c r="G24" s="4722"/>
      <c r="H24" s="4722"/>
      <c r="I24" s="4735"/>
      <c r="J24" s="4738" t="s">
        <v>186</v>
      </c>
      <c r="K24" s="4729" t="s">
        <v>4180</v>
      </c>
    </row>
    <row r="25" spans="2:16" ht="15" customHeight="1" x14ac:dyDescent="0.2">
      <c r="B25" s="4727"/>
      <c r="C25" s="4735"/>
      <c r="D25" s="4735"/>
      <c r="E25" s="4737"/>
      <c r="F25" s="4735" t="s">
        <v>186</v>
      </c>
      <c r="G25" s="4721" t="s">
        <v>1026</v>
      </c>
      <c r="H25" s="4722"/>
      <c r="I25" s="4735"/>
      <c r="J25" s="4739"/>
      <c r="K25" s="4741"/>
    </row>
    <row r="26" spans="2:16" x14ac:dyDescent="0.2">
      <c r="B26" s="4728"/>
      <c r="C26" s="4736"/>
      <c r="D26" s="4736"/>
      <c r="E26" s="4737"/>
      <c r="F26" s="4736"/>
      <c r="G26" s="2497" t="s">
        <v>4182</v>
      </c>
      <c r="H26" s="2498" t="s">
        <v>4183</v>
      </c>
      <c r="I26" s="4736"/>
      <c r="J26" s="4740"/>
      <c r="K26" s="4742"/>
    </row>
    <row r="27" spans="2:16" ht="4.5" customHeight="1" x14ac:dyDescent="0.2">
      <c r="B27" s="2500"/>
      <c r="C27" s="2501"/>
      <c r="D27" s="2501"/>
      <c r="E27" s="2501"/>
      <c r="F27" s="2501"/>
      <c r="G27" s="2501"/>
      <c r="H27" s="2501"/>
      <c r="I27" s="2501"/>
      <c r="J27" s="2502"/>
      <c r="K27" s="2502"/>
    </row>
    <row r="28" spans="2:16" ht="11.25" customHeight="1" x14ac:dyDescent="0.2">
      <c r="B28" s="4723" t="s">
        <v>164</v>
      </c>
      <c r="C28" s="4723"/>
      <c r="D28" s="4723"/>
      <c r="E28" s="4723"/>
      <c r="F28" s="4723"/>
      <c r="G28" s="4723"/>
      <c r="H28" s="4723"/>
      <c r="I28" s="4723"/>
      <c r="J28" s="4723"/>
      <c r="K28" s="4723"/>
    </row>
    <row r="29" spans="2:16" s="2468" customFormat="1" ht="15" customHeight="1" x14ac:dyDescent="0.2">
      <c r="B29" s="4723" t="s">
        <v>4184</v>
      </c>
      <c r="C29" s="4723"/>
      <c r="D29" s="4723"/>
      <c r="E29" s="4723"/>
      <c r="F29" s="4723"/>
      <c r="G29" s="4723"/>
      <c r="H29" s="4723"/>
      <c r="I29" s="4723"/>
      <c r="J29" s="4723"/>
      <c r="K29" s="4723"/>
      <c r="L29" s="719"/>
    </row>
    <row r="30" spans="2:16" s="2468" customFormat="1" ht="15" customHeight="1" x14ac:dyDescent="0.2">
      <c r="B30" s="4724" t="s">
        <v>4185</v>
      </c>
      <c r="C30" s="4724"/>
      <c r="D30" s="4724"/>
      <c r="E30" s="4724"/>
      <c r="F30" s="4724"/>
      <c r="G30" s="4724"/>
      <c r="H30" s="4724"/>
      <c r="I30" s="4724"/>
      <c r="J30" s="4724"/>
      <c r="K30" s="4724"/>
      <c r="L30" s="719"/>
    </row>
    <row r="31" spans="2:16" s="2468" customFormat="1" ht="16.5" customHeight="1" x14ac:dyDescent="0.2">
      <c r="B31" s="4725" t="s">
        <v>4186</v>
      </c>
      <c r="C31" s="4725"/>
      <c r="D31" s="4725"/>
      <c r="E31" s="4725"/>
      <c r="F31" s="4725"/>
      <c r="G31" s="4725"/>
      <c r="H31" s="4725"/>
      <c r="I31" s="4725"/>
      <c r="J31" s="4725"/>
      <c r="K31" s="4725"/>
      <c r="L31" s="2505"/>
    </row>
    <row r="32" spans="2:16" s="2468" customFormat="1" ht="16.5" customHeight="1" x14ac:dyDescent="0.2">
      <c r="B32" s="4715" t="s">
        <v>4187</v>
      </c>
      <c r="C32" s="4715"/>
      <c r="D32" s="4715"/>
      <c r="E32" s="4715"/>
      <c r="F32" s="4715"/>
      <c r="G32" s="4715"/>
      <c r="H32" s="4715"/>
      <c r="I32" s="4715"/>
      <c r="J32" s="4715"/>
      <c r="K32" s="4715"/>
      <c r="L32" s="2505"/>
    </row>
    <row r="33" spans="2:12" ht="12.75" customHeight="1" x14ac:dyDescent="0.15">
      <c r="B33" s="4424" t="s">
        <v>230</v>
      </c>
      <c r="C33" s="4424"/>
      <c r="D33" s="4424"/>
      <c r="E33" s="4424"/>
      <c r="F33" s="4424"/>
      <c r="G33" s="4424"/>
      <c r="H33" s="4424"/>
      <c r="I33" s="4424"/>
      <c r="J33" s="4424"/>
      <c r="K33" s="4424"/>
      <c r="L33" s="2505"/>
    </row>
    <row r="34" spans="2:12" ht="9" x14ac:dyDescent="0.15">
      <c r="B34" s="597" t="s">
        <v>4188</v>
      </c>
      <c r="D34" s="597" t="s">
        <v>4189</v>
      </c>
      <c r="E34" s="597"/>
      <c r="G34" s="597" t="s">
        <v>4190</v>
      </c>
      <c r="H34" s="597"/>
      <c r="I34" s="597"/>
      <c r="J34" s="597"/>
      <c r="K34" s="597"/>
      <c r="L34" s="2505"/>
    </row>
    <row r="35" spans="2:12" ht="9" x14ac:dyDescent="0.15">
      <c r="B35" s="597" t="s">
        <v>4191</v>
      </c>
      <c r="D35" s="597" t="s">
        <v>4192</v>
      </c>
      <c r="F35" s="597"/>
      <c r="L35" s="2505"/>
    </row>
    <row r="36" spans="2:12" ht="9" x14ac:dyDescent="0.15">
      <c r="L36" s="2505"/>
    </row>
    <row r="37" spans="2:12" ht="9" x14ac:dyDescent="0.15">
      <c r="L37" s="2505"/>
    </row>
    <row r="38" spans="2:12" ht="9" x14ac:dyDescent="0.15">
      <c r="L38" s="2505"/>
    </row>
  </sheetData>
  <mergeCells count="38">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8:K28"/>
    <mergeCell ref="B22:B26"/>
    <mergeCell ref="C22:D22"/>
    <mergeCell ref="E22:I22"/>
    <mergeCell ref="J22:K22"/>
    <mergeCell ref="C23:C26"/>
    <mergeCell ref="D23:D26"/>
    <mergeCell ref="E23:H23"/>
    <mergeCell ref="I23:I26"/>
    <mergeCell ref="J23:K23"/>
    <mergeCell ref="E24:E26"/>
    <mergeCell ref="F24:H24"/>
    <mergeCell ref="J24:J26"/>
    <mergeCell ref="K24:K26"/>
    <mergeCell ref="F25:F26"/>
    <mergeCell ref="B33:K33"/>
    <mergeCell ref="G25:H25"/>
    <mergeCell ref="B29:K29"/>
    <mergeCell ref="B30:K30"/>
    <mergeCell ref="B31:K31"/>
    <mergeCell ref="B32:K32"/>
  </mergeCells>
  <hyperlinks>
    <hyperlink ref="C5:C8" r:id="rId1" display="Total" xr:uid="{00000000-0004-0000-D200-000000000000}"/>
    <hyperlink ref="D5:D8" r:id="rId2" display="Para habitação familiar" xr:uid="{00000000-0004-0000-D200-000001000000}"/>
    <hyperlink ref="E6:E8" r:id="rId3" display="Total" xr:uid="{00000000-0004-0000-D200-000002000000}"/>
    <hyperlink ref="F7:F8" r:id="rId4" display="Total" xr:uid="{00000000-0004-0000-D200-000003000000}"/>
    <hyperlink ref="J4:K4" r:id="rId5" display="Ampliações, alterações e reconstruções" xr:uid="{00000000-0004-0000-D200-000004000000}"/>
    <hyperlink ref="G8" r:id="rId6" xr:uid="{00000000-0004-0000-D200-000005000000}"/>
    <hyperlink ref="H8" r:id="rId7" xr:uid="{00000000-0004-0000-D200-000006000000}"/>
    <hyperlink ref="I5:I8" r:id="rId8" display="Fogos para habitação familiar" xr:uid="{00000000-0004-0000-D200-000007000000}"/>
    <hyperlink ref="C23:C26" r:id="rId9" display="Total" xr:uid="{00000000-0004-0000-D200-000008000000}"/>
    <hyperlink ref="D23:D26" r:id="rId10" display="For family housing" xr:uid="{00000000-0004-0000-D200-000009000000}"/>
    <hyperlink ref="E24:E26" r:id="rId11" display="Total" xr:uid="{00000000-0004-0000-D200-00000A000000}"/>
    <hyperlink ref="F25:F26" r:id="rId12" display="Total" xr:uid="{00000000-0004-0000-D200-00000B000000}"/>
    <hyperlink ref="J22:K22" r:id="rId13" display="Enlargements, alterations and reconstructions" xr:uid="{00000000-0004-0000-D200-00000C000000}"/>
    <hyperlink ref="G26" r:id="rId14" xr:uid="{00000000-0004-0000-D200-00000D000000}"/>
    <hyperlink ref="H26" r:id="rId15" xr:uid="{00000000-0004-0000-D200-00000E000000}"/>
    <hyperlink ref="I23:I26" r:id="rId16" display="Dwellings for family housing" xr:uid="{00000000-0004-0000-D200-00000F000000}"/>
    <hyperlink ref="B35" r:id="rId17" xr:uid="{00000000-0004-0000-D200-000010000000}"/>
    <hyperlink ref="D35" r:id="rId18" xr:uid="{00000000-0004-0000-D200-000011000000}"/>
    <hyperlink ref="G34" r:id="rId19" xr:uid="{00000000-0004-0000-D200-000012000000}"/>
    <hyperlink ref="D34" r:id="rId20" xr:uid="{00000000-0004-0000-D200-000013000000}"/>
    <hyperlink ref="B34" r:id="rId21" xr:uid="{00000000-0004-0000-D200-000014000000}"/>
    <hyperlink ref="M3" location="Indice!A1" display="(Voltar ao Índice)" xr:uid="{D7EA1673-F4EA-43F8-948F-9777AEC56BBC}"/>
  </hyperlink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E25C5-FF33-4DFC-A456-AE49F4DD5188}">
  <sheetPr codeName="Sheet212"/>
  <dimension ref="B1:L28"/>
  <sheetViews>
    <sheetView showGridLines="0" workbookViewId="0">
      <selection activeCell="B1" sqref="B1:J1"/>
    </sheetView>
  </sheetViews>
  <sheetFormatPr defaultColWidth="9.140625" defaultRowHeight="12.75" customHeight="1" x14ac:dyDescent="0.15"/>
  <cols>
    <col min="1" max="1" width="6.7109375" style="2339" customWidth="1"/>
    <col min="2" max="2" width="20.7109375" style="2339" customWidth="1"/>
    <col min="3" max="7" width="9.7109375" style="2339" customWidth="1"/>
    <col min="8" max="9" width="8" style="2339" customWidth="1"/>
    <col min="10" max="10" width="9.7109375" style="2339" customWidth="1"/>
    <col min="11" max="11" width="6.7109375" style="2339" customWidth="1"/>
    <col min="12" max="12" width="14.28515625" style="2339" bestFit="1" customWidth="1"/>
    <col min="13" max="16384" width="9.140625" style="2339"/>
  </cols>
  <sheetData>
    <row r="1" spans="2:12" s="2480" customFormat="1" ht="30" customHeight="1" x14ac:dyDescent="0.2">
      <c r="B1" s="4752" t="s">
        <v>4193</v>
      </c>
      <c r="C1" s="4752"/>
      <c r="D1" s="4752"/>
      <c r="E1" s="4752"/>
      <c r="F1" s="4752"/>
      <c r="G1" s="4752"/>
      <c r="H1" s="4752"/>
      <c r="I1" s="4752"/>
      <c r="J1" s="4752"/>
    </row>
    <row r="2" spans="2:12" s="2480" customFormat="1" ht="30" customHeight="1" x14ac:dyDescent="0.2">
      <c r="B2" s="4752" t="s">
        <v>4194</v>
      </c>
      <c r="C2" s="4752"/>
      <c r="D2" s="4752"/>
      <c r="E2" s="4752"/>
      <c r="F2" s="4752"/>
      <c r="G2" s="4752"/>
      <c r="H2" s="4752"/>
      <c r="I2" s="4752"/>
      <c r="J2" s="4752"/>
    </row>
    <row r="3" spans="2:12" s="2480" customFormat="1" ht="15" x14ac:dyDescent="0.2">
      <c r="B3" s="2506" t="s">
        <v>503</v>
      </c>
      <c r="C3" s="2483"/>
      <c r="D3" s="2483"/>
      <c r="E3" s="2483"/>
      <c r="G3" s="2484"/>
      <c r="H3" s="2484"/>
      <c r="I3" s="2484"/>
      <c r="J3" s="2484" t="s">
        <v>504</v>
      </c>
      <c r="L3" s="3371" t="s">
        <v>5775</v>
      </c>
    </row>
    <row r="4" spans="2:12" s="2485" customFormat="1" ht="24.75" customHeight="1" x14ac:dyDescent="0.2">
      <c r="B4" s="4744"/>
      <c r="C4" s="4749" t="s">
        <v>186</v>
      </c>
      <c r="D4" s="4749" t="s">
        <v>4195</v>
      </c>
      <c r="E4" s="4749"/>
      <c r="F4" s="4749"/>
      <c r="G4" s="4749" t="s">
        <v>4196</v>
      </c>
      <c r="H4" s="4749"/>
      <c r="I4" s="4749"/>
      <c r="J4" s="4750"/>
    </row>
    <row r="5" spans="2:12" s="2485" customFormat="1" ht="36" customHeight="1" x14ac:dyDescent="0.2">
      <c r="B5" s="4744"/>
      <c r="C5" s="4749"/>
      <c r="D5" s="2496" t="s">
        <v>4197</v>
      </c>
      <c r="E5" s="2496" t="s">
        <v>4198</v>
      </c>
      <c r="F5" s="2496" t="s">
        <v>4199</v>
      </c>
      <c r="G5" s="2496" t="s">
        <v>4200</v>
      </c>
      <c r="H5" s="2496" t="s">
        <v>4201</v>
      </c>
      <c r="I5" s="2496" t="s">
        <v>4202</v>
      </c>
      <c r="J5" s="2507" t="s">
        <v>4203</v>
      </c>
    </row>
    <row r="6" spans="2:12" s="2491" customFormat="1" ht="18" customHeight="1" x14ac:dyDescent="0.2">
      <c r="B6" s="609" t="s">
        <v>12</v>
      </c>
      <c r="C6" s="2492">
        <v>30247</v>
      </c>
      <c r="D6" s="2492">
        <v>12854</v>
      </c>
      <c r="E6" s="2492">
        <v>17256</v>
      </c>
      <c r="F6" s="2492">
        <v>137</v>
      </c>
      <c r="G6" s="2492">
        <v>4331</v>
      </c>
      <c r="H6" s="2492">
        <v>7174</v>
      </c>
      <c r="I6" s="2492">
        <v>14109</v>
      </c>
      <c r="J6" s="2492">
        <v>4633</v>
      </c>
    </row>
    <row r="7" spans="2:12" s="2494" customFormat="1" ht="18" customHeight="1" x14ac:dyDescent="0.2">
      <c r="B7" s="611" t="s">
        <v>214</v>
      </c>
      <c r="C7" s="2492">
        <v>674</v>
      </c>
      <c r="D7" s="2492">
        <v>283</v>
      </c>
      <c r="E7" s="2492">
        <v>391</v>
      </c>
      <c r="F7" s="2492">
        <v>0</v>
      </c>
      <c r="G7" s="2492">
        <v>115</v>
      </c>
      <c r="H7" s="2492">
        <v>269</v>
      </c>
      <c r="I7" s="2492">
        <v>259</v>
      </c>
      <c r="J7" s="2492">
        <v>31</v>
      </c>
      <c r="K7" s="2461"/>
    </row>
    <row r="8" spans="2:12" s="2491" customFormat="1" ht="18" customHeight="1" x14ac:dyDescent="0.2">
      <c r="B8" s="612" t="s">
        <v>170</v>
      </c>
      <c r="C8" s="2495">
        <v>54</v>
      </c>
      <c r="D8" s="2495">
        <v>46</v>
      </c>
      <c r="E8" s="2495">
        <v>8</v>
      </c>
      <c r="F8" s="2495">
        <v>0</v>
      </c>
      <c r="G8" s="2495">
        <v>1</v>
      </c>
      <c r="H8" s="2495">
        <v>11</v>
      </c>
      <c r="I8" s="2495">
        <v>38</v>
      </c>
      <c r="J8" s="2495">
        <v>4</v>
      </c>
      <c r="K8" s="2461"/>
    </row>
    <row r="9" spans="2:12" s="2494" customFormat="1" ht="18" customHeight="1" x14ac:dyDescent="0.2">
      <c r="B9" s="612" t="s">
        <v>171</v>
      </c>
      <c r="C9" s="2495">
        <v>66</v>
      </c>
      <c r="D9" s="2495">
        <v>20</v>
      </c>
      <c r="E9" s="2495">
        <v>46</v>
      </c>
      <c r="F9" s="2495">
        <v>0</v>
      </c>
      <c r="G9" s="2495">
        <v>6</v>
      </c>
      <c r="H9" s="2495">
        <v>33</v>
      </c>
      <c r="I9" s="2495">
        <v>27</v>
      </c>
      <c r="J9" s="2495">
        <v>0</v>
      </c>
      <c r="K9" s="2461"/>
    </row>
    <row r="10" spans="2:12" s="2494" customFormat="1" ht="18" customHeight="1" x14ac:dyDescent="0.2">
      <c r="B10" s="612" t="s">
        <v>172</v>
      </c>
      <c r="C10" s="2495">
        <v>355</v>
      </c>
      <c r="D10" s="2495">
        <v>86</v>
      </c>
      <c r="E10" s="2495">
        <v>269</v>
      </c>
      <c r="F10" s="2495">
        <v>0</v>
      </c>
      <c r="G10" s="2495">
        <v>90</v>
      </c>
      <c r="H10" s="2495">
        <v>161</v>
      </c>
      <c r="I10" s="2495">
        <v>95</v>
      </c>
      <c r="J10" s="2495">
        <v>9</v>
      </c>
      <c r="K10" s="2461"/>
    </row>
    <row r="11" spans="2:12" s="2491" customFormat="1" ht="18" customHeight="1" x14ac:dyDescent="0.2">
      <c r="B11" s="612" t="s">
        <v>173</v>
      </c>
      <c r="C11" s="2495">
        <v>25</v>
      </c>
      <c r="D11" s="2495">
        <v>25</v>
      </c>
      <c r="E11" s="2495">
        <v>0</v>
      </c>
      <c r="F11" s="2495">
        <v>0</v>
      </c>
      <c r="G11" s="2495">
        <v>0</v>
      </c>
      <c r="H11" s="2495">
        <v>1</v>
      </c>
      <c r="I11" s="2495">
        <v>23</v>
      </c>
      <c r="J11" s="2495">
        <v>1</v>
      </c>
      <c r="K11" s="2461"/>
    </row>
    <row r="12" spans="2:12" s="2494" customFormat="1" ht="18" customHeight="1" x14ac:dyDescent="0.2">
      <c r="B12" s="612" t="s">
        <v>174</v>
      </c>
      <c r="C12" s="2495">
        <v>19</v>
      </c>
      <c r="D12" s="2495">
        <v>18</v>
      </c>
      <c r="E12" s="2495">
        <v>1</v>
      </c>
      <c r="F12" s="2495">
        <v>0</v>
      </c>
      <c r="G12" s="2495">
        <v>2</v>
      </c>
      <c r="H12" s="2495">
        <v>3</v>
      </c>
      <c r="I12" s="2495">
        <v>13</v>
      </c>
      <c r="J12" s="2495">
        <v>1</v>
      </c>
      <c r="K12" s="2461"/>
    </row>
    <row r="13" spans="2:12" s="2491" customFormat="1" ht="18" customHeight="1" x14ac:dyDescent="0.2">
      <c r="B13" s="612" t="s">
        <v>175</v>
      </c>
      <c r="C13" s="2495">
        <v>2</v>
      </c>
      <c r="D13" s="2495">
        <v>2</v>
      </c>
      <c r="E13" s="2495">
        <v>0</v>
      </c>
      <c r="F13" s="2495">
        <v>0</v>
      </c>
      <c r="G13" s="2495">
        <v>1</v>
      </c>
      <c r="H13" s="2495">
        <v>1</v>
      </c>
      <c r="I13" s="2495">
        <v>0</v>
      </c>
      <c r="J13" s="2495">
        <v>0</v>
      </c>
      <c r="K13" s="2461"/>
    </row>
    <row r="14" spans="2:12" s="2494" customFormat="1" ht="18" customHeight="1" x14ac:dyDescent="0.2">
      <c r="B14" s="612" t="s">
        <v>176</v>
      </c>
      <c r="C14" s="2495">
        <v>10</v>
      </c>
      <c r="D14" s="2495">
        <v>6</v>
      </c>
      <c r="E14" s="2495">
        <v>4</v>
      </c>
      <c r="F14" s="2495">
        <v>0</v>
      </c>
      <c r="G14" s="2495">
        <v>0</v>
      </c>
      <c r="H14" s="2495">
        <v>4</v>
      </c>
      <c r="I14" s="2495">
        <v>4</v>
      </c>
      <c r="J14" s="2495">
        <v>2</v>
      </c>
      <c r="K14" s="2461"/>
    </row>
    <row r="15" spans="2:12" s="2494" customFormat="1" ht="18" customHeight="1" x14ac:dyDescent="0.2">
      <c r="B15" s="612" t="s">
        <v>177</v>
      </c>
      <c r="C15" s="2495">
        <v>75</v>
      </c>
      <c r="D15" s="2495">
        <v>49</v>
      </c>
      <c r="E15" s="2495">
        <v>26</v>
      </c>
      <c r="F15" s="2495">
        <v>0</v>
      </c>
      <c r="G15" s="2495">
        <v>4</v>
      </c>
      <c r="H15" s="2495">
        <v>27</v>
      </c>
      <c r="I15" s="2495">
        <v>36</v>
      </c>
      <c r="J15" s="2495">
        <v>8</v>
      </c>
      <c r="K15" s="2461"/>
    </row>
    <row r="16" spans="2:12" s="2494" customFormat="1" ht="18" customHeight="1" x14ac:dyDescent="0.2">
      <c r="B16" s="612" t="s">
        <v>178</v>
      </c>
      <c r="C16" s="2495">
        <v>6</v>
      </c>
      <c r="D16" s="2495">
        <v>5</v>
      </c>
      <c r="E16" s="2495">
        <v>1</v>
      </c>
      <c r="F16" s="2495">
        <v>0</v>
      </c>
      <c r="G16" s="2495">
        <v>0</v>
      </c>
      <c r="H16" s="2495">
        <v>1</v>
      </c>
      <c r="I16" s="2495">
        <v>4</v>
      </c>
      <c r="J16" s="2495">
        <v>1</v>
      </c>
      <c r="K16" s="2461"/>
    </row>
    <row r="17" spans="2:11" s="2494" customFormat="1" ht="18" customHeight="1" x14ac:dyDescent="0.2">
      <c r="B17" s="612" t="s">
        <v>179</v>
      </c>
      <c r="C17" s="2495">
        <v>21</v>
      </c>
      <c r="D17" s="2495">
        <v>19</v>
      </c>
      <c r="E17" s="2495">
        <v>2</v>
      </c>
      <c r="F17" s="2495">
        <v>0</v>
      </c>
      <c r="G17" s="2495">
        <v>0</v>
      </c>
      <c r="H17" s="2495">
        <v>7</v>
      </c>
      <c r="I17" s="2495">
        <v>11</v>
      </c>
      <c r="J17" s="2495">
        <v>3</v>
      </c>
      <c r="K17" s="2461"/>
    </row>
    <row r="18" spans="2:11" s="2494" customFormat="1" ht="18" customHeight="1" x14ac:dyDescent="0.2">
      <c r="B18" s="612" t="s">
        <v>151</v>
      </c>
      <c r="C18" s="2495">
        <v>41</v>
      </c>
      <c r="D18" s="2495">
        <v>7</v>
      </c>
      <c r="E18" s="2495">
        <v>34</v>
      </c>
      <c r="F18" s="2495">
        <v>0</v>
      </c>
      <c r="G18" s="2495">
        <v>11</v>
      </c>
      <c r="H18" s="2495">
        <v>20</v>
      </c>
      <c r="I18" s="2495">
        <v>8</v>
      </c>
      <c r="J18" s="2495">
        <v>2</v>
      </c>
      <c r="K18" s="2461"/>
    </row>
    <row r="19" spans="2:11" s="2485" customFormat="1" ht="24" customHeight="1" x14ac:dyDescent="0.2">
      <c r="B19" s="4744"/>
      <c r="C19" s="4749" t="s">
        <v>186</v>
      </c>
      <c r="D19" s="4749" t="s">
        <v>4204</v>
      </c>
      <c r="E19" s="4749"/>
      <c r="F19" s="4749"/>
      <c r="G19" s="4749" t="s">
        <v>4205</v>
      </c>
      <c r="H19" s="4749"/>
      <c r="I19" s="4749"/>
      <c r="J19" s="4750"/>
    </row>
    <row r="20" spans="2:11" s="2485" customFormat="1" ht="36" customHeight="1" x14ac:dyDescent="0.2">
      <c r="B20" s="4744"/>
      <c r="C20" s="4749"/>
      <c r="D20" s="2496" t="s">
        <v>4206</v>
      </c>
      <c r="E20" s="2496" t="s">
        <v>4207</v>
      </c>
      <c r="F20" s="2496" t="s">
        <v>4208</v>
      </c>
      <c r="G20" s="2496" t="s">
        <v>4209</v>
      </c>
      <c r="H20" s="2496" t="s">
        <v>4210</v>
      </c>
      <c r="I20" s="2496" t="s">
        <v>4211</v>
      </c>
      <c r="J20" s="2507" t="s">
        <v>4212</v>
      </c>
    </row>
    <row r="21" spans="2:11" s="2485" customFormat="1" ht="13.5" customHeight="1" x14ac:dyDescent="0.15">
      <c r="B21" s="4751" t="s">
        <v>164</v>
      </c>
      <c r="C21" s="4751"/>
      <c r="D21" s="4751"/>
      <c r="E21" s="4751"/>
      <c r="F21" s="4751"/>
      <c r="G21" s="4751"/>
      <c r="H21" s="4751"/>
      <c r="I21" s="4751"/>
      <c r="J21" s="4751"/>
    </row>
    <row r="22" spans="2:11" s="2468" customFormat="1" ht="13.5" customHeight="1" x14ac:dyDescent="0.2">
      <c r="B22" s="4723" t="s">
        <v>4184</v>
      </c>
      <c r="C22" s="4723"/>
      <c r="D22" s="4723"/>
      <c r="E22" s="4723"/>
      <c r="F22" s="4723"/>
      <c r="G22" s="4723"/>
      <c r="H22" s="4723"/>
      <c r="I22" s="4723"/>
      <c r="J22" s="4723"/>
    </row>
    <row r="23" spans="2:11" s="2468" customFormat="1" ht="13.5" customHeight="1" x14ac:dyDescent="0.2">
      <c r="B23" s="4724" t="s">
        <v>4213</v>
      </c>
      <c r="C23" s="4724"/>
      <c r="D23" s="4724"/>
      <c r="E23" s="4724"/>
      <c r="F23" s="4724"/>
      <c r="G23" s="4724"/>
      <c r="H23" s="4724"/>
      <c r="I23" s="4724"/>
      <c r="J23" s="4724"/>
    </row>
    <row r="24" spans="2:11" s="2468" customFormat="1" ht="21" customHeight="1" x14ac:dyDescent="0.2">
      <c r="B24" s="4746" t="s">
        <v>4214</v>
      </c>
      <c r="C24" s="4746"/>
      <c r="D24" s="4746"/>
      <c r="E24" s="4746"/>
      <c r="F24" s="4746"/>
      <c r="G24" s="4746"/>
      <c r="H24" s="4746"/>
      <c r="I24" s="4746"/>
      <c r="J24" s="4746"/>
    </row>
    <row r="25" spans="2:11" s="2468" customFormat="1" ht="21" customHeight="1" x14ac:dyDescent="0.2">
      <c r="B25" s="4747" t="s">
        <v>4215</v>
      </c>
      <c r="C25" s="4747"/>
      <c r="D25" s="4747"/>
      <c r="E25" s="4747"/>
      <c r="F25" s="4747"/>
      <c r="G25" s="4747"/>
      <c r="H25" s="4747"/>
      <c r="I25" s="4747"/>
      <c r="J25" s="4747"/>
    </row>
    <row r="26" spans="2:11" ht="9" x14ac:dyDescent="0.15">
      <c r="B26" s="4748" t="s">
        <v>230</v>
      </c>
      <c r="C26" s="4748"/>
      <c r="D26" s="4748"/>
      <c r="E26" s="4748"/>
      <c r="F26" s="4748"/>
      <c r="G26" s="4748"/>
      <c r="H26" s="4748"/>
      <c r="I26" s="4748"/>
      <c r="J26" s="4748"/>
    </row>
    <row r="27" spans="2:11" ht="9" x14ac:dyDescent="0.15">
      <c r="B27" s="597" t="s">
        <v>4190</v>
      </c>
      <c r="C27" s="2512"/>
      <c r="D27" s="597" t="s">
        <v>4216</v>
      </c>
      <c r="E27" s="2512"/>
      <c r="F27" s="2512"/>
      <c r="G27" s="2512"/>
      <c r="H27" s="2512"/>
      <c r="I27" s="2512"/>
      <c r="J27" s="2512"/>
    </row>
    <row r="28" spans="2:11" ht="9" x14ac:dyDescent="0.15">
      <c r="D28" s="2512"/>
      <c r="E28" s="2512"/>
      <c r="F28" s="2512"/>
      <c r="G28" s="2512"/>
      <c r="H28" s="2512"/>
      <c r="I28" s="2512"/>
      <c r="J28" s="2512"/>
    </row>
  </sheetData>
  <mergeCells count="16">
    <mergeCell ref="B1:J1"/>
    <mergeCell ref="B2:J2"/>
    <mergeCell ref="B4:B5"/>
    <mergeCell ref="C4:C5"/>
    <mergeCell ref="D4:F4"/>
    <mergeCell ref="G4:J4"/>
    <mergeCell ref="B23:J23"/>
    <mergeCell ref="B24:J24"/>
    <mergeCell ref="B25:J25"/>
    <mergeCell ref="B26:J26"/>
    <mergeCell ref="B19:B20"/>
    <mergeCell ref="C19:C20"/>
    <mergeCell ref="D19:F19"/>
    <mergeCell ref="G19:J19"/>
    <mergeCell ref="B21:J21"/>
    <mergeCell ref="B22:J22"/>
  </mergeCells>
  <hyperlinks>
    <hyperlink ref="C4:C5" r:id="rId1" display="Total" xr:uid="{00000000-0004-0000-D300-000000000000}"/>
    <hyperlink ref="D4:F4" r:id="rId2" display="Entidade promotora" xr:uid="{00000000-0004-0000-D300-000001000000}"/>
    <hyperlink ref="G4:J4" r:id="rId3" display="Tipologia" xr:uid="{00000000-0004-0000-D300-000002000000}"/>
    <hyperlink ref="C19:C20" r:id="rId4" display="Total" xr:uid="{00000000-0004-0000-D300-000003000000}"/>
    <hyperlink ref="D19:F19" r:id="rId5" display="Investing entity" xr:uid="{00000000-0004-0000-D300-000004000000}"/>
    <hyperlink ref="G19:J19" r:id="rId6" display="Typology" xr:uid="{00000000-0004-0000-D300-000005000000}"/>
    <hyperlink ref="B27" r:id="rId7" xr:uid="{00000000-0004-0000-D300-000006000000}"/>
    <hyperlink ref="D27" r:id="rId8" xr:uid="{00000000-0004-0000-D300-000007000000}"/>
    <hyperlink ref="L3" location="Indice!A1" display="(Voltar ao Índice)" xr:uid="{A5D9044F-DAC7-43E5-AB6A-2A44A0B94336}"/>
  </hyperlinks>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F453A-D461-41C0-A7AC-7AB4F6294551}">
  <sheetPr codeName="Sheet213"/>
  <dimension ref="B1:N38"/>
  <sheetViews>
    <sheetView showGridLines="0" workbookViewId="0">
      <selection activeCell="B1" sqref="B1:K1"/>
    </sheetView>
  </sheetViews>
  <sheetFormatPr defaultColWidth="9.140625" defaultRowHeight="11.25" customHeight="1" x14ac:dyDescent="0.15"/>
  <cols>
    <col min="1" max="1" width="6.7109375" style="2339" customWidth="1"/>
    <col min="2" max="2" width="16.140625" style="2339" customWidth="1"/>
    <col min="3" max="6" width="8.7109375" style="2339" customWidth="1"/>
    <col min="7" max="7" width="8.85546875" style="2339" customWidth="1"/>
    <col min="8" max="8" width="9.5703125" style="2339" customWidth="1"/>
    <col min="9" max="9" width="9.7109375" style="2339" customWidth="1"/>
    <col min="10" max="11" width="8.7109375" style="2339" customWidth="1"/>
    <col min="12" max="12" width="6.7109375" style="2339" customWidth="1"/>
    <col min="13" max="13" width="14.28515625" style="2339" bestFit="1" customWidth="1"/>
    <col min="14" max="14" width="4.28515625" style="2339" customWidth="1"/>
    <col min="15" max="15" width="3.28515625" style="2339" customWidth="1"/>
    <col min="16" max="16384" width="9.140625" style="2339"/>
  </cols>
  <sheetData>
    <row r="1" spans="2:14" s="2513" customFormat="1" ht="30" customHeight="1" x14ac:dyDescent="0.2">
      <c r="B1" s="4752" t="s">
        <v>4217</v>
      </c>
      <c r="C1" s="4752"/>
      <c r="D1" s="4752"/>
      <c r="E1" s="4752"/>
      <c r="F1" s="4752"/>
      <c r="G1" s="4752"/>
      <c r="H1" s="4752"/>
      <c r="I1" s="4752"/>
      <c r="J1" s="4752"/>
      <c r="K1" s="4752"/>
      <c r="L1" s="2514"/>
    </row>
    <row r="2" spans="2:14" s="2513" customFormat="1" ht="30" customHeight="1" x14ac:dyDescent="0.2">
      <c r="B2" s="4752" t="s">
        <v>4218</v>
      </c>
      <c r="C2" s="4752"/>
      <c r="D2" s="4752"/>
      <c r="E2" s="4752"/>
      <c r="F2" s="4752"/>
      <c r="G2" s="4752"/>
      <c r="H2" s="4752"/>
      <c r="I2" s="4752"/>
      <c r="J2" s="4752"/>
      <c r="K2" s="4752"/>
      <c r="L2" s="2514"/>
    </row>
    <row r="3" spans="2:14" s="2513" customFormat="1" ht="15" x14ac:dyDescent="0.2">
      <c r="B3" s="2506" t="s">
        <v>503</v>
      </c>
      <c r="C3" s="2483"/>
      <c r="D3" s="2483"/>
      <c r="E3" s="2483"/>
      <c r="F3" s="2483"/>
      <c r="G3" s="2483"/>
      <c r="H3" s="2483"/>
      <c r="I3" s="2483"/>
      <c r="J3" s="2483"/>
      <c r="K3" s="2484" t="s">
        <v>504</v>
      </c>
      <c r="L3" s="2484"/>
      <c r="M3" s="3371" t="s">
        <v>5775</v>
      </c>
    </row>
    <row r="4" spans="2:14" s="2485" customFormat="1" ht="28.5" customHeight="1" x14ac:dyDescent="0.2">
      <c r="B4" s="4726"/>
      <c r="C4" s="4732" t="s">
        <v>4170</v>
      </c>
      <c r="D4" s="4756"/>
      <c r="E4" s="4721" t="s">
        <v>4171</v>
      </c>
      <c r="F4" s="4722"/>
      <c r="G4" s="4722"/>
      <c r="H4" s="4722"/>
      <c r="I4" s="4757"/>
      <c r="J4" s="4732" t="s">
        <v>4172</v>
      </c>
      <c r="K4" s="4733"/>
      <c r="L4" s="2489"/>
    </row>
    <row r="5" spans="2:14" s="2485" customFormat="1" ht="18" customHeight="1" x14ac:dyDescent="0.2">
      <c r="B5" s="4727"/>
      <c r="C5" s="4738" t="s">
        <v>186</v>
      </c>
      <c r="D5" s="4738" t="s">
        <v>4173</v>
      </c>
      <c r="E5" s="4745" t="s">
        <v>4170</v>
      </c>
      <c r="F5" s="4745"/>
      <c r="G5" s="4745"/>
      <c r="H5" s="4745"/>
      <c r="I5" s="4734" t="s">
        <v>4174</v>
      </c>
      <c r="J5" s="4721" t="s">
        <v>4170</v>
      </c>
      <c r="K5" s="4722"/>
      <c r="L5" s="2490"/>
    </row>
    <row r="6" spans="2:14" s="2485" customFormat="1" ht="18" customHeight="1" x14ac:dyDescent="0.2">
      <c r="B6" s="4727"/>
      <c r="C6" s="4739"/>
      <c r="D6" s="4739"/>
      <c r="E6" s="4737" t="s">
        <v>186</v>
      </c>
      <c r="F6" s="4729" t="s">
        <v>4173</v>
      </c>
      <c r="G6" s="4755"/>
      <c r="H6" s="4730"/>
      <c r="I6" s="4735"/>
      <c r="J6" s="4738" t="s">
        <v>186</v>
      </c>
      <c r="K6" s="4729" t="s">
        <v>4173</v>
      </c>
      <c r="L6" s="2490"/>
    </row>
    <row r="7" spans="2:14" s="2485" customFormat="1" ht="17.25" customHeight="1" x14ac:dyDescent="0.2">
      <c r="B7" s="4727"/>
      <c r="C7" s="4739"/>
      <c r="D7" s="4739"/>
      <c r="E7" s="4737"/>
      <c r="F7" s="4734" t="s">
        <v>186</v>
      </c>
      <c r="G7" s="4745" t="s">
        <v>1013</v>
      </c>
      <c r="H7" s="4745"/>
      <c r="I7" s="4735"/>
      <c r="J7" s="4739"/>
      <c r="K7" s="4741"/>
      <c r="L7" s="2490"/>
    </row>
    <row r="8" spans="2:14" s="2485" customFormat="1" ht="30.75" customHeight="1" x14ac:dyDescent="0.2">
      <c r="B8" s="4728"/>
      <c r="C8" s="4740"/>
      <c r="D8" s="4740"/>
      <c r="E8" s="4737"/>
      <c r="F8" s="4736"/>
      <c r="G8" s="2464" t="s">
        <v>4175</v>
      </c>
      <c r="H8" s="2464" t="s">
        <v>4176</v>
      </c>
      <c r="I8" s="4736"/>
      <c r="J8" s="4740"/>
      <c r="K8" s="4742"/>
      <c r="L8" s="2490"/>
    </row>
    <row r="9" spans="2:14" s="2491" customFormat="1" ht="18" customHeight="1" x14ac:dyDescent="0.2">
      <c r="B9" s="609" t="s">
        <v>12</v>
      </c>
      <c r="C9" s="2492">
        <v>15588</v>
      </c>
      <c r="D9" s="2492">
        <v>11355</v>
      </c>
      <c r="E9" s="2492">
        <v>12717</v>
      </c>
      <c r="F9" s="2492">
        <v>9573</v>
      </c>
      <c r="G9" s="2492">
        <v>1407</v>
      </c>
      <c r="H9" s="2492">
        <v>8166</v>
      </c>
      <c r="I9" s="2492">
        <v>20156</v>
      </c>
      <c r="J9" s="2492">
        <v>2871</v>
      </c>
      <c r="K9" s="2492">
        <v>1782</v>
      </c>
      <c r="L9" s="2510"/>
      <c r="M9" s="2493"/>
    </row>
    <row r="10" spans="2:14" s="2494" customFormat="1" ht="18" customHeight="1" x14ac:dyDescent="0.2">
      <c r="B10" s="611" t="s">
        <v>214</v>
      </c>
      <c r="C10" s="2492">
        <v>382</v>
      </c>
      <c r="D10" s="2492">
        <v>331</v>
      </c>
      <c r="E10" s="2492">
        <v>278</v>
      </c>
      <c r="F10" s="2492">
        <v>249</v>
      </c>
      <c r="G10" s="2492">
        <v>42</v>
      </c>
      <c r="H10" s="2492">
        <v>207</v>
      </c>
      <c r="I10" s="2492">
        <v>784</v>
      </c>
      <c r="J10" s="2492">
        <v>104</v>
      </c>
      <c r="K10" s="2492">
        <v>82</v>
      </c>
      <c r="L10" s="2510"/>
      <c r="M10" s="2493"/>
      <c r="N10" s="2491"/>
    </row>
    <row r="11" spans="2:14" s="2491" customFormat="1" ht="18" customHeight="1" x14ac:dyDescent="0.2">
      <c r="B11" s="612" t="s">
        <v>170</v>
      </c>
      <c r="C11" s="2495">
        <v>35</v>
      </c>
      <c r="D11" s="2495">
        <v>35</v>
      </c>
      <c r="E11" s="2495">
        <v>35</v>
      </c>
      <c r="F11" s="2495">
        <v>35</v>
      </c>
      <c r="G11" s="2495">
        <v>2</v>
      </c>
      <c r="H11" s="2495">
        <v>33</v>
      </c>
      <c r="I11" s="2495">
        <v>37</v>
      </c>
      <c r="J11" s="2495">
        <v>0</v>
      </c>
      <c r="K11" s="2495">
        <v>0</v>
      </c>
      <c r="L11" s="2495"/>
      <c r="M11" s="2493"/>
    </row>
    <row r="12" spans="2:14" s="2494" customFormat="1" ht="18" customHeight="1" x14ac:dyDescent="0.2">
      <c r="B12" s="612" t="s">
        <v>171</v>
      </c>
      <c r="C12" s="2495">
        <v>31</v>
      </c>
      <c r="D12" s="2495">
        <v>30</v>
      </c>
      <c r="E12" s="2495">
        <v>31</v>
      </c>
      <c r="F12" s="2495">
        <v>30</v>
      </c>
      <c r="G12" s="2495">
        <v>11</v>
      </c>
      <c r="H12" s="2495">
        <v>19</v>
      </c>
      <c r="I12" s="2495">
        <v>138</v>
      </c>
      <c r="J12" s="2495">
        <v>0</v>
      </c>
      <c r="K12" s="2495">
        <v>0</v>
      </c>
      <c r="L12" s="2511"/>
      <c r="M12" s="2493"/>
      <c r="N12" s="2491"/>
    </row>
    <row r="13" spans="2:14" s="2494" customFormat="1" ht="18" customHeight="1" x14ac:dyDescent="0.2">
      <c r="B13" s="612" t="s">
        <v>172</v>
      </c>
      <c r="C13" s="2495">
        <v>155</v>
      </c>
      <c r="D13" s="2495">
        <v>140</v>
      </c>
      <c r="E13" s="2495">
        <v>88</v>
      </c>
      <c r="F13" s="2495">
        <v>84</v>
      </c>
      <c r="G13" s="2495">
        <v>19</v>
      </c>
      <c r="H13" s="2495">
        <v>65</v>
      </c>
      <c r="I13" s="2495">
        <v>404</v>
      </c>
      <c r="J13" s="2495">
        <v>67</v>
      </c>
      <c r="K13" s="2495">
        <v>56</v>
      </c>
      <c r="L13" s="2511"/>
      <c r="M13" s="2493"/>
      <c r="N13" s="2491"/>
    </row>
    <row r="14" spans="2:14" s="2491" customFormat="1" ht="18" customHeight="1" x14ac:dyDescent="0.2">
      <c r="B14" s="612" t="s">
        <v>173</v>
      </c>
      <c r="C14" s="2495">
        <v>47</v>
      </c>
      <c r="D14" s="2495">
        <v>38</v>
      </c>
      <c r="E14" s="2495">
        <v>37</v>
      </c>
      <c r="F14" s="2495">
        <v>30</v>
      </c>
      <c r="G14" s="2495">
        <v>0</v>
      </c>
      <c r="H14" s="2495">
        <v>30</v>
      </c>
      <c r="I14" s="2495">
        <v>30</v>
      </c>
      <c r="J14" s="2495">
        <v>10</v>
      </c>
      <c r="K14" s="2495">
        <v>8</v>
      </c>
      <c r="L14" s="2495"/>
      <c r="M14" s="2493"/>
    </row>
    <row r="15" spans="2:14" s="2494" customFormat="1" ht="18" customHeight="1" x14ac:dyDescent="0.2">
      <c r="B15" s="612" t="s">
        <v>174</v>
      </c>
      <c r="C15" s="2495">
        <v>36</v>
      </c>
      <c r="D15" s="2495">
        <v>28</v>
      </c>
      <c r="E15" s="2495">
        <v>23</v>
      </c>
      <c r="F15" s="2495">
        <v>18</v>
      </c>
      <c r="G15" s="2495">
        <v>1</v>
      </c>
      <c r="H15" s="2495">
        <v>17</v>
      </c>
      <c r="I15" s="2495">
        <v>19</v>
      </c>
      <c r="J15" s="2495">
        <v>13</v>
      </c>
      <c r="K15" s="2495">
        <v>10</v>
      </c>
      <c r="L15" s="2511"/>
      <c r="M15" s="2493"/>
      <c r="N15" s="2491"/>
    </row>
    <row r="16" spans="2:14" s="2491" customFormat="1" ht="18" customHeight="1" x14ac:dyDescent="0.2">
      <c r="B16" s="612" t="s">
        <v>175</v>
      </c>
      <c r="C16" s="2495">
        <v>1</v>
      </c>
      <c r="D16" s="2495">
        <v>1</v>
      </c>
      <c r="E16" s="2495">
        <v>1</v>
      </c>
      <c r="F16" s="2495">
        <v>1</v>
      </c>
      <c r="G16" s="2495">
        <v>0</v>
      </c>
      <c r="H16" s="2495">
        <v>1</v>
      </c>
      <c r="I16" s="2495">
        <v>1</v>
      </c>
      <c r="J16" s="2495">
        <v>0</v>
      </c>
      <c r="K16" s="2495">
        <v>0</v>
      </c>
      <c r="L16" s="2511"/>
      <c r="M16" s="2493"/>
    </row>
    <row r="17" spans="2:14" s="2494" customFormat="1" ht="18" customHeight="1" x14ac:dyDescent="0.2">
      <c r="B17" s="612" t="s">
        <v>176</v>
      </c>
      <c r="C17" s="2495">
        <v>3</v>
      </c>
      <c r="D17" s="2495">
        <v>3</v>
      </c>
      <c r="E17" s="2495">
        <v>3</v>
      </c>
      <c r="F17" s="2495">
        <v>3</v>
      </c>
      <c r="G17" s="2495">
        <v>0</v>
      </c>
      <c r="H17" s="2495">
        <v>3</v>
      </c>
      <c r="I17" s="2495">
        <v>3</v>
      </c>
      <c r="J17" s="2495">
        <v>0</v>
      </c>
      <c r="K17" s="2495">
        <v>0</v>
      </c>
      <c r="L17" s="2511"/>
      <c r="M17" s="2493"/>
      <c r="N17" s="2491"/>
    </row>
    <row r="18" spans="2:14" s="2494" customFormat="1" ht="18" customHeight="1" x14ac:dyDescent="0.2">
      <c r="B18" s="612" t="s">
        <v>177</v>
      </c>
      <c r="C18" s="2495">
        <v>35</v>
      </c>
      <c r="D18" s="2495">
        <v>27</v>
      </c>
      <c r="E18" s="2495">
        <v>26</v>
      </c>
      <c r="F18" s="2495">
        <v>21</v>
      </c>
      <c r="G18" s="2495">
        <v>7</v>
      </c>
      <c r="H18" s="2495">
        <v>14</v>
      </c>
      <c r="I18" s="2495">
        <v>123</v>
      </c>
      <c r="J18" s="2495">
        <v>9</v>
      </c>
      <c r="K18" s="2495">
        <v>6</v>
      </c>
      <c r="L18" s="2511"/>
      <c r="M18" s="2493"/>
      <c r="N18" s="2491"/>
    </row>
    <row r="19" spans="2:14" s="2494" customFormat="1" ht="18" customHeight="1" x14ac:dyDescent="0.2">
      <c r="B19" s="612" t="s">
        <v>178</v>
      </c>
      <c r="C19" s="2495">
        <v>2</v>
      </c>
      <c r="D19" s="2495">
        <v>2</v>
      </c>
      <c r="E19" s="2495">
        <v>2</v>
      </c>
      <c r="F19" s="2495">
        <v>2</v>
      </c>
      <c r="G19" s="2495">
        <v>0</v>
      </c>
      <c r="H19" s="2495">
        <v>2</v>
      </c>
      <c r="I19" s="2495">
        <v>2</v>
      </c>
      <c r="J19" s="2495">
        <v>0</v>
      </c>
      <c r="K19" s="2495">
        <v>0</v>
      </c>
      <c r="L19" s="2511"/>
      <c r="M19" s="2493"/>
      <c r="N19" s="2491"/>
    </row>
    <row r="20" spans="2:14" s="2494" customFormat="1" ht="18" customHeight="1" x14ac:dyDescent="0.2">
      <c r="B20" s="612" t="s">
        <v>179</v>
      </c>
      <c r="C20" s="2495">
        <v>29</v>
      </c>
      <c r="D20" s="2495">
        <v>20</v>
      </c>
      <c r="E20" s="2495">
        <v>26</v>
      </c>
      <c r="F20" s="2495">
        <v>20</v>
      </c>
      <c r="G20" s="2495">
        <v>2</v>
      </c>
      <c r="H20" s="2495">
        <v>18</v>
      </c>
      <c r="I20" s="2495">
        <v>22</v>
      </c>
      <c r="J20" s="2495">
        <v>3</v>
      </c>
      <c r="K20" s="2495">
        <v>0</v>
      </c>
      <c r="L20" s="2511"/>
      <c r="M20" s="2493"/>
      <c r="N20" s="2491"/>
    </row>
    <row r="21" spans="2:14" s="2494" customFormat="1" ht="18" customHeight="1" x14ac:dyDescent="0.2">
      <c r="B21" s="612" t="s">
        <v>151</v>
      </c>
      <c r="C21" s="2495">
        <v>8</v>
      </c>
      <c r="D21" s="2495">
        <v>7</v>
      </c>
      <c r="E21" s="2495">
        <v>6</v>
      </c>
      <c r="F21" s="2495">
        <v>5</v>
      </c>
      <c r="G21" s="2495">
        <v>0</v>
      </c>
      <c r="H21" s="2495">
        <v>5</v>
      </c>
      <c r="I21" s="2495">
        <v>5</v>
      </c>
      <c r="J21" s="2495">
        <v>2</v>
      </c>
      <c r="K21" s="2495">
        <v>2</v>
      </c>
      <c r="L21" s="2511"/>
      <c r="M21" s="2493"/>
      <c r="N21" s="2491"/>
    </row>
    <row r="22" spans="2:14" s="2485" customFormat="1" ht="42" customHeight="1" x14ac:dyDescent="0.2">
      <c r="B22" s="4726"/>
      <c r="C22" s="4753" t="s">
        <v>4177</v>
      </c>
      <c r="D22" s="4754"/>
      <c r="E22" s="4731" t="s">
        <v>4178</v>
      </c>
      <c r="F22" s="4731"/>
      <c r="G22" s="4731"/>
      <c r="H22" s="4731"/>
      <c r="I22" s="4731"/>
      <c r="J22" s="4732" t="s">
        <v>4179</v>
      </c>
      <c r="K22" s="4733"/>
      <c r="L22" s="2489"/>
    </row>
    <row r="23" spans="2:14" s="2485" customFormat="1" ht="16.5" customHeight="1" x14ac:dyDescent="0.2">
      <c r="B23" s="4727"/>
      <c r="C23" s="4738" t="s">
        <v>186</v>
      </c>
      <c r="D23" s="4738" t="s">
        <v>4180</v>
      </c>
      <c r="E23" s="4745" t="s">
        <v>4177</v>
      </c>
      <c r="F23" s="4745"/>
      <c r="G23" s="4745"/>
      <c r="H23" s="4745"/>
      <c r="I23" s="4734" t="s">
        <v>4181</v>
      </c>
      <c r="J23" s="4721" t="s">
        <v>4177</v>
      </c>
      <c r="K23" s="4722"/>
      <c r="L23" s="2490"/>
    </row>
    <row r="24" spans="2:14" s="2485" customFormat="1" ht="16.5" customHeight="1" x14ac:dyDescent="0.2">
      <c r="B24" s="4727"/>
      <c r="C24" s="4739"/>
      <c r="D24" s="4739"/>
      <c r="E24" s="4737" t="s">
        <v>186</v>
      </c>
      <c r="F24" s="4729" t="s">
        <v>4180</v>
      </c>
      <c r="G24" s="4755"/>
      <c r="H24" s="4730"/>
      <c r="I24" s="4735"/>
      <c r="J24" s="4738" t="s">
        <v>186</v>
      </c>
      <c r="K24" s="4729" t="s">
        <v>4180</v>
      </c>
      <c r="L24" s="2490"/>
    </row>
    <row r="25" spans="2:14" s="2485" customFormat="1" ht="16.5" customHeight="1" x14ac:dyDescent="0.2">
      <c r="B25" s="4727"/>
      <c r="C25" s="4739"/>
      <c r="D25" s="4739"/>
      <c r="E25" s="4737"/>
      <c r="F25" s="4734" t="s">
        <v>186</v>
      </c>
      <c r="G25" s="4745" t="s">
        <v>1026</v>
      </c>
      <c r="H25" s="4745"/>
      <c r="I25" s="4735"/>
      <c r="J25" s="4739"/>
      <c r="K25" s="4741"/>
      <c r="L25" s="2490"/>
    </row>
    <row r="26" spans="2:14" s="2485" customFormat="1" ht="27" customHeight="1" x14ac:dyDescent="0.2">
      <c r="B26" s="4728"/>
      <c r="C26" s="4740"/>
      <c r="D26" s="4740"/>
      <c r="E26" s="4737"/>
      <c r="F26" s="4736"/>
      <c r="G26" s="2464" t="s">
        <v>4182</v>
      </c>
      <c r="H26" s="2464" t="s">
        <v>4183</v>
      </c>
      <c r="I26" s="4736"/>
      <c r="J26" s="4740"/>
      <c r="K26" s="4742"/>
      <c r="L26" s="2490"/>
    </row>
    <row r="27" spans="2:14" s="2485" customFormat="1" ht="12" customHeight="1" x14ac:dyDescent="0.15">
      <c r="B27" s="4751" t="s">
        <v>164</v>
      </c>
      <c r="C27" s="4751"/>
      <c r="D27" s="4751"/>
      <c r="E27" s="4751"/>
      <c r="F27" s="4751"/>
      <c r="G27" s="4751"/>
      <c r="H27" s="4751"/>
      <c r="I27" s="4751"/>
      <c r="J27" s="4751"/>
      <c r="K27" s="4751"/>
      <c r="L27" s="2490"/>
    </row>
    <row r="28" spans="2:14" s="2468" customFormat="1" ht="14.25" customHeight="1" x14ac:dyDescent="0.2">
      <c r="B28" s="4723" t="s">
        <v>4219</v>
      </c>
      <c r="C28" s="4723"/>
      <c r="D28" s="4723"/>
      <c r="E28" s="4723"/>
      <c r="F28" s="4723"/>
      <c r="G28" s="4723"/>
      <c r="H28" s="4723"/>
      <c r="I28" s="4723"/>
      <c r="J28" s="4723"/>
      <c r="K28" s="4723"/>
      <c r="L28" s="2503"/>
    </row>
    <row r="29" spans="2:14" s="2468" customFormat="1" ht="14.25" customHeight="1" x14ac:dyDescent="0.2">
      <c r="B29" s="4724" t="s">
        <v>4220</v>
      </c>
      <c r="C29" s="4724"/>
      <c r="D29" s="4724"/>
      <c r="E29" s="4724"/>
      <c r="F29" s="4724"/>
      <c r="G29" s="4724"/>
      <c r="H29" s="4724"/>
      <c r="I29" s="4724"/>
      <c r="J29" s="4724"/>
      <c r="K29" s="4724"/>
      <c r="L29" s="2504"/>
    </row>
    <row r="30" spans="2:14" s="2470" customFormat="1" ht="20.25" customHeight="1" x14ac:dyDescent="0.2">
      <c r="B30" s="4747" t="s">
        <v>4221</v>
      </c>
      <c r="C30" s="4747"/>
      <c r="D30" s="4747"/>
      <c r="E30" s="4747"/>
      <c r="F30" s="4747"/>
      <c r="G30" s="4747"/>
      <c r="H30" s="4747"/>
      <c r="I30" s="4747"/>
      <c r="J30" s="4747"/>
      <c r="K30" s="4747"/>
      <c r="L30" s="2515"/>
    </row>
    <row r="31" spans="2:14" s="2470" customFormat="1" ht="21" customHeight="1" x14ac:dyDescent="0.2">
      <c r="B31" s="4713" t="s">
        <v>4222</v>
      </c>
      <c r="C31" s="4713"/>
      <c r="D31" s="4713"/>
      <c r="E31" s="4713"/>
      <c r="F31" s="4713"/>
      <c r="G31" s="4713"/>
      <c r="H31" s="4713"/>
      <c r="I31" s="4713"/>
      <c r="J31" s="4713"/>
      <c r="K31" s="4713"/>
      <c r="L31" s="2467"/>
    </row>
    <row r="32" spans="2:14" s="2470" customFormat="1" x14ac:dyDescent="0.2">
      <c r="B32" s="4424" t="s">
        <v>230</v>
      </c>
      <c r="C32" s="4424"/>
      <c r="D32" s="4424"/>
      <c r="E32" s="4424"/>
      <c r="F32" s="4424"/>
      <c r="G32" s="4424"/>
      <c r="H32" s="4424"/>
      <c r="I32" s="4424"/>
      <c r="J32" s="4424"/>
      <c r="K32" s="4424"/>
      <c r="L32" s="2516"/>
    </row>
    <row r="33" spans="2:12" x14ac:dyDescent="0.15">
      <c r="B33" s="1894" t="s">
        <v>4223</v>
      </c>
      <c r="C33" s="725"/>
      <c r="D33" s="1894" t="s">
        <v>4224</v>
      </c>
      <c r="E33" s="2516"/>
      <c r="F33" s="2516"/>
      <c r="G33" s="2516"/>
      <c r="H33" s="2516"/>
      <c r="I33" s="2516"/>
      <c r="J33" s="2516"/>
      <c r="K33" s="2516"/>
      <c r="L33" s="2516"/>
    </row>
    <row r="34" spans="2:12" x14ac:dyDescent="0.15">
      <c r="B34" s="1894" t="s">
        <v>4225</v>
      </c>
      <c r="C34" s="2517"/>
      <c r="D34" s="1894" t="s">
        <v>4226</v>
      </c>
      <c r="E34" s="2516"/>
      <c r="F34" s="2516"/>
      <c r="G34" s="2516"/>
      <c r="H34" s="2516"/>
      <c r="I34" s="2516"/>
      <c r="J34" s="2516"/>
      <c r="K34" s="2516"/>
      <c r="L34" s="2516"/>
    </row>
    <row r="35" spans="2:12" x14ac:dyDescent="0.2">
      <c r="C35" s="613"/>
      <c r="D35" s="613"/>
      <c r="E35" s="2516"/>
      <c r="F35" s="2516"/>
      <c r="G35" s="2516"/>
      <c r="H35" s="2516"/>
      <c r="I35" s="2516"/>
      <c r="J35" s="2516"/>
      <c r="K35" s="2516"/>
      <c r="L35" s="2516"/>
    </row>
    <row r="36" spans="2:12" x14ac:dyDescent="0.2">
      <c r="C36" s="613"/>
      <c r="D36" s="613"/>
      <c r="E36" s="2516"/>
      <c r="F36" s="2516"/>
      <c r="G36" s="2516"/>
      <c r="H36" s="2516"/>
      <c r="I36" s="2516"/>
      <c r="J36" s="2516"/>
      <c r="K36" s="2516"/>
      <c r="L36" s="2516"/>
    </row>
    <row r="37" spans="2:12" x14ac:dyDescent="0.2">
      <c r="C37" s="2518"/>
      <c r="D37" s="2518"/>
      <c r="E37" s="2518"/>
      <c r="F37" s="2518"/>
      <c r="G37" s="2518"/>
      <c r="H37" s="2518"/>
      <c r="I37" s="2518"/>
      <c r="J37" s="2518"/>
      <c r="K37" s="2518"/>
      <c r="L37" s="2516"/>
    </row>
    <row r="38" spans="2:12" x14ac:dyDescent="0.2">
      <c r="C38" s="2518"/>
      <c r="D38" s="2518"/>
      <c r="E38" s="2516"/>
      <c r="F38" s="2516"/>
      <c r="G38" s="2516"/>
      <c r="H38" s="2516"/>
      <c r="I38" s="2516"/>
      <c r="J38" s="2516"/>
      <c r="K38" s="2516"/>
      <c r="L38" s="2516"/>
    </row>
  </sheetData>
  <mergeCells count="38">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7:K27"/>
    <mergeCell ref="B22:B26"/>
    <mergeCell ref="C22:D22"/>
    <mergeCell ref="E22:I22"/>
    <mergeCell ref="J22:K22"/>
    <mergeCell ref="C23:C26"/>
    <mergeCell ref="D23:D26"/>
    <mergeCell ref="E23:H23"/>
    <mergeCell ref="I23:I26"/>
    <mergeCell ref="J23:K23"/>
    <mergeCell ref="E24:E26"/>
    <mergeCell ref="F24:H24"/>
    <mergeCell ref="J24:J26"/>
    <mergeCell ref="K24:K26"/>
    <mergeCell ref="F25:F26"/>
    <mergeCell ref="B32:K32"/>
    <mergeCell ref="G25:H25"/>
    <mergeCell ref="B28:K28"/>
    <mergeCell ref="B29:K29"/>
    <mergeCell ref="B30:K30"/>
    <mergeCell ref="B31:K31"/>
  </mergeCells>
  <conditionalFormatting sqref="C30:L31">
    <cfRule type="cellIs" dxfId="72" priority="1" stopIfTrue="1" operator="notEqual">
      <formula>0</formula>
    </cfRule>
  </conditionalFormatting>
  <hyperlinks>
    <hyperlink ref="B33" r:id="rId1" xr:uid="{00000000-0004-0000-D400-000000000000}"/>
    <hyperlink ref="B34" r:id="rId2" xr:uid="{00000000-0004-0000-D400-000001000000}"/>
    <hyperlink ref="D33" r:id="rId3" xr:uid="{00000000-0004-0000-D400-000002000000}"/>
    <hyperlink ref="D34" r:id="rId4" xr:uid="{00000000-0004-0000-D400-000003000000}"/>
    <hyperlink ref="E6:E8" r:id="rId5" display="Total" xr:uid="{00000000-0004-0000-D400-000004000000}"/>
    <hyperlink ref="F7:F8" r:id="rId6" display="Total" xr:uid="{00000000-0004-0000-D400-000005000000}"/>
    <hyperlink ref="J4:K4" r:id="rId7" display="Ampliações, alterações e reconstruções" xr:uid="{00000000-0004-0000-D400-000006000000}"/>
    <hyperlink ref="G8" r:id="rId8" xr:uid="{00000000-0004-0000-D400-000007000000}"/>
    <hyperlink ref="H8" r:id="rId9" xr:uid="{00000000-0004-0000-D400-000008000000}"/>
    <hyperlink ref="I5:I8" r:id="rId10" display="Fogos para habitação familiar" xr:uid="{00000000-0004-0000-D400-000009000000}"/>
    <hyperlink ref="C22:D22" r:id="rId11" display="Buildings" xr:uid="{00000000-0004-0000-D400-00000A000000}"/>
    <hyperlink ref="E24:E26" r:id="rId12" display="Total" xr:uid="{00000000-0004-0000-D400-00000B000000}"/>
    <hyperlink ref="F25:F26" r:id="rId13" display="Total" xr:uid="{00000000-0004-0000-D400-00000C000000}"/>
    <hyperlink ref="J22:K22" r:id="rId14" display="Enlargements, alterations and reconstructions" xr:uid="{00000000-0004-0000-D400-00000D000000}"/>
    <hyperlink ref="G26" r:id="rId15" xr:uid="{00000000-0004-0000-D400-00000E000000}"/>
    <hyperlink ref="H26" r:id="rId16" xr:uid="{00000000-0004-0000-D400-00000F000000}"/>
    <hyperlink ref="I23:I26" r:id="rId17" display="Dwellings for family housing" xr:uid="{00000000-0004-0000-D400-000010000000}"/>
    <hyperlink ref="C4:D4" r:id="rId18" display="Edifícios" xr:uid="{00000000-0004-0000-D400-000011000000}"/>
    <hyperlink ref="M3" location="Indice!A1" display="(Voltar ao Índice)" xr:uid="{0F8E9CB7-4BBF-4BCE-8777-71DFBF7AAB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36F0C-185D-4AF5-9968-7686A6A8C088}">
  <sheetPr codeName="Sheet2"/>
  <dimension ref="B1:L354"/>
  <sheetViews>
    <sheetView showGridLines="0" workbookViewId="0">
      <selection activeCell="L3" sqref="L3"/>
    </sheetView>
  </sheetViews>
  <sheetFormatPr defaultColWidth="7.85546875" defaultRowHeight="11.25" customHeight="1" x14ac:dyDescent="0.2"/>
  <cols>
    <col min="1" max="1" width="6.85546875" style="28" customWidth="1"/>
    <col min="2" max="2" width="10.42578125" style="28" customWidth="1"/>
    <col min="3" max="3" width="16.140625" style="28" customWidth="1"/>
    <col min="4" max="4" width="10.28515625" style="28" bestFit="1" customWidth="1"/>
    <col min="5" max="5" width="13.7109375" style="28" customWidth="1"/>
    <col min="6" max="6" width="10.28515625" style="28" bestFit="1" customWidth="1"/>
    <col min="7" max="7" width="15.42578125" style="28" customWidth="1"/>
    <col min="8" max="8" width="10.28515625" style="28" bestFit="1" customWidth="1"/>
    <col min="9" max="9" width="15.42578125" style="28" customWidth="1"/>
    <col min="10" max="10" width="10.28515625" style="28" bestFit="1" customWidth="1"/>
    <col min="11" max="11" width="6.7109375" style="28" customWidth="1"/>
    <col min="12" max="12" width="24.28515625" style="28" bestFit="1" customWidth="1"/>
    <col min="13" max="201" width="7.85546875" style="28"/>
    <col min="202" max="202" width="10.42578125" style="28" customWidth="1"/>
    <col min="203" max="203" width="15.42578125" style="28" customWidth="1"/>
    <col min="204" max="204" width="8.85546875" style="28" customWidth="1"/>
    <col min="205" max="205" width="15.42578125" style="28" customWidth="1"/>
    <col min="206" max="206" width="8.85546875" style="28" customWidth="1"/>
    <col min="207" max="207" width="15.42578125" style="28" customWidth="1"/>
    <col min="208" max="208" width="8.85546875" style="28" customWidth="1"/>
    <col min="209" max="209" width="15.42578125" style="28" customWidth="1"/>
    <col min="210" max="210" width="8.85546875" style="28" customWidth="1"/>
    <col min="211" max="211" width="7.7109375" style="28" customWidth="1"/>
    <col min="212" max="212" width="8.7109375" style="28" customWidth="1"/>
    <col min="213" max="457" width="7.85546875" style="28"/>
    <col min="458" max="458" width="10.42578125" style="28" customWidth="1"/>
    <col min="459" max="459" width="15.42578125" style="28" customWidth="1"/>
    <col min="460" max="460" width="8.85546875" style="28" customWidth="1"/>
    <col min="461" max="461" width="15.42578125" style="28" customWidth="1"/>
    <col min="462" max="462" width="8.85546875" style="28" customWidth="1"/>
    <col min="463" max="463" width="15.42578125" style="28" customWidth="1"/>
    <col min="464" max="464" width="8.85546875" style="28" customWidth="1"/>
    <col min="465" max="465" width="15.42578125" style="28" customWidth="1"/>
    <col min="466" max="466" width="8.85546875" style="28" customWidth="1"/>
    <col min="467" max="467" width="7.7109375" style="28" customWidth="1"/>
    <col min="468" max="468" width="8.7109375" style="28" customWidth="1"/>
    <col min="469" max="713" width="7.85546875" style="28"/>
    <col min="714" max="714" width="10.42578125" style="28" customWidth="1"/>
    <col min="715" max="715" width="15.42578125" style="28" customWidth="1"/>
    <col min="716" max="716" width="8.85546875" style="28" customWidth="1"/>
    <col min="717" max="717" width="15.42578125" style="28" customWidth="1"/>
    <col min="718" max="718" width="8.85546875" style="28" customWidth="1"/>
    <col min="719" max="719" width="15.42578125" style="28" customWidth="1"/>
    <col min="720" max="720" width="8.85546875" style="28" customWidth="1"/>
    <col min="721" max="721" width="15.42578125" style="28" customWidth="1"/>
    <col min="722" max="722" width="8.85546875" style="28" customWidth="1"/>
    <col min="723" max="723" width="7.7109375" style="28" customWidth="1"/>
    <col min="724" max="724" width="8.7109375" style="28" customWidth="1"/>
    <col min="725" max="969" width="7.85546875" style="28"/>
    <col min="970" max="970" width="10.42578125" style="28" customWidth="1"/>
    <col min="971" max="971" width="15.42578125" style="28" customWidth="1"/>
    <col min="972" max="972" width="8.85546875" style="28" customWidth="1"/>
    <col min="973" max="973" width="15.42578125" style="28" customWidth="1"/>
    <col min="974" max="974" width="8.85546875" style="28" customWidth="1"/>
    <col min="975" max="975" width="15.42578125" style="28" customWidth="1"/>
    <col min="976" max="976" width="8.85546875" style="28" customWidth="1"/>
    <col min="977" max="977" width="15.42578125" style="28" customWidth="1"/>
    <col min="978" max="978" width="8.85546875" style="28" customWidth="1"/>
    <col min="979" max="979" width="7.7109375" style="28" customWidth="1"/>
    <col min="980" max="980" width="8.7109375" style="28" customWidth="1"/>
    <col min="981" max="1225" width="7.85546875" style="28"/>
    <col min="1226" max="1226" width="10.42578125" style="28" customWidth="1"/>
    <col min="1227" max="1227" width="15.42578125" style="28" customWidth="1"/>
    <col min="1228" max="1228" width="8.85546875" style="28" customWidth="1"/>
    <col min="1229" max="1229" width="15.42578125" style="28" customWidth="1"/>
    <col min="1230" max="1230" width="8.85546875" style="28" customWidth="1"/>
    <col min="1231" max="1231" width="15.42578125" style="28" customWidth="1"/>
    <col min="1232" max="1232" width="8.85546875" style="28" customWidth="1"/>
    <col min="1233" max="1233" width="15.42578125" style="28" customWidth="1"/>
    <col min="1234" max="1234" width="8.85546875" style="28" customWidth="1"/>
    <col min="1235" max="1235" width="7.7109375" style="28" customWidth="1"/>
    <col min="1236" max="1236" width="8.7109375" style="28" customWidth="1"/>
    <col min="1237" max="1481" width="7.85546875" style="28"/>
    <col min="1482" max="1482" width="10.42578125" style="28" customWidth="1"/>
    <col min="1483" max="1483" width="15.42578125" style="28" customWidth="1"/>
    <col min="1484" max="1484" width="8.85546875" style="28" customWidth="1"/>
    <col min="1485" max="1485" width="15.42578125" style="28" customWidth="1"/>
    <col min="1486" max="1486" width="8.85546875" style="28" customWidth="1"/>
    <col min="1487" max="1487" width="15.42578125" style="28" customWidth="1"/>
    <col min="1488" max="1488" width="8.85546875" style="28" customWidth="1"/>
    <col min="1489" max="1489" width="15.42578125" style="28" customWidth="1"/>
    <col min="1490" max="1490" width="8.85546875" style="28" customWidth="1"/>
    <col min="1491" max="1491" width="7.7109375" style="28" customWidth="1"/>
    <col min="1492" max="1492" width="8.7109375" style="28" customWidth="1"/>
    <col min="1493" max="1737" width="7.85546875" style="28"/>
    <col min="1738" max="1738" width="10.42578125" style="28" customWidth="1"/>
    <col min="1739" max="1739" width="15.42578125" style="28" customWidth="1"/>
    <col min="1740" max="1740" width="8.85546875" style="28" customWidth="1"/>
    <col min="1741" max="1741" width="15.42578125" style="28" customWidth="1"/>
    <col min="1742" max="1742" width="8.85546875" style="28" customWidth="1"/>
    <col min="1743" max="1743" width="15.42578125" style="28" customWidth="1"/>
    <col min="1744" max="1744" width="8.85546875" style="28" customWidth="1"/>
    <col min="1745" max="1745" width="15.42578125" style="28" customWidth="1"/>
    <col min="1746" max="1746" width="8.85546875" style="28" customWidth="1"/>
    <col min="1747" max="1747" width="7.7109375" style="28" customWidth="1"/>
    <col min="1748" max="1748" width="8.7109375" style="28" customWidth="1"/>
    <col min="1749" max="1993" width="7.85546875" style="28"/>
    <col min="1994" max="1994" width="10.42578125" style="28" customWidth="1"/>
    <col min="1995" max="1995" width="15.42578125" style="28" customWidth="1"/>
    <col min="1996" max="1996" width="8.85546875" style="28" customWidth="1"/>
    <col min="1997" max="1997" width="15.42578125" style="28" customWidth="1"/>
    <col min="1998" max="1998" width="8.85546875" style="28" customWidth="1"/>
    <col min="1999" max="1999" width="15.42578125" style="28" customWidth="1"/>
    <col min="2000" max="2000" width="8.85546875" style="28" customWidth="1"/>
    <col min="2001" max="2001" width="15.42578125" style="28" customWidth="1"/>
    <col min="2002" max="2002" width="8.85546875" style="28" customWidth="1"/>
    <col min="2003" max="2003" width="7.7109375" style="28" customWidth="1"/>
    <col min="2004" max="2004" width="8.7109375" style="28" customWidth="1"/>
    <col min="2005" max="2249" width="7.85546875" style="28"/>
    <col min="2250" max="2250" width="10.42578125" style="28" customWidth="1"/>
    <col min="2251" max="2251" width="15.42578125" style="28" customWidth="1"/>
    <col min="2252" max="2252" width="8.85546875" style="28" customWidth="1"/>
    <col min="2253" max="2253" width="15.42578125" style="28" customWidth="1"/>
    <col min="2254" max="2254" width="8.85546875" style="28" customWidth="1"/>
    <col min="2255" max="2255" width="15.42578125" style="28" customWidth="1"/>
    <col min="2256" max="2256" width="8.85546875" style="28" customWidth="1"/>
    <col min="2257" max="2257" width="15.42578125" style="28" customWidth="1"/>
    <col min="2258" max="2258" width="8.85546875" style="28" customWidth="1"/>
    <col min="2259" max="2259" width="7.7109375" style="28" customWidth="1"/>
    <col min="2260" max="2260" width="8.7109375" style="28" customWidth="1"/>
    <col min="2261" max="2505" width="7.85546875" style="28"/>
    <col min="2506" max="2506" width="10.42578125" style="28" customWidth="1"/>
    <col min="2507" max="2507" width="15.42578125" style="28" customWidth="1"/>
    <col min="2508" max="2508" width="8.85546875" style="28" customWidth="1"/>
    <col min="2509" max="2509" width="15.42578125" style="28" customWidth="1"/>
    <col min="2510" max="2510" width="8.85546875" style="28" customWidth="1"/>
    <col min="2511" max="2511" width="15.42578125" style="28" customWidth="1"/>
    <col min="2512" max="2512" width="8.85546875" style="28" customWidth="1"/>
    <col min="2513" max="2513" width="15.42578125" style="28" customWidth="1"/>
    <col min="2514" max="2514" width="8.85546875" style="28" customWidth="1"/>
    <col min="2515" max="2515" width="7.7109375" style="28" customWidth="1"/>
    <col min="2516" max="2516" width="8.7109375" style="28" customWidth="1"/>
    <col min="2517" max="2761" width="7.85546875" style="28"/>
    <col min="2762" max="2762" width="10.42578125" style="28" customWidth="1"/>
    <col min="2763" max="2763" width="15.42578125" style="28" customWidth="1"/>
    <col min="2764" max="2764" width="8.85546875" style="28" customWidth="1"/>
    <col min="2765" max="2765" width="15.42578125" style="28" customWidth="1"/>
    <col min="2766" max="2766" width="8.85546875" style="28" customWidth="1"/>
    <col min="2767" max="2767" width="15.42578125" style="28" customWidth="1"/>
    <col min="2768" max="2768" width="8.85546875" style="28" customWidth="1"/>
    <col min="2769" max="2769" width="15.42578125" style="28" customWidth="1"/>
    <col min="2770" max="2770" width="8.85546875" style="28" customWidth="1"/>
    <col min="2771" max="2771" width="7.7109375" style="28" customWidth="1"/>
    <col min="2772" max="2772" width="8.7109375" style="28" customWidth="1"/>
    <col min="2773" max="3017" width="7.85546875" style="28"/>
    <col min="3018" max="3018" width="10.42578125" style="28" customWidth="1"/>
    <col min="3019" max="3019" width="15.42578125" style="28" customWidth="1"/>
    <col min="3020" max="3020" width="8.85546875" style="28" customWidth="1"/>
    <col min="3021" max="3021" width="15.42578125" style="28" customWidth="1"/>
    <col min="3022" max="3022" width="8.85546875" style="28" customWidth="1"/>
    <col min="3023" max="3023" width="15.42578125" style="28" customWidth="1"/>
    <col min="3024" max="3024" width="8.85546875" style="28" customWidth="1"/>
    <col min="3025" max="3025" width="15.42578125" style="28" customWidth="1"/>
    <col min="3026" max="3026" width="8.85546875" style="28" customWidth="1"/>
    <col min="3027" max="3027" width="7.7109375" style="28" customWidth="1"/>
    <col min="3028" max="3028" width="8.7109375" style="28" customWidth="1"/>
    <col min="3029" max="3273" width="7.85546875" style="28"/>
    <col min="3274" max="3274" width="10.42578125" style="28" customWidth="1"/>
    <col min="3275" max="3275" width="15.42578125" style="28" customWidth="1"/>
    <col min="3276" max="3276" width="8.85546875" style="28" customWidth="1"/>
    <col min="3277" max="3277" width="15.42578125" style="28" customWidth="1"/>
    <col min="3278" max="3278" width="8.85546875" style="28" customWidth="1"/>
    <col min="3279" max="3279" width="15.42578125" style="28" customWidth="1"/>
    <col min="3280" max="3280" width="8.85546875" style="28" customWidth="1"/>
    <col min="3281" max="3281" width="15.42578125" style="28" customWidth="1"/>
    <col min="3282" max="3282" width="8.85546875" style="28" customWidth="1"/>
    <col min="3283" max="3283" width="7.7109375" style="28" customWidth="1"/>
    <col min="3284" max="3284" width="8.7109375" style="28" customWidth="1"/>
    <col min="3285" max="3529" width="7.85546875" style="28"/>
    <col min="3530" max="3530" width="10.42578125" style="28" customWidth="1"/>
    <col min="3531" max="3531" width="15.42578125" style="28" customWidth="1"/>
    <col min="3532" max="3532" width="8.85546875" style="28" customWidth="1"/>
    <col min="3533" max="3533" width="15.42578125" style="28" customWidth="1"/>
    <col min="3534" max="3534" width="8.85546875" style="28" customWidth="1"/>
    <col min="3535" max="3535" width="15.42578125" style="28" customWidth="1"/>
    <col min="3536" max="3536" width="8.85546875" style="28" customWidth="1"/>
    <col min="3537" max="3537" width="15.42578125" style="28" customWidth="1"/>
    <col min="3538" max="3538" width="8.85546875" style="28" customWidth="1"/>
    <col min="3539" max="3539" width="7.7109375" style="28" customWidth="1"/>
    <col min="3540" max="3540" width="8.7109375" style="28" customWidth="1"/>
    <col min="3541" max="3785" width="7.85546875" style="28"/>
    <col min="3786" max="3786" width="10.42578125" style="28" customWidth="1"/>
    <col min="3787" max="3787" width="15.42578125" style="28" customWidth="1"/>
    <col min="3788" max="3788" width="8.85546875" style="28" customWidth="1"/>
    <col min="3789" max="3789" width="15.42578125" style="28" customWidth="1"/>
    <col min="3790" max="3790" width="8.85546875" style="28" customWidth="1"/>
    <col min="3791" max="3791" width="15.42578125" style="28" customWidth="1"/>
    <col min="3792" max="3792" width="8.85546875" style="28" customWidth="1"/>
    <col min="3793" max="3793" width="15.42578125" style="28" customWidth="1"/>
    <col min="3794" max="3794" width="8.85546875" style="28" customWidth="1"/>
    <col min="3795" max="3795" width="7.7109375" style="28" customWidth="1"/>
    <col min="3796" max="3796" width="8.7109375" style="28" customWidth="1"/>
    <col min="3797" max="4041" width="7.85546875" style="28"/>
    <col min="4042" max="4042" width="10.42578125" style="28" customWidth="1"/>
    <col min="4043" max="4043" width="15.42578125" style="28" customWidth="1"/>
    <col min="4044" max="4044" width="8.85546875" style="28" customWidth="1"/>
    <col min="4045" max="4045" width="15.42578125" style="28" customWidth="1"/>
    <col min="4046" max="4046" width="8.85546875" style="28" customWidth="1"/>
    <col min="4047" max="4047" width="15.42578125" style="28" customWidth="1"/>
    <col min="4048" max="4048" width="8.85546875" style="28" customWidth="1"/>
    <col min="4049" max="4049" width="15.42578125" style="28" customWidth="1"/>
    <col min="4050" max="4050" width="8.85546875" style="28" customWidth="1"/>
    <col min="4051" max="4051" width="7.7109375" style="28" customWidth="1"/>
    <col min="4052" max="4052" width="8.7109375" style="28" customWidth="1"/>
    <col min="4053" max="4297" width="7.85546875" style="28"/>
    <col min="4298" max="4298" width="10.42578125" style="28" customWidth="1"/>
    <col min="4299" max="4299" width="15.42578125" style="28" customWidth="1"/>
    <col min="4300" max="4300" width="8.85546875" style="28" customWidth="1"/>
    <col min="4301" max="4301" width="15.42578125" style="28" customWidth="1"/>
    <col min="4302" max="4302" width="8.85546875" style="28" customWidth="1"/>
    <col min="4303" max="4303" width="15.42578125" style="28" customWidth="1"/>
    <col min="4304" max="4304" width="8.85546875" style="28" customWidth="1"/>
    <col min="4305" max="4305" width="15.42578125" style="28" customWidth="1"/>
    <col min="4306" max="4306" width="8.85546875" style="28" customWidth="1"/>
    <col min="4307" max="4307" width="7.7109375" style="28" customWidth="1"/>
    <col min="4308" max="4308" width="8.7109375" style="28" customWidth="1"/>
    <col min="4309" max="4553" width="7.85546875" style="28"/>
    <col min="4554" max="4554" width="10.42578125" style="28" customWidth="1"/>
    <col min="4555" max="4555" width="15.42578125" style="28" customWidth="1"/>
    <col min="4556" max="4556" width="8.85546875" style="28" customWidth="1"/>
    <col min="4557" max="4557" width="15.42578125" style="28" customWidth="1"/>
    <col min="4558" max="4558" width="8.85546875" style="28" customWidth="1"/>
    <col min="4559" max="4559" width="15.42578125" style="28" customWidth="1"/>
    <col min="4560" max="4560" width="8.85546875" style="28" customWidth="1"/>
    <col min="4561" max="4561" width="15.42578125" style="28" customWidth="1"/>
    <col min="4562" max="4562" width="8.85546875" style="28" customWidth="1"/>
    <col min="4563" max="4563" width="7.7109375" style="28" customWidth="1"/>
    <col min="4564" max="4564" width="8.7109375" style="28" customWidth="1"/>
    <col min="4565" max="4809" width="7.85546875" style="28"/>
    <col min="4810" max="4810" width="10.42578125" style="28" customWidth="1"/>
    <col min="4811" max="4811" width="15.42578125" style="28" customWidth="1"/>
    <col min="4812" max="4812" width="8.85546875" style="28" customWidth="1"/>
    <col min="4813" max="4813" width="15.42578125" style="28" customWidth="1"/>
    <col min="4814" max="4814" width="8.85546875" style="28" customWidth="1"/>
    <col min="4815" max="4815" width="15.42578125" style="28" customWidth="1"/>
    <col min="4816" max="4816" width="8.85546875" style="28" customWidth="1"/>
    <col min="4817" max="4817" width="15.42578125" style="28" customWidth="1"/>
    <col min="4818" max="4818" width="8.85546875" style="28" customWidth="1"/>
    <col min="4819" max="4819" width="7.7109375" style="28" customWidth="1"/>
    <col min="4820" max="4820" width="8.7109375" style="28" customWidth="1"/>
    <col min="4821" max="5065" width="7.85546875" style="28"/>
    <col min="5066" max="5066" width="10.42578125" style="28" customWidth="1"/>
    <col min="5067" max="5067" width="15.42578125" style="28" customWidth="1"/>
    <col min="5068" max="5068" width="8.85546875" style="28" customWidth="1"/>
    <col min="5069" max="5069" width="15.42578125" style="28" customWidth="1"/>
    <col min="5070" max="5070" width="8.85546875" style="28" customWidth="1"/>
    <col min="5071" max="5071" width="15.42578125" style="28" customWidth="1"/>
    <col min="5072" max="5072" width="8.85546875" style="28" customWidth="1"/>
    <col min="5073" max="5073" width="15.42578125" style="28" customWidth="1"/>
    <col min="5074" max="5074" width="8.85546875" style="28" customWidth="1"/>
    <col min="5075" max="5075" width="7.7109375" style="28" customWidth="1"/>
    <col min="5076" max="5076" width="8.7109375" style="28" customWidth="1"/>
    <col min="5077" max="5321" width="7.85546875" style="28"/>
    <col min="5322" max="5322" width="10.42578125" style="28" customWidth="1"/>
    <col min="5323" max="5323" width="15.42578125" style="28" customWidth="1"/>
    <col min="5324" max="5324" width="8.85546875" style="28" customWidth="1"/>
    <col min="5325" max="5325" width="15.42578125" style="28" customWidth="1"/>
    <col min="5326" max="5326" width="8.85546875" style="28" customWidth="1"/>
    <col min="5327" max="5327" width="15.42578125" style="28" customWidth="1"/>
    <col min="5328" max="5328" width="8.85546875" style="28" customWidth="1"/>
    <col min="5329" max="5329" width="15.42578125" style="28" customWidth="1"/>
    <col min="5330" max="5330" width="8.85546875" style="28" customWidth="1"/>
    <col min="5331" max="5331" width="7.7109375" style="28" customWidth="1"/>
    <col min="5332" max="5332" width="8.7109375" style="28" customWidth="1"/>
    <col min="5333" max="5577" width="7.85546875" style="28"/>
    <col min="5578" max="5578" width="10.42578125" style="28" customWidth="1"/>
    <col min="5579" max="5579" width="15.42578125" style="28" customWidth="1"/>
    <col min="5580" max="5580" width="8.85546875" style="28" customWidth="1"/>
    <col min="5581" max="5581" width="15.42578125" style="28" customWidth="1"/>
    <col min="5582" max="5582" width="8.85546875" style="28" customWidth="1"/>
    <col min="5583" max="5583" width="15.42578125" style="28" customWidth="1"/>
    <col min="5584" max="5584" width="8.85546875" style="28" customWidth="1"/>
    <col min="5585" max="5585" width="15.42578125" style="28" customWidth="1"/>
    <col min="5586" max="5586" width="8.85546875" style="28" customWidth="1"/>
    <col min="5587" max="5587" width="7.7109375" style="28" customWidth="1"/>
    <col min="5588" max="5588" width="8.7109375" style="28" customWidth="1"/>
    <col min="5589" max="5833" width="7.85546875" style="28"/>
    <col min="5834" max="5834" width="10.42578125" style="28" customWidth="1"/>
    <col min="5835" max="5835" width="15.42578125" style="28" customWidth="1"/>
    <col min="5836" max="5836" width="8.85546875" style="28" customWidth="1"/>
    <col min="5837" max="5837" width="15.42578125" style="28" customWidth="1"/>
    <col min="5838" max="5838" width="8.85546875" style="28" customWidth="1"/>
    <col min="5839" max="5839" width="15.42578125" style="28" customWidth="1"/>
    <col min="5840" max="5840" width="8.85546875" style="28" customWidth="1"/>
    <col min="5841" max="5841" width="15.42578125" style="28" customWidth="1"/>
    <col min="5842" max="5842" width="8.85546875" style="28" customWidth="1"/>
    <col min="5843" max="5843" width="7.7109375" style="28" customWidth="1"/>
    <col min="5844" max="5844" width="8.7109375" style="28" customWidth="1"/>
    <col min="5845" max="6089" width="7.85546875" style="28"/>
    <col min="6090" max="6090" width="10.42578125" style="28" customWidth="1"/>
    <col min="6091" max="6091" width="15.42578125" style="28" customWidth="1"/>
    <col min="6092" max="6092" width="8.85546875" style="28" customWidth="1"/>
    <col min="6093" max="6093" width="15.42578125" style="28" customWidth="1"/>
    <col min="6094" max="6094" width="8.85546875" style="28" customWidth="1"/>
    <col min="6095" max="6095" width="15.42578125" style="28" customWidth="1"/>
    <col min="6096" max="6096" width="8.85546875" style="28" customWidth="1"/>
    <col min="6097" max="6097" width="15.42578125" style="28" customWidth="1"/>
    <col min="6098" max="6098" width="8.85546875" style="28" customWidth="1"/>
    <col min="6099" max="6099" width="7.7109375" style="28" customWidth="1"/>
    <col min="6100" max="6100" width="8.7109375" style="28" customWidth="1"/>
    <col min="6101" max="6345" width="7.85546875" style="28"/>
    <col min="6346" max="6346" width="10.42578125" style="28" customWidth="1"/>
    <col min="6347" max="6347" width="15.42578125" style="28" customWidth="1"/>
    <col min="6348" max="6348" width="8.85546875" style="28" customWidth="1"/>
    <col min="6349" max="6349" width="15.42578125" style="28" customWidth="1"/>
    <col min="6350" max="6350" width="8.85546875" style="28" customWidth="1"/>
    <col min="6351" max="6351" width="15.42578125" style="28" customWidth="1"/>
    <col min="6352" max="6352" width="8.85546875" style="28" customWidth="1"/>
    <col min="6353" max="6353" width="15.42578125" style="28" customWidth="1"/>
    <col min="6354" max="6354" width="8.85546875" style="28" customWidth="1"/>
    <col min="6355" max="6355" width="7.7109375" style="28" customWidth="1"/>
    <col min="6356" max="6356" width="8.7109375" style="28" customWidth="1"/>
    <col min="6357" max="6601" width="7.85546875" style="28"/>
    <col min="6602" max="6602" width="10.42578125" style="28" customWidth="1"/>
    <col min="6603" max="6603" width="15.42578125" style="28" customWidth="1"/>
    <col min="6604" max="6604" width="8.85546875" style="28" customWidth="1"/>
    <col min="6605" max="6605" width="15.42578125" style="28" customWidth="1"/>
    <col min="6606" max="6606" width="8.85546875" style="28" customWidth="1"/>
    <col min="6607" max="6607" width="15.42578125" style="28" customWidth="1"/>
    <col min="6608" max="6608" width="8.85546875" style="28" customWidth="1"/>
    <col min="6609" max="6609" width="15.42578125" style="28" customWidth="1"/>
    <col min="6610" max="6610" width="8.85546875" style="28" customWidth="1"/>
    <col min="6611" max="6611" width="7.7109375" style="28" customWidth="1"/>
    <col min="6612" max="6612" width="8.7109375" style="28" customWidth="1"/>
    <col min="6613" max="6857" width="7.85546875" style="28"/>
    <col min="6858" max="6858" width="10.42578125" style="28" customWidth="1"/>
    <col min="6859" max="6859" width="15.42578125" style="28" customWidth="1"/>
    <col min="6860" max="6860" width="8.85546875" style="28" customWidth="1"/>
    <col min="6861" max="6861" width="15.42578125" style="28" customWidth="1"/>
    <col min="6862" max="6862" width="8.85546875" style="28" customWidth="1"/>
    <col min="6863" max="6863" width="15.42578125" style="28" customWidth="1"/>
    <col min="6864" max="6864" width="8.85546875" style="28" customWidth="1"/>
    <col min="6865" max="6865" width="15.42578125" style="28" customWidth="1"/>
    <col min="6866" max="6866" width="8.85546875" style="28" customWidth="1"/>
    <col min="6867" max="6867" width="7.7109375" style="28" customWidth="1"/>
    <col min="6868" max="6868" width="8.7109375" style="28" customWidth="1"/>
    <col min="6869" max="7113" width="7.85546875" style="28"/>
    <col min="7114" max="7114" width="10.42578125" style="28" customWidth="1"/>
    <col min="7115" max="7115" width="15.42578125" style="28" customWidth="1"/>
    <col min="7116" max="7116" width="8.85546875" style="28" customWidth="1"/>
    <col min="7117" max="7117" width="15.42578125" style="28" customWidth="1"/>
    <col min="7118" max="7118" width="8.85546875" style="28" customWidth="1"/>
    <col min="7119" max="7119" width="15.42578125" style="28" customWidth="1"/>
    <col min="7120" max="7120" width="8.85546875" style="28" customWidth="1"/>
    <col min="7121" max="7121" width="15.42578125" style="28" customWidth="1"/>
    <col min="7122" max="7122" width="8.85546875" style="28" customWidth="1"/>
    <col min="7123" max="7123" width="7.7109375" style="28" customWidth="1"/>
    <col min="7124" max="7124" width="8.7109375" style="28" customWidth="1"/>
    <col min="7125" max="7369" width="7.85546875" style="28"/>
    <col min="7370" max="7370" width="10.42578125" style="28" customWidth="1"/>
    <col min="7371" max="7371" width="15.42578125" style="28" customWidth="1"/>
    <col min="7372" max="7372" width="8.85546875" style="28" customWidth="1"/>
    <col min="7373" max="7373" width="15.42578125" style="28" customWidth="1"/>
    <col min="7374" max="7374" width="8.85546875" style="28" customWidth="1"/>
    <col min="7375" max="7375" width="15.42578125" style="28" customWidth="1"/>
    <col min="7376" max="7376" width="8.85546875" style="28" customWidth="1"/>
    <col min="7377" max="7377" width="15.42578125" style="28" customWidth="1"/>
    <col min="7378" max="7378" width="8.85546875" style="28" customWidth="1"/>
    <col min="7379" max="7379" width="7.7109375" style="28" customWidth="1"/>
    <col min="7380" max="7380" width="8.7109375" style="28" customWidth="1"/>
    <col min="7381" max="7625" width="7.85546875" style="28"/>
    <col min="7626" max="7626" width="10.42578125" style="28" customWidth="1"/>
    <col min="7627" max="7627" width="15.42578125" style="28" customWidth="1"/>
    <col min="7628" max="7628" width="8.85546875" style="28" customWidth="1"/>
    <col min="7629" max="7629" width="15.42578125" style="28" customWidth="1"/>
    <col min="7630" max="7630" width="8.85546875" style="28" customWidth="1"/>
    <col min="7631" max="7631" width="15.42578125" style="28" customWidth="1"/>
    <col min="7632" max="7632" width="8.85546875" style="28" customWidth="1"/>
    <col min="7633" max="7633" width="15.42578125" style="28" customWidth="1"/>
    <col min="7634" max="7634" width="8.85546875" style="28" customWidth="1"/>
    <col min="7635" max="7635" width="7.7109375" style="28" customWidth="1"/>
    <col min="7636" max="7636" width="8.7109375" style="28" customWidth="1"/>
    <col min="7637" max="7881" width="7.85546875" style="28"/>
    <col min="7882" max="7882" width="10.42578125" style="28" customWidth="1"/>
    <col min="7883" max="7883" width="15.42578125" style="28" customWidth="1"/>
    <col min="7884" max="7884" width="8.85546875" style="28" customWidth="1"/>
    <col min="7885" max="7885" width="15.42578125" style="28" customWidth="1"/>
    <col min="7886" max="7886" width="8.85546875" style="28" customWidth="1"/>
    <col min="7887" max="7887" width="15.42578125" style="28" customWidth="1"/>
    <col min="7888" max="7888" width="8.85546875" style="28" customWidth="1"/>
    <col min="7889" max="7889" width="15.42578125" style="28" customWidth="1"/>
    <col min="7890" max="7890" width="8.85546875" style="28" customWidth="1"/>
    <col min="7891" max="7891" width="7.7109375" style="28" customWidth="1"/>
    <col min="7892" max="7892" width="8.7109375" style="28" customWidth="1"/>
    <col min="7893" max="8137" width="7.85546875" style="28"/>
    <col min="8138" max="8138" width="10.42578125" style="28" customWidth="1"/>
    <col min="8139" max="8139" width="15.42578125" style="28" customWidth="1"/>
    <col min="8140" max="8140" width="8.85546875" style="28" customWidth="1"/>
    <col min="8141" max="8141" width="15.42578125" style="28" customWidth="1"/>
    <col min="8142" max="8142" width="8.85546875" style="28" customWidth="1"/>
    <col min="8143" max="8143" width="15.42578125" style="28" customWidth="1"/>
    <col min="8144" max="8144" width="8.85546875" style="28" customWidth="1"/>
    <col min="8145" max="8145" width="15.42578125" style="28" customWidth="1"/>
    <col min="8146" max="8146" width="8.85546875" style="28" customWidth="1"/>
    <col min="8147" max="8147" width="7.7109375" style="28" customWidth="1"/>
    <col min="8148" max="8148" width="8.7109375" style="28" customWidth="1"/>
    <col min="8149" max="8393" width="7.85546875" style="28"/>
    <col min="8394" max="8394" width="10.42578125" style="28" customWidth="1"/>
    <col min="8395" max="8395" width="15.42578125" style="28" customWidth="1"/>
    <col min="8396" max="8396" width="8.85546875" style="28" customWidth="1"/>
    <col min="8397" max="8397" width="15.42578125" style="28" customWidth="1"/>
    <col min="8398" max="8398" width="8.85546875" style="28" customWidth="1"/>
    <col min="8399" max="8399" width="15.42578125" style="28" customWidth="1"/>
    <col min="8400" max="8400" width="8.85546875" style="28" customWidth="1"/>
    <col min="8401" max="8401" width="15.42578125" style="28" customWidth="1"/>
    <col min="8402" max="8402" width="8.85546875" style="28" customWidth="1"/>
    <col min="8403" max="8403" width="7.7109375" style="28" customWidth="1"/>
    <col min="8404" max="8404" width="8.7109375" style="28" customWidth="1"/>
    <col min="8405" max="8649" width="7.85546875" style="28"/>
    <col min="8650" max="8650" width="10.42578125" style="28" customWidth="1"/>
    <col min="8651" max="8651" width="15.42578125" style="28" customWidth="1"/>
    <col min="8652" max="8652" width="8.85546875" style="28" customWidth="1"/>
    <col min="8653" max="8653" width="15.42578125" style="28" customWidth="1"/>
    <col min="8654" max="8654" width="8.85546875" style="28" customWidth="1"/>
    <col min="8655" max="8655" width="15.42578125" style="28" customWidth="1"/>
    <col min="8656" max="8656" width="8.85546875" style="28" customWidth="1"/>
    <col min="8657" max="8657" width="15.42578125" style="28" customWidth="1"/>
    <col min="8658" max="8658" width="8.85546875" style="28" customWidth="1"/>
    <col min="8659" max="8659" width="7.7109375" style="28" customWidth="1"/>
    <col min="8660" max="8660" width="8.7109375" style="28" customWidth="1"/>
    <col min="8661" max="8905" width="7.85546875" style="28"/>
    <col min="8906" max="8906" width="10.42578125" style="28" customWidth="1"/>
    <col min="8907" max="8907" width="15.42578125" style="28" customWidth="1"/>
    <col min="8908" max="8908" width="8.85546875" style="28" customWidth="1"/>
    <col min="8909" max="8909" width="15.42578125" style="28" customWidth="1"/>
    <col min="8910" max="8910" width="8.85546875" style="28" customWidth="1"/>
    <col min="8911" max="8911" width="15.42578125" style="28" customWidth="1"/>
    <col min="8912" max="8912" width="8.85546875" style="28" customWidth="1"/>
    <col min="8913" max="8913" width="15.42578125" style="28" customWidth="1"/>
    <col min="8914" max="8914" width="8.85546875" style="28" customWidth="1"/>
    <col min="8915" max="8915" width="7.7109375" style="28" customWidth="1"/>
    <col min="8916" max="8916" width="8.7109375" style="28" customWidth="1"/>
    <col min="8917" max="9161" width="7.85546875" style="28"/>
    <col min="9162" max="9162" width="10.42578125" style="28" customWidth="1"/>
    <col min="9163" max="9163" width="15.42578125" style="28" customWidth="1"/>
    <col min="9164" max="9164" width="8.85546875" style="28" customWidth="1"/>
    <col min="9165" max="9165" width="15.42578125" style="28" customWidth="1"/>
    <col min="9166" max="9166" width="8.85546875" style="28" customWidth="1"/>
    <col min="9167" max="9167" width="15.42578125" style="28" customWidth="1"/>
    <col min="9168" max="9168" width="8.85546875" style="28" customWidth="1"/>
    <col min="9169" max="9169" width="15.42578125" style="28" customWidth="1"/>
    <col min="9170" max="9170" width="8.85546875" style="28" customWidth="1"/>
    <col min="9171" max="9171" width="7.7109375" style="28" customWidth="1"/>
    <col min="9172" max="9172" width="8.7109375" style="28" customWidth="1"/>
    <col min="9173" max="9417" width="7.85546875" style="28"/>
    <col min="9418" max="9418" width="10.42578125" style="28" customWidth="1"/>
    <col min="9419" max="9419" width="15.42578125" style="28" customWidth="1"/>
    <col min="9420" max="9420" width="8.85546875" style="28" customWidth="1"/>
    <col min="9421" max="9421" width="15.42578125" style="28" customWidth="1"/>
    <col min="9422" max="9422" width="8.85546875" style="28" customWidth="1"/>
    <col min="9423" max="9423" width="15.42578125" style="28" customWidth="1"/>
    <col min="9424" max="9424" width="8.85546875" style="28" customWidth="1"/>
    <col min="9425" max="9425" width="15.42578125" style="28" customWidth="1"/>
    <col min="9426" max="9426" width="8.85546875" style="28" customWidth="1"/>
    <col min="9427" max="9427" width="7.7109375" style="28" customWidth="1"/>
    <col min="9428" max="9428" width="8.7109375" style="28" customWidth="1"/>
    <col min="9429" max="9673" width="7.85546875" style="28"/>
    <col min="9674" max="9674" width="10.42578125" style="28" customWidth="1"/>
    <col min="9675" max="9675" width="15.42578125" style="28" customWidth="1"/>
    <col min="9676" max="9676" width="8.85546875" style="28" customWidth="1"/>
    <col min="9677" max="9677" width="15.42578125" style="28" customWidth="1"/>
    <col min="9678" max="9678" width="8.85546875" style="28" customWidth="1"/>
    <col min="9679" max="9679" width="15.42578125" style="28" customWidth="1"/>
    <col min="9680" max="9680" width="8.85546875" style="28" customWidth="1"/>
    <col min="9681" max="9681" width="15.42578125" style="28" customWidth="1"/>
    <col min="9682" max="9682" width="8.85546875" style="28" customWidth="1"/>
    <col min="9683" max="9683" width="7.7109375" style="28" customWidth="1"/>
    <col min="9684" max="9684" width="8.7109375" style="28" customWidth="1"/>
    <col min="9685" max="9929" width="7.85546875" style="28"/>
    <col min="9930" max="9930" width="10.42578125" style="28" customWidth="1"/>
    <col min="9931" max="9931" width="15.42578125" style="28" customWidth="1"/>
    <col min="9932" max="9932" width="8.85546875" style="28" customWidth="1"/>
    <col min="9933" max="9933" width="15.42578125" style="28" customWidth="1"/>
    <col min="9934" max="9934" width="8.85546875" style="28" customWidth="1"/>
    <col min="9935" max="9935" width="15.42578125" style="28" customWidth="1"/>
    <col min="9936" max="9936" width="8.85546875" style="28" customWidth="1"/>
    <col min="9937" max="9937" width="15.42578125" style="28" customWidth="1"/>
    <col min="9938" max="9938" width="8.85546875" style="28" customWidth="1"/>
    <col min="9939" max="9939" width="7.7109375" style="28" customWidth="1"/>
    <col min="9940" max="9940" width="8.7109375" style="28" customWidth="1"/>
    <col min="9941" max="10185" width="7.85546875" style="28"/>
    <col min="10186" max="10186" width="10.42578125" style="28" customWidth="1"/>
    <col min="10187" max="10187" width="15.42578125" style="28" customWidth="1"/>
    <col min="10188" max="10188" width="8.85546875" style="28" customWidth="1"/>
    <col min="10189" max="10189" width="15.42578125" style="28" customWidth="1"/>
    <col min="10190" max="10190" width="8.85546875" style="28" customWidth="1"/>
    <col min="10191" max="10191" width="15.42578125" style="28" customWidth="1"/>
    <col min="10192" max="10192" width="8.85546875" style="28" customWidth="1"/>
    <col min="10193" max="10193" width="15.42578125" style="28" customWidth="1"/>
    <col min="10194" max="10194" width="8.85546875" style="28" customWidth="1"/>
    <col min="10195" max="10195" width="7.7109375" style="28" customWidth="1"/>
    <col min="10196" max="10196" width="8.7109375" style="28" customWidth="1"/>
    <col min="10197" max="10441" width="7.85546875" style="28"/>
    <col min="10442" max="10442" width="10.42578125" style="28" customWidth="1"/>
    <col min="10443" max="10443" width="15.42578125" style="28" customWidth="1"/>
    <col min="10444" max="10444" width="8.85546875" style="28" customWidth="1"/>
    <col min="10445" max="10445" width="15.42578125" style="28" customWidth="1"/>
    <col min="10446" max="10446" width="8.85546875" style="28" customWidth="1"/>
    <col min="10447" max="10447" width="15.42578125" style="28" customWidth="1"/>
    <col min="10448" max="10448" width="8.85546875" style="28" customWidth="1"/>
    <col min="10449" max="10449" width="15.42578125" style="28" customWidth="1"/>
    <col min="10450" max="10450" width="8.85546875" style="28" customWidth="1"/>
    <col min="10451" max="10451" width="7.7109375" style="28" customWidth="1"/>
    <col min="10452" max="10452" width="8.7109375" style="28" customWidth="1"/>
    <col min="10453" max="10697" width="7.85546875" style="28"/>
    <col min="10698" max="10698" width="10.42578125" style="28" customWidth="1"/>
    <col min="10699" max="10699" width="15.42578125" style="28" customWidth="1"/>
    <col min="10700" max="10700" width="8.85546875" style="28" customWidth="1"/>
    <col min="10701" max="10701" width="15.42578125" style="28" customWidth="1"/>
    <col min="10702" max="10702" width="8.85546875" style="28" customWidth="1"/>
    <col min="10703" max="10703" width="15.42578125" style="28" customWidth="1"/>
    <col min="10704" max="10704" width="8.85546875" style="28" customWidth="1"/>
    <col min="10705" max="10705" width="15.42578125" style="28" customWidth="1"/>
    <col min="10706" max="10706" width="8.85546875" style="28" customWidth="1"/>
    <col min="10707" max="10707" width="7.7109375" style="28" customWidth="1"/>
    <col min="10708" max="10708" width="8.7109375" style="28" customWidth="1"/>
    <col min="10709" max="10953" width="7.85546875" style="28"/>
    <col min="10954" max="10954" width="10.42578125" style="28" customWidth="1"/>
    <col min="10955" max="10955" width="15.42578125" style="28" customWidth="1"/>
    <col min="10956" max="10956" width="8.85546875" style="28" customWidth="1"/>
    <col min="10957" max="10957" width="15.42578125" style="28" customWidth="1"/>
    <col min="10958" max="10958" width="8.85546875" style="28" customWidth="1"/>
    <col min="10959" max="10959" width="15.42578125" style="28" customWidth="1"/>
    <col min="10960" max="10960" width="8.85546875" style="28" customWidth="1"/>
    <col min="10961" max="10961" width="15.42578125" style="28" customWidth="1"/>
    <col min="10962" max="10962" width="8.85546875" style="28" customWidth="1"/>
    <col min="10963" max="10963" width="7.7109375" style="28" customWidth="1"/>
    <col min="10964" max="10964" width="8.7109375" style="28" customWidth="1"/>
    <col min="10965" max="11209" width="7.85546875" style="28"/>
    <col min="11210" max="11210" width="10.42578125" style="28" customWidth="1"/>
    <col min="11211" max="11211" width="15.42578125" style="28" customWidth="1"/>
    <col min="11212" max="11212" width="8.85546875" style="28" customWidth="1"/>
    <col min="11213" max="11213" width="15.42578125" style="28" customWidth="1"/>
    <col min="11214" max="11214" width="8.85546875" style="28" customWidth="1"/>
    <col min="11215" max="11215" width="15.42578125" style="28" customWidth="1"/>
    <col min="11216" max="11216" width="8.85546875" style="28" customWidth="1"/>
    <col min="11217" max="11217" width="15.42578125" style="28" customWidth="1"/>
    <col min="11218" max="11218" width="8.85546875" style="28" customWidth="1"/>
    <col min="11219" max="11219" width="7.7109375" style="28" customWidth="1"/>
    <col min="11220" max="11220" width="8.7109375" style="28" customWidth="1"/>
    <col min="11221" max="11465" width="7.85546875" style="28"/>
    <col min="11466" max="11466" width="10.42578125" style="28" customWidth="1"/>
    <col min="11467" max="11467" width="15.42578125" style="28" customWidth="1"/>
    <col min="11468" max="11468" width="8.85546875" style="28" customWidth="1"/>
    <col min="11469" max="11469" width="15.42578125" style="28" customWidth="1"/>
    <col min="11470" max="11470" width="8.85546875" style="28" customWidth="1"/>
    <col min="11471" max="11471" width="15.42578125" style="28" customWidth="1"/>
    <col min="11472" max="11472" width="8.85546875" style="28" customWidth="1"/>
    <col min="11473" max="11473" width="15.42578125" style="28" customWidth="1"/>
    <col min="11474" max="11474" width="8.85546875" style="28" customWidth="1"/>
    <col min="11475" max="11475" width="7.7109375" style="28" customWidth="1"/>
    <col min="11476" max="11476" width="8.7109375" style="28" customWidth="1"/>
    <col min="11477" max="11721" width="7.85546875" style="28"/>
    <col min="11722" max="11722" width="10.42578125" style="28" customWidth="1"/>
    <col min="11723" max="11723" width="15.42578125" style="28" customWidth="1"/>
    <col min="11724" max="11724" width="8.85546875" style="28" customWidth="1"/>
    <col min="11725" max="11725" width="15.42578125" style="28" customWidth="1"/>
    <col min="11726" max="11726" width="8.85546875" style="28" customWidth="1"/>
    <col min="11727" max="11727" width="15.42578125" style="28" customWidth="1"/>
    <col min="11728" max="11728" width="8.85546875" style="28" customWidth="1"/>
    <col min="11729" max="11729" width="15.42578125" style="28" customWidth="1"/>
    <col min="11730" max="11730" width="8.85546875" style="28" customWidth="1"/>
    <col min="11731" max="11731" width="7.7109375" style="28" customWidth="1"/>
    <col min="11732" max="11732" width="8.7109375" style="28" customWidth="1"/>
    <col min="11733" max="11977" width="7.85546875" style="28"/>
    <col min="11978" max="11978" width="10.42578125" style="28" customWidth="1"/>
    <col min="11979" max="11979" width="15.42578125" style="28" customWidth="1"/>
    <col min="11980" max="11980" width="8.85546875" style="28" customWidth="1"/>
    <col min="11981" max="11981" width="15.42578125" style="28" customWidth="1"/>
    <col min="11982" max="11982" width="8.85546875" style="28" customWidth="1"/>
    <col min="11983" max="11983" width="15.42578125" style="28" customWidth="1"/>
    <col min="11984" max="11984" width="8.85546875" style="28" customWidth="1"/>
    <col min="11985" max="11985" width="15.42578125" style="28" customWidth="1"/>
    <col min="11986" max="11986" width="8.85546875" style="28" customWidth="1"/>
    <col min="11987" max="11987" width="7.7109375" style="28" customWidth="1"/>
    <col min="11988" max="11988" width="8.7109375" style="28" customWidth="1"/>
    <col min="11989" max="12233" width="7.85546875" style="28"/>
    <col min="12234" max="12234" width="10.42578125" style="28" customWidth="1"/>
    <col min="12235" max="12235" width="15.42578125" style="28" customWidth="1"/>
    <col min="12236" max="12236" width="8.85546875" style="28" customWidth="1"/>
    <col min="12237" max="12237" width="15.42578125" style="28" customWidth="1"/>
    <col min="12238" max="12238" width="8.85546875" style="28" customWidth="1"/>
    <col min="12239" max="12239" width="15.42578125" style="28" customWidth="1"/>
    <col min="12240" max="12240" width="8.85546875" style="28" customWidth="1"/>
    <col min="12241" max="12241" width="15.42578125" style="28" customWidth="1"/>
    <col min="12242" max="12242" width="8.85546875" style="28" customWidth="1"/>
    <col min="12243" max="12243" width="7.7109375" style="28" customWidth="1"/>
    <col min="12244" max="12244" width="8.7109375" style="28" customWidth="1"/>
    <col min="12245" max="12489" width="7.85546875" style="28"/>
    <col min="12490" max="12490" width="10.42578125" style="28" customWidth="1"/>
    <col min="12491" max="12491" width="15.42578125" style="28" customWidth="1"/>
    <col min="12492" max="12492" width="8.85546875" style="28" customWidth="1"/>
    <col min="12493" max="12493" width="15.42578125" style="28" customWidth="1"/>
    <col min="12494" max="12494" width="8.85546875" style="28" customWidth="1"/>
    <col min="12495" max="12495" width="15.42578125" style="28" customWidth="1"/>
    <col min="12496" max="12496" width="8.85546875" style="28" customWidth="1"/>
    <col min="12497" max="12497" width="15.42578125" style="28" customWidth="1"/>
    <col min="12498" max="12498" width="8.85546875" style="28" customWidth="1"/>
    <col min="12499" max="12499" width="7.7109375" style="28" customWidth="1"/>
    <col min="12500" max="12500" width="8.7109375" style="28" customWidth="1"/>
    <col min="12501" max="12745" width="7.85546875" style="28"/>
    <col min="12746" max="12746" width="10.42578125" style="28" customWidth="1"/>
    <col min="12747" max="12747" width="15.42578125" style="28" customWidth="1"/>
    <col min="12748" max="12748" width="8.85546875" style="28" customWidth="1"/>
    <col min="12749" max="12749" width="15.42578125" style="28" customWidth="1"/>
    <col min="12750" max="12750" width="8.85546875" style="28" customWidth="1"/>
    <col min="12751" max="12751" width="15.42578125" style="28" customWidth="1"/>
    <col min="12752" max="12752" width="8.85546875" style="28" customWidth="1"/>
    <col min="12753" max="12753" width="15.42578125" style="28" customWidth="1"/>
    <col min="12754" max="12754" width="8.85546875" style="28" customWidth="1"/>
    <col min="12755" max="12755" width="7.7109375" style="28" customWidth="1"/>
    <col min="12756" max="12756" width="8.7109375" style="28" customWidth="1"/>
    <col min="12757" max="13001" width="7.85546875" style="28"/>
    <col min="13002" max="13002" width="10.42578125" style="28" customWidth="1"/>
    <col min="13003" max="13003" width="15.42578125" style="28" customWidth="1"/>
    <col min="13004" max="13004" width="8.85546875" style="28" customWidth="1"/>
    <col min="13005" max="13005" width="15.42578125" style="28" customWidth="1"/>
    <col min="13006" max="13006" width="8.85546875" style="28" customWidth="1"/>
    <col min="13007" max="13007" width="15.42578125" style="28" customWidth="1"/>
    <col min="13008" max="13008" width="8.85546875" style="28" customWidth="1"/>
    <col min="13009" max="13009" width="15.42578125" style="28" customWidth="1"/>
    <col min="13010" max="13010" width="8.85546875" style="28" customWidth="1"/>
    <col min="13011" max="13011" width="7.7109375" style="28" customWidth="1"/>
    <col min="13012" max="13012" width="8.7109375" style="28" customWidth="1"/>
    <col min="13013" max="13257" width="7.85546875" style="28"/>
    <col min="13258" max="13258" width="10.42578125" style="28" customWidth="1"/>
    <col min="13259" max="13259" width="15.42578125" style="28" customWidth="1"/>
    <col min="13260" max="13260" width="8.85546875" style="28" customWidth="1"/>
    <col min="13261" max="13261" width="15.42578125" style="28" customWidth="1"/>
    <col min="13262" max="13262" width="8.85546875" style="28" customWidth="1"/>
    <col min="13263" max="13263" width="15.42578125" style="28" customWidth="1"/>
    <col min="13264" max="13264" width="8.85546875" style="28" customWidth="1"/>
    <col min="13265" max="13265" width="15.42578125" style="28" customWidth="1"/>
    <col min="13266" max="13266" width="8.85546875" style="28" customWidth="1"/>
    <col min="13267" max="13267" width="7.7109375" style="28" customWidth="1"/>
    <col min="13268" max="13268" width="8.7109375" style="28" customWidth="1"/>
    <col min="13269" max="13513" width="7.85546875" style="28"/>
    <col min="13514" max="13514" width="10.42578125" style="28" customWidth="1"/>
    <col min="13515" max="13515" width="15.42578125" style="28" customWidth="1"/>
    <col min="13516" max="13516" width="8.85546875" style="28" customWidth="1"/>
    <col min="13517" max="13517" width="15.42578125" style="28" customWidth="1"/>
    <col min="13518" max="13518" width="8.85546875" style="28" customWidth="1"/>
    <col min="13519" max="13519" width="15.42578125" style="28" customWidth="1"/>
    <col min="13520" max="13520" width="8.85546875" style="28" customWidth="1"/>
    <col min="13521" max="13521" width="15.42578125" style="28" customWidth="1"/>
    <col min="13522" max="13522" width="8.85546875" style="28" customWidth="1"/>
    <col min="13523" max="13523" width="7.7109375" style="28" customWidth="1"/>
    <col min="13524" max="13524" width="8.7109375" style="28" customWidth="1"/>
    <col min="13525" max="13769" width="7.85546875" style="28"/>
    <col min="13770" max="13770" width="10.42578125" style="28" customWidth="1"/>
    <col min="13771" max="13771" width="15.42578125" style="28" customWidth="1"/>
    <col min="13772" max="13772" width="8.85546875" style="28" customWidth="1"/>
    <col min="13773" max="13773" width="15.42578125" style="28" customWidth="1"/>
    <col min="13774" max="13774" width="8.85546875" style="28" customWidth="1"/>
    <col min="13775" max="13775" width="15.42578125" style="28" customWidth="1"/>
    <col min="13776" max="13776" width="8.85546875" style="28" customWidth="1"/>
    <col min="13777" max="13777" width="15.42578125" style="28" customWidth="1"/>
    <col min="13778" max="13778" width="8.85546875" style="28" customWidth="1"/>
    <col min="13779" max="13779" width="7.7109375" style="28" customWidth="1"/>
    <col min="13780" max="13780" width="8.7109375" style="28" customWidth="1"/>
    <col min="13781" max="14025" width="7.85546875" style="28"/>
    <col min="14026" max="14026" width="10.42578125" style="28" customWidth="1"/>
    <col min="14027" max="14027" width="15.42578125" style="28" customWidth="1"/>
    <col min="14028" max="14028" width="8.85546875" style="28" customWidth="1"/>
    <col min="14029" max="14029" width="15.42578125" style="28" customWidth="1"/>
    <col min="14030" max="14030" width="8.85546875" style="28" customWidth="1"/>
    <col min="14031" max="14031" width="15.42578125" style="28" customWidth="1"/>
    <col min="14032" max="14032" width="8.85546875" style="28" customWidth="1"/>
    <col min="14033" max="14033" width="15.42578125" style="28" customWidth="1"/>
    <col min="14034" max="14034" width="8.85546875" style="28" customWidth="1"/>
    <col min="14035" max="14035" width="7.7109375" style="28" customWidth="1"/>
    <col min="14036" max="14036" width="8.7109375" style="28" customWidth="1"/>
    <col min="14037" max="14281" width="7.85546875" style="28"/>
    <col min="14282" max="14282" width="10.42578125" style="28" customWidth="1"/>
    <col min="14283" max="14283" width="15.42578125" style="28" customWidth="1"/>
    <col min="14284" max="14284" width="8.85546875" style="28" customWidth="1"/>
    <col min="14285" max="14285" width="15.42578125" style="28" customWidth="1"/>
    <col min="14286" max="14286" width="8.85546875" style="28" customWidth="1"/>
    <col min="14287" max="14287" width="15.42578125" style="28" customWidth="1"/>
    <col min="14288" max="14288" width="8.85546875" style="28" customWidth="1"/>
    <col min="14289" max="14289" width="15.42578125" style="28" customWidth="1"/>
    <col min="14290" max="14290" width="8.85546875" style="28" customWidth="1"/>
    <col min="14291" max="14291" width="7.7109375" style="28" customWidth="1"/>
    <col min="14292" max="14292" width="8.7109375" style="28" customWidth="1"/>
    <col min="14293" max="14537" width="7.85546875" style="28"/>
    <col min="14538" max="14538" width="10.42578125" style="28" customWidth="1"/>
    <col min="14539" max="14539" width="15.42578125" style="28" customWidth="1"/>
    <col min="14540" max="14540" width="8.85546875" style="28" customWidth="1"/>
    <col min="14541" max="14541" width="15.42578125" style="28" customWidth="1"/>
    <col min="14542" max="14542" width="8.85546875" style="28" customWidth="1"/>
    <col min="14543" max="14543" width="15.42578125" style="28" customWidth="1"/>
    <col min="14544" max="14544" width="8.85546875" style="28" customWidth="1"/>
    <col min="14545" max="14545" width="15.42578125" style="28" customWidth="1"/>
    <col min="14546" max="14546" width="8.85546875" style="28" customWidth="1"/>
    <col min="14547" max="14547" width="7.7109375" style="28" customWidth="1"/>
    <col min="14548" max="14548" width="8.7109375" style="28" customWidth="1"/>
    <col min="14549" max="14793" width="7.85546875" style="28"/>
    <col min="14794" max="14794" width="10.42578125" style="28" customWidth="1"/>
    <col min="14795" max="14795" width="15.42578125" style="28" customWidth="1"/>
    <col min="14796" max="14796" width="8.85546875" style="28" customWidth="1"/>
    <col min="14797" max="14797" width="15.42578125" style="28" customWidth="1"/>
    <col min="14798" max="14798" width="8.85546875" style="28" customWidth="1"/>
    <col min="14799" max="14799" width="15.42578125" style="28" customWidth="1"/>
    <col min="14800" max="14800" width="8.85546875" style="28" customWidth="1"/>
    <col min="14801" max="14801" width="15.42578125" style="28" customWidth="1"/>
    <col min="14802" max="14802" width="8.85546875" style="28" customWidth="1"/>
    <col min="14803" max="14803" width="7.7109375" style="28" customWidth="1"/>
    <col min="14804" max="14804" width="8.7109375" style="28" customWidth="1"/>
    <col min="14805" max="15049" width="7.85546875" style="28"/>
    <col min="15050" max="15050" width="10.42578125" style="28" customWidth="1"/>
    <col min="15051" max="15051" width="15.42578125" style="28" customWidth="1"/>
    <col min="15052" max="15052" width="8.85546875" style="28" customWidth="1"/>
    <col min="15053" max="15053" width="15.42578125" style="28" customWidth="1"/>
    <col min="15054" max="15054" width="8.85546875" style="28" customWidth="1"/>
    <col min="15055" max="15055" width="15.42578125" style="28" customWidth="1"/>
    <col min="15056" max="15056" width="8.85546875" style="28" customWidth="1"/>
    <col min="15057" max="15057" width="15.42578125" style="28" customWidth="1"/>
    <col min="15058" max="15058" width="8.85546875" style="28" customWidth="1"/>
    <col min="15059" max="15059" width="7.7109375" style="28" customWidth="1"/>
    <col min="15060" max="15060" width="8.7109375" style="28" customWidth="1"/>
    <col min="15061" max="15305" width="7.85546875" style="28"/>
    <col min="15306" max="15306" width="10.42578125" style="28" customWidth="1"/>
    <col min="15307" max="15307" width="15.42578125" style="28" customWidth="1"/>
    <col min="15308" max="15308" width="8.85546875" style="28" customWidth="1"/>
    <col min="15309" max="15309" width="15.42578125" style="28" customWidth="1"/>
    <col min="15310" max="15310" width="8.85546875" style="28" customWidth="1"/>
    <col min="15311" max="15311" width="15.42578125" style="28" customWidth="1"/>
    <col min="15312" max="15312" width="8.85546875" style="28" customWidth="1"/>
    <col min="15313" max="15313" width="15.42578125" style="28" customWidth="1"/>
    <col min="15314" max="15314" width="8.85546875" style="28" customWidth="1"/>
    <col min="15315" max="15315" width="7.7109375" style="28" customWidth="1"/>
    <col min="15316" max="15316" width="8.7109375" style="28" customWidth="1"/>
    <col min="15317" max="15561" width="7.85546875" style="28"/>
    <col min="15562" max="15562" width="10.42578125" style="28" customWidth="1"/>
    <col min="15563" max="15563" width="15.42578125" style="28" customWidth="1"/>
    <col min="15564" max="15564" width="8.85546875" style="28" customWidth="1"/>
    <col min="15565" max="15565" width="15.42578125" style="28" customWidth="1"/>
    <col min="15566" max="15566" width="8.85546875" style="28" customWidth="1"/>
    <col min="15567" max="15567" width="15.42578125" style="28" customWidth="1"/>
    <col min="15568" max="15568" width="8.85546875" style="28" customWidth="1"/>
    <col min="15569" max="15569" width="15.42578125" style="28" customWidth="1"/>
    <col min="15570" max="15570" width="8.85546875" style="28" customWidth="1"/>
    <col min="15571" max="15571" width="7.7109375" style="28" customWidth="1"/>
    <col min="15572" max="15572" width="8.7109375" style="28" customWidth="1"/>
    <col min="15573" max="15817" width="7.85546875" style="28"/>
    <col min="15818" max="15818" width="10.42578125" style="28" customWidth="1"/>
    <col min="15819" max="15819" width="15.42578125" style="28" customWidth="1"/>
    <col min="15820" max="15820" width="8.85546875" style="28" customWidth="1"/>
    <col min="15821" max="15821" width="15.42578125" style="28" customWidth="1"/>
    <col min="15822" max="15822" width="8.85546875" style="28" customWidth="1"/>
    <col min="15823" max="15823" width="15.42578125" style="28" customWidth="1"/>
    <col min="15824" max="15824" width="8.85546875" style="28" customWidth="1"/>
    <col min="15825" max="15825" width="15.42578125" style="28" customWidth="1"/>
    <col min="15826" max="15826" width="8.85546875" style="28" customWidth="1"/>
    <col min="15827" max="15827" width="7.7109375" style="28" customWidth="1"/>
    <col min="15828" max="15828" width="8.7109375" style="28" customWidth="1"/>
    <col min="15829" max="16073" width="7.85546875" style="28"/>
    <col min="16074" max="16074" width="10.42578125" style="28" customWidth="1"/>
    <col min="16075" max="16075" width="15.42578125" style="28" customWidth="1"/>
    <col min="16076" max="16076" width="8.85546875" style="28" customWidth="1"/>
    <col min="16077" max="16077" width="15.42578125" style="28" customWidth="1"/>
    <col min="16078" max="16078" width="8.85546875" style="28" customWidth="1"/>
    <col min="16079" max="16079" width="15.42578125" style="28" customWidth="1"/>
    <col min="16080" max="16080" width="8.85546875" style="28" customWidth="1"/>
    <col min="16081" max="16081" width="15.42578125" style="28" customWidth="1"/>
    <col min="16082" max="16082" width="8.85546875" style="28" customWidth="1"/>
    <col min="16083" max="16083" width="7.7109375" style="28" customWidth="1"/>
    <col min="16084" max="16084" width="8.7109375" style="28" customWidth="1"/>
    <col min="16085" max="16384" width="7.85546875" style="28"/>
  </cols>
  <sheetData>
    <row r="1" spans="2:12" s="6" customFormat="1" ht="30" customHeight="1" x14ac:dyDescent="0.2">
      <c r="B1" s="3430" t="s">
        <v>0</v>
      </c>
      <c r="C1" s="3430"/>
      <c r="D1" s="3430"/>
      <c r="E1" s="3430"/>
      <c r="F1" s="3430"/>
      <c r="G1" s="3430"/>
      <c r="H1" s="3430"/>
      <c r="I1" s="3430"/>
      <c r="J1" s="3430"/>
      <c r="K1" s="7"/>
    </row>
    <row r="2" spans="2:12" s="6" customFormat="1" ht="30" customHeight="1" x14ac:dyDescent="0.2">
      <c r="B2" s="3430" t="s">
        <v>1</v>
      </c>
      <c r="C2" s="3430"/>
      <c r="D2" s="3430"/>
      <c r="E2" s="3430"/>
      <c r="F2" s="3430"/>
      <c r="G2" s="3430"/>
      <c r="H2" s="3430"/>
      <c r="I2" s="3430"/>
      <c r="J2" s="3430"/>
      <c r="K2" s="7"/>
    </row>
    <row r="3" spans="2:12" s="6" customFormat="1" ht="12" customHeight="1" x14ac:dyDescent="0.2">
      <c r="B3" s="3431" t="s">
        <v>2</v>
      </c>
      <c r="C3" s="3431"/>
      <c r="D3" s="8"/>
      <c r="E3" s="8"/>
      <c r="F3" s="8"/>
      <c r="G3" s="8"/>
      <c r="H3" s="8"/>
      <c r="I3" s="3432" t="s">
        <v>3</v>
      </c>
      <c r="J3" s="3432"/>
      <c r="K3" s="7"/>
      <c r="L3" s="3371" t="s">
        <v>5775</v>
      </c>
    </row>
    <row r="4" spans="2:12" ht="15" customHeight="1" x14ac:dyDescent="0.2">
      <c r="B4" s="3424"/>
      <c r="C4" s="3427" t="s">
        <v>4</v>
      </c>
      <c r="D4" s="3428"/>
      <c r="E4" s="3428"/>
      <c r="F4" s="3429"/>
      <c r="G4" s="3427" t="s">
        <v>5</v>
      </c>
      <c r="H4" s="3428"/>
      <c r="I4" s="3428"/>
      <c r="J4" s="3428"/>
    </row>
    <row r="5" spans="2:12" ht="15" customHeight="1" x14ac:dyDescent="0.2">
      <c r="B5" s="3425"/>
      <c r="C5" s="3427" t="s">
        <v>6</v>
      </c>
      <c r="D5" s="3429"/>
      <c r="E5" s="3427" t="s">
        <v>7</v>
      </c>
      <c r="F5" s="3429"/>
      <c r="G5" s="3427" t="s">
        <v>8</v>
      </c>
      <c r="H5" s="3429"/>
      <c r="I5" s="3427" t="s">
        <v>9</v>
      </c>
      <c r="J5" s="3428"/>
    </row>
    <row r="6" spans="2:12" ht="30" customHeight="1" x14ac:dyDescent="0.2">
      <c r="B6" s="3426"/>
      <c r="C6" s="9" t="s">
        <v>10</v>
      </c>
      <c r="D6" s="9" t="s">
        <v>11</v>
      </c>
      <c r="E6" s="9" t="s">
        <v>10</v>
      </c>
      <c r="F6" s="9" t="s">
        <v>11</v>
      </c>
      <c r="G6" s="9" t="s">
        <v>10</v>
      </c>
      <c r="H6" s="9" t="s">
        <v>11</v>
      </c>
      <c r="I6" s="9" t="s">
        <v>10</v>
      </c>
      <c r="J6" s="2" t="s">
        <v>11</v>
      </c>
    </row>
    <row r="7" spans="2:12" s="10" customFormat="1" ht="45" customHeight="1" x14ac:dyDescent="0.2">
      <c r="B7" s="11" t="s">
        <v>12</v>
      </c>
      <c r="C7" s="12" t="s">
        <v>13</v>
      </c>
      <c r="D7" s="13" t="s">
        <v>14</v>
      </c>
      <c r="E7" s="12" t="s">
        <v>15</v>
      </c>
      <c r="F7" s="13" t="s">
        <v>16</v>
      </c>
      <c r="G7" s="12" t="s">
        <v>17</v>
      </c>
      <c r="H7" s="13" t="s">
        <v>18</v>
      </c>
      <c r="I7" s="12" t="s">
        <v>19</v>
      </c>
      <c r="J7" s="13" t="s">
        <v>20</v>
      </c>
    </row>
    <row r="8" spans="2:12" s="10" customFormat="1" ht="45" customHeight="1" x14ac:dyDescent="0.2">
      <c r="B8" s="11" t="s">
        <v>21</v>
      </c>
      <c r="C8" s="12" t="s">
        <v>13</v>
      </c>
      <c r="D8" s="13" t="s">
        <v>14</v>
      </c>
      <c r="E8" s="12" t="s">
        <v>22</v>
      </c>
      <c r="F8" s="13" t="s">
        <v>23</v>
      </c>
      <c r="G8" s="12" t="s">
        <v>17</v>
      </c>
      <c r="H8" s="14" t="s">
        <v>18</v>
      </c>
      <c r="I8" s="12" t="s">
        <v>24</v>
      </c>
      <c r="J8" s="13" t="s">
        <v>25</v>
      </c>
    </row>
    <row r="9" spans="2:12" s="10" customFormat="1" ht="45" customHeight="1" x14ac:dyDescent="0.2">
      <c r="B9" s="15" t="s">
        <v>6</v>
      </c>
      <c r="C9" s="12" t="s">
        <v>13</v>
      </c>
      <c r="D9" s="13" t="s">
        <v>14</v>
      </c>
      <c r="E9" s="12" t="s">
        <v>26</v>
      </c>
      <c r="F9" s="13" t="s">
        <v>27</v>
      </c>
      <c r="G9" s="12" t="s">
        <v>17</v>
      </c>
      <c r="H9" s="13" t="s">
        <v>18</v>
      </c>
      <c r="I9" s="12" t="s">
        <v>28</v>
      </c>
      <c r="J9" s="13" t="s">
        <v>29</v>
      </c>
    </row>
    <row r="10" spans="2:12" s="10" customFormat="1" ht="45" customHeight="1" x14ac:dyDescent="0.2">
      <c r="B10" s="16" t="s">
        <v>30</v>
      </c>
      <c r="C10" s="12" t="s">
        <v>31</v>
      </c>
      <c r="D10" s="13" t="s">
        <v>32</v>
      </c>
      <c r="E10" s="12" t="s">
        <v>33</v>
      </c>
      <c r="F10" s="13" t="s">
        <v>34</v>
      </c>
      <c r="G10" s="12" t="s">
        <v>35</v>
      </c>
      <c r="H10" s="13" t="s">
        <v>36</v>
      </c>
      <c r="I10" s="12" t="s">
        <v>24</v>
      </c>
      <c r="J10" s="13" t="s">
        <v>25</v>
      </c>
      <c r="K10" s="17"/>
    </row>
    <row r="11" spans="2:12" s="10" customFormat="1" ht="45" customHeight="1" x14ac:dyDescent="0.2">
      <c r="B11" s="18" t="s">
        <v>37</v>
      </c>
      <c r="C11" s="12" t="s">
        <v>38</v>
      </c>
      <c r="D11" s="13" t="s">
        <v>39</v>
      </c>
      <c r="E11" s="12" t="s">
        <v>40</v>
      </c>
      <c r="F11" s="13" t="s">
        <v>41</v>
      </c>
      <c r="G11" s="12" t="s">
        <v>42</v>
      </c>
      <c r="H11" s="13" t="s">
        <v>43</v>
      </c>
      <c r="I11" s="12" t="s">
        <v>44</v>
      </c>
      <c r="J11" s="13" t="s">
        <v>45</v>
      </c>
      <c r="K11" s="17"/>
    </row>
    <row r="12" spans="2:12" s="19" customFormat="1" ht="45" customHeight="1" x14ac:dyDescent="0.2">
      <c r="B12" s="15" t="s">
        <v>46</v>
      </c>
      <c r="C12" s="12" t="s">
        <v>47</v>
      </c>
      <c r="D12" s="13" t="s">
        <v>48</v>
      </c>
      <c r="E12" s="12" t="s">
        <v>49</v>
      </c>
      <c r="F12" s="13" t="s">
        <v>50</v>
      </c>
      <c r="G12" s="12" t="s">
        <v>51</v>
      </c>
      <c r="H12" s="13" t="s">
        <v>52</v>
      </c>
      <c r="I12" s="12" t="s">
        <v>53</v>
      </c>
      <c r="J12" s="13" t="s">
        <v>54</v>
      </c>
      <c r="K12" s="10"/>
      <c r="L12" s="10"/>
    </row>
    <row r="13" spans="2:12" s="10" customFormat="1" ht="45" customHeight="1" x14ac:dyDescent="0.2">
      <c r="B13" s="15" t="s">
        <v>55</v>
      </c>
      <c r="C13" s="12" t="s">
        <v>56</v>
      </c>
      <c r="D13" s="13" t="s">
        <v>57</v>
      </c>
      <c r="E13" s="12" t="s">
        <v>22</v>
      </c>
      <c r="F13" s="13" t="s">
        <v>23</v>
      </c>
      <c r="G13" s="12" t="s">
        <v>58</v>
      </c>
      <c r="H13" s="13" t="s">
        <v>59</v>
      </c>
      <c r="I13" s="12" t="s">
        <v>60</v>
      </c>
      <c r="J13" s="13" t="s">
        <v>61</v>
      </c>
    </row>
    <row r="14" spans="2:12" s="10" customFormat="1" ht="33" customHeight="1" x14ac:dyDescent="0.2">
      <c r="B14" s="11" t="s">
        <v>62</v>
      </c>
      <c r="C14" s="12" t="s">
        <v>63</v>
      </c>
      <c r="D14" s="13" t="s">
        <v>64</v>
      </c>
      <c r="E14" s="12" t="s">
        <v>65</v>
      </c>
      <c r="F14" s="13" t="s">
        <v>66</v>
      </c>
      <c r="G14" s="12" t="s">
        <v>67</v>
      </c>
      <c r="H14" s="13" t="s">
        <v>68</v>
      </c>
      <c r="I14" s="12" t="s">
        <v>19</v>
      </c>
      <c r="J14" s="13" t="s">
        <v>20</v>
      </c>
    </row>
    <row r="15" spans="2:12" s="19" customFormat="1" ht="21" customHeight="1" x14ac:dyDescent="0.2">
      <c r="B15" s="16" t="s">
        <v>69</v>
      </c>
      <c r="C15" s="12" t="s">
        <v>70</v>
      </c>
      <c r="D15" s="13" t="s">
        <v>71</v>
      </c>
      <c r="E15" s="12" t="s">
        <v>65</v>
      </c>
      <c r="F15" s="13" t="s">
        <v>66</v>
      </c>
      <c r="G15" s="12" t="s">
        <v>67</v>
      </c>
      <c r="H15" s="13" t="s">
        <v>68</v>
      </c>
      <c r="I15" s="12" t="s">
        <v>72</v>
      </c>
      <c r="J15" s="13" t="s">
        <v>73</v>
      </c>
      <c r="K15" s="17"/>
      <c r="L15" s="10"/>
    </row>
    <row r="16" spans="2:12" s="19" customFormat="1" ht="21" customHeight="1" x14ac:dyDescent="0.2">
      <c r="B16" s="16" t="s">
        <v>74</v>
      </c>
      <c r="C16" s="12" t="s">
        <v>75</v>
      </c>
      <c r="D16" s="13" t="s">
        <v>76</v>
      </c>
      <c r="E16" s="12" t="s">
        <v>77</v>
      </c>
      <c r="F16" s="13" t="s">
        <v>78</v>
      </c>
      <c r="G16" s="12" t="s">
        <v>79</v>
      </c>
      <c r="H16" s="13" t="s">
        <v>80</v>
      </c>
      <c r="I16" s="12" t="s">
        <v>81</v>
      </c>
      <c r="J16" s="13" t="s">
        <v>82</v>
      </c>
      <c r="K16" s="17"/>
      <c r="L16" s="10"/>
    </row>
    <row r="17" spans="2:12" s="19" customFormat="1" ht="21" customHeight="1" x14ac:dyDescent="0.2">
      <c r="B17" s="16" t="s">
        <v>83</v>
      </c>
      <c r="C17" s="12" t="s">
        <v>84</v>
      </c>
      <c r="D17" s="13" t="s">
        <v>85</v>
      </c>
      <c r="E17" s="12" t="s">
        <v>86</v>
      </c>
      <c r="F17" s="13" t="s">
        <v>87</v>
      </c>
      <c r="G17" s="12" t="s">
        <v>88</v>
      </c>
      <c r="H17" s="13" t="s">
        <v>89</v>
      </c>
      <c r="I17" s="12" t="s">
        <v>90</v>
      </c>
      <c r="J17" s="13" t="s">
        <v>91</v>
      </c>
      <c r="K17" s="17"/>
      <c r="L17" s="10"/>
    </row>
    <row r="18" spans="2:12" s="19" customFormat="1" ht="21" customHeight="1" x14ac:dyDescent="0.2">
      <c r="B18" s="16" t="s">
        <v>92</v>
      </c>
      <c r="C18" s="12" t="s">
        <v>93</v>
      </c>
      <c r="D18" s="13" t="s">
        <v>94</v>
      </c>
      <c r="E18" s="12" t="s">
        <v>95</v>
      </c>
      <c r="F18" s="13" t="s">
        <v>96</v>
      </c>
      <c r="G18" s="12" t="s">
        <v>97</v>
      </c>
      <c r="H18" s="13" t="s">
        <v>98</v>
      </c>
      <c r="I18" s="12" t="s">
        <v>99</v>
      </c>
      <c r="J18" s="13" t="s">
        <v>100</v>
      </c>
      <c r="K18" s="17"/>
      <c r="L18" s="10"/>
    </row>
    <row r="19" spans="2:12" s="19" customFormat="1" ht="21" customHeight="1" x14ac:dyDescent="0.2">
      <c r="B19" s="16" t="s">
        <v>101</v>
      </c>
      <c r="C19" s="12" t="s">
        <v>102</v>
      </c>
      <c r="D19" s="13" t="s">
        <v>103</v>
      </c>
      <c r="E19" s="12" t="s">
        <v>104</v>
      </c>
      <c r="F19" s="13" t="s">
        <v>105</v>
      </c>
      <c r="G19" s="12" t="s">
        <v>106</v>
      </c>
      <c r="H19" s="13" t="s">
        <v>107</v>
      </c>
      <c r="I19" s="12" t="s">
        <v>102</v>
      </c>
      <c r="J19" s="13" t="s">
        <v>108</v>
      </c>
      <c r="K19" s="17"/>
      <c r="L19" s="10"/>
    </row>
    <row r="20" spans="2:12" s="19" customFormat="1" ht="21" customHeight="1" x14ac:dyDescent="0.2">
      <c r="B20" s="16" t="s">
        <v>109</v>
      </c>
      <c r="C20" s="12" t="s">
        <v>110</v>
      </c>
      <c r="D20" s="13" t="s">
        <v>111</v>
      </c>
      <c r="E20" s="12" t="s">
        <v>112</v>
      </c>
      <c r="F20" s="13" t="s">
        <v>113</v>
      </c>
      <c r="G20" s="12" t="s">
        <v>114</v>
      </c>
      <c r="H20" s="13" t="s">
        <v>115</v>
      </c>
      <c r="I20" s="12" t="s">
        <v>116</v>
      </c>
      <c r="J20" s="13" t="s">
        <v>117</v>
      </c>
      <c r="K20" s="17"/>
      <c r="L20" s="10"/>
    </row>
    <row r="21" spans="2:12" s="19" customFormat="1" ht="21" customHeight="1" x14ac:dyDescent="0.2">
      <c r="B21" s="16" t="s">
        <v>118</v>
      </c>
      <c r="C21" s="12" t="s">
        <v>119</v>
      </c>
      <c r="D21" s="13" t="s">
        <v>120</v>
      </c>
      <c r="E21" s="12" t="s">
        <v>121</v>
      </c>
      <c r="F21" s="13" t="s">
        <v>122</v>
      </c>
      <c r="G21" s="12" t="s">
        <v>123</v>
      </c>
      <c r="H21" s="13" t="s">
        <v>124</v>
      </c>
      <c r="I21" s="12" t="s">
        <v>125</v>
      </c>
      <c r="J21" s="13" t="s">
        <v>126</v>
      </c>
      <c r="K21" s="17"/>
      <c r="L21" s="10"/>
    </row>
    <row r="22" spans="2:12" s="19" customFormat="1" ht="21" customHeight="1" x14ac:dyDescent="0.2">
      <c r="B22" s="16" t="s">
        <v>127</v>
      </c>
      <c r="C22" s="12" t="s">
        <v>128</v>
      </c>
      <c r="D22" s="13" t="s">
        <v>129</v>
      </c>
      <c r="E22" s="12" t="s">
        <v>130</v>
      </c>
      <c r="F22" s="13" t="s">
        <v>131</v>
      </c>
      <c r="G22" s="12" t="s">
        <v>132</v>
      </c>
      <c r="H22" s="13" t="s">
        <v>133</v>
      </c>
      <c r="I22" s="12" t="s">
        <v>19</v>
      </c>
      <c r="J22" s="13" t="s">
        <v>20</v>
      </c>
      <c r="K22" s="17"/>
      <c r="L22" s="10"/>
    </row>
    <row r="23" spans="2:12" s="19" customFormat="1" ht="21" customHeight="1" x14ac:dyDescent="0.2">
      <c r="B23" s="16" t="s">
        <v>134</v>
      </c>
      <c r="C23" s="12" t="s">
        <v>63</v>
      </c>
      <c r="D23" s="13" t="s">
        <v>64</v>
      </c>
      <c r="E23" s="12" t="s">
        <v>135</v>
      </c>
      <c r="F23" s="13" t="s">
        <v>136</v>
      </c>
      <c r="G23" s="12" t="s">
        <v>137</v>
      </c>
      <c r="H23" s="13" t="s">
        <v>138</v>
      </c>
      <c r="I23" s="12" t="s">
        <v>139</v>
      </c>
      <c r="J23" s="13" t="s">
        <v>140</v>
      </c>
      <c r="K23" s="17"/>
      <c r="L23" s="10"/>
    </row>
    <row r="24" spans="2:12" s="10" customFormat="1" ht="21" customHeight="1" x14ac:dyDescent="0.2">
      <c r="B24" s="18" t="s">
        <v>141</v>
      </c>
      <c r="C24" s="12" t="s">
        <v>142</v>
      </c>
      <c r="D24" s="13" t="s">
        <v>143</v>
      </c>
      <c r="E24" s="12" t="s">
        <v>15</v>
      </c>
      <c r="F24" s="13" t="s">
        <v>16</v>
      </c>
      <c r="G24" s="12" t="s">
        <v>144</v>
      </c>
      <c r="H24" s="13" t="s">
        <v>145</v>
      </c>
      <c r="I24" s="12" t="s">
        <v>146</v>
      </c>
      <c r="J24" s="13" t="s">
        <v>147</v>
      </c>
      <c r="K24" s="17"/>
    </row>
    <row r="25" spans="2:12" s="19" customFormat="1" ht="21" customHeight="1" x14ac:dyDescent="0.2">
      <c r="B25" s="18" t="s">
        <v>148</v>
      </c>
      <c r="C25" s="12" t="s">
        <v>149</v>
      </c>
      <c r="D25" s="13" t="s">
        <v>150</v>
      </c>
      <c r="E25" s="12" t="s">
        <v>15</v>
      </c>
      <c r="F25" s="13" t="s">
        <v>16</v>
      </c>
      <c r="G25" s="12" t="s">
        <v>144</v>
      </c>
      <c r="H25" s="13" t="s">
        <v>145</v>
      </c>
      <c r="I25" s="12" t="s">
        <v>146</v>
      </c>
      <c r="J25" s="13" t="s">
        <v>147</v>
      </c>
      <c r="K25" s="17"/>
      <c r="L25" s="10"/>
    </row>
    <row r="26" spans="2:12" s="19" customFormat="1" ht="21" customHeight="1" x14ac:dyDescent="0.2">
      <c r="B26" s="18" t="s">
        <v>151</v>
      </c>
      <c r="C26" s="12" t="s">
        <v>142</v>
      </c>
      <c r="D26" s="13" t="s">
        <v>143</v>
      </c>
      <c r="E26" s="12" t="s">
        <v>152</v>
      </c>
      <c r="F26" s="13" t="s">
        <v>153</v>
      </c>
      <c r="G26" s="12" t="s">
        <v>154</v>
      </c>
      <c r="H26" s="13" t="s">
        <v>155</v>
      </c>
      <c r="I26" s="12" t="s">
        <v>156</v>
      </c>
      <c r="J26" s="13" t="s">
        <v>157</v>
      </c>
      <c r="K26" s="17"/>
      <c r="L26" s="10"/>
    </row>
    <row r="27" spans="2:12" ht="15" customHeight="1" x14ac:dyDescent="0.2">
      <c r="B27" s="3424"/>
      <c r="C27" s="3427" t="s">
        <v>4</v>
      </c>
      <c r="D27" s="3428"/>
      <c r="E27" s="3428"/>
      <c r="F27" s="3429"/>
      <c r="G27" s="3427" t="s">
        <v>5</v>
      </c>
      <c r="H27" s="3428"/>
      <c r="I27" s="3428"/>
      <c r="J27" s="3428"/>
    </row>
    <row r="28" spans="2:12" ht="15" customHeight="1" x14ac:dyDescent="0.2">
      <c r="B28" s="3425"/>
      <c r="C28" s="3427" t="s">
        <v>158</v>
      </c>
      <c r="D28" s="3429"/>
      <c r="E28" s="3427" t="s">
        <v>159</v>
      </c>
      <c r="F28" s="3429"/>
      <c r="G28" s="3427" t="s">
        <v>160</v>
      </c>
      <c r="H28" s="3429"/>
      <c r="I28" s="3427" t="s">
        <v>161</v>
      </c>
      <c r="J28" s="3428"/>
    </row>
    <row r="29" spans="2:12" ht="30" customHeight="1" x14ac:dyDescent="0.2">
      <c r="B29" s="3426"/>
      <c r="C29" s="9" t="s">
        <v>162</v>
      </c>
      <c r="D29" s="9" t="s">
        <v>163</v>
      </c>
      <c r="E29" s="9" t="s">
        <v>162</v>
      </c>
      <c r="F29" s="9" t="s">
        <v>163</v>
      </c>
      <c r="G29" s="9" t="s">
        <v>162</v>
      </c>
      <c r="H29" s="9" t="s">
        <v>163</v>
      </c>
      <c r="I29" s="9" t="s">
        <v>162</v>
      </c>
      <c r="J29" s="2" t="s">
        <v>163</v>
      </c>
    </row>
    <row r="30" spans="2:12" ht="3.75" customHeight="1" x14ac:dyDescent="0.2">
      <c r="B30" s="20"/>
      <c r="C30" s="21"/>
      <c r="D30" s="21"/>
      <c r="E30" s="21"/>
      <c r="F30" s="21"/>
      <c r="G30" s="21"/>
      <c r="H30" s="21"/>
      <c r="I30" s="21"/>
      <c r="J30" s="21"/>
    </row>
    <row r="31" spans="2:12" ht="10.5" customHeight="1" x14ac:dyDescent="0.2">
      <c r="B31" s="3422" t="s">
        <v>164</v>
      </c>
      <c r="C31" s="3422"/>
      <c r="D31" s="3422"/>
      <c r="E31" s="3422"/>
      <c r="F31" s="3422"/>
      <c r="G31" s="3422"/>
      <c r="H31" s="3422"/>
      <c r="I31" s="3422"/>
      <c r="J31" s="3422"/>
    </row>
    <row r="32" spans="2:12" s="22" customFormat="1" ht="10.5" customHeight="1" x14ac:dyDescent="0.15">
      <c r="B32" s="3422" t="s">
        <v>165</v>
      </c>
      <c r="C32" s="3422"/>
      <c r="D32" s="3422"/>
      <c r="E32" s="3422"/>
      <c r="F32" s="3422"/>
      <c r="G32" s="3422"/>
      <c r="H32" s="3422"/>
      <c r="I32" s="3422"/>
      <c r="J32" s="3422"/>
      <c r="K32" s="23"/>
    </row>
    <row r="33" spans="2:11" s="22" customFormat="1" ht="10.5" customHeight="1" x14ac:dyDescent="0.15">
      <c r="B33" s="3422" t="s">
        <v>166</v>
      </c>
      <c r="C33" s="3422"/>
      <c r="D33" s="3422"/>
      <c r="E33" s="3422"/>
      <c r="F33" s="3422"/>
      <c r="G33" s="3422"/>
      <c r="H33" s="3422"/>
      <c r="I33" s="3422"/>
      <c r="J33" s="3422"/>
      <c r="K33" s="23"/>
    </row>
    <row r="34" spans="2:11" s="24" customFormat="1" ht="38.25" customHeight="1" x14ac:dyDescent="0.2">
      <c r="B34" s="3423" t="s">
        <v>167</v>
      </c>
      <c r="C34" s="3423"/>
      <c r="D34" s="3423"/>
      <c r="E34" s="3423"/>
      <c r="F34" s="3423"/>
      <c r="G34" s="3423"/>
      <c r="H34" s="3423"/>
      <c r="I34" s="3423"/>
      <c r="J34" s="3423"/>
      <c r="K34" s="23"/>
    </row>
    <row r="35" spans="2:11" s="24" customFormat="1" ht="30" customHeight="1" x14ac:dyDescent="0.2">
      <c r="B35" s="3423" t="s">
        <v>168</v>
      </c>
      <c r="C35" s="3423"/>
      <c r="D35" s="3423"/>
      <c r="E35" s="3423"/>
      <c r="F35" s="3423"/>
      <c r="G35" s="3423"/>
      <c r="H35" s="3423"/>
      <c r="I35" s="3423"/>
      <c r="J35" s="3423"/>
      <c r="K35" s="23"/>
    </row>
    <row r="38" spans="2:11" x14ac:dyDescent="0.2">
      <c r="B38" s="25"/>
    </row>
    <row r="343" spans="12:12" x14ac:dyDescent="0.2">
      <c r="L343" s="26" t="s">
        <v>169</v>
      </c>
    </row>
    <row r="344" spans="12:12" x14ac:dyDescent="0.2">
      <c r="L344" s="27" t="s">
        <v>170</v>
      </c>
    </row>
    <row r="345" spans="12:12" x14ac:dyDescent="0.2">
      <c r="L345" s="26" t="s">
        <v>171</v>
      </c>
    </row>
    <row r="346" spans="12:12" x14ac:dyDescent="0.2">
      <c r="L346" s="27" t="s">
        <v>172</v>
      </c>
    </row>
    <row r="347" spans="12:12" x14ac:dyDescent="0.2">
      <c r="L347" s="26" t="s">
        <v>173</v>
      </c>
    </row>
    <row r="348" spans="12:12" x14ac:dyDescent="0.2">
      <c r="L348" s="27" t="s">
        <v>174</v>
      </c>
    </row>
    <row r="349" spans="12:12" x14ac:dyDescent="0.2">
      <c r="L349" s="26" t="s">
        <v>175</v>
      </c>
    </row>
    <row r="350" spans="12:12" x14ac:dyDescent="0.2">
      <c r="L350" s="27" t="s">
        <v>151</v>
      </c>
    </row>
    <row r="351" spans="12:12" x14ac:dyDescent="0.2">
      <c r="L351" s="26" t="s">
        <v>176</v>
      </c>
    </row>
    <row r="352" spans="12:12" x14ac:dyDescent="0.2">
      <c r="L352" s="27" t="s">
        <v>177</v>
      </c>
    </row>
    <row r="353" spans="12:12" x14ac:dyDescent="0.2">
      <c r="L353" s="26" t="s">
        <v>178</v>
      </c>
    </row>
    <row r="354" spans="12:12" x14ac:dyDescent="0.2">
      <c r="L354" s="27" t="s">
        <v>179</v>
      </c>
    </row>
  </sheetData>
  <mergeCells count="23">
    <mergeCell ref="B1:J1"/>
    <mergeCell ref="B2:J2"/>
    <mergeCell ref="B3:C3"/>
    <mergeCell ref="I3:J3"/>
    <mergeCell ref="B4:B6"/>
    <mergeCell ref="C4:F4"/>
    <mergeCell ref="G4:J4"/>
    <mergeCell ref="C5:D5"/>
    <mergeCell ref="E5:F5"/>
    <mergeCell ref="G5:H5"/>
    <mergeCell ref="I5:J5"/>
    <mergeCell ref="B27:B29"/>
    <mergeCell ref="C27:F27"/>
    <mergeCell ref="G27:J27"/>
    <mergeCell ref="C28:D28"/>
    <mergeCell ref="E28:F28"/>
    <mergeCell ref="G28:H28"/>
    <mergeCell ref="I28:J28"/>
    <mergeCell ref="B31:J31"/>
    <mergeCell ref="B32:J32"/>
    <mergeCell ref="B33:J33"/>
    <mergeCell ref="B34:J34"/>
    <mergeCell ref="B35:J35"/>
  </mergeCells>
  <hyperlinks>
    <hyperlink ref="L3" location="Indice!A1" display="(Voltar ao Índice)" xr:uid="{C9CEE003-3E15-47B1-BF4D-026CFEA4EC3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6D936-7C2F-4F06-9205-56C6C8ED7DCB}">
  <sheetPr codeName="Sheet20"/>
  <dimension ref="B1:J34"/>
  <sheetViews>
    <sheetView showGridLines="0" workbookViewId="0">
      <selection activeCell="B1" sqref="B1:H1"/>
    </sheetView>
  </sheetViews>
  <sheetFormatPr defaultColWidth="7.85546875" defaultRowHeight="11.25" customHeight="1" x14ac:dyDescent="0.2"/>
  <cols>
    <col min="1" max="1" width="6.7109375" style="323" customWidth="1"/>
    <col min="2" max="2" width="22.7109375" style="323" customWidth="1"/>
    <col min="3" max="8" width="12.7109375" style="323" customWidth="1"/>
    <col min="9" max="9" width="6.7109375" style="323" customWidth="1"/>
    <col min="10" max="10" width="14.28515625" style="323" bestFit="1" customWidth="1"/>
    <col min="11" max="212" width="7.85546875" style="323"/>
    <col min="213" max="213" width="18.85546875" style="323" customWidth="1"/>
    <col min="214" max="214" width="6.5703125" style="323" customWidth="1"/>
    <col min="215" max="224" width="7.140625" style="323" customWidth="1"/>
    <col min="225" max="225" width="9.85546875" style="323" customWidth="1"/>
    <col min="226" max="226" width="7.85546875" style="323"/>
    <col min="227" max="227" width="8.5703125" style="323" bestFit="1" customWidth="1"/>
    <col min="228" max="468" width="7.85546875" style="323"/>
    <col min="469" max="469" width="18.85546875" style="323" customWidth="1"/>
    <col min="470" max="470" width="6.5703125" style="323" customWidth="1"/>
    <col min="471" max="480" width="7.140625" style="323" customWidth="1"/>
    <col min="481" max="481" width="9.85546875" style="323" customWidth="1"/>
    <col min="482" max="482" width="7.85546875" style="323"/>
    <col min="483" max="483" width="8.5703125" style="323" bestFit="1" customWidth="1"/>
    <col min="484" max="724" width="7.85546875" style="323"/>
    <col min="725" max="725" width="18.85546875" style="323" customWidth="1"/>
    <col min="726" max="726" width="6.5703125" style="323" customWidth="1"/>
    <col min="727" max="736" width="7.140625" style="323" customWidth="1"/>
    <col min="737" max="737" width="9.85546875" style="323" customWidth="1"/>
    <col min="738" max="738" width="7.85546875" style="323"/>
    <col min="739" max="739" width="8.5703125" style="323" bestFit="1" customWidth="1"/>
    <col min="740" max="980" width="7.85546875" style="323"/>
    <col min="981" max="981" width="18.85546875" style="323" customWidth="1"/>
    <col min="982" max="982" width="6.5703125" style="323" customWidth="1"/>
    <col min="983" max="992" width="7.140625" style="323" customWidth="1"/>
    <col min="993" max="993" width="9.85546875" style="323" customWidth="1"/>
    <col min="994" max="994" width="7.85546875" style="323"/>
    <col min="995" max="995" width="8.5703125" style="323" bestFit="1" customWidth="1"/>
    <col min="996" max="1236" width="7.85546875" style="323"/>
    <col min="1237" max="1237" width="18.85546875" style="323" customWidth="1"/>
    <col min="1238" max="1238" width="6.5703125" style="323" customWidth="1"/>
    <col min="1239" max="1248" width="7.140625" style="323" customWidth="1"/>
    <col min="1249" max="1249" width="9.85546875" style="323" customWidth="1"/>
    <col min="1250" max="1250" width="7.85546875" style="323"/>
    <col min="1251" max="1251" width="8.5703125" style="323" bestFit="1" customWidth="1"/>
    <col min="1252" max="1492" width="7.85546875" style="323"/>
    <col min="1493" max="1493" width="18.85546875" style="323" customWidth="1"/>
    <col min="1494" max="1494" width="6.5703125" style="323" customWidth="1"/>
    <col min="1495" max="1504" width="7.140625" style="323" customWidth="1"/>
    <col min="1505" max="1505" width="9.85546875" style="323" customWidth="1"/>
    <col min="1506" max="1506" width="7.85546875" style="323"/>
    <col min="1507" max="1507" width="8.5703125" style="323" bestFit="1" customWidth="1"/>
    <col min="1508" max="1748" width="7.85546875" style="323"/>
    <col min="1749" max="1749" width="18.85546875" style="323" customWidth="1"/>
    <col min="1750" max="1750" width="6.5703125" style="323" customWidth="1"/>
    <col min="1751" max="1760" width="7.140625" style="323" customWidth="1"/>
    <col min="1761" max="1761" width="9.85546875" style="323" customWidth="1"/>
    <col min="1762" max="1762" width="7.85546875" style="323"/>
    <col min="1763" max="1763" width="8.5703125" style="323" bestFit="1" customWidth="1"/>
    <col min="1764" max="2004" width="7.85546875" style="323"/>
    <col min="2005" max="2005" width="18.85546875" style="323" customWidth="1"/>
    <col min="2006" max="2006" width="6.5703125" style="323" customWidth="1"/>
    <col min="2007" max="2016" width="7.140625" style="323" customWidth="1"/>
    <col min="2017" max="2017" width="9.85546875" style="323" customWidth="1"/>
    <col min="2018" max="2018" width="7.85546875" style="323"/>
    <col min="2019" max="2019" width="8.5703125" style="323" bestFit="1" customWidth="1"/>
    <col min="2020" max="2260" width="7.85546875" style="323"/>
    <col min="2261" max="2261" width="18.85546875" style="323" customWidth="1"/>
    <col min="2262" max="2262" width="6.5703125" style="323" customWidth="1"/>
    <col min="2263" max="2272" width="7.140625" style="323" customWidth="1"/>
    <col min="2273" max="2273" width="9.85546875" style="323" customWidth="1"/>
    <col min="2274" max="2274" width="7.85546875" style="323"/>
    <col min="2275" max="2275" width="8.5703125" style="323" bestFit="1" customWidth="1"/>
    <col min="2276" max="2516" width="7.85546875" style="323"/>
    <col min="2517" max="2517" width="18.85546875" style="323" customWidth="1"/>
    <col min="2518" max="2518" width="6.5703125" style="323" customWidth="1"/>
    <col min="2519" max="2528" width="7.140625" style="323" customWidth="1"/>
    <col min="2529" max="2529" width="9.85546875" style="323" customWidth="1"/>
    <col min="2530" max="2530" width="7.85546875" style="323"/>
    <col min="2531" max="2531" width="8.5703125" style="323" bestFit="1" customWidth="1"/>
    <col min="2532" max="2772" width="7.85546875" style="323"/>
    <col min="2773" max="2773" width="18.85546875" style="323" customWidth="1"/>
    <col min="2774" max="2774" width="6.5703125" style="323" customWidth="1"/>
    <col min="2775" max="2784" width="7.140625" style="323" customWidth="1"/>
    <col min="2785" max="2785" width="9.85546875" style="323" customWidth="1"/>
    <col min="2786" max="2786" width="7.85546875" style="323"/>
    <col min="2787" max="2787" width="8.5703125" style="323" bestFit="1" customWidth="1"/>
    <col min="2788" max="3028" width="7.85546875" style="323"/>
    <col min="3029" max="3029" width="18.85546875" style="323" customWidth="1"/>
    <col min="3030" max="3030" width="6.5703125" style="323" customWidth="1"/>
    <col min="3031" max="3040" width="7.140625" style="323" customWidth="1"/>
    <col min="3041" max="3041" width="9.85546875" style="323" customWidth="1"/>
    <col min="3042" max="3042" width="7.85546875" style="323"/>
    <col min="3043" max="3043" width="8.5703125" style="323" bestFit="1" customWidth="1"/>
    <col min="3044" max="3284" width="7.85546875" style="323"/>
    <col min="3285" max="3285" width="18.85546875" style="323" customWidth="1"/>
    <col min="3286" max="3286" width="6.5703125" style="323" customWidth="1"/>
    <col min="3287" max="3296" width="7.140625" style="323" customWidth="1"/>
    <col min="3297" max="3297" width="9.85546875" style="323" customWidth="1"/>
    <col min="3298" max="3298" width="7.85546875" style="323"/>
    <col min="3299" max="3299" width="8.5703125" style="323" bestFit="1" customWidth="1"/>
    <col min="3300" max="3540" width="7.85546875" style="323"/>
    <col min="3541" max="3541" width="18.85546875" style="323" customWidth="1"/>
    <col min="3542" max="3542" width="6.5703125" style="323" customWidth="1"/>
    <col min="3543" max="3552" width="7.140625" style="323" customWidth="1"/>
    <col min="3553" max="3553" width="9.85546875" style="323" customWidth="1"/>
    <col min="3554" max="3554" width="7.85546875" style="323"/>
    <col min="3555" max="3555" width="8.5703125" style="323" bestFit="1" customWidth="1"/>
    <col min="3556" max="3796" width="7.85546875" style="323"/>
    <col min="3797" max="3797" width="18.85546875" style="323" customWidth="1"/>
    <col min="3798" max="3798" width="6.5703125" style="323" customWidth="1"/>
    <col min="3799" max="3808" width="7.140625" style="323" customWidth="1"/>
    <col min="3809" max="3809" width="9.85546875" style="323" customWidth="1"/>
    <col min="3810" max="3810" width="7.85546875" style="323"/>
    <col min="3811" max="3811" width="8.5703125" style="323" bestFit="1" customWidth="1"/>
    <col min="3812" max="4052" width="7.85546875" style="323"/>
    <col min="4053" max="4053" width="18.85546875" style="323" customWidth="1"/>
    <col min="4054" max="4054" width="6.5703125" style="323" customWidth="1"/>
    <col min="4055" max="4064" width="7.140625" style="323" customWidth="1"/>
    <col min="4065" max="4065" width="9.85546875" style="323" customWidth="1"/>
    <col min="4066" max="4066" width="7.85546875" style="323"/>
    <col min="4067" max="4067" width="8.5703125" style="323" bestFit="1" customWidth="1"/>
    <col min="4068" max="4308" width="7.85546875" style="323"/>
    <col min="4309" max="4309" width="18.85546875" style="323" customWidth="1"/>
    <col min="4310" max="4310" width="6.5703125" style="323" customWidth="1"/>
    <col min="4311" max="4320" width="7.140625" style="323" customWidth="1"/>
    <col min="4321" max="4321" width="9.85546875" style="323" customWidth="1"/>
    <col min="4322" max="4322" width="7.85546875" style="323"/>
    <col min="4323" max="4323" width="8.5703125" style="323" bestFit="1" customWidth="1"/>
    <col min="4324" max="4564" width="7.85546875" style="323"/>
    <col min="4565" max="4565" width="18.85546875" style="323" customWidth="1"/>
    <col min="4566" max="4566" width="6.5703125" style="323" customWidth="1"/>
    <col min="4567" max="4576" width="7.140625" style="323" customWidth="1"/>
    <col min="4577" max="4577" width="9.85546875" style="323" customWidth="1"/>
    <col min="4578" max="4578" width="7.85546875" style="323"/>
    <col min="4579" max="4579" width="8.5703125" style="323" bestFit="1" customWidth="1"/>
    <col min="4580" max="4820" width="7.85546875" style="323"/>
    <col min="4821" max="4821" width="18.85546875" style="323" customWidth="1"/>
    <col min="4822" max="4822" width="6.5703125" style="323" customWidth="1"/>
    <col min="4823" max="4832" width="7.140625" style="323" customWidth="1"/>
    <col min="4833" max="4833" width="9.85546875" style="323" customWidth="1"/>
    <col min="4834" max="4834" width="7.85546875" style="323"/>
    <col min="4835" max="4835" width="8.5703125" style="323" bestFit="1" customWidth="1"/>
    <col min="4836" max="5076" width="7.85546875" style="323"/>
    <col min="5077" max="5077" width="18.85546875" style="323" customWidth="1"/>
    <col min="5078" max="5078" width="6.5703125" style="323" customWidth="1"/>
    <col min="5079" max="5088" width="7.140625" style="323" customWidth="1"/>
    <col min="5089" max="5089" width="9.85546875" style="323" customWidth="1"/>
    <col min="5090" max="5090" width="7.85546875" style="323"/>
    <col min="5091" max="5091" width="8.5703125" style="323" bestFit="1" customWidth="1"/>
    <col min="5092" max="5332" width="7.85546875" style="323"/>
    <col min="5333" max="5333" width="18.85546875" style="323" customWidth="1"/>
    <col min="5334" max="5334" width="6.5703125" style="323" customWidth="1"/>
    <col min="5335" max="5344" width="7.140625" style="323" customWidth="1"/>
    <col min="5345" max="5345" width="9.85546875" style="323" customWidth="1"/>
    <col min="5346" max="5346" width="7.85546875" style="323"/>
    <col min="5347" max="5347" width="8.5703125" style="323" bestFit="1" customWidth="1"/>
    <col min="5348" max="5588" width="7.85546875" style="323"/>
    <col min="5589" max="5589" width="18.85546875" style="323" customWidth="1"/>
    <col min="5590" max="5590" width="6.5703125" style="323" customWidth="1"/>
    <col min="5591" max="5600" width="7.140625" style="323" customWidth="1"/>
    <col min="5601" max="5601" width="9.85546875" style="323" customWidth="1"/>
    <col min="5602" max="5602" width="7.85546875" style="323"/>
    <col min="5603" max="5603" width="8.5703125" style="323" bestFit="1" customWidth="1"/>
    <col min="5604" max="5844" width="7.85546875" style="323"/>
    <col min="5845" max="5845" width="18.85546875" style="323" customWidth="1"/>
    <col min="5846" max="5846" width="6.5703125" style="323" customWidth="1"/>
    <col min="5847" max="5856" width="7.140625" style="323" customWidth="1"/>
    <col min="5857" max="5857" width="9.85546875" style="323" customWidth="1"/>
    <col min="5858" max="5858" width="7.85546875" style="323"/>
    <col min="5859" max="5859" width="8.5703125" style="323" bestFit="1" customWidth="1"/>
    <col min="5860" max="6100" width="7.85546875" style="323"/>
    <col min="6101" max="6101" width="18.85546875" style="323" customWidth="1"/>
    <col min="6102" max="6102" width="6.5703125" style="323" customWidth="1"/>
    <col min="6103" max="6112" width="7.140625" style="323" customWidth="1"/>
    <col min="6113" max="6113" width="9.85546875" style="323" customWidth="1"/>
    <col min="6114" max="6114" width="7.85546875" style="323"/>
    <col min="6115" max="6115" width="8.5703125" style="323" bestFit="1" customWidth="1"/>
    <col min="6116" max="6356" width="7.85546875" style="323"/>
    <col min="6357" max="6357" width="18.85546875" style="323" customWidth="1"/>
    <col min="6358" max="6358" width="6.5703125" style="323" customWidth="1"/>
    <col min="6359" max="6368" width="7.140625" style="323" customWidth="1"/>
    <col min="6369" max="6369" width="9.85546875" style="323" customWidth="1"/>
    <col min="6370" max="6370" width="7.85546875" style="323"/>
    <col min="6371" max="6371" width="8.5703125" style="323" bestFit="1" customWidth="1"/>
    <col min="6372" max="6612" width="7.85546875" style="323"/>
    <col min="6613" max="6613" width="18.85546875" style="323" customWidth="1"/>
    <col min="6614" max="6614" width="6.5703125" style="323" customWidth="1"/>
    <col min="6615" max="6624" width="7.140625" style="323" customWidth="1"/>
    <col min="6625" max="6625" width="9.85546875" style="323" customWidth="1"/>
    <col min="6626" max="6626" width="7.85546875" style="323"/>
    <col min="6627" max="6627" width="8.5703125" style="323" bestFit="1" customWidth="1"/>
    <col min="6628" max="6868" width="7.85546875" style="323"/>
    <col min="6869" max="6869" width="18.85546875" style="323" customWidth="1"/>
    <col min="6870" max="6870" width="6.5703125" style="323" customWidth="1"/>
    <col min="6871" max="6880" width="7.140625" style="323" customWidth="1"/>
    <col min="6881" max="6881" width="9.85546875" style="323" customWidth="1"/>
    <col min="6882" max="6882" width="7.85546875" style="323"/>
    <col min="6883" max="6883" width="8.5703125" style="323" bestFit="1" customWidth="1"/>
    <col min="6884" max="7124" width="7.85546875" style="323"/>
    <col min="7125" max="7125" width="18.85546875" style="323" customWidth="1"/>
    <col min="7126" max="7126" width="6.5703125" style="323" customWidth="1"/>
    <col min="7127" max="7136" width="7.140625" style="323" customWidth="1"/>
    <col min="7137" max="7137" width="9.85546875" style="323" customWidth="1"/>
    <col min="7138" max="7138" width="7.85546875" style="323"/>
    <col min="7139" max="7139" width="8.5703125" style="323" bestFit="1" customWidth="1"/>
    <col min="7140" max="7380" width="7.85546875" style="323"/>
    <col min="7381" max="7381" width="18.85546875" style="323" customWidth="1"/>
    <col min="7382" max="7382" width="6.5703125" style="323" customWidth="1"/>
    <col min="7383" max="7392" width="7.140625" style="323" customWidth="1"/>
    <col min="7393" max="7393" width="9.85546875" style="323" customWidth="1"/>
    <col min="7394" max="7394" width="7.85546875" style="323"/>
    <col min="7395" max="7395" width="8.5703125" style="323" bestFit="1" customWidth="1"/>
    <col min="7396" max="7636" width="7.85546875" style="323"/>
    <col min="7637" max="7637" width="18.85546875" style="323" customWidth="1"/>
    <col min="7638" max="7638" width="6.5703125" style="323" customWidth="1"/>
    <col min="7639" max="7648" width="7.140625" style="323" customWidth="1"/>
    <col min="7649" max="7649" width="9.85546875" style="323" customWidth="1"/>
    <col min="7650" max="7650" width="7.85546875" style="323"/>
    <col min="7651" max="7651" width="8.5703125" style="323" bestFit="1" customWidth="1"/>
    <col min="7652" max="7892" width="7.85546875" style="323"/>
    <col min="7893" max="7893" width="18.85546875" style="323" customWidth="1"/>
    <col min="7894" max="7894" width="6.5703125" style="323" customWidth="1"/>
    <col min="7895" max="7904" width="7.140625" style="323" customWidth="1"/>
    <col min="7905" max="7905" width="9.85546875" style="323" customWidth="1"/>
    <col min="7906" max="7906" width="7.85546875" style="323"/>
    <col min="7907" max="7907" width="8.5703125" style="323" bestFit="1" customWidth="1"/>
    <col min="7908" max="8148" width="7.85546875" style="323"/>
    <col min="8149" max="8149" width="18.85546875" style="323" customWidth="1"/>
    <col min="8150" max="8150" width="6.5703125" style="323" customWidth="1"/>
    <col min="8151" max="8160" width="7.140625" style="323" customWidth="1"/>
    <col min="8161" max="8161" width="9.85546875" style="323" customWidth="1"/>
    <col min="8162" max="8162" width="7.85546875" style="323"/>
    <col min="8163" max="8163" width="8.5703125" style="323" bestFit="1" customWidth="1"/>
    <col min="8164" max="8404" width="7.85546875" style="323"/>
    <col min="8405" max="8405" width="18.85546875" style="323" customWidth="1"/>
    <col min="8406" max="8406" width="6.5703125" style="323" customWidth="1"/>
    <col min="8407" max="8416" width="7.140625" style="323" customWidth="1"/>
    <col min="8417" max="8417" width="9.85546875" style="323" customWidth="1"/>
    <col min="8418" max="8418" width="7.85546875" style="323"/>
    <col min="8419" max="8419" width="8.5703125" style="323" bestFit="1" customWidth="1"/>
    <col min="8420" max="8660" width="7.85546875" style="323"/>
    <col min="8661" max="8661" width="18.85546875" style="323" customWidth="1"/>
    <col min="8662" max="8662" width="6.5703125" style="323" customWidth="1"/>
    <col min="8663" max="8672" width="7.140625" style="323" customWidth="1"/>
    <col min="8673" max="8673" width="9.85546875" style="323" customWidth="1"/>
    <col min="8674" max="8674" width="7.85546875" style="323"/>
    <col min="8675" max="8675" width="8.5703125" style="323" bestFit="1" customWidth="1"/>
    <col min="8676" max="8916" width="7.85546875" style="323"/>
    <col min="8917" max="8917" width="18.85546875" style="323" customWidth="1"/>
    <col min="8918" max="8918" width="6.5703125" style="323" customWidth="1"/>
    <col min="8919" max="8928" width="7.140625" style="323" customWidth="1"/>
    <col min="8929" max="8929" width="9.85546875" style="323" customWidth="1"/>
    <col min="8930" max="8930" width="7.85546875" style="323"/>
    <col min="8931" max="8931" width="8.5703125" style="323" bestFit="1" customWidth="1"/>
    <col min="8932" max="9172" width="7.85546875" style="323"/>
    <col min="9173" max="9173" width="18.85546875" style="323" customWidth="1"/>
    <col min="9174" max="9174" width="6.5703125" style="323" customWidth="1"/>
    <col min="9175" max="9184" width="7.140625" style="323" customWidth="1"/>
    <col min="9185" max="9185" width="9.85546875" style="323" customWidth="1"/>
    <col min="9186" max="9186" width="7.85546875" style="323"/>
    <col min="9187" max="9187" width="8.5703125" style="323" bestFit="1" customWidth="1"/>
    <col min="9188" max="9428" width="7.85546875" style="323"/>
    <col min="9429" max="9429" width="18.85546875" style="323" customWidth="1"/>
    <col min="9430" max="9430" width="6.5703125" style="323" customWidth="1"/>
    <col min="9431" max="9440" width="7.140625" style="323" customWidth="1"/>
    <col min="9441" max="9441" width="9.85546875" style="323" customWidth="1"/>
    <col min="9442" max="9442" width="7.85546875" style="323"/>
    <col min="9443" max="9443" width="8.5703125" style="323" bestFit="1" customWidth="1"/>
    <col min="9444" max="9684" width="7.85546875" style="323"/>
    <col min="9685" max="9685" width="18.85546875" style="323" customWidth="1"/>
    <col min="9686" max="9686" width="6.5703125" style="323" customWidth="1"/>
    <col min="9687" max="9696" width="7.140625" style="323" customWidth="1"/>
    <col min="9697" max="9697" width="9.85546875" style="323" customWidth="1"/>
    <col min="9698" max="9698" width="7.85546875" style="323"/>
    <col min="9699" max="9699" width="8.5703125" style="323" bestFit="1" customWidth="1"/>
    <col min="9700" max="9940" width="7.85546875" style="323"/>
    <col min="9941" max="9941" width="18.85546875" style="323" customWidth="1"/>
    <col min="9942" max="9942" width="6.5703125" style="323" customWidth="1"/>
    <col min="9943" max="9952" width="7.140625" style="323" customWidth="1"/>
    <col min="9953" max="9953" width="9.85546875" style="323" customWidth="1"/>
    <col min="9954" max="9954" width="7.85546875" style="323"/>
    <col min="9955" max="9955" width="8.5703125" style="323" bestFit="1" customWidth="1"/>
    <col min="9956" max="10196" width="7.85546875" style="323"/>
    <col min="10197" max="10197" width="18.85546875" style="323" customWidth="1"/>
    <col min="10198" max="10198" width="6.5703125" style="323" customWidth="1"/>
    <col min="10199" max="10208" width="7.140625" style="323" customWidth="1"/>
    <col min="10209" max="10209" width="9.85546875" style="323" customWidth="1"/>
    <col min="10210" max="10210" width="7.85546875" style="323"/>
    <col min="10211" max="10211" width="8.5703125" style="323" bestFit="1" customWidth="1"/>
    <col min="10212" max="10452" width="7.85546875" style="323"/>
    <col min="10453" max="10453" width="18.85546875" style="323" customWidth="1"/>
    <col min="10454" max="10454" width="6.5703125" style="323" customWidth="1"/>
    <col min="10455" max="10464" width="7.140625" style="323" customWidth="1"/>
    <col min="10465" max="10465" width="9.85546875" style="323" customWidth="1"/>
    <col min="10466" max="10466" width="7.85546875" style="323"/>
    <col min="10467" max="10467" width="8.5703125" style="323" bestFit="1" customWidth="1"/>
    <col min="10468" max="10708" width="7.85546875" style="323"/>
    <col min="10709" max="10709" width="18.85546875" style="323" customWidth="1"/>
    <col min="10710" max="10710" width="6.5703125" style="323" customWidth="1"/>
    <col min="10711" max="10720" width="7.140625" style="323" customWidth="1"/>
    <col min="10721" max="10721" width="9.85546875" style="323" customWidth="1"/>
    <col min="10722" max="10722" width="7.85546875" style="323"/>
    <col min="10723" max="10723" width="8.5703125" style="323" bestFit="1" customWidth="1"/>
    <col min="10724" max="10964" width="7.85546875" style="323"/>
    <col min="10965" max="10965" width="18.85546875" style="323" customWidth="1"/>
    <col min="10966" max="10966" width="6.5703125" style="323" customWidth="1"/>
    <col min="10967" max="10976" width="7.140625" style="323" customWidth="1"/>
    <col min="10977" max="10977" width="9.85546875" style="323" customWidth="1"/>
    <col min="10978" max="10978" width="7.85546875" style="323"/>
    <col min="10979" max="10979" width="8.5703125" style="323" bestFit="1" customWidth="1"/>
    <col min="10980" max="11220" width="7.85546875" style="323"/>
    <col min="11221" max="11221" width="18.85546875" style="323" customWidth="1"/>
    <col min="11222" max="11222" width="6.5703125" style="323" customWidth="1"/>
    <col min="11223" max="11232" width="7.140625" style="323" customWidth="1"/>
    <col min="11233" max="11233" width="9.85546875" style="323" customWidth="1"/>
    <col min="11234" max="11234" width="7.85546875" style="323"/>
    <col min="11235" max="11235" width="8.5703125" style="323" bestFit="1" customWidth="1"/>
    <col min="11236" max="11476" width="7.85546875" style="323"/>
    <col min="11477" max="11477" width="18.85546875" style="323" customWidth="1"/>
    <col min="11478" max="11478" width="6.5703125" style="323" customWidth="1"/>
    <col min="11479" max="11488" width="7.140625" style="323" customWidth="1"/>
    <col min="11489" max="11489" width="9.85546875" style="323" customWidth="1"/>
    <col min="11490" max="11490" width="7.85546875" style="323"/>
    <col min="11491" max="11491" width="8.5703125" style="323" bestFit="1" customWidth="1"/>
    <col min="11492" max="11732" width="7.85546875" style="323"/>
    <col min="11733" max="11733" width="18.85546875" style="323" customWidth="1"/>
    <col min="11734" max="11734" width="6.5703125" style="323" customWidth="1"/>
    <col min="11735" max="11744" width="7.140625" style="323" customWidth="1"/>
    <col min="11745" max="11745" width="9.85546875" style="323" customWidth="1"/>
    <col min="11746" max="11746" width="7.85546875" style="323"/>
    <col min="11747" max="11747" width="8.5703125" style="323" bestFit="1" customWidth="1"/>
    <col min="11748" max="11988" width="7.85546875" style="323"/>
    <col min="11989" max="11989" width="18.85546875" style="323" customWidth="1"/>
    <col min="11990" max="11990" width="6.5703125" style="323" customWidth="1"/>
    <col min="11991" max="12000" width="7.140625" style="323" customWidth="1"/>
    <col min="12001" max="12001" width="9.85546875" style="323" customWidth="1"/>
    <col min="12002" max="12002" width="7.85546875" style="323"/>
    <col min="12003" max="12003" width="8.5703125" style="323" bestFit="1" customWidth="1"/>
    <col min="12004" max="12244" width="7.85546875" style="323"/>
    <col min="12245" max="12245" width="18.85546875" style="323" customWidth="1"/>
    <col min="12246" max="12246" width="6.5703125" style="323" customWidth="1"/>
    <col min="12247" max="12256" width="7.140625" style="323" customWidth="1"/>
    <col min="12257" max="12257" width="9.85546875" style="323" customWidth="1"/>
    <col min="12258" max="12258" width="7.85546875" style="323"/>
    <col min="12259" max="12259" width="8.5703125" style="323" bestFit="1" customWidth="1"/>
    <col min="12260" max="12500" width="7.85546875" style="323"/>
    <col min="12501" max="12501" width="18.85546875" style="323" customWidth="1"/>
    <col min="12502" max="12502" width="6.5703125" style="323" customWidth="1"/>
    <col min="12503" max="12512" width="7.140625" style="323" customWidth="1"/>
    <col min="12513" max="12513" width="9.85546875" style="323" customWidth="1"/>
    <col min="12514" max="12514" width="7.85546875" style="323"/>
    <col min="12515" max="12515" width="8.5703125" style="323" bestFit="1" customWidth="1"/>
    <col min="12516" max="12756" width="7.85546875" style="323"/>
    <col min="12757" max="12757" width="18.85546875" style="323" customWidth="1"/>
    <col min="12758" max="12758" width="6.5703125" style="323" customWidth="1"/>
    <col min="12759" max="12768" width="7.140625" style="323" customWidth="1"/>
    <col min="12769" max="12769" width="9.85546875" style="323" customWidth="1"/>
    <col min="12770" max="12770" width="7.85546875" style="323"/>
    <col min="12771" max="12771" width="8.5703125" style="323" bestFit="1" customWidth="1"/>
    <col min="12772" max="13012" width="7.85546875" style="323"/>
    <col min="13013" max="13013" width="18.85546875" style="323" customWidth="1"/>
    <col min="13014" max="13014" width="6.5703125" style="323" customWidth="1"/>
    <col min="13015" max="13024" width="7.140625" style="323" customWidth="1"/>
    <col min="13025" max="13025" width="9.85546875" style="323" customWidth="1"/>
    <col min="13026" max="13026" width="7.85546875" style="323"/>
    <col min="13027" max="13027" width="8.5703125" style="323" bestFit="1" customWidth="1"/>
    <col min="13028" max="13268" width="7.85546875" style="323"/>
    <col min="13269" max="13269" width="18.85546875" style="323" customWidth="1"/>
    <col min="13270" max="13270" width="6.5703125" style="323" customWidth="1"/>
    <col min="13271" max="13280" width="7.140625" style="323" customWidth="1"/>
    <col min="13281" max="13281" width="9.85546875" style="323" customWidth="1"/>
    <col min="13282" max="13282" width="7.85546875" style="323"/>
    <col min="13283" max="13283" width="8.5703125" style="323" bestFit="1" customWidth="1"/>
    <col min="13284" max="13524" width="7.85546875" style="323"/>
    <col min="13525" max="13525" width="18.85546875" style="323" customWidth="1"/>
    <col min="13526" max="13526" width="6.5703125" style="323" customWidth="1"/>
    <col min="13527" max="13536" width="7.140625" style="323" customWidth="1"/>
    <col min="13537" max="13537" width="9.85546875" style="323" customWidth="1"/>
    <col min="13538" max="13538" width="7.85546875" style="323"/>
    <col min="13539" max="13539" width="8.5703125" style="323" bestFit="1" customWidth="1"/>
    <col min="13540" max="13780" width="7.85546875" style="323"/>
    <col min="13781" max="13781" width="18.85546875" style="323" customWidth="1"/>
    <col min="13782" max="13782" width="6.5703125" style="323" customWidth="1"/>
    <col min="13783" max="13792" width="7.140625" style="323" customWidth="1"/>
    <col min="13793" max="13793" width="9.85546875" style="323" customWidth="1"/>
    <col min="13794" max="13794" width="7.85546875" style="323"/>
    <col min="13795" max="13795" width="8.5703125" style="323" bestFit="1" customWidth="1"/>
    <col min="13796" max="14036" width="7.85546875" style="323"/>
    <col min="14037" max="14037" width="18.85546875" style="323" customWidth="1"/>
    <col min="14038" max="14038" width="6.5703125" style="323" customWidth="1"/>
    <col min="14039" max="14048" width="7.140625" style="323" customWidth="1"/>
    <col min="14049" max="14049" width="9.85546875" style="323" customWidth="1"/>
    <col min="14050" max="14050" width="7.85546875" style="323"/>
    <col min="14051" max="14051" width="8.5703125" style="323" bestFit="1" customWidth="1"/>
    <col min="14052" max="14292" width="7.85546875" style="323"/>
    <col min="14293" max="14293" width="18.85546875" style="323" customWidth="1"/>
    <col min="14294" max="14294" width="6.5703125" style="323" customWidth="1"/>
    <col min="14295" max="14304" width="7.140625" style="323" customWidth="1"/>
    <col min="14305" max="14305" width="9.85546875" style="323" customWidth="1"/>
    <col min="14306" max="14306" width="7.85546875" style="323"/>
    <col min="14307" max="14307" width="8.5703125" style="323" bestFit="1" customWidth="1"/>
    <col min="14308" max="14548" width="7.85546875" style="323"/>
    <col min="14549" max="14549" width="18.85546875" style="323" customWidth="1"/>
    <col min="14550" max="14550" width="6.5703125" style="323" customWidth="1"/>
    <col min="14551" max="14560" width="7.140625" style="323" customWidth="1"/>
    <col min="14561" max="14561" width="9.85546875" style="323" customWidth="1"/>
    <col min="14562" max="14562" width="7.85546875" style="323"/>
    <col min="14563" max="14563" width="8.5703125" style="323" bestFit="1" customWidth="1"/>
    <col min="14564" max="14804" width="7.85546875" style="323"/>
    <col min="14805" max="14805" width="18.85546875" style="323" customWidth="1"/>
    <col min="14806" max="14806" width="6.5703125" style="323" customWidth="1"/>
    <col min="14807" max="14816" width="7.140625" style="323" customWidth="1"/>
    <col min="14817" max="14817" width="9.85546875" style="323" customWidth="1"/>
    <col min="14818" max="14818" width="7.85546875" style="323"/>
    <col min="14819" max="14819" width="8.5703125" style="323" bestFit="1" customWidth="1"/>
    <col min="14820" max="15060" width="7.85546875" style="323"/>
    <col min="15061" max="15061" width="18.85546875" style="323" customWidth="1"/>
    <col min="15062" max="15062" width="6.5703125" style="323" customWidth="1"/>
    <col min="15063" max="15072" width="7.140625" style="323" customWidth="1"/>
    <col min="15073" max="15073" width="9.85546875" style="323" customWidth="1"/>
    <col min="15074" max="15074" width="7.85546875" style="323"/>
    <col min="15075" max="15075" width="8.5703125" style="323" bestFit="1" customWidth="1"/>
    <col min="15076" max="15316" width="7.85546875" style="323"/>
    <col min="15317" max="15317" width="18.85546875" style="323" customWidth="1"/>
    <col min="15318" max="15318" width="6.5703125" style="323" customWidth="1"/>
    <col min="15319" max="15328" width="7.140625" style="323" customWidth="1"/>
    <col min="15329" max="15329" width="9.85546875" style="323" customWidth="1"/>
    <col min="15330" max="15330" width="7.85546875" style="323"/>
    <col min="15331" max="15331" width="8.5703125" style="323" bestFit="1" customWidth="1"/>
    <col min="15332" max="15572" width="7.85546875" style="323"/>
    <col min="15573" max="15573" width="18.85546875" style="323" customWidth="1"/>
    <col min="15574" max="15574" width="6.5703125" style="323" customWidth="1"/>
    <col min="15575" max="15584" width="7.140625" style="323" customWidth="1"/>
    <col min="15585" max="15585" width="9.85546875" style="323" customWidth="1"/>
    <col min="15586" max="15586" width="7.85546875" style="323"/>
    <col min="15587" max="15587" width="8.5703125" style="323" bestFit="1" customWidth="1"/>
    <col min="15588" max="15828" width="7.85546875" style="323"/>
    <col min="15829" max="15829" width="18.85546875" style="323" customWidth="1"/>
    <col min="15830" max="15830" width="6.5703125" style="323" customWidth="1"/>
    <col min="15831" max="15840" width="7.140625" style="323" customWidth="1"/>
    <col min="15841" max="15841" width="9.85546875" style="323" customWidth="1"/>
    <col min="15842" max="15842" width="7.85546875" style="323"/>
    <col min="15843" max="15843" width="8.5703125" style="323" bestFit="1" customWidth="1"/>
    <col min="15844" max="16384" width="7.85546875" style="323"/>
  </cols>
  <sheetData>
    <row r="1" spans="2:10" s="347" customFormat="1" ht="30" customHeight="1" x14ac:dyDescent="0.2">
      <c r="B1" s="3617" t="s">
        <v>678</v>
      </c>
      <c r="C1" s="3617"/>
      <c r="D1" s="3617"/>
      <c r="E1" s="3617"/>
      <c r="F1" s="3617"/>
      <c r="G1" s="3617"/>
      <c r="H1" s="3617"/>
    </row>
    <row r="2" spans="2:10" s="347" customFormat="1" ht="30" customHeight="1" x14ac:dyDescent="0.2">
      <c r="B2" s="3617" t="s">
        <v>679</v>
      </c>
      <c r="C2" s="3617"/>
      <c r="D2" s="3617"/>
      <c r="E2" s="3617"/>
      <c r="F2" s="3617"/>
      <c r="G2" s="3617"/>
      <c r="H2" s="3617"/>
    </row>
    <row r="3" spans="2:10" s="365" customFormat="1" ht="9" x14ac:dyDescent="0.2">
      <c r="B3" s="366"/>
    </row>
    <row r="4" spans="2:10" s="368" customFormat="1" ht="22.5" customHeight="1" x14ac:dyDescent="0.2">
      <c r="B4" s="3618"/>
      <c r="C4" s="3477" t="s">
        <v>680</v>
      </c>
      <c r="D4" s="3477"/>
      <c r="E4" s="3477"/>
      <c r="F4" s="3477"/>
      <c r="G4" s="3440" t="s">
        <v>681</v>
      </c>
      <c r="H4" s="3637" t="s">
        <v>682</v>
      </c>
      <c r="J4" s="3371" t="s">
        <v>5775</v>
      </c>
    </row>
    <row r="5" spans="2:10" s="368" customFormat="1" ht="22.5" customHeight="1" x14ac:dyDescent="0.2">
      <c r="B5" s="3619"/>
      <c r="C5" s="3639" t="s">
        <v>186</v>
      </c>
      <c r="D5" s="3640" t="s">
        <v>683</v>
      </c>
      <c r="E5" s="3640"/>
      <c r="F5" s="3640"/>
      <c r="G5" s="3441"/>
      <c r="H5" s="3638"/>
    </row>
    <row r="6" spans="2:10" s="347" customFormat="1" ht="15" x14ac:dyDescent="0.2">
      <c r="B6" s="3619"/>
      <c r="C6" s="3639"/>
      <c r="D6" s="3641" t="s">
        <v>684</v>
      </c>
      <c r="E6" s="3641" t="s">
        <v>685</v>
      </c>
      <c r="F6" s="3641" t="s">
        <v>660</v>
      </c>
      <c r="G6" s="3441"/>
      <c r="H6" s="3638"/>
    </row>
    <row r="7" spans="2:10" s="347" customFormat="1" ht="15" x14ac:dyDescent="0.2">
      <c r="B7" s="3619"/>
      <c r="C7" s="3639"/>
      <c r="D7" s="3642"/>
      <c r="E7" s="3642"/>
      <c r="F7" s="3642"/>
      <c r="G7" s="3441"/>
      <c r="H7" s="3638"/>
    </row>
    <row r="8" spans="2:10" s="347" customFormat="1" ht="15" x14ac:dyDescent="0.2">
      <c r="B8" s="3620"/>
      <c r="C8" s="3630" t="s">
        <v>686</v>
      </c>
      <c r="D8" s="3630"/>
      <c r="E8" s="3630"/>
      <c r="F8" s="3630"/>
      <c r="G8" s="3643"/>
      <c r="H8" s="372" t="s">
        <v>391</v>
      </c>
    </row>
    <row r="9" spans="2:10" s="347" customFormat="1" ht="4.5" customHeight="1" x14ac:dyDescent="0.2">
      <c r="B9" s="373"/>
      <c r="C9" s="374"/>
      <c r="D9" s="374"/>
      <c r="E9" s="374"/>
      <c r="F9" s="374"/>
      <c r="G9" s="374"/>
      <c r="H9" s="374"/>
    </row>
    <row r="10" spans="2:10" s="182" customFormat="1" ht="18" customHeight="1" x14ac:dyDescent="0.2">
      <c r="B10" s="375" t="s">
        <v>12</v>
      </c>
      <c r="C10" s="376" t="s">
        <v>333</v>
      </c>
      <c r="D10" s="376" t="s">
        <v>333</v>
      </c>
      <c r="E10" s="376" t="s">
        <v>333</v>
      </c>
      <c r="F10" s="376" t="s">
        <v>333</v>
      </c>
      <c r="G10" s="376" t="s">
        <v>333</v>
      </c>
      <c r="H10" s="376">
        <v>2889</v>
      </c>
    </row>
    <row r="11" spans="2:10" s="182" customFormat="1" ht="18" customHeight="1" x14ac:dyDescent="0.2">
      <c r="B11" s="377" t="s">
        <v>214</v>
      </c>
      <c r="C11" s="378">
        <v>17192000</v>
      </c>
      <c r="D11" s="378">
        <v>15430000</v>
      </c>
      <c r="E11" s="387">
        <v>1762000</v>
      </c>
      <c r="F11" s="387">
        <v>0</v>
      </c>
      <c r="G11" s="388">
        <v>17182000</v>
      </c>
      <c r="H11" s="388">
        <v>22</v>
      </c>
    </row>
    <row r="12" spans="2:10" s="352" customFormat="1" ht="18" customHeight="1" x14ac:dyDescent="0.2">
      <c r="B12" s="379" t="s">
        <v>170</v>
      </c>
      <c r="C12" s="380">
        <v>92000</v>
      </c>
      <c r="D12" s="380">
        <v>92000</v>
      </c>
      <c r="E12" s="389">
        <v>0</v>
      </c>
      <c r="F12" s="389">
        <v>0</v>
      </c>
      <c r="G12" s="389">
        <v>92000</v>
      </c>
      <c r="H12" s="390">
        <v>2</v>
      </c>
    </row>
    <row r="13" spans="2:10" s="352" customFormat="1" ht="18" customHeight="1" x14ac:dyDescent="0.2">
      <c r="B13" s="379" t="s">
        <v>171</v>
      </c>
      <c r="C13" s="380">
        <v>1315000</v>
      </c>
      <c r="D13" s="380">
        <v>1315000</v>
      </c>
      <c r="E13" s="380">
        <v>0</v>
      </c>
      <c r="F13" s="380">
        <v>0</v>
      </c>
      <c r="G13" s="380">
        <v>1315000</v>
      </c>
      <c r="H13" s="390">
        <v>2</v>
      </c>
    </row>
    <row r="14" spans="2:10" s="352" customFormat="1" ht="18" customHeight="1" x14ac:dyDescent="0.2">
      <c r="B14" s="379" t="s">
        <v>172</v>
      </c>
      <c r="C14" s="380">
        <v>8691000</v>
      </c>
      <c r="D14" s="380">
        <v>7650000</v>
      </c>
      <c r="E14" s="380">
        <v>1041000</v>
      </c>
      <c r="F14" s="380">
        <v>0</v>
      </c>
      <c r="G14" s="380">
        <v>8678000</v>
      </c>
      <c r="H14" s="390">
        <v>2</v>
      </c>
    </row>
    <row r="15" spans="2:10" s="352" customFormat="1" ht="18" customHeight="1" x14ac:dyDescent="0.2">
      <c r="B15" s="379" t="s">
        <v>173</v>
      </c>
      <c r="C15" s="380">
        <v>1299000</v>
      </c>
      <c r="D15" s="380">
        <v>1299000</v>
      </c>
      <c r="E15" s="380">
        <v>0</v>
      </c>
      <c r="F15" s="380">
        <v>0</v>
      </c>
      <c r="G15" s="380">
        <v>1299000</v>
      </c>
      <c r="H15" s="390">
        <v>3</v>
      </c>
    </row>
    <row r="16" spans="2:10" s="352" customFormat="1" ht="18" customHeight="1" x14ac:dyDescent="0.2">
      <c r="B16" s="379" t="s">
        <v>174</v>
      </c>
      <c r="C16" s="389">
        <v>231000</v>
      </c>
      <c r="D16" s="389">
        <v>231000</v>
      </c>
      <c r="E16" s="389">
        <v>0</v>
      </c>
      <c r="F16" s="380">
        <v>0</v>
      </c>
      <c r="G16" s="380">
        <v>231000</v>
      </c>
      <c r="H16" s="390">
        <v>1</v>
      </c>
    </row>
    <row r="17" spans="2:9" s="182" customFormat="1" ht="18" customHeight="1" x14ac:dyDescent="0.2">
      <c r="B17" s="379" t="s">
        <v>175</v>
      </c>
      <c r="C17" s="389">
        <v>204000</v>
      </c>
      <c r="D17" s="389">
        <v>184000</v>
      </c>
      <c r="E17" s="389">
        <v>20000</v>
      </c>
      <c r="F17" s="380">
        <v>0</v>
      </c>
      <c r="G17" s="380">
        <v>204000</v>
      </c>
      <c r="H17" s="390">
        <v>4</v>
      </c>
    </row>
    <row r="18" spans="2:9" s="352" customFormat="1" ht="18" customHeight="1" x14ac:dyDescent="0.2">
      <c r="B18" s="379" t="s">
        <v>176</v>
      </c>
      <c r="C18" s="389">
        <v>202000</v>
      </c>
      <c r="D18" s="389">
        <v>202000</v>
      </c>
      <c r="E18" s="389">
        <v>0</v>
      </c>
      <c r="F18" s="380">
        <v>0</v>
      </c>
      <c r="G18" s="380">
        <v>202000</v>
      </c>
      <c r="H18" s="390">
        <v>1</v>
      </c>
    </row>
    <row r="19" spans="2:9" s="352" customFormat="1" ht="18" customHeight="1" x14ac:dyDescent="0.2">
      <c r="B19" s="379" t="s">
        <v>177</v>
      </c>
      <c r="C19" s="389">
        <v>4591000</v>
      </c>
      <c r="D19" s="389">
        <v>3902000</v>
      </c>
      <c r="E19" s="389">
        <v>689000</v>
      </c>
      <c r="F19" s="380">
        <v>0</v>
      </c>
      <c r="G19" s="380">
        <v>4594000</v>
      </c>
      <c r="H19" s="390">
        <v>3</v>
      </c>
    </row>
    <row r="20" spans="2:9" s="352" customFormat="1" ht="18" customHeight="1" x14ac:dyDescent="0.2">
      <c r="B20" s="199" t="s">
        <v>178</v>
      </c>
      <c r="C20" s="389">
        <v>69000</v>
      </c>
      <c r="D20" s="389">
        <v>69000</v>
      </c>
      <c r="E20" s="389">
        <v>0</v>
      </c>
      <c r="F20" s="380">
        <v>0</v>
      </c>
      <c r="G20" s="380">
        <v>69000</v>
      </c>
      <c r="H20" s="390">
        <v>1</v>
      </c>
    </row>
    <row r="21" spans="2:9" s="352" customFormat="1" ht="18" customHeight="1" x14ac:dyDescent="0.2">
      <c r="B21" s="379" t="s">
        <v>179</v>
      </c>
      <c r="C21" s="380">
        <v>82000</v>
      </c>
      <c r="D21" s="380">
        <v>70000</v>
      </c>
      <c r="E21" s="380">
        <v>12000</v>
      </c>
      <c r="F21" s="380">
        <v>0</v>
      </c>
      <c r="G21" s="380">
        <v>82000</v>
      </c>
      <c r="H21" s="390">
        <v>2</v>
      </c>
    </row>
    <row r="22" spans="2:9" s="183" customFormat="1" ht="18" customHeight="1" x14ac:dyDescent="0.2">
      <c r="B22" s="379" t="s">
        <v>151</v>
      </c>
      <c r="C22" s="380">
        <v>416000</v>
      </c>
      <c r="D22" s="380">
        <v>416000</v>
      </c>
      <c r="E22" s="380">
        <v>0</v>
      </c>
      <c r="F22" s="380">
        <v>0</v>
      </c>
      <c r="G22" s="380">
        <v>416000</v>
      </c>
      <c r="H22" s="390">
        <v>1</v>
      </c>
      <c r="I22" s="352"/>
    </row>
    <row r="23" spans="2:9" s="183" customFormat="1" ht="18" customHeight="1" x14ac:dyDescent="0.2">
      <c r="B23" s="3604"/>
      <c r="C23" s="3477" t="s">
        <v>687</v>
      </c>
      <c r="D23" s="3477"/>
      <c r="E23" s="3477"/>
      <c r="F23" s="3477"/>
      <c r="G23" s="3644" t="s">
        <v>688</v>
      </c>
      <c r="H23" s="3637" t="s">
        <v>689</v>
      </c>
    </row>
    <row r="24" spans="2:9" s="183" customFormat="1" ht="19.5" customHeight="1" x14ac:dyDescent="0.2">
      <c r="B24" s="3605"/>
      <c r="C24" s="3581" t="s">
        <v>186</v>
      </c>
      <c r="D24" s="3646" t="s">
        <v>690</v>
      </c>
      <c r="E24" s="3646"/>
      <c r="F24" s="3646"/>
      <c r="G24" s="3645"/>
      <c r="H24" s="3638"/>
    </row>
    <row r="25" spans="2:9" s="183" customFormat="1" ht="32.25" customHeight="1" x14ac:dyDescent="0.2">
      <c r="B25" s="3605"/>
      <c r="C25" s="3581"/>
      <c r="D25" s="382" t="s">
        <v>691</v>
      </c>
      <c r="E25" s="382" t="s">
        <v>692</v>
      </c>
      <c r="F25" s="382" t="s">
        <v>668</v>
      </c>
      <c r="G25" s="3645"/>
      <c r="H25" s="3638"/>
    </row>
    <row r="26" spans="2:9" s="360" customFormat="1" ht="18.75" customHeight="1" x14ac:dyDescent="0.15">
      <c r="B26" s="3606"/>
      <c r="C26" s="3627" t="s">
        <v>693</v>
      </c>
      <c r="D26" s="3627"/>
      <c r="E26" s="3627"/>
      <c r="F26" s="3627"/>
      <c r="G26" s="3628"/>
      <c r="H26" s="372" t="s">
        <v>400</v>
      </c>
      <c r="I26" s="183"/>
    </row>
    <row r="27" spans="2:9" s="360" customFormat="1" x14ac:dyDescent="0.15">
      <c r="B27" s="3633" t="s">
        <v>164</v>
      </c>
      <c r="C27" s="3633"/>
      <c r="D27" s="3633"/>
      <c r="E27" s="3633"/>
      <c r="F27" s="3633"/>
      <c r="G27" s="3633"/>
      <c r="H27" s="3633"/>
      <c r="I27" s="183"/>
    </row>
    <row r="28" spans="2:9" ht="20.25" customHeight="1" x14ac:dyDescent="0.2">
      <c r="B28" s="3634" t="s">
        <v>670</v>
      </c>
      <c r="C28" s="3634"/>
      <c r="D28" s="3634"/>
      <c r="E28" s="3634"/>
      <c r="F28" s="3634"/>
      <c r="G28" s="3634"/>
      <c r="H28" s="3634"/>
      <c r="I28" s="360"/>
    </row>
    <row r="29" spans="2:9" s="200" customFormat="1" ht="20.25" customHeight="1" x14ac:dyDescent="0.2">
      <c r="B29" s="3635" t="s">
        <v>671</v>
      </c>
      <c r="C29" s="3635"/>
      <c r="D29" s="3635"/>
      <c r="E29" s="3635"/>
      <c r="F29" s="3635"/>
      <c r="G29" s="3635"/>
      <c r="H29" s="3635"/>
      <c r="I29" s="323"/>
    </row>
    <row r="30" spans="2:9" s="200" customFormat="1" ht="50.25" customHeight="1" x14ac:dyDescent="0.2">
      <c r="B30" s="3636" t="s">
        <v>672</v>
      </c>
      <c r="C30" s="3636"/>
      <c r="D30" s="3636"/>
      <c r="E30" s="3636"/>
      <c r="F30" s="3636"/>
      <c r="G30" s="3636"/>
      <c r="H30" s="3636"/>
    </row>
    <row r="31" spans="2:9" ht="60" customHeight="1" x14ac:dyDescent="0.2">
      <c r="B31" s="3636" t="s">
        <v>673</v>
      </c>
      <c r="C31" s="3636"/>
      <c r="D31" s="3636"/>
      <c r="E31" s="3636"/>
      <c r="F31" s="3636"/>
      <c r="G31" s="3636"/>
      <c r="H31" s="3636"/>
      <c r="I31" s="200"/>
    </row>
    <row r="32" spans="2:9" s="383" customFormat="1" x14ac:dyDescent="0.2">
      <c r="B32" s="3486" t="s">
        <v>230</v>
      </c>
      <c r="C32" s="3486"/>
      <c r="D32" s="3486"/>
      <c r="E32" s="3486"/>
      <c r="F32" s="3486"/>
      <c r="G32" s="3486"/>
      <c r="H32" s="3486"/>
      <c r="I32" s="323"/>
    </row>
    <row r="33" spans="2:9" s="383" customFormat="1" ht="9" x14ac:dyDescent="0.15">
      <c r="B33" s="59" t="s">
        <v>674</v>
      </c>
      <c r="C33" s="59" t="s">
        <v>694</v>
      </c>
      <c r="D33" s="385"/>
      <c r="E33" s="385"/>
      <c r="F33" s="385"/>
      <c r="G33" s="385"/>
      <c r="H33" s="385"/>
    </row>
    <row r="34" spans="2:9" x14ac:dyDescent="0.2">
      <c r="B34" s="59" t="s">
        <v>676</v>
      </c>
      <c r="C34" s="59" t="s">
        <v>695</v>
      </c>
      <c r="D34" s="385"/>
      <c r="E34" s="385"/>
      <c r="F34" s="385"/>
      <c r="G34" s="385"/>
      <c r="H34" s="385"/>
      <c r="I34" s="383"/>
    </row>
  </sheetData>
  <mergeCells count="25">
    <mergeCell ref="B32:H32"/>
    <mergeCell ref="F6:F7"/>
    <mergeCell ref="C8:G8"/>
    <mergeCell ref="B23:B26"/>
    <mergeCell ref="C23:F23"/>
    <mergeCell ref="G23:G25"/>
    <mergeCell ref="H23:H25"/>
    <mergeCell ref="C24:C25"/>
    <mergeCell ref="D24:F24"/>
    <mergeCell ref="C26:G26"/>
    <mergeCell ref="B27:H27"/>
    <mergeCell ref="B28:H28"/>
    <mergeCell ref="B29:H29"/>
    <mergeCell ref="B30:H30"/>
    <mergeCell ref="B31:H31"/>
    <mergeCell ref="B1:H1"/>
    <mergeCell ref="B2:H2"/>
    <mergeCell ref="B4:B8"/>
    <mergeCell ref="C4:F4"/>
    <mergeCell ref="G4:G7"/>
    <mergeCell ref="H4:H7"/>
    <mergeCell ref="C5:C7"/>
    <mergeCell ref="D5:F5"/>
    <mergeCell ref="D6:D7"/>
    <mergeCell ref="E6:E7"/>
  </mergeCells>
  <conditionalFormatting sqref="C10:H22">
    <cfRule type="cellIs" dxfId="327" priority="1" operator="lessThan">
      <formula>0</formula>
    </cfRule>
  </conditionalFormatting>
  <hyperlinks>
    <hyperlink ref="G4" r:id="rId1" xr:uid="{00000000-0004-0000-1300-000000000000}"/>
    <hyperlink ref="C23:D23" r:id="rId2" display="Wastewater drained" xr:uid="{00000000-0004-0000-1300-000001000000}"/>
    <hyperlink ref="G23:G24" r:id="rId3" display="Wastewater treated in Wastewaters treatment plant " xr:uid="{00000000-0004-0000-1300-000002000000}"/>
    <hyperlink ref="H23" r:id="rId4" xr:uid="{00000000-0004-0000-1300-000003000000}"/>
    <hyperlink ref="H23:H25" r:id="rId5" display="Wastewaters treatment plant " xr:uid="{00000000-0004-0000-1300-000004000000}"/>
    <hyperlink ref="B33" r:id="rId6" xr:uid="{00000000-0004-0000-1300-000005000000}"/>
    <hyperlink ref="B34" r:id="rId7" xr:uid="{00000000-0004-0000-1300-000006000000}"/>
    <hyperlink ref="C33" r:id="rId8" xr:uid="{00000000-0004-0000-1300-000007000000}"/>
    <hyperlink ref="C34" r:id="rId9" xr:uid="{00000000-0004-0000-1300-000008000000}"/>
    <hyperlink ref="G23:G25" r:id="rId10" display="Wastewater treated in Wastewaters treatment plant " xr:uid="{00000000-0004-0000-1300-000009000000}"/>
    <hyperlink ref="C4:D4" r:id="rId11" display="Águas residuais drenadas" xr:uid="{00000000-0004-0000-1300-00000A000000}"/>
    <hyperlink ref="G4:G7" r:id="rId12" display="Águas residuais tratadas em estações de tratamento de águas residuais " xr:uid="{00000000-0004-0000-1300-00000B000000}"/>
    <hyperlink ref="H4:H6" r:id="rId13" display="Estações de tratamento de águas residuais" xr:uid="{00000000-0004-0000-1300-00000C000000}"/>
    <hyperlink ref="J4" location="Indice!A1" display="(Voltar ao Índice)" xr:uid="{664E217D-109B-4BED-9FA8-49190A9B790D}"/>
  </hyperlinks>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504B3-3AA6-42FC-B2C7-7E9695B0C887}">
  <sheetPr codeName="Sheet214"/>
  <dimension ref="B1:L29"/>
  <sheetViews>
    <sheetView showGridLines="0" workbookViewId="0">
      <selection activeCell="B1" sqref="B1:J1"/>
    </sheetView>
  </sheetViews>
  <sheetFormatPr defaultColWidth="9.140625" defaultRowHeight="12.75" customHeight="1" x14ac:dyDescent="0.15"/>
  <cols>
    <col min="1" max="1" width="6.7109375" style="2339" customWidth="1"/>
    <col min="2" max="2" width="20" style="2339" customWidth="1"/>
    <col min="3" max="10" width="9.5703125" style="2339" customWidth="1"/>
    <col min="11" max="11" width="6.7109375" style="2339" customWidth="1"/>
    <col min="12" max="12" width="14.28515625" style="2339" bestFit="1" customWidth="1"/>
    <col min="13" max="16384" width="9.140625" style="2339"/>
  </cols>
  <sheetData>
    <row r="1" spans="2:12" s="2480" customFormat="1" ht="30" customHeight="1" x14ac:dyDescent="0.2">
      <c r="B1" s="4752" t="s">
        <v>4227</v>
      </c>
      <c r="C1" s="4752"/>
      <c r="D1" s="4752"/>
      <c r="E1" s="4752"/>
      <c r="F1" s="4752"/>
      <c r="G1" s="4752"/>
      <c r="H1" s="4752"/>
      <c r="I1" s="4752"/>
      <c r="J1" s="4752"/>
    </row>
    <row r="2" spans="2:12" s="2480" customFormat="1" ht="30" customHeight="1" x14ac:dyDescent="0.2">
      <c r="B2" s="4752" t="s">
        <v>4228</v>
      </c>
      <c r="C2" s="4752"/>
      <c r="D2" s="4752"/>
      <c r="E2" s="4752"/>
      <c r="F2" s="4752"/>
      <c r="G2" s="4752"/>
      <c r="H2" s="4752"/>
      <c r="I2" s="4752"/>
      <c r="J2" s="4752"/>
    </row>
    <row r="3" spans="2:12" s="2480" customFormat="1" ht="15" x14ac:dyDescent="0.2">
      <c r="B3" s="2506" t="s">
        <v>503</v>
      </c>
      <c r="C3" s="2483"/>
      <c r="D3" s="2483"/>
      <c r="E3" s="2483"/>
      <c r="F3" s="2483"/>
      <c r="G3" s="2483"/>
      <c r="H3" s="2483"/>
      <c r="I3" s="2483"/>
      <c r="J3" s="2484" t="s">
        <v>504</v>
      </c>
      <c r="L3" s="3371" t="s">
        <v>5775</v>
      </c>
    </row>
    <row r="4" spans="2:12" s="2485" customFormat="1" ht="24" customHeight="1" x14ac:dyDescent="0.2">
      <c r="B4" s="4726"/>
      <c r="C4" s="4734" t="s">
        <v>186</v>
      </c>
      <c r="D4" s="4750" t="s">
        <v>4195</v>
      </c>
      <c r="E4" s="4758"/>
      <c r="F4" s="4762"/>
      <c r="G4" s="4750" t="s">
        <v>4196</v>
      </c>
      <c r="H4" s="4758"/>
      <c r="I4" s="4758"/>
      <c r="J4" s="4758"/>
      <c r="K4" s="2519"/>
    </row>
    <row r="5" spans="2:12" s="2485" customFormat="1" ht="30" customHeight="1" x14ac:dyDescent="0.2">
      <c r="B5" s="4728"/>
      <c r="C5" s="4736"/>
      <c r="D5" s="2496" t="s">
        <v>4197</v>
      </c>
      <c r="E5" s="2496" t="s">
        <v>4198</v>
      </c>
      <c r="F5" s="2496" t="s">
        <v>4199</v>
      </c>
      <c r="G5" s="2496" t="s">
        <v>4200</v>
      </c>
      <c r="H5" s="2496" t="s">
        <v>4201</v>
      </c>
      <c r="I5" s="2496" t="s">
        <v>4202</v>
      </c>
      <c r="J5" s="2507" t="s">
        <v>4203</v>
      </c>
      <c r="K5" s="2519"/>
    </row>
    <row r="6" spans="2:12" s="2491" customFormat="1" ht="18" customHeight="1" x14ac:dyDescent="0.2">
      <c r="B6" s="609" t="s">
        <v>12</v>
      </c>
      <c r="C6" s="3388">
        <v>20156</v>
      </c>
      <c r="D6" s="3388">
        <v>8827</v>
      </c>
      <c r="E6" s="3388">
        <v>11276</v>
      </c>
      <c r="F6" s="3388">
        <v>53</v>
      </c>
      <c r="G6" s="3388">
        <v>2687</v>
      </c>
      <c r="H6" s="3388">
        <v>4944</v>
      </c>
      <c r="I6" s="3388">
        <v>9616</v>
      </c>
      <c r="J6" s="3388">
        <v>2909</v>
      </c>
      <c r="K6" s="2076"/>
      <c r="L6" s="2493"/>
    </row>
    <row r="7" spans="2:12" s="2494" customFormat="1" ht="18" customHeight="1" x14ac:dyDescent="0.2">
      <c r="B7" s="611" t="s">
        <v>214</v>
      </c>
      <c r="C7" s="2492">
        <v>784</v>
      </c>
      <c r="D7" s="2492">
        <v>246</v>
      </c>
      <c r="E7" s="2492">
        <v>538</v>
      </c>
      <c r="F7" s="2492">
        <v>0</v>
      </c>
      <c r="G7" s="2492">
        <v>85</v>
      </c>
      <c r="H7" s="2492">
        <v>316</v>
      </c>
      <c r="I7" s="2492">
        <v>353</v>
      </c>
      <c r="J7" s="2492">
        <v>30</v>
      </c>
      <c r="K7" s="2461"/>
      <c r="L7" s="2493"/>
    </row>
    <row r="8" spans="2:12" s="2491" customFormat="1" ht="18" customHeight="1" x14ac:dyDescent="0.2">
      <c r="B8" s="612" t="s">
        <v>170</v>
      </c>
      <c r="C8" s="2495">
        <v>37</v>
      </c>
      <c r="D8" s="2495">
        <v>30</v>
      </c>
      <c r="E8" s="2495">
        <v>7</v>
      </c>
      <c r="F8" s="2495">
        <v>0</v>
      </c>
      <c r="G8" s="2495">
        <v>0</v>
      </c>
      <c r="H8" s="2495">
        <v>6</v>
      </c>
      <c r="I8" s="2495">
        <v>28</v>
      </c>
      <c r="J8" s="2495">
        <v>3</v>
      </c>
      <c r="K8" s="2461"/>
      <c r="L8" s="2493"/>
    </row>
    <row r="9" spans="2:12" s="2494" customFormat="1" ht="18" customHeight="1" x14ac:dyDescent="0.2">
      <c r="B9" s="612" t="s">
        <v>171</v>
      </c>
      <c r="C9" s="2495">
        <v>138</v>
      </c>
      <c r="D9" s="2495">
        <v>23</v>
      </c>
      <c r="E9" s="2495">
        <v>115</v>
      </c>
      <c r="F9" s="2495">
        <v>0</v>
      </c>
      <c r="G9" s="2495">
        <v>3</v>
      </c>
      <c r="H9" s="2495">
        <v>62</v>
      </c>
      <c r="I9" s="2495">
        <v>72</v>
      </c>
      <c r="J9" s="2495">
        <v>1</v>
      </c>
      <c r="K9" s="2461"/>
      <c r="L9" s="2493"/>
    </row>
    <row r="10" spans="2:12" s="2494" customFormat="1" ht="18" customHeight="1" x14ac:dyDescent="0.2">
      <c r="B10" s="612" t="s">
        <v>172</v>
      </c>
      <c r="C10" s="2495">
        <v>404</v>
      </c>
      <c r="D10" s="2495">
        <v>88</v>
      </c>
      <c r="E10" s="2495">
        <v>316</v>
      </c>
      <c r="F10" s="2495">
        <v>0</v>
      </c>
      <c r="G10" s="2495">
        <v>61</v>
      </c>
      <c r="H10" s="2495">
        <v>169</v>
      </c>
      <c r="I10" s="2495">
        <v>162</v>
      </c>
      <c r="J10" s="2495">
        <v>12</v>
      </c>
      <c r="K10" s="2461"/>
      <c r="L10" s="2493"/>
    </row>
    <row r="11" spans="2:12" s="2491" customFormat="1" ht="18" customHeight="1" x14ac:dyDescent="0.2">
      <c r="B11" s="612" t="s">
        <v>173</v>
      </c>
      <c r="C11" s="2520">
        <v>30</v>
      </c>
      <c r="D11" s="2520">
        <v>30</v>
      </c>
      <c r="E11" s="2520">
        <v>0</v>
      </c>
      <c r="F11" s="2520">
        <v>0</v>
      </c>
      <c r="G11" s="2520">
        <v>1</v>
      </c>
      <c r="H11" s="2520">
        <v>8</v>
      </c>
      <c r="I11" s="2520">
        <v>17</v>
      </c>
      <c r="J11" s="2520">
        <v>4</v>
      </c>
      <c r="K11" s="2461"/>
      <c r="L11" s="2493"/>
    </row>
    <row r="12" spans="2:12" s="2494" customFormat="1" ht="18" customHeight="1" x14ac:dyDescent="0.2">
      <c r="B12" s="612" t="s">
        <v>174</v>
      </c>
      <c r="C12" s="2520">
        <v>19</v>
      </c>
      <c r="D12" s="2520">
        <v>17</v>
      </c>
      <c r="E12" s="2520">
        <v>2</v>
      </c>
      <c r="F12" s="2520">
        <v>0</v>
      </c>
      <c r="G12" s="2520">
        <v>2</v>
      </c>
      <c r="H12" s="2520">
        <v>6</v>
      </c>
      <c r="I12" s="2520">
        <v>9</v>
      </c>
      <c r="J12" s="2520">
        <v>2</v>
      </c>
      <c r="K12" s="2461"/>
      <c r="L12" s="2493"/>
    </row>
    <row r="13" spans="2:12" s="2491" customFormat="1" ht="18" customHeight="1" x14ac:dyDescent="0.2">
      <c r="B13" s="612" t="s">
        <v>175</v>
      </c>
      <c r="C13" s="2520">
        <v>1</v>
      </c>
      <c r="D13" s="2520">
        <v>1</v>
      </c>
      <c r="E13" s="2520">
        <v>0</v>
      </c>
      <c r="F13" s="2520">
        <v>0</v>
      </c>
      <c r="G13" s="2520">
        <v>0</v>
      </c>
      <c r="H13" s="2520">
        <v>0</v>
      </c>
      <c r="I13" s="2520">
        <v>1</v>
      </c>
      <c r="J13" s="2520">
        <v>0</v>
      </c>
      <c r="K13" s="2461"/>
      <c r="L13" s="2493"/>
    </row>
    <row r="14" spans="2:12" s="2494" customFormat="1" ht="18" customHeight="1" x14ac:dyDescent="0.2">
      <c r="B14" s="612" t="s">
        <v>176</v>
      </c>
      <c r="C14" s="2520">
        <v>3</v>
      </c>
      <c r="D14" s="2520">
        <v>3</v>
      </c>
      <c r="E14" s="2520">
        <v>0</v>
      </c>
      <c r="F14" s="2520">
        <v>0</v>
      </c>
      <c r="G14" s="2520">
        <v>0</v>
      </c>
      <c r="H14" s="2520">
        <v>0</v>
      </c>
      <c r="I14" s="2520">
        <v>2</v>
      </c>
      <c r="J14" s="2520">
        <v>1</v>
      </c>
      <c r="K14" s="2461"/>
      <c r="L14" s="2493"/>
    </row>
    <row r="15" spans="2:12" s="2494" customFormat="1" ht="18" customHeight="1" x14ac:dyDescent="0.2">
      <c r="B15" s="612" t="s">
        <v>177</v>
      </c>
      <c r="C15" s="2520">
        <v>123</v>
      </c>
      <c r="D15" s="2520">
        <v>25</v>
      </c>
      <c r="E15" s="2520">
        <v>98</v>
      </c>
      <c r="F15" s="2520">
        <v>0</v>
      </c>
      <c r="G15" s="2520">
        <v>16</v>
      </c>
      <c r="H15" s="2520">
        <v>57</v>
      </c>
      <c r="I15" s="2520">
        <v>49</v>
      </c>
      <c r="J15" s="2520">
        <v>1</v>
      </c>
      <c r="K15" s="2461"/>
      <c r="L15" s="2493"/>
    </row>
    <row r="16" spans="2:12" s="2494" customFormat="1" ht="18" customHeight="1" x14ac:dyDescent="0.2">
      <c r="B16" s="612" t="s">
        <v>178</v>
      </c>
      <c r="C16" s="2520">
        <v>2</v>
      </c>
      <c r="D16" s="2520">
        <v>2</v>
      </c>
      <c r="E16" s="2520">
        <v>0</v>
      </c>
      <c r="F16" s="2520">
        <v>0</v>
      </c>
      <c r="G16" s="2520">
        <v>0</v>
      </c>
      <c r="H16" s="2520">
        <v>1</v>
      </c>
      <c r="I16" s="2520">
        <v>1</v>
      </c>
      <c r="J16" s="2520">
        <v>0</v>
      </c>
      <c r="K16" s="2461"/>
      <c r="L16" s="2493"/>
    </row>
    <row r="17" spans="2:12" s="2494" customFormat="1" ht="18" customHeight="1" x14ac:dyDescent="0.2">
      <c r="B17" s="612" t="s">
        <v>179</v>
      </c>
      <c r="C17" s="2520">
        <v>22</v>
      </c>
      <c r="D17" s="2520">
        <v>22</v>
      </c>
      <c r="E17" s="2520">
        <v>0</v>
      </c>
      <c r="F17" s="2520">
        <v>0</v>
      </c>
      <c r="G17" s="2520">
        <v>2</v>
      </c>
      <c r="H17" s="2520">
        <v>6</v>
      </c>
      <c r="I17" s="2520">
        <v>9</v>
      </c>
      <c r="J17" s="2520">
        <v>5</v>
      </c>
      <c r="K17" s="2461"/>
      <c r="L17" s="2493"/>
    </row>
    <row r="18" spans="2:12" s="2494" customFormat="1" ht="18" customHeight="1" x14ac:dyDescent="0.2">
      <c r="B18" s="612" t="s">
        <v>151</v>
      </c>
      <c r="C18" s="2520">
        <v>5</v>
      </c>
      <c r="D18" s="2520">
        <v>5</v>
      </c>
      <c r="E18" s="2520">
        <v>0</v>
      </c>
      <c r="F18" s="2520">
        <v>0</v>
      </c>
      <c r="G18" s="2520">
        <v>0</v>
      </c>
      <c r="H18" s="2520">
        <v>1</v>
      </c>
      <c r="I18" s="2520">
        <v>3</v>
      </c>
      <c r="J18" s="2520">
        <v>1</v>
      </c>
      <c r="K18" s="2461"/>
      <c r="L18" s="2493"/>
    </row>
    <row r="19" spans="2:12" s="2485" customFormat="1" ht="24.75" customHeight="1" x14ac:dyDescent="0.2">
      <c r="B19" s="2521"/>
      <c r="C19" s="4734" t="s">
        <v>186</v>
      </c>
      <c r="D19" s="4750" t="s">
        <v>4204</v>
      </c>
      <c r="E19" s="4758"/>
      <c r="F19" s="4759"/>
      <c r="G19" s="4760" t="s">
        <v>4205</v>
      </c>
      <c r="H19" s="4761"/>
      <c r="I19" s="4761"/>
      <c r="J19" s="4761"/>
      <c r="K19" s="2519"/>
    </row>
    <row r="20" spans="2:12" s="2485" customFormat="1" ht="36" customHeight="1" x14ac:dyDescent="0.2">
      <c r="B20" s="2522"/>
      <c r="C20" s="4736"/>
      <c r="D20" s="2496" t="s">
        <v>4229</v>
      </c>
      <c r="E20" s="2496" t="s">
        <v>4207</v>
      </c>
      <c r="F20" s="2496" t="s">
        <v>4208</v>
      </c>
      <c r="G20" s="2523" t="s">
        <v>4209</v>
      </c>
      <c r="H20" s="2523" t="s">
        <v>4210</v>
      </c>
      <c r="I20" s="2523" t="s">
        <v>4211</v>
      </c>
      <c r="J20" s="2524" t="s">
        <v>4212</v>
      </c>
      <c r="K20" s="2519"/>
    </row>
    <row r="21" spans="2:12" s="2485" customFormat="1" ht="15" customHeight="1" x14ac:dyDescent="0.15">
      <c r="B21" s="4751" t="s">
        <v>164</v>
      </c>
      <c r="C21" s="4751"/>
      <c r="D21" s="4751"/>
      <c r="E21" s="4751"/>
      <c r="F21" s="4751"/>
      <c r="G21" s="4751"/>
      <c r="H21" s="4751"/>
      <c r="I21" s="4751"/>
      <c r="J21" s="4751"/>
      <c r="K21" s="2519"/>
    </row>
    <row r="22" spans="2:12" s="2468" customFormat="1" ht="13.5" customHeight="1" x14ac:dyDescent="0.2">
      <c r="B22" s="4723" t="s">
        <v>4230</v>
      </c>
      <c r="C22" s="4723"/>
      <c r="D22" s="4723"/>
      <c r="E22" s="4723"/>
      <c r="F22" s="4723"/>
      <c r="G22" s="4723"/>
      <c r="H22" s="4723"/>
      <c r="I22" s="4723"/>
      <c r="J22" s="4723"/>
      <c r="K22" s="2036"/>
    </row>
    <row r="23" spans="2:12" s="2468" customFormat="1" ht="13.5" customHeight="1" x14ac:dyDescent="0.2">
      <c r="B23" s="4724" t="s">
        <v>4220</v>
      </c>
      <c r="C23" s="4724"/>
      <c r="D23" s="4724"/>
      <c r="E23" s="4724"/>
      <c r="F23" s="4724"/>
      <c r="G23" s="4724"/>
      <c r="H23" s="4724"/>
      <c r="I23" s="4724"/>
      <c r="J23" s="4724"/>
      <c r="K23" s="2036"/>
    </row>
    <row r="24" spans="2:12" s="2468" customFormat="1" ht="21.75" customHeight="1" x14ac:dyDescent="0.2">
      <c r="B24" s="4747" t="s">
        <v>4231</v>
      </c>
      <c r="C24" s="4747"/>
      <c r="D24" s="4747"/>
      <c r="E24" s="4747"/>
      <c r="F24" s="4747"/>
      <c r="G24" s="4747"/>
      <c r="H24" s="4747"/>
      <c r="I24" s="4747"/>
      <c r="J24" s="4747"/>
      <c r="K24" s="2036"/>
    </row>
    <row r="25" spans="2:12" ht="21" customHeight="1" x14ac:dyDescent="0.15">
      <c r="B25" s="4747" t="s">
        <v>4232</v>
      </c>
      <c r="C25" s="4747"/>
      <c r="D25" s="4747"/>
      <c r="E25" s="4747"/>
      <c r="F25" s="4747"/>
      <c r="G25" s="4747"/>
      <c r="H25" s="4747"/>
      <c r="I25" s="4747"/>
      <c r="J25" s="4747"/>
    </row>
    <row r="26" spans="2:12" ht="12.75" customHeight="1" x14ac:dyDescent="0.15">
      <c r="B26" s="4424" t="s">
        <v>230</v>
      </c>
      <c r="C26" s="4424"/>
      <c r="D26" s="4424"/>
      <c r="E26" s="4424"/>
      <c r="F26" s="4424"/>
      <c r="G26" s="4424"/>
      <c r="H26" s="4424"/>
      <c r="I26" s="4424"/>
      <c r="J26" s="4424"/>
    </row>
    <row r="27" spans="2:12" ht="9" x14ac:dyDescent="0.15">
      <c r="B27" s="1894" t="s">
        <v>4233</v>
      </c>
      <c r="C27" s="1894"/>
      <c r="D27" s="2525"/>
      <c r="E27" s="2525"/>
      <c r="F27" s="2525"/>
      <c r="G27" s="2525"/>
      <c r="H27" s="2525"/>
      <c r="I27" s="2525"/>
      <c r="J27" s="2525"/>
    </row>
    <row r="28" spans="2:12" ht="9" x14ac:dyDescent="0.15">
      <c r="B28" s="1894" t="s">
        <v>4226</v>
      </c>
      <c r="C28" s="1894"/>
      <c r="D28" s="2525"/>
      <c r="E28" s="2525"/>
      <c r="F28" s="2525"/>
      <c r="G28" s="2525"/>
      <c r="H28" s="2525"/>
      <c r="I28" s="2525"/>
      <c r="J28" s="2525"/>
    </row>
    <row r="29" spans="2:12" ht="9" x14ac:dyDescent="0.15">
      <c r="B29" s="597"/>
      <c r="C29" s="597"/>
      <c r="D29" s="597"/>
      <c r="E29" s="597"/>
      <c r="F29" s="597"/>
      <c r="G29" s="597"/>
      <c r="H29" s="597"/>
      <c r="I29" s="597"/>
      <c r="J29" s="597"/>
    </row>
  </sheetData>
  <mergeCells count="15">
    <mergeCell ref="B1:J1"/>
    <mergeCell ref="B2:J2"/>
    <mergeCell ref="B4:B5"/>
    <mergeCell ref="C4:C5"/>
    <mergeCell ref="D4:F4"/>
    <mergeCell ref="G4:J4"/>
    <mergeCell ref="B24:J24"/>
    <mergeCell ref="B25:J25"/>
    <mergeCell ref="B26:J26"/>
    <mergeCell ref="C19:C20"/>
    <mergeCell ref="D19:F19"/>
    <mergeCell ref="G19:J19"/>
    <mergeCell ref="B21:J21"/>
    <mergeCell ref="B22:J22"/>
    <mergeCell ref="B23:J23"/>
  </mergeCells>
  <hyperlinks>
    <hyperlink ref="B27" r:id="rId1" xr:uid="{00000000-0004-0000-D500-000000000000}"/>
    <hyperlink ref="B28" r:id="rId2" xr:uid="{00000000-0004-0000-D500-000001000000}"/>
    <hyperlink ref="C19:C20" r:id="rId3" display="Total" xr:uid="{00000000-0004-0000-D500-000002000000}"/>
    <hyperlink ref="D19:F19" r:id="rId4" display="Investing entity" xr:uid="{00000000-0004-0000-D500-000003000000}"/>
    <hyperlink ref="G19:J19" r:id="rId5" display="Typology" xr:uid="{00000000-0004-0000-D500-000004000000}"/>
    <hyperlink ref="C4:C5" r:id="rId6" display="Total" xr:uid="{00000000-0004-0000-D500-000005000000}"/>
    <hyperlink ref="G4:J4" r:id="rId7" display="Tipologia" xr:uid="{00000000-0004-0000-D500-000006000000}"/>
    <hyperlink ref="D4:F4" r:id="rId8" display="Entidade promotora" xr:uid="{00000000-0004-0000-D500-000007000000}"/>
    <hyperlink ref="L3" location="Indice!A1" display="(Voltar ao Índice)" xr:uid="{AAC0D4EB-6702-4FD1-8712-2EE8A83295A6}"/>
  </hyperlinks>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B2099-12F7-45A2-B6EE-CFCA2A89A62B}">
  <sheetPr codeName="Sheet215"/>
  <dimension ref="B1:M39"/>
  <sheetViews>
    <sheetView showGridLines="0" workbookViewId="0">
      <selection activeCell="B1" sqref="B1:K1"/>
    </sheetView>
  </sheetViews>
  <sheetFormatPr defaultColWidth="9.140625" defaultRowHeight="12.75" customHeight="1" x14ac:dyDescent="0.15"/>
  <cols>
    <col min="1" max="1" width="6.7109375" style="2339" customWidth="1"/>
    <col min="2" max="2" width="21.7109375" style="2339" customWidth="1"/>
    <col min="3" max="6" width="9.7109375" style="2339" customWidth="1"/>
    <col min="7" max="11" width="9.7109375" style="1511" customWidth="1"/>
    <col min="12" max="12" width="6.7109375" style="2339" customWidth="1"/>
    <col min="13" max="13" width="14.28515625" style="2339" bestFit="1" customWidth="1"/>
    <col min="14" max="16384" width="9.140625" style="2339"/>
  </cols>
  <sheetData>
    <row r="1" spans="2:13" s="2480" customFormat="1" ht="30" customHeight="1" x14ac:dyDescent="0.2">
      <c r="B1" s="3671" t="s">
        <v>4234</v>
      </c>
      <c r="C1" s="3671"/>
      <c r="D1" s="3671"/>
      <c r="E1" s="3671"/>
      <c r="F1" s="3671"/>
      <c r="G1" s="3671"/>
      <c r="H1" s="3671"/>
      <c r="I1" s="3671"/>
      <c r="J1" s="3671"/>
      <c r="K1" s="3671"/>
    </row>
    <row r="2" spans="2:13" s="2480" customFormat="1" ht="30" customHeight="1" x14ac:dyDescent="0.2">
      <c r="B2" s="3671" t="s">
        <v>4235</v>
      </c>
      <c r="C2" s="3671"/>
      <c r="D2" s="3671"/>
      <c r="E2" s="3671"/>
      <c r="F2" s="3671"/>
      <c r="G2" s="3671"/>
      <c r="H2" s="3671"/>
      <c r="I2" s="3671"/>
      <c r="J2" s="3671"/>
      <c r="K2" s="3671"/>
    </row>
    <row r="3" spans="2:13" s="2480" customFormat="1" ht="15" x14ac:dyDescent="0.2">
      <c r="B3" s="2506" t="s">
        <v>503</v>
      </c>
      <c r="C3" s="2483"/>
      <c r="D3" s="2483"/>
      <c r="E3" s="2483"/>
      <c r="F3" s="2483"/>
      <c r="G3" s="2526"/>
      <c r="H3" s="2526"/>
      <c r="I3" s="2483"/>
      <c r="J3" s="2483"/>
      <c r="K3" s="2484" t="s">
        <v>504</v>
      </c>
      <c r="M3" s="3371" t="s">
        <v>5775</v>
      </c>
    </row>
    <row r="4" spans="2:13" s="2485" customFormat="1" ht="27" customHeight="1" x14ac:dyDescent="0.2">
      <c r="B4" s="4726"/>
      <c r="C4" s="4750" t="s">
        <v>4236</v>
      </c>
      <c r="D4" s="4758"/>
      <c r="E4" s="4758"/>
      <c r="F4" s="4758"/>
      <c r="G4" s="4758"/>
      <c r="H4" s="4758"/>
      <c r="I4" s="4758"/>
      <c r="J4" s="4758"/>
      <c r="K4" s="4758"/>
    </row>
    <row r="5" spans="2:13" s="2485" customFormat="1" ht="27" customHeight="1" x14ac:dyDescent="0.2">
      <c r="B5" s="4728"/>
      <c r="C5" s="926">
        <v>2013</v>
      </c>
      <c r="D5" s="926">
        <v>2014</v>
      </c>
      <c r="E5" s="925">
        <v>2015</v>
      </c>
      <c r="F5" s="925">
        <v>2016</v>
      </c>
      <c r="G5" s="925">
        <v>2017</v>
      </c>
      <c r="H5" s="925">
        <v>2018</v>
      </c>
      <c r="I5" s="2527">
        <v>2019</v>
      </c>
      <c r="J5" s="925">
        <v>2020</v>
      </c>
      <c r="K5" s="924" t="s">
        <v>4237</v>
      </c>
    </row>
    <row r="6" spans="2:13" s="2528" customFormat="1" ht="18" customHeight="1" x14ac:dyDescent="0.2">
      <c r="B6" s="609" t="s">
        <v>12</v>
      </c>
      <c r="C6" s="2529">
        <v>3576697</v>
      </c>
      <c r="D6" s="2529">
        <v>3582213</v>
      </c>
      <c r="E6" s="2529">
        <v>3587022</v>
      </c>
      <c r="F6" s="2529">
        <v>3592050</v>
      </c>
      <c r="G6" s="2529">
        <v>3597610</v>
      </c>
      <c r="H6" s="2529">
        <v>3604116</v>
      </c>
      <c r="I6" s="2529">
        <v>3611441</v>
      </c>
      <c r="J6" s="2529">
        <v>3619978</v>
      </c>
      <c r="K6" s="2529">
        <v>3629109</v>
      </c>
    </row>
    <row r="7" spans="2:13" s="2528" customFormat="1" ht="18" customHeight="1" x14ac:dyDescent="0.2">
      <c r="B7" s="319" t="s">
        <v>214</v>
      </c>
      <c r="C7" s="2392">
        <v>92650</v>
      </c>
      <c r="D7" s="2392">
        <v>92765</v>
      </c>
      <c r="E7" s="2392">
        <v>92877</v>
      </c>
      <c r="F7" s="2392">
        <v>92960</v>
      </c>
      <c r="G7" s="2392">
        <v>93042</v>
      </c>
      <c r="H7" s="2392">
        <v>93146</v>
      </c>
      <c r="I7" s="2392">
        <v>93274</v>
      </c>
      <c r="J7" s="2392">
        <v>93432</v>
      </c>
      <c r="K7" s="2392">
        <v>93616</v>
      </c>
    </row>
    <row r="8" spans="2:13" s="2528" customFormat="1" ht="18" customHeight="1" x14ac:dyDescent="0.2">
      <c r="B8" s="199" t="s">
        <v>170</v>
      </c>
      <c r="C8" s="2530">
        <v>7029</v>
      </c>
      <c r="D8" s="2530">
        <v>7050</v>
      </c>
      <c r="E8" s="2530">
        <v>7067</v>
      </c>
      <c r="F8" s="2530">
        <v>7087</v>
      </c>
      <c r="G8" s="2530">
        <v>7109</v>
      </c>
      <c r="H8" s="2530">
        <v>7136</v>
      </c>
      <c r="I8" s="2530">
        <v>7161</v>
      </c>
      <c r="J8" s="2530">
        <v>7190</v>
      </c>
      <c r="K8" s="2530">
        <v>7222</v>
      </c>
    </row>
    <row r="9" spans="2:13" s="2528" customFormat="1" ht="18" customHeight="1" x14ac:dyDescent="0.2">
      <c r="B9" s="199" t="s">
        <v>171</v>
      </c>
      <c r="C9" s="2530">
        <v>10413</v>
      </c>
      <c r="D9" s="2530">
        <v>10426</v>
      </c>
      <c r="E9" s="2530">
        <v>10441</v>
      </c>
      <c r="F9" s="2530">
        <v>10449</v>
      </c>
      <c r="G9" s="2530">
        <v>10451</v>
      </c>
      <c r="H9" s="2530">
        <v>10460</v>
      </c>
      <c r="I9" s="2530">
        <v>10476</v>
      </c>
      <c r="J9" s="2530">
        <v>10486</v>
      </c>
      <c r="K9" s="2530">
        <v>10504</v>
      </c>
    </row>
    <row r="10" spans="2:13" s="2531" customFormat="1" ht="18" customHeight="1" x14ac:dyDescent="0.2">
      <c r="B10" s="199" t="s">
        <v>172</v>
      </c>
      <c r="C10" s="2530">
        <v>29386</v>
      </c>
      <c r="D10" s="2530">
        <v>29412</v>
      </c>
      <c r="E10" s="2530">
        <v>29433</v>
      </c>
      <c r="F10" s="2530">
        <v>29451</v>
      </c>
      <c r="G10" s="2530">
        <v>29473</v>
      </c>
      <c r="H10" s="2530">
        <v>29499</v>
      </c>
      <c r="I10" s="2530">
        <v>29539</v>
      </c>
      <c r="J10" s="2530">
        <v>29583</v>
      </c>
      <c r="K10" s="2530">
        <v>29651</v>
      </c>
    </row>
    <row r="11" spans="2:13" s="2528" customFormat="1" ht="18" customHeight="1" x14ac:dyDescent="0.2">
      <c r="B11" s="612" t="s">
        <v>173</v>
      </c>
      <c r="C11" s="2532">
        <v>8566</v>
      </c>
      <c r="D11" s="2532">
        <v>8575</v>
      </c>
      <c r="E11" s="2532">
        <v>8580</v>
      </c>
      <c r="F11" s="2532">
        <v>8584</v>
      </c>
      <c r="G11" s="2532">
        <v>8589</v>
      </c>
      <c r="H11" s="2532">
        <v>8593</v>
      </c>
      <c r="I11" s="2532">
        <v>8601</v>
      </c>
      <c r="J11" s="2532">
        <v>8609</v>
      </c>
      <c r="K11" s="2532">
        <v>8625</v>
      </c>
    </row>
    <row r="12" spans="2:13" s="2528" customFormat="1" ht="18" customHeight="1" x14ac:dyDescent="0.2">
      <c r="B12" s="612" t="s">
        <v>174</v>
      </c>
      <c r="C12" s="2532">
        <v>4370</v>
      </c>
      <c r="D12" s="2532">
        <v>4375</v>
      </c>
      <c r="E12" s="2532">
        <v>4387</v>
      </c>
      <c r="F12" s="2532">
        <v>4394</v>
      </c>
      <c r="G12" s="2532">
        <v>4401</v>
      </c>
      <c r="H12" s="2532">
        <v>4413</v>
      </c>
      <c r="I12" s="2532">
        <v>4424</v>
      </c>
      <c r="J12" s="2532">
        <v>4438</v>
      </c>
      <c r="K12" s="2532">
        <v>4446</v>
      </c>
    </row>
    <row r="13" spans="2:13" s="2528" customFormat="1" ht="18" customHeight="1" x14ac:dyDescent="0.2">
      <c r="B13" s="612" t="s">
        <v>175</v>
      </c>
      <c r="C13" s="2532">
        <v>1826</v>
      </c>
      <c r="D13" s="2532">
        <v>1826</v>
      </c>
      <c r="E13" s="2532">
        <v>1828</v>
      </c>
      <c r="F13" s="2532">
        <v>1828</v>
      </c>
      <c r="G13" s="2532">
        <v>1829</v>
      </c>
      <c r="H13" s="2532">
        <v>1831</v>
      </c>
      <c r="I13" s="2532">
        <v>1832</v>
      </c>
      <c r="J13" s="2532">
        <v>1835</v>
      </c>
      <c r="K13" s="2532">
        <v>1835</v>
      </c>
    </row>
    <row r="14" spans="2:13" s="2528" customFormat="1" ht="18" customHeight="1" x14ac:dyDescent="0.2">
      <c r="B14" s="612" t="s">
        <v>176</v>
      </c>
      <c r="C14" s="2532">
        <v>6133</v>
      </c>
      <c r="D14" s="2532">
        <v>6138</v>
      </c>
      <c r="E14" s="2532">
        <v>6148</v>
      </c>
      <c r="F14" s="2532">
        <v>6155</v>
      </c>
      <c r="G14" s="2532">
        <v>6156</v>
      </c>
      <c r="H14" s="2532">
        <v>6157</v>
      </c>
      <c r="I14" s="2532">
        <v>6157</v>
      </c>
      <c r="J14" s="2532">
        <v>6157</v>
      </c>
      <c r="K14" s="2532">
        <v>6158</v>
      </c>
    </row>
    <row r="15" spans="2:13" s="2531" customFormat="1" ht="18" customHeight="1" x14ac:dyDescent="0.2">
      <c r="B15" s="612" t="s">
        <v>177</v>
      </c>
      <c r="C15" s="2532">
        <v>12549</v>
      </c>
      <c r="D15" s="2532">
        <v>12567</v>
      </c>
      <c r="E15" s="2532">
        <v>12582</v>
      </c>
      <c r="F15" s="2532">
        <v>12598</v>
      </c>
      <c r="G15" s="2532">
        <v>12610</v>
      </c>
      <c r="H15" s="2532">
        <v>12622</v>
      </c>
      <c r="I15" s="2532">
        <v>12642</v>
      </c>
      <c r="J15" s="2532">
        <v>12667</v>
      </c>
      <c r="K15" s="2532">
        <v>12689</v>
      </c>
    </row>
    <row r="16" spans="2:13" s="2531" customFormat="1" ht="18" customHeight="1" x14ac:dyDescent="0.2">
      <c r="B16" s="612" t="s">
        <v>178</v>
      </c>
      <c r="C16" s="2532">
        <v>4718</v>
      </c>
      <c r="D16" s="2532">
        <v>4723</v>
      </c>
      <c r="E16" s="2532">
        <v>4727</v>
      </c>
      <c r="F16" s="2532">
        <v>4727</v>
      </c>
      <c r="G16" s="2532">
        <v>4731</v>
      </c>
      <c r="H16" s="2532">
        <v>4732</v>
      </c>
      <c r="I16" s="2532">
        <v>4732</v>
      </c>
      <c r="J16" s="2532">
        <v>4735</v>
      </c>
      <c r="K16" s="2532">
        <v>4738</v>
      </c>
    </row>
    <row r="17" spans="2:11" s="2531" customFormat="1" ht="18" customHeight="1" x14ac:dyDescent="0.2">
      <c r="B17" s="612" t="s">
        <v>179</v>
      </c>
      <c r="C17" s="2532">
        <v>3905</v>
      </c>
      <c r="D17" s="2532">
        <v>3914</v>
      </c>
      <c r="E17" s="2532">
        <v>3920</v>
      </c>
      <c r="F17" s="2532">
        <v>3923</v>
      </c>
      <c r="G17" s="2532">
        <v>3924</v>
      </c>
      <c r="H17" s="2532">
        <v>3927</v>
      </c>
      <c r="I17" s="2532">
        <v>3928</v>
      </c>
      <c r="J17" s="2532">
        <v>3939</v>
      </c>
      <c r="K17" s="2532">
        <v>3951</v>
      </c>
    </row>
    <row r="18" spans="2:11" s="2531" customFormat="1" ht="18" customHeight="1" x14ac:dyDescent="0.2">
      <c r="B18" s="612" t="s">
        <v>151</v>
      </c>
      <c r="C18" s="2532">
        <v>3755</v>
      </c>
      <c r="D18" s="2532">
        <v>3759</v>
      </c>
      <c r="E18" s="2532">
        <v>3764</v>
      </c>
      <c r="F18" s="2532">
        <v>3764</v>
      </c>
      <c r="G18" s="2532">
        <v>3769</v>
      </c>
      <c r="H18" s="2532">
        <v>3776</v>
      </c>
      <c r="I18" s="2532">
        <v>3782</v>
      </c>
      <c r="J18" s="2532">
        <v>3793</v>
      </c>
      <c r="K18" s="2532">
        <v>3797</v>
      </c>
    </row>
    <row r="19" spans="2:11" s="2485" customFormat="1" ht="27" customHeight="1" x14ac:dyDescent="0.2">
      <c r="B19" s="4726"/>
      <c r="C19" s="4750" t="s">
        <v>4238</v>
      </c>
      <c r="D19" s="4758"/>
      <c r="E19" s="4758"/>
      <c r="F19" s="4758"/>
      <c r="G19" s="4758"/>
      <c r="H19" s="4758"/>
      <c r="I19" s="4758"/>
      <c r="J19" s="4758"/>
      <c r="K19" s="4758"/>
    </row>
    <row r="20" spans="2:11" s="2485" customFormat="1" ht="27" customHeight="1" x14ac:dyDescent="0.2">
      <c r="B20" s="4728"/>
      <c r="C20" s="926">
        <v>2013</v>
      </c>
      <c r="D20" s="926">
        <v>2014</v>
      </c>
      <c r="E20" s="925">
        <v>2015</v>
      </c>
      <c r="F20" s="925">
        <v>2016</v>
      </c>
      <c r="G20" s="925">
        <v>2017</v>
      </c>
      <c r="H20" s="925">
        <v>2018</v>
      </c>
      <c r="I20" s="2527">
        <v>2019</v>
      </c>
      <c r="J20" s="925">
        <v>2020</v>
      </c>
      <c r="K20" s="924" t="s">
        <v>4237</v>
      </c>
    </row>
    <row r="21" spans="2:11" s="2485" customFormat="1" ht="15.75" customHeight="1" x14ac:dyDescent="0.2">
      <c r="B21" s="4724" t="s">
        <v>164</v>
      </c>
      <c r="C21" s="4724"/>
      <c r="D21" s="4724"/>
      <c r="E21" s="4724"/>
      <c r="F21" s="4724"/>
      <c r="G21" s="4724"/>
      <c r="H21" s="4724"/>
      <c r="I21" s="4724"/>
      <c r="J21" s="4724"/>
      <c r="K21" s="4724"/>
    </row>
    <row r="22" spans="2:11" s="2533" customFormat="1" ht="15.75" customHeight="1" x14ac:dyDescent="0.2">
      <c r="B22" s="4724" t="s">
        <v>4239</v>
      </c>
      <c r="C22" s="4724"/>
      <c r="D22" s="4724"/>
      <c r="E22" s="4724"/>
      <c r="F22" s="4724"/>
      <c r="G22" s="4724"/>
      <c r="H22" s="4724"/>
      <c r="I22" s="4724"/>
      <c r="J22" s="4724"/>
      <c r="K22" s="4724"/>
    </row>
    <row r="23" spans="2:11" s="2533" customFormat="1" ht="15.75" customHeight="1" x14ac:dyDescent="0.2">
      <c r="B23" s="4724" t="s">
        <v>4220</v>
      </c>
      <c r="C23" s="4724"/>
      <c r="D23" s="4724"/>
      <c r="E23" s="4724"/>
      <c r="F23" s="4724"/>
      <c r="G23" s="4724"/>
      <c r="H23" s="4724"/>
      <c r="I23" s="4724"/>
      <c r="J23" s="4724"/>
      <c r="K23" s="4724"/>
    </row>
    <row r="24" spans="2:11" s="2533" customFormat="1" ht="30.75" customHeight="1" x14ac:dyDescent="0.2">
      <c r="B24" s="4231" t="s">
        <v>4240</v>
      </c>
      <c r="C24" s="4231"/>
      <c r="D24" s="4231"/>
      <c r="E24" s="4231"/>
      <c r="F24" s="4231"/>
      <c r="G24" s="4231"/>
      <c r="H24" s="4231"/>
      <c r="I24" s="4231"/>
      <c r="J24" s="4231"/>
      <c r="K24" s="4231"/>
    </row>
    <row r="25" spans="2:11" s="2533" customFormat="1" ht="30.75" customHeight="1" x14ac:dyDescent="0.2">
      <c r="B25" s="4231" t="s">
        <v>4241</v>
      </c>
      <c r="C25" s="4231"/>
      <c r="D25" s="4231"/>
      <c r="E25" s="4231"/>
      <c r="F25" s="4231"/>
      <c r="G25" s="4231"/>
      <c r="H25" s="4231"/>
      <c r="I25" s="4231"/>
      <c r="J25" s="4231"/>
      <c r="K25" s="4231"/>
    </row>
    <row r="26" spans="2:11" ht="9" x14ac:dyDescent="0.15">
      <c r="B26" s="4398" t="s">
        <v>230</v>
      </c>
      <c r="C26" s="4398"/>
      <c r="D26" s="4398"/>
      <c r="E26" s="4398"/>
      <c r="F26" s="4398"/>
      <c r="G26" s="4398"/>
      <c r="H26" s="4398"/>
      <c r="I26" s="4398"/>
      <c r="J26" s="4398"/>
      <c r="K26" s="4398"/>
    </row>
    <row r="27" spans="2:11" ht="11.25" x14ac:dyDescent="0.15">
      <c r="B27" s="597" t="s">
        <v>4242</v>
      </c>
      <c r="C27" s="725"/>
      <c r="D27" s="597" t="s">
        <v>4243</v>
      </c>
      <c r="E27" s="725"/>
      <c r="F27" s="725"/>
      <c r="G27" s="2405"/>
      <c r="H27" s="2405"/>
      <c r="I27" s="2405"/>
      <c r="J27" s="2405"/>
      <c r="K27" s="2405"/>
    </row>
    <row r="28" spans="2:11" ht="11.25" x14ac:dyDescent="0.15">
      <c r="C28" s="725"/>
      <c r="D28" s="725"/>
      <c r="E28" s="725"/>
      <c r="F28" s="725"/>
      <c r="G28" s="2405"/>
      <c r="H28" s="2405"/>
      <c r="I28" s="2405"/>
      <c r="J28" s="2405"/>
      <c r="K28" s="2405"/>
    </row>
    <row r="29" spans="2:11" ht="9" x14ac:dyDescent="0.15">
      <c r="G29" s="2405"/>
      <c r="H29" s="2405"/>
      <c r="I29" s="2405"/>
      <c r="J29" s="2405"/>
      <c r="K29" s="2405"/>
    </row>
    <row r="30" spans="2:11" ht="9" x14ac:dyDescent="0.15">
      <c r="G30" s="2339"/>
      <c r="H30" s="2339"/>
      <c r="I30" s="2339"/>
      <c r="J30" s="2339"/>
      <c r="K30" s="2339"/>
    </row>
    <row r="31" spans="2:11" ht="9" x14ac:dyDescent="0.15">
      <c r="B31" s="4763"/>
      <c r="C31" s="4763"/>
      <c r="D31" s="4763"/>
      <c r="E31" s="4763"/>
      <c r="F31" s="4763"/>
      <c r="G31" s="4763"/>
      <c r="H31" s="4763"/>
      <c r="I31" s="4763"/>
      <c r="J31" s="4763"/>
      <c r="K31" s="4763"/>
    </row>
    <row r="32" spans="2:11" ht="9" x14ac:dyDescent="0.15">
      <c r="G32" s="2339"/>
      <c r="H32" s="2339"/>
      <c r="I32" s="2339"/>
      <c r="J32" s="2339"/>
      <c r="K32" s="2339"/>
    </row>
    <row r="33" s="2339" customFormat="1" ht="9" x14ac:dyDescent="0.15"/>
    <row r="34" s="2339" customFormat="1" ht="9" x14ac:dyDescent="0.15"/>
    <row r="35" s="2339" customFormat="1" ht="9" x14ac:dyDescent="0.15"/>
    <row r="36" s="2339" customFormat="1" ht="9" x14ac:dyDescent="0.15"/>
    <row r="37" s="2339" customFormat="1" ht="9" x14ac:dyDescent="0.15"/>
    <row r="38" s="2339" customFormat="1" ht="9" x14ac:dyDescent="0.15"/>
    <row r="39" s="2339" customFormat="1" ht="9" x14ac:dyDescent="0.15"/>
  </sheetData>
  <mergeCells count="13">
    <mergeCell ref="B1:K1"/>
    <mergeCell ref="B2:K2"/>
    <mergeCell ref="B4:B5"/>
    <mergeCell ref="C4:K4"/>
    <mergeCell ref="B19:B20"/>
    <mergeCell ref="C19:K19"/>
    <mergeCell ref="B31:K31"/>
    <mergeCell ref="B21:K21"/>
    <mergeCell ref="B22:K22"/>
    <mergeCell ref="B23:K23"/>
    <mergeCell ref="B24:K24"/>
    <mergeCell ref="B25:K25"/>
    <mergeCell ref="B26:K26"/>
  </mergeCells>
  <hyperlinks>
    <hyperlink ref="C4:F4" r:id="rId1" display="Edifícios de habitação familiar clássica" xr:uid="{00000000-0004-0000-D600-000000000000}"/>
    <hyperlink ref="B27" r:id="rId2" xr:uid="{00000000-0004-0000-D600-000001000000}"/>
    <hyperlink ref="D27" r:id="rId3" xr:uid="{00000000-0004-0000-D600-000002000000}"/>
    <hyperlink ref="C19:J19" r:id="rId4" display="Buildings for conventional family housing" xr:uid="{00000000-0004-0000-D600-000003000000}"/>
    <hyperlink ref="M3" location="Indice!A1" display="(Voltar ao Índice)" xr:uid="{8E6C0E0D-2448-4144-8F13-756DD38F97C3}"/>
  </hyperlinks>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3B0C9-4377-4A58-A877-C0CA497D2ACE}">
  <sheetPr codeName="Sheet216"/>
  <dimension ref="B1:M31"/>
  <sheetViews>
    <sheetView showGridLines="0" workbookViewId="0">
      <selection activeCell="B1" sqref="B1:K1"/>
    </sheetView>
  </sheetViews>
  <sheetFormatPr defaultColWidth="9.140625" defaultRowHeight="9" customHeight="1" x14ac:dyDescent="0.15"/>
  <cols>
    <col min="1" max="1" width="6.7109375" style="2339" customWidth="1"/>
    <col min="2" max="2" width="21.7109375" style="2339" customWidth="1"/>
    <col min="3" max="11" width="9.7109375" style="2339" customWidth="1"/>
    <col min="12" max="12" width="6.7109375" style="2339" customWidth="1"/>
    <col min="13" max="13" width="14.28515625" style="2339" bestFit="1" customWidth="1"/>
    <col min="14" max="16384" width="9.140625" style="2339"/>
  </cols>
  <sheetData>
    <row r="1" spans="2:13" s="2480" customFormat="1" ht="30" customHeight="1" x14ac:dyDescent="0.2">
      <c r="B1" s="3671" t="s">
        <v>4244</v>
      </c>
      <c r="C1" s="3671"/>
      <c r="D1" s="3671"/>
      <c r="E1" s="3671"/>
      <c r="F1" s="3671"/>
      <c r="G1" s="3671"/>
      <c r="H1" s="3671"/>
      <c r="I1" s="3671"/>
      <c r="J1" s="3671"/>
      <c r="K1" s="3671"/>
    </row>
    <row r="2" spans="2:13" s="2480" customFormat="1" ht="30" customHeight="1" x14ac:dyDescent="0.2">
      <c r="B2" s="3671" t="s">
        <v>4245</v>
      </c>
      <c r="C2" s="3671"/>
      <c r="D2" s="3671"/>
      <c r="E2" s="3671"/>
      <c r="F2" s="3671"/>
      <c r="G2" s="3671"/>
      <c r="H2" s="3671"/>
      <c r="I2" s="3671"/>
      <c r="J2" s="3671"/>
      <c r="K2" s="3671"/>
    </row>
    <row r="3" spans="2:13" s="2480" customFormat="1" ht="14.25" x14ac:dyDescent="0.2">
      <c r="B3" s="2506" t="s">
        <v>503</v>
      </c>
      <c r="C3" s="2484"/>
      <c r="F3" s="2484"/>
      <c r="G3" s="2484"/>
      <c r="H3" s="2484"/>
      <c r="I3" s="2484"/>
      <c r="J3" s="2484"/>
      <c r="K3" s="2484" t="s">
        <v>504</v>
      </c>
      <c r="M3" s="3371" t="s">
        <v>5775</v>
      </c>
    </row>
    <row r="4" spans="2:13" s="2485" customFormat="1" ht="24" customHeight="1" x14ac:dyDescent="0.2">
      <c r="B4" s="4726"/>
      <c r="C4" s="4750" t="s">
        <v>4246</v>
      </c>
      <c r="D4" s="4758"/>
      <c r="E4" s="4758"/>
      <c r="F4" s="4758"/>
      <c r="G4" s="4758"/>
      <c r="H4" s="4758"/>
      <c r="I4" s="4758"/>
      <c r="J4" s="4758"/>
      <c r="K4" s="4758"/>
      <c r="L4" s="2508"/>
    </row>
    <row r="5" spans="2:13" s="2485" customFormat="1" ht="24" customHeight="1" x14ac:dyDescent="0.2">
      <c r="B5" s="4728"/>
      <c r="C5" s="926">
        <v>2013</v>
      </c>
      <c r="D5" s="926">
        <v>2014</v>
      </c>
      <c r="E5" s="925">
        <v>2015</v>
      </c>
      <c r="F5" s="925">
        <v>2016</v>
      </c>
      <c r="G5" s="925">
        <v>2017</v>
      </c>
      <c r="H5" s="925">
        <v>2018</v>
      </c>
      <c r="I5" s="2527">
        <v>2019</v>
      </c>
      <c r="J5" s="925">
        <v>2020</v>
      </c>
      <c r="K5" s="927" t="s">
        <v>4237</v>
      </c>
      <c r="L5" s="2534"/>
    </row>
    <row r="6" spans="2:13" s="2528" customFormat="1" ht="18" customHeight="1" x14ac:dyDescent="0.2">
      <c r="B6" s="609" t="s">
        <v>12</v>
      </c>
      <c r="C6" s="2529">
        <v>5911865</v>
      </c>
      <c r="D6" s="2529">
        <v>5920160</v>
      </c>
      <c r="E6" s="2529">
        <v>5927219</v>
      </c>
      <c r="F6" s="2529">
        <v>5935021</v>
      </c>
      <c r="G6" s="2529">
        <v>5943225</v>
      </c>
      <c r="H6" s="2529">
        <v>5953833</v>
      </c>
      <c r="I6" s="2529">
        <v>5966545</v>
      </c>
      <c r="J6" s="2529">
        <v>5983606</v>
      </c>
      <c r="K6" s="2529">
        <v>6002874</v>
      </c>
    </row>
    <row r="7" spans="2:13" s="2528" customFormat="1" ht="18" customHeight="1" x14ac:dyDescent="0.2">
      <c r="B7" s="319" t="s">
        <v>214</v>
      </c>
      <c r="C7" s="2535">
        <v>130338</v>
      </c>
      <c r="D7" s="2535">
        <v>130542</v>
      </c>
      <c r="E7" s="2535">
        <v>130666</v>
      </c>
      <c r="F7" s="2535">
        <v>130810</v>
      </c>
      <c r="G7" s="2535">
        <v>130965</v>
      </c>
      <c r="H7" s="2535">
        <v>131134</v>
      </c>
      <c r="I7" s="2535">
        <v>131379</v>
      </c>
      <c r="J7" s="2535">
        <v>131764</v>
      </c>
      <c r="K7" s="2535">
        <v>132108</v>
      </c>
    </row>
    <row r="8" spans="2:13" s="2528" customFormat="1" ht="18" customHeight="1" x14ac:dyDescent="0.2">
      <c r="B8" s="199" t="s">
        <v>170</v>
      </c>
      <c r="C8" s="2530">
        <v>7342</v>
      </c>
      <c r="D8" s="2530">
        <v>7363</v>
      </c>
      <c r="E8" s="2530">
        <v>7380</v>
      </c>
      <c r="F8" s="2530">
        <v>7402</v>
      </c>
      <c r="G8" s="2530">
        <v>7425</v>
      </c>
      <c r="H8" s="2530">
        <v>7458</v>
      </c>
      <c r="I8" s="2530">
        <v>7484</v>
      </c>
      <c r="J8" s="2530">
        <v>7515</v>
      </c>
      <c r="K8" s="2530">
        <v>7548</v>
      </c>
    </row>
    <row r="9" spans="2:13" s="2528" customFormat="1" ht="18" customHeight="1" x14ac:dyDescent="0.2">
      <c r="B9" s="199" t="s">
        <v>171</v>
      </c>
      <c r="C9" s="2530">
        <v>13481</v>
      </c>
      <c r="D9" s="2530">
        <v>13494</v>
      </c>
      <c r="E9" s="2530">
        <v>13509</v>
      </c>
      <c r="F9" s="2530">
        <v>13521</v>
      </c>
      <c r="G9" s="2530">
        <v>13523</v>
      </c>
      <c r="H9" s="2530">
        <v>13532</v>
      </c>
      <c r="I9" s="2530">
        <v>13553</v>
      </c>
      <c r="J9" s="2530">
        <v>13569</v>
      </c>
      <c r="K9" s="2530">
        <v>13595</v>
      </c>
    </row>
    <row r="10" spans="2:13" s="2531" customFormat="1" ht="18" customHeight="1" x14ac:dyDescent="0.2">
      <c r="B10" s="199" t="s">
        <v>172</v>
      </c>
      <c r="C10" s="2530">
        <v>52383</v>
      </c>
      <c r="D10" s="2530">
        <v>52467</v>
      </c>
      <c r="E10" s="2530">
        <v>52489</v>
      </c>
      <c r="F10" s="2530">
        <v>52557</v>
      </c>
      <c r="G10" s="2530">
        <v>52646</v>
      </c>
      <c r="H10" s="2530">
        <v>52707</v>
      </c>
      <c r="I10" s="2530">
        <v>52854</v>
      </c>
      <c r="J10" s="2530">
        <v>53003</v>
      </c>
      <c r="K10" s="2530">
        <v>53199</v>
      </c>
    </row>
    <row r="11" spans="2:13" s="2528" customFormat="1" ht="18" customHeight="1" x14ac:dyDescent="0.2">
      <c r="B11" s="612" t="s">
        <v>173</v>
      </c>
      <c r="C11" s="2532">
        <v>9909</v>
      </c>
      <c r="D11" s="2532">
        <v>9918</v>
      </c>
      <c r="E11" s="2532">
        <v>9923</v>
      </c>
      <c r="F11" s="2532">
        <v>9928</v>
      </c>
      <c r="G11" s="2532">
        <v>9934</v>
      </c>
      <c r="H11" s="2532">
        <v>9938</v>
      </c>
      <c r="I11" s="2532">
        <v>9946</v>
      </c>
      <c r="J11" s="2532">
        <v>9955</v>
      </c>
      <c r="K11" s="2532">
        <v>9971</v>
      </c>
    </row>
    <row r="12" spans="2:13" s="2528" customFormat="1" ht="18" customHeight="1" x14ac:dyDescent="0.2">
      <c r="B12" s="612" t="s">
        <v>174</v>
      </c>
      <c r="C12" s="2532">
        <v>4738</v>
      </c>
      <c r="D12" s="2532">
        <v>4756</v>
      </c>
      <c r="E12" s="2532">
        <v>4769</v>
      </c>
      <c r="F12" s="2532">
        <v>4776</v>
      </c>
      <c r="G12" s="2532">
        <v>4784</v>
      </c>
      <c r="H12" s="2532">
        <v>4800</v>
      </c>
      <c r="I12" s="2532">
        <v>4812</v>
      </c>
      <c r="J12" s="2532">
        <v>4831</v>
      </c>
      <c r="K12" s="2532">
        <v>4840</v>
      </c>
    </row>
    <row r="13" spans="2:13" s="2528" customFormat="1" ht="18" customHeight="1" x14ac:dyDescent="0.2">
      <c r="B13" s="612" t="s">
        <v>175</v>
      </c>
      <c r="C13" s="2532">
        <v>1952</v>
      </c>
      <c r="D13" s="2532">
        <v>1952</v>
      </c>
      <c r="E13" s="2532">
        <v>1954</v>
      </c>
      <c r="F13" s="2532">
        <v>1954</v>
      </c>
      <c r="G13" s="2532">
        <v>1955</v>
      </c>
      <c r="H13" s="2532">
        <v>1957</v>
      </c>
      <c r="I13" s="2532">
        <v>1958</v>
      </c>
      <c r="J13" s="2532">
        <v>1965</v>
      </c>
      <c r="K13" s="2532">
        <v>1965</v>
      </c>
    </row>
    <row r="14" spans="2:13" s="2528" customFormat="1" ht="18" customHeight="1" x14ac:dyDescent="0.2">
      <c r="B14" s="612" t="s">
        <v>176</v>
      </c>
      <c r="C14" s="2532">
        <v>6862</v>
      </c>
      <c r="D14" s="2532">
        <v>6867</v>
      </c>
      <c r="E14" s="2532">
        <v>6877</v>
      </c>
      <c r="F14" s="2532">
        <v>6884</v>
      </c>
      <c r="G14" s="2532">
        <v>6885</v>
      </c>
      <c r="H14" s="2532">
        <v>6886</v>
      </c>
      <c r="I14" s="2532">
        <v>6886</v>
      </c>
      <c r="J14" s="2532">
        <v>6886</v>
      </c>
      <c r="K14" s="2532">
        <v>6887</v>
      </c>
    </row>
    <row r="15" spans="2:13" s="2531" customFormat="1" ht="18" customHeight="1" x14ac:dyDescent="0.2">
      <c r="B15" s="612" t="s">
        <v>177</v>
      </c>
      <c r="C15" s="2532">
        <v>20294</v>
      </c>
      <c r="D15" s="2532">
        <v>20330</v>
      </c>
      <c r="E15" s="2532">
        <v>20355</v>
      </c>
      <c r="F15" s="2532">
        <v>20375</v>
      </c>
      <c r="G15" s="2532">
        <v>20387</v>
      </c>
      <c r="H15" s="2532">
        <v>20417</v>
      </c>
      <c r="I15" s="2532">
        <v>20440</v>
      </c>
      <c r="J15" s="2532">
        <v>20569</v>
      </c>
      <c r="K15" s="2532">
        <v>20611</v>
      </c>
    </row>
    <row r="16" spans="2:13" s="2531" customFormat="1" ht="18" customHeight="1" x14ac:dyDescent="0.2">
      <c r="B16" s="612" t="s">
        <v>178</v>
      </c>
      <c r="C16" s="2532">
        <v>4878</v>
      </c>
      <c r="D16" s="2532">
        <v>4883</v>
      </c>
      <c r="E16" s="2532">
        <v>4887</v>
      </c>
      <c r="F16" s="2532">
        <v>4887</v>
      </c>
      <c r="G16" s="2532">
        <v>4891</v>
      </c>
      <c r="H16" s="2532">
        <v>4892</v>
      </c>
      <c r="I16" s="2532">
        <v>4892</v>
      </c>
      <c r="J16" s="2532">
        <v>4895</v>
      </c>
      <c r="K16" s="2532">
        <v>4899</v>
      </c>
    </row>
    <row r="17" spans="2:12" s="2531" customFormat="1" ht="18" customHeight="1" x14ac:dyDescent="0.2">
      <c r="B17" s="612" t="s">
        <v>179</v>
      </c>
      <c r="C17" s="2532">
        <v>3992</v>
      </c>
      <c r="D17" s="2532">
        <v>4001</v>
      </c>
      <c r="E17" s="2532">
        <v>4007</v>
      </c>
      <c r="F17" s="2532">
        <v>4010</v>
      </c>
      <c r="G17" s="2532">
        <v>4011</v>
      </c>
      <c r="H17" s="2532">
        <v>4014</v>
      </c>
      <c r="I17" s="2532">
        <v>4015</v>
      </c>
      <c r="J17" s="2532">
        <v>4026</v>
      </c>
      <c r="K17" s="2532">
        <v>4038</v>
      </c>
    </row>
    <row r="18" spans="2:12" s="2531" customFormat="1" ht="18" customHeight="1" x14ac:dyDescent="0.2">
      <c r="B18" s="612" t="s">
        <v>151</v>
      </c>
      <c r="C18" s="2532">
        <v>4507</v>
      </c>
      <c r="D18" s="2532">
        <v>4511</v>
      </c>
      <c r="E18" s="2532">
        <v>4516</v>
      </c>
      <c r="F18" s="2532">
        <v>4516</v>
      </c>
      <c r="G18" s="2532">
        <v>4524</v>
      </c>
      <c r="H18" s="2532">
        <v>4533</v>
      </c>
      <c r="I18" s="2532">
        <v>4539</v>
      </c>
      <c r="J18" s="2532">
        <v>4550</v>
      </c>
      <c r="K18" s="2532">
        <v>4555</v>
      </c>
    </row>
    <row r="19" spans="2:12" s="2485" customFormat="1" ht="24" customHeight="1" x14ac:dyDescent="0.2">
      <c r="B19" s="4726"/>
      <c r="C19" s="4750" t="s">
        <v>4247</v>
      </c>
      <c r="D19" s="4758"/>
      <c r="E19" s="4758"/>
      <c r="F19" s="4758"/>
      <c r="G19" s="4758"/>
      <c r="H19" s="4758"/>
      <c r="I19" s="4758"/>
      <c r="J19" s="4758"/>
      <c r="K19" s="4758"/>
      <c r="L19" s="2536"/>
    </row>
    <row r="20" spans="2:12" s="2485" customFormat="1" ht="24" customHeight="1" x14ac:dyDescent="0.2">
      <c r="B20" s="4728"/>
      <c r="C20" s="2537">
        <v>2013</v>
      </c>
      <c r="D20" s="2537">
        <v>2014</v>
      </c>
      <c r="E20" s="2538">
        <v>2015</v>
      </c>
      <c r="F20" s="2538">
        <v>2016</v>
      </c>
      <c r="G20" s="2538">
        <v>2017</v>
      </c>
      <c r="H20" s="2538">
        <v>2018</v>
      </c>
      <c r="I20" s="2539">
        <v>2019</v>
      </c>
      <c r="J20" s="2540">
        <v>2020</v>
      </c>
      <c r="K20" s="2541" t="s">
        <v>4237</v>
      </c>
    </row>
    <row r="21" spans="2:12" s="2485" customFormat="1" ht="11.25" x14ac:dyDescent="0.15">
      <c r="B21" s="4764" t="s">
        <v>164</v>
      </c>
      <c r="C21" s="4764"/>
      <c r="D21" s="4764"/>
      <c r="E21" s="4764"/>
      <c r="F21" s="4764"/>
      <c r="G21" s="4764"/>
      <c r="H21" s="4764"/>
      <c r="I21" s="4764"/>
      <c r="J21" s="4764"/>
      <c r="K21" s="4764"/>
    </row>
    <row r="22" spans="2:12" s="2533" customFormat="1" ht="11.25" x14ac:dyDescent="0.2">
      <c r="B22" s="4724" t="s">
        <v>4239</v>
      </c>
      <c r="C22" s="4724"/>
      <c r="D22" s="4724"/>
      <c r="E22" s="4724"/>
      <c r="F22" s="4724"/>
      <c r="G22" s="4724"/>
      <c r="H22" s="4724"/>
      <c r="I22" s="4724"/>
      <c r="J22" s="4724"/>
      <c r="K22" s="4724"/>
    </row>
    <row r="23" spans="2:12" s="2533" customFormat="1" ht="11.25" x14ac:dyDescent="0.2">
      <c r="B23" s="4724" t="s">
        <v>4220</v>
      </c>
      <c r="C23" s="4724"/>
      <c r="D23" s="4724"/>
      <c r="E23" s="4724"/>
      <c r="F23" s="4724"/>
      <c r="G23" s="4724"/>
      <c r="H23" s="4724"/>
      <c r="I23" s="4724"/>
      <c r="J23" s="4724"/>
      <c r="K23" s="4724"/>
    </row>
    <row r="24" spans="2:12" s="2533" customFormat="1" ht="30" customHeight="1" x14ac:dyDescent="0.2">
      <c r="B24" s="4231" t="s">
        <v>4240</v>
      </c>
      <c r="C24" s="4231"/>
      <c r="D24" s="4231"/>
      <c r="E24" s="4231"/>
      <c r="F24" s="4231"/>
      <c r="G24" s="4231"/>
      <c r="H24" s="4231"/>
      <c r="I24" s="4231"/>
      <c r="J24" s="4231"/>
      <c r="K24" s="4231"/>
    </row>
    <row r="25" spans="2:12" s="2533" customFormat="1" ht="28.5" customHeight="1" x14ac:dyDescent="0.2">
      <c r="B25" s="4231" t="s">
        <v>4241</v>
      </c>
      <c r="C25" s="4231"/>
      <c r="D25" s="4231"/>
      <c r="E25" s="4231"/>
      <c r="F25" s="4231"/>
      <c r="G25" s="4231"/>
      <c r="H25" s="4231"/>
      <c r="I25" s="4231"/>
      <c r="J25" s="4231"/>
      <c r="K25" s="4231"/>
    </row>
    <row r="26" spans="2:12" ht="13.5" customHeight="1" x14ac:dyDescent="0.15">
      <c r="B26" s="4424" t="s">
        <v>230</v>
      </c>
      <c r="C26" s="4424"/>
      <c r="D26" s="4424"/>
      <c r="E26" s="4424"/>
      <c r="F26" s="4424"/>
      <c r="G26" s="4424"/>
      <c r="H26" s="4424"/>
      <c r="I26" s="4424"/>
      <c r="J26" s="4424"/>
      <c r="K26" s="4424"/>
    </row>
    <row r="27" spans="2:12" ht="11.25" x14ac:dyDescent="0.15">
      <c r="B27" s="597" t="s">
        <v>4242</v>
      </c>
      <c r="C27" s="725"/>
      <c r="D27" s="597" t="s">
        <v>4243</v>
      </c>
      <c r="E27" s="725"/>
      <c r="F27" s="725"/>
      <c r="G27" s="2405"/>
      <c r="H27" s="2405"/>
      <c r="I27" s="2405"/>
      <c r="J27" s="2405"/>
      <c r="K27" s="2405"/>
    </row>
    <row r="28" spans="2:12" ht="11.25" x14ac:dyDescent="0.15">
      <c r="C28" s="725"/>
      <c r="D28" s="725"/>
      <c r="E28" s="725"/>
      <c r="F28" s="725"/>
      <c r="G28" s="2405"/>
      <c r="H28" s="2405"/>
      <c r="I28" s="2405"/>
      <c r="J28" s="2405"/>
      <c r="K28" s="2405"/>
    </row>
    <row r="29" spans="2:12" x14ac:dyDescent="0.15">
      <c r="G29" s="2405"/>
      <c r="H29" s="2405"/>
      <c r="I29" s="2405"/>
      <c r="J29" s="2405"/>
      <c r="K29" s="2405"/>
    </row>
    <row r="31" spans="2:12" x14ac:dyDescent="0.15">
      <c r="B31" s="4763"/>
      <c r="C31" s="4763"/>
      <c r="D31" s="4763"/>
      <c r="E31" s="4763"/>
      <c r="F31" s="4763"/>
      <c r="G31" s="4763"/>
      <c r="H31" s="4763"/>
      <c r="I31" s="4763"/>
      <c r="J31" s="4763"/>
      <c r="K31" s="4763"/>
    </row>
  </sheetData>
  <mergeCells count="13">
    <mergeCell ref="B1:K1"/>
    <mergeCell ref="B2:K2"/>
    <mergeCell ref="B4:B5"/>
    <mergeCell ref="C4:K4"/>
    <mergeCell ref="B19:B20"/>
    <mergeCell ref="C19:K19"/>
    <mergeCell ref="B31:K31"/>
    <mergeCell ref="B21:K21"/>
    <mergeCell ref="B22:K22"/>
    <mergeCell ref="B23:K23"/>
    <mergeCell ref="B24:K24"/>
    <mergeCell ref="B25:K25"/>
    <mergeCell ref="B26:K26"/>
  </mergeCells>
  <hyperlinks>
    <hyperlink ref="C4:F4" r:id="rId1" display="Alojamentos familiares clássicos" xr:uid="{00000000-0004-0000-D700-000000000000}"/>
    <hyperlink ref="C19:J19" r:id="rId2" display="Conventional family dwellings" xr:uid="{00000000-0004-0000-D700-000001000000}"/>
    <hyperlink ref="B27" r:id="rId3" xr:uid="{00000000-0004-0000-D700-000002000000}"/>
    <hyperlink ref="D27" r:id="rId4" xr:uid="{00000000-0004-0000-D700-000003000000}"/>
    <hyperlink ref="M3" location="Indice!A1" display="(Voltar ao Índice)" xr:uid="{057D7410-3119-4052-B8FF-2BBAEB939C0E}"/>
  </hyperlinks>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D4F21-3514-4537-8484-840382ED45AC}">
  <sheetPr codeName="Sheet217"/>
  <dimension ref="B1:R31"/>
  <sheetViews>
    <sheetView showGridLines="0" workbookViewId="0">
      <selection activeCell="B1" sqref="B1:P1"/>
    </sheetView>
  </sheetViews>
  <sheetFormatPr defaultColWidth="8.85546875" defaultRowHeight="12.75" customHeight="1" x14ac:dyDescent="0.2"/>
  <cols>
    <col min="1" max="1" width="6.7109375" style="719" customWidth="1"/>
    <col min="2" max="2" width="15.7109375" style="719" customWidth="1"/>
    <col min="3" max="4" width="5.7109375" style="719" bestFit="1" customWidth="1"/>
    <col min="5" max="6" width="7.7109375" style="719" customWidth="1"/>
    <col min="7" max="7" width="5.7109375" style="719" bestFit="1" customWidth="1"/>
    <col min="8" max="10" width="7.7109375" style="719" customWidth="1"/>
    <col min="11" max="11" width="5.7109375" style="719" bestFit="1" customWidth="1"/>
    <col min="12" max="12" width="6.7109375" style="719" customWidth="1"/>
    <col min="13" max="13" width="6.5703125" style="719" customWidth="1"/>
    <col min="14" max="14" width="5.7109375" style="719" bestFit="1" customWidth="1"/>
    <col min="15" max="17" width="6.7109375" style="719" customWidth="1"/>
    <col min="18" max="18" width="14.28515625" style="719" bestFit="1" customWidth="1"/>
    <col min="19" max="16384" width="8.85546875" style="719"/>
  </cols>
  <sheetData>
    <row r="1" spans="2:18" ht="30" customHeight="1" x14ac:dyDescent="0.2">
      <c r="B1" s="4790" t="s">
        <v>4248</v>
      </c>
      <c r="C1" s="4790"/>
      <c r="D1" s="4790"/>
      <c r="E1" s="4790"/>
      <c r="F1" s="4790"/>
      <c r="G1" s="4790"/>
      <c r="H1" s="4790"/>
      <c r="I1" s="4790"/>
      <c r="J1" s="4790"/>
      <c r="K1" s="4790"/>
      <c r="L1" s="4790"/>
      <c r="M1" s="4790"/>
      <c r="N1" s="4790"/>
      <c r="O1" s="4790"/>
      <c r="P1" s="4790"/>
      <c r="Q1" s="2483"/>
    </row>
    <row r="2" spans="2:18" ht="30" customHeight="1" x14ac:dyDescent="0.2">
      <c r="B2" s="4790" t="s">
        <v>4249</v>
      </c>
      <c r="C2" s="4790"/>
      <c r="D2" s="4790"/>
      <c r="E2" s="4790"/>
      <c r="F2" s="4790"/>
      <c r="G2" s="4790"/>
      <c r="H2" s="4790"/>
      <c r="I2" s="4790"/>
      <c r="J2" s="4790"/>
      <c r="K2" s="4790"/>
      <c r="L2" s="4790"/>
      <c r="M2" s="4790"/>
      <c r="N2" s="4790"/>
      <c r="O2" s="4790"/>
      <c r="P2" s="4790"/>
      <c r="Q2" s="2483"/>
    </row>
    <row r="3" spans="2:18" ht="10.5" customHeight="1" x14ac:dyDescent="0.2">
      <c r="B3" s="2542" t="s">
        <v>4250</v>
      </c>
      <c r="C3" s="2542"/>
      <c r="D3" s="2543"/>
      <c r="E3" s="2543"/>
      <c r="F3" s="2543"/>
      <c r="G3" s="2543"/>
      <c r="H3" s="2543"/>
      <c r="I3" s="2543"/>
      <c r="J3" s="2484"/>
      <c r="K3" s="2543"/>
      <c r="L3" s="2543"/>
      <c r="M3" s="2543"/>
      <c r="N3" s="2543"/>
      <c r="O3" s="2543"/>
      <c r="P3" s="2484" t="s">
        <v>4251</v>
      </c>
      <c r="Q3" s="2544"/>
      <c r="R3" s="3371" t="s">
        <v>5775</v>
      </c>
    </row>
    <row r="4" spans="2:18" ht="21" customHeight="1" x14ac:dyDescent="0.2">
      <c r="B4" s="4777"/>
      <c r="C4" s="4791" t="s">
        <v>4252</v>
      </c>
      <c r="D4" s="4792"/>
      <c r="E4" s="4792"/>
      <c r="F4" s="4792"/>
      <c r="G4" s="4792"/>
      <c r="H4" s="4792"/>
      <c r="I4" s="4792"/>
      <c r="J4" s="4793"/>
      <c r="K4" s="4786" t="s">
        <v>4253</v>
      </c>
      <c r="L4" s="4787"/>
      <c r="M4" s="4765"/>
      <c r="N4" s="4786" t="s">
        <v>4254</v>
      </c>
      <c r="O4" s="4787"/>
      <c r="P4" s="4787"/>
      <c r="Q4" s="2545"/>
    </row>
    <row r="5" spans="2:18" ht="18" customHeight="1" x14ac:dyDescent="0.2">
      <c r="B5" s="4778"/>
      <c r="C5" s="4794" t="s">
        <v>186</v>
      </c>
      <c r="D5" s="4776" t="s">
        <v>4255</v>
      </c>
      <c r="E5" s="4774"/>
      <c r="F5" s="4775"/>
      <c r="G5" s="4776" t="s">
        <v>4176</v>
      </c>
      <c r="H5" s="4774"/>
      <c r="I5" s="4774"/>
      <c r="J5" s="4775"/>
      <c r="K5" s="4765" t="s">
        <v>186</v>
      </c>
      <c r="L5" s="4797" t="s">
        <v>4175</v>
      </c>
      <c r="M5" s="4797" t="s">
        <v>4256</v>
      </c>
      <c r="N5" s="4765" t="s">
        <v>186</v>
      </c>
      <c r="O5" s="4797" t="s">
        <v>4175</v>
      </c>
      <c r="P5" s="4800" t="s">
        <v>4256</v>
      </c>
      <c r="Q5" s="2547"/>
    </row>
    <row r="6" spans="2:18" ht="18" customHeight="1" x14ac:dyDescent="0.2">
      <c r="B6" s="4778"/>
      <c r="C6" s="4795"/>
      <c r="D6" s="4734" t="s">
        <v>186</v>
      </c>
      <c r="E6" s="4774" t="s">
        <v>1013</v>
      </c>
      <c r="F6" s="4775"/>
      <c r="G6" s="4734" t="s">
        <v>186</v>
      </c>
      <c r="H6" s="4786" t="s">
        <v>1209</v>
      </c>
      <c r="I6" s="4787"/>
      <c r="J6" s="4765"/>
      <c r="K6" s="4766"/>
      <c r="L6" s="4798"/>
      <c r="M6" s="4798"/>
      <c r="N6" s="4766"/>
      <c r="O6" s="4798"/>
      <c r="P6" s="4801"/>
      <c r="Q6" s="2547"/>
    </row>
    <row r="7" spans="2:18" ht="18" customHeight="1" x14ac:dyDescent="0.2">
      <c r="B7" s="4779"/>
      <c r="C7" s="4796"/>
      <c r="D7" s="4736"/>
      <c r="E7" s="2548" t="s">
        <v>4201</v>
      </c>
      <c r="F7" s="2496" t="s">
        <v>4202</v>
      </c>
      <c r="G7" s="4736"/>
      <c r="H7" s="2496" t="s">
        <v>4201</v>
      </c>
      <c r="I7" s="2496" t="s">
        <v>4202</v>
      </c>
      <c r="J7" s="2496" t="s">
        <v>4257</v>
      </c>
      <c r="K7" s="4767"/>
      <c r="L7" s="4799"/>
      <c r="M7" s="4799"/>
      <c r="N7" s="4767"/>
      <c r="O7" s="4799"/>
      <c r="P7" s="4802"/>
      <c r="Q7" s="2509"/>
    </row>
    <row r="8" spans="2:18" ht="4.5" customHeight="1" x14ac:dyDescent="0.2">
      <c r="B8" s="2545"/>
      <c r="C8" s="2508"/>
      <c r="D8" s="2489"/>
      <c r="E8" s="2509"/>
      <c r="F8" s="2509"/>
      <c r="G8" s="2489"/>
      <c r="H8" s="2509"/>
      <c r="I8" s="2509"/>
      <c r="J8" s="2509"/>
      <c r="K8" s="2547"/>
      <c r="L8" s="2509"/>
      <c r="M8" s="2509"/>
      <c r="N8" s="2547"/>
      <c r="O8" s="2509"/>
      <c r="P8" s="2509"/>
      <c r="Q8" s="2509"/>
    </row>
    <row r="9" spans="2:18" ht="18" customHeight="1" x14ac:dyDescent="0.2">
      <c r="B9" s="609" t="s">
        <v>12</v>
      </c>
      <c r="C9" s="2529">
        <v>1400</v>
      </c>
      <c r="D9" s="2529">
        <v>1558</v>
      </c>
      <c r="E9" s="2529">
        <v>1573</v>
      </c>
      <c r="F9" s="2529">
        <v>1384</v>
      </c>
      <c r="G9" s="2529">
        <v>1116</v>
      </c>
      <c r="H9" s="2529">
        <v>1065</v>
      </c>
      <c r="I9" s="2529">
        <v>1088</v>
      </c>
      <c r="J9" s="2529">
        <v>1192</v>
      </c>
      <c r="K9" s="2529">
        <v>1003</v>
      </c>
      <c r="L9" s="2529">
        <v>1166</v>
      </c>
      <c r="M9" s="2529">
        <v>809</v>
      </c>
      <c r="N9" s="2529">
        <v>1922</v>
      </c>
      <c r="O9" s="2529">
        <v>2089</v>
      </c>
      <c r="P9" s="2529">
        <v>1562</v>
      </c>
      <c r="Q9" s="2549"/>
    </row>
    <row r="10" spans="2:18" ht="18" customHeight="1" x14ac:dyDescent="0.2">
      <c r="B10" s="611" t="s">
        <v>214</v>
      </c>
      <c r="C10" s="2529">
        <v>1379</v>
      </c>
      <c r="D10" s="2529">
        <v>1405</v>
      </c>
      <c r="E10" s="2529">
        <v>1395</v>
      </c>
      <c r="F10" s="2529">
        <v>1356</v>
      </c>
      <c r="G10" s="2529">
        <v>1333</v>
      </c>
      <c r="H10" s="2529">
        <v>1378</v>
      </c>
      <c r="I10" s="2529">
        <v>1318</v>
      </c>
      <c r="J10" s="2529">
        <v>1372</v>
      </c>
      <c r="K10" s="2529">
        <v>1121</v>
      </c>
      <c r="L10" s="2529">
        <v>1177</v>
      </c>
      <c r="M10" s="2529">
        <v>997</v>
      </c>
      <c r="N10" s="2529">
        <v>1699</v>
      </c>
      <c r="O10" s="2529">
        <v>1697</v>
      </c>
      <c r="P10" s="2529">
        <v>1712</v>
      </c>
      <c r="Q10" s="2550"/>
    </row>
    <row r="11" spans="2:18" ht="18" customHeight="1" x14ac:dyDescent="0.2">
      <c r="B11" s="612" t="s">
        <v>170</v>
      </c>
      <c r="C11" s="2551">
        <v>1333</v>
      </c>
      <c r="D11" s="2551" t="s">
        <v>2551</v>
      </c>
      <c r="E11" s="2551" t="s">
        <v>2551</v>
      </c>
      <c r="F11" s="2551" t="s">
        <v>2551</v>
      </c>
      <c r="G11" s="2551">
        <v>1333</v>
      </c>
      <c r="H11" s="2551" t="s">
        <v>2551</v>
      </c>
      <c r="I11" s="2551">
        <v>1405</v>
      </c>
      <c r="J11" s="2551" t="s">
        <v>2551</v>
      </c>
      <c r="K11" s="2551">
        <v>973</v>
      </c>
      <c r="L11" s="2551" t="s">
        <v>2551</v>
      </c>
      <c r="M11" s="2551">
        <v>992</v>
      </c>
      <c r="N11" s="2551">
        <v>2006</v>
      </c>
      <c r="O11" s="2551" t="s">
        <v>2551</v>
      </c>
      <c r="P11" s="2551">
        <v>2066</v>
      </c>
      <c r="Q11" s="2549"/>
    </row>
    <row r="12" spans="2:18" ht="18" customHeight="1" x14ac:dyDescent="0.2">
      <c r="B12" s="612" t="s">
        <v>171</v>
      </c>
      <c r="C12" s="2551">
        <v>1333</v>
      </c>
      <c r="D12" s="2551">
        <v>1390</v>
      </c>
      <c r="E12" s="2551">
        <v>1390</v>
      </c>
      <c r="F12" s="2551">
        <v>1337</v>
      </c>
      <c r="G12" s="2551">
        <v>1268</v>
      </c>
      <c r="H12" s="2551">
        <v>1278</v>
      </c>
      <c r="I12" s="2551">
        <v>1212</v>
      </c>
      <c r="J12" s="2551" t="s">
        <v>2551</v>
      </c>
      <c r="K12" s="2551">
        <v>1130</v>
      </c>
      <c r="L12" s="2551">
        <v>1202</v>
      </c>
      <c r="M12" s="2551">
        <v>931</v>
      </c>
      <c r="N12" s="2551">
        <v>1564</v>
      </c>
      <c r="O12" s="2551">
        <v>1623</v>
      </c>
      <c r="P12" s="2551">
        <v>1513</v>
      </c>
      <c r="Q12" s="2550"/>
    </row>
    <row r="13" spans="2:18" ht="18" customHeight="1" x14ac:dyDescent="0.2">
      <c r="B13" s="612" t="s">
        <v>172</v>
      </c>
      <c r="C13" s="2551">
        <v>1632</v>
      </c>
      <c r="D13" s="2551">
        <v>1680</v>
      </c>
      <c r="E13" s="2551">
        <v>1667</v>
      </c>
      <c r="F13" s="2551">
        <v>1632</v>
      </c>
      <c r="G13" s="2551">
        <v>1513</v>
      </c>
      <c r="H13" s="2551">
        <v>1480</v>
      </c>
      <c r="I13" s="2551">
        <v>1512</v>
      </c>
      <c r="J13" s="2551">
        <v>1596</v>
      </c>
      <c r="K13" s="2551">
        <v>1296</v>
      </c>
      <c r="L13" s="2551">
        <v>1419</v>
      </c>
      <c r="M13" s="2551">
        <v>1161</v>
      </c>
      <c r="N13" s="2551">
        <v>2017</v>
      </c>
      <c r="O13" s="2551">
        <v>2121</v>
      </c>
      <c r="P13" s="2551">
        <v>1879</v>
      </c>
      <c r="Q13" s="2550"/>
    </row>
    <row r="14" spans="2:18" ht="18" customHeight="1" x14ac:dyDescent="0.2">
      <c r="B14" s="612" t="s">
        <v>173</v>
      </c>
      <c r="C14" s="2551">
        <v>1192</v>
      </c>
      <c r="D14" s="2551">
        <v>1252</v>
      </c>
      <c r="E14" s="2551" t="s">
        <v>2551</v>
      </c>
      <c r="F14" s="2551" t="s">
        <v>2551</v>
      </c>
      <c r="G14" s="2551">
        <v>1166</v>
      </c>
      <c r="H14" s="2551" t="s">
        <v>2551</v>
      </c>
      <c r="I14" s="2551">
        <v>1147</v>
      </c>
      <c r="J14" s="2551" t="s">
        <v>2551</v>
      </c>
      <c r="K14" s="2551">
        <v>910</v>
      </c>
      <c r="L14" s="2551">
        <v>1050</v>
      </c>
      <c r="M14" s="2551">
        <v>846</v>
      </c>
      <c r="N14" s="2551">
        <v>1500</v>
      </c>
      <c r="O14" s="2551">
        <v>1458</v>
      </c>
      <c r="P14" s="2551">
        <v>1554</v>
      </c>
      <c r="Q14" s="2549"/>
    </row>
    <row r="15" spans="2:18" ht="18" customHeight="1" x14ac:dyDescent="0.2">
      <c r="B15" s="612" t="s">
        <v>174</v>
      </c>
      <c r="C15" s="2551">
        <v>1354</v>
      </c>
      <c r="D15" s="2551" t="s">
        <v>2551</v>
      </c>
      <c r="E15" s="2551" t="s">
        <v>2551</v>
      </c>
      <c r="F15" s="2551" t="s">
        <v>2551</v>
      </c>
      <c r="G15" s="2551">
        <v>1247</v>
      </c>
      <c r="H15" s="2551" t="s">
        <v>2551</v>
      </c>
      <c r="I15" s="2551" t="s">
        <v>2551</v>
      </c>
      <c r="J15" s="2551" t="s">
        <v>2551</v>
      </c>
      <c r="K15" s="2551">
        <v>903</v>
      </c>
      <c r="L15" s="2551" t="s">
        <v>2551</v>
      </c>
      <c r="M15" s="2551">
        <v>879</v>
      </c>
      <c r="N15" s="2551">
        <v>1642</v>
      </c>
      <c r="O15" s="2551" t="s">
        <v>2551</v>
      </c>
      <c r="P15" s="2551">
        <v>1604</v>
      </c>
      <c r="Q15" s="2550"/>
    </row>
    <row r="16" spans="2:18" ht="18" customHeight="1" x14ac:dyDescent="0.2">
      <c r="B16" s="612" t="s">
        <v>175</v>
      </c>
      <c r="C16" s="2551" t="s">
        <v>2551</v>
      </c>
      <c r="D16" s="2551" t="s">
        <v>2551</v>
      </c>
      <c r="E16" s="2551" t="s">
        <v>333</v>
      </c>
      <c r="F16" s="2551" t="s">
        <v>333</v>
      </c>
      <c r="G16" s="2551" t="s">
        <v>2551</v>
      </c>
      <c r="H16" s="2551" t="s">
        <v>2551</v>
      </c>
      <c r="I16" s="2551" t="s">
        <v>2551</v>
      </c>
      <c r="J16" s="2551" t="s">
        <v>2551</v>
      </c>
      <c r="K16" s="2551" t="s">
        <v>2551</v>
      </c>
      <c r="L16" s="2551" t="s">
        <v>2551</v>
      </c>
      <c r="M16" s="2551" t="s">
        <v>2551</v>
      </c>
      <c r="N16" s="2551" t="s">
        <v>2551</v>
      </c>
      <c r="O16" s="2551" t="s">
        <v>2551</v>
      </c>
      <c r="P16" s="2551" t="s">
        <v>2551</v>
      </c>
      <c r="Q16" s="2549"/>
    </row>
    <row r="17" spans="2:17" ht="18" customHeight="1" x14ac:dyDescent="0.2">
      <c r="B17" s="612" t="s">
        <v>176</v>
      </c>
      <c r="C17" s="2551">
        <v>1242</v>
      </c>
      <c r="D17" s="2551" t="s">
        <v>2551</v>
      </c>
      <c r="E17" s="2551" t="s">
        <v>2551</v>
      </c>
      <c r="F17" s="2551" t="s">
        <v>2551</v>
      </c>
      <c r="G17" s="2551">
        <v>1176</v>
      </c>
      <c r="H17" s="2551" t="s">
        <v>2551</v>
      </c>
      <c r="I17" s="2551" t="s">
        <v>2551</v>
      </c>
      <c r="J17" s="2551" t="s">
        <v>2551</v>
      </c>
      <c r="K17" s="2551">
        <v>919</v>
      </c>
      <c r="L17" s="2551" t="s">
        <v>2551</v>
      </c>
      <c r="M17" s="2551">
        <v>859</v>
      </c>
      <c r="N17" s="2551">
        <v>1526</v>
      </c>
      <c r="O17" s="2551" t="s">
        <v>2551</v>
      </c>
      <c r="P17" s="2551">
        <v>1591</v>
      </c>
      <c r="Q17" s="2550"/>
    </row>
    <row r="18" spans="2:17" ht="18" customHeight="1" x14ac:dyDescent="0.2">
      <c r="B18" s="612" t="s">
        <v>177</v>
      </c>
      <c r="C18" s="2551">
        <v>1268</v>
      </c>
      <c r="D18" s="2551">
        <v>1237</v>
      </c>
      <c r="E18" s="2551">
        <v>1250</v>
      </c>
      <c r="F18" s="2551">
        <v>1203</v>
      </c>
      <c r="G18" s="2551">
        <v>1386</v>
      </c>
      <c r="H18" s="2551">
        <v>1430</v>
      </c>
      <c r="I18" s="2551">
        <v>1363</v>
      </c>
      <c r="J18" s="2551" t="s">
        <v>2551</v>
      </c>
      <c r="K18" s="2551">
        <v>1109</v>
      </c>
      <c r="L18" s="2551">
        <v>1108</v>
      </c>
      <c r="M18" s="2551">
        <v>1126</v>
      </c>
      <c r="N18" s="2551">
        <v>1478</v>
      </c>
      <c r="O18" s="2551">
        <v>1408</v>
      </c>
      <c r="P18" s="2551">
        <v>1685</v>
      </c>
      <c r="Q18" s="2550"/>
    </row>
    <row r="19" spans="2:17" ht="18" customHeight="1" x14ac:dyDescent="0.2">
      <c r="B19" s="612" t="s">
        <v>178</v>
      </c>
      <c r="C19" s="2551">
        <v>964</v>
      </c>
      <c r="D19" s="2551" t="s">
        <v>2551</v>
      </c>
      <c r="E19" s="2551" t="s">
        <v>2551</v>
      </c>
      <c r="F19" s="2551" t="s">
        <v>2551</v>
      </c>
      <c r="G19" s="2551" t="s">
        <v>2551</v>
      </c>
      <c r="H19" s="2551" t="s">
        <v>2551</v>
      </c>
      <c r="I19" s="2551" t="s">
        <v>2551</v>
      </c>
      <c r="J19" s="2551" t="s">
        <v>2551</v>
      </c>
      <c r="K19" s="2551">
        <v>818</v>
      </c>
      <c r="L19" s="2551" t="s">
        <v>2551</v>
      </c>
      <c r="M19" s="2551" t="s">
        <v>2551</v>
      </c>
      <c r="N19" s="2551">
        <v>1131</v>
      </c>
      <c r="O19" s="2551" t="s">
        <v>2551</v>
      </c>
      <c r="P19" s="2551" t="s">
        <v>2551</v>
      </c>
      <c r="Q19" s="2550"/>
    </row>
    <row r="20" spans="2:17" ht="18" customHeight="1" x14ac:dyDescent="0.2">
      <c r="B20" s="612" t="s">
        <v>179</v>
      </c>
      <c r="C20" s="2551">
        <v>1227</v>
      </c>
      <c r="D20" s="2551" t="s">
        <v>2551</v>
      </c>
      <c r="E20" s="2551" t="s">
        <v>2551</v>
      </c>
      <c r="F20" s="2551" t="s">
        <v>2551</v>
      </c>
      <c r="G20" s="2551">
        <v>1227</v>
      </c>
      <c r="H20" s="2551" t="s">
        <v>2551</v>
      </c>
      <c r="I20" s="2551" t="s">
        <v>2551</v>
      </c>
      <c r="J20" s="2551" t="s">
        <v>2551</v>
      </c>
      <c r="K20" s="2551">
        <v>945</v>
      </c>
      <c r="L20" s="2551" t="s">
        <v>2551</v>
      </c>
      <c r="M20" s="2551">
        <v>945</v>
      </c>
      <c r="N20" s="2551">
        <v>1514</v>
      </c>
      <c r="O20" s="2551" t="s">
        <v>2551</v>
      </c>
      <c r="P20" s="2551">
        <v>1499</v>
      </c>
      <c r="Q20" s="2550"/>
    </row>
    <row r="21" spans="2:17" ht="18" customHeight="1" x14ac:dyDescent="0.2">
      <c r="B21" s="612" t="s">
        <v>151</v>
      </c>
      <c r="C21" s="2551">
        <v>1220</v>
      </c>
      <c r="D21" s="2551" t="s">
        <v>2551</v>
      </c>
      <c r="E21" s="2551" t="s">
        <v>2551</v>
      </c>
      <c r="F21" s="2551" t="s">
        <v>2551</v>
      </c>
      <c r="G21" s="2551">
        <v>1179</v>
      </c>
      <c r="H21" s="2551" t="s">
        <v>2551</v>
      </c>
      <c r="I21" s="2551" t="s">
        <v>2551</v>
      </c>
      <c r="J21" s="2551" t="s">
        <v>2551</v>
      </c>
      <c r="K21" s="2551">
        <v>1032</v>
      </c>
      <c r="L21" s="2551" t="s">
        <v>2551</v>
      </c>
      <c r="M21" s="2551">
        <v>1027</v>
      </c>
      <c r="N21" s="2551">
        <v>1501</v>
      </c>
      <c r="O21" s="2551" t="s">
        <v>2551</v>
      </c>
      <c r="P21" s="2551">
        <v>1507</v>
      </c>
      <c r="Q21" s="2550"/>
    </row>
    <row r="22" spans="2:17" ht="21" customHeight="1" x14ac:dyDescent="0.2">
      <c r="B22" s="4777"/>
      <c r="C22" s="4780" t="s">
        <v>4258</v>
      </c>
      <c r="D22" s="4781"/>
      <c r="E22" s="4781"/>
      <c r="F22" s="4781"/>
      <c r="G22" s="4781"/>
      <c r="H22" s="4781"/>
      <c r="I22" s="4781"/>
      <c r="J22" s="4782"/>
      <c r="K22" s="4776" t="s">
        <v>4259</v>
      </c>
      <c r="L22" s="4774"/>
      <c r="M22" s="4775"/>
      <c r="N22" s="4776" t="s">
        <v>4260</v>
      </c>
      <c r="O22" s="4774"/>
      <c r="P22" s="4774"/>
      <c r="Q22" s="2545"/>
    </row>
    <row r="23" spans="2:17" ht="15" customHeight="1" x14ac:dyDescent="0.2">
      <c r="B23" s="4778"/>
      <c r="C23" s="4783" t="s">
        <v>186</v>
      </c>
      <c r="D23" s="4788" t="s">
        <v>4182</v>
      </c>
      <c r="E23" s="4789"/>
      <c r="F23" s="4767"/>
      <c r="G23" s="4788" t="s">
        <v>4183</v>
      </c>
      <c r="H23" s="4789"/>
      <c r="I23" s="4789"/>
      <c r="J23" s="4767"/>
      <c r="K23" s="4765" t="s">
        <v>186</v>
      </c>
      <c r="L23" s="4768" t="s">
        <v>4261</v>
      </c>
      <c r="M23" s="4768" t="s">
        <v>4183</v>
      </c>
      <c r="N23" s="4765" t="s">
        <v>186</v>
      </c>
      <c r="O23" s="4768" t="s">
        <v>4261</v>
      </c>
      <c r="P23" s="4771" t="s">
        <v>4183</v>
      </c>
      <c r="Q23" s="2547"/>
    </row>
    <row r="24" spans="2:17" ht="15" customHeight="1" x14ac:dyDescent="0.2">
      <c r="B24" s="4778"/>
      <c r="C24" s="4784"/>
      <c r="D24" s="4734" t="s">
        <v>186</v>
      </c>
      <c r="E24" s="4774" t="s">
        <v>1026</v>
      </c>
      <c r="F24" s="4775"/>
      <c r="G24" s="4734" t="s">
        <v>186</v>
      </c>
      <c r="H24" s="4776" t="s">
        <v>1026</v>
      </c>
      <c r="I24" s="4774"/>
      <c r="J24" s="4775"/>
      <c r="K24" s="4766"/>
      <c r="L24" s="4769"/>
      <c r="M24" s="4769"/>
      <c r="N24" s="4766"/>
      <c r="O24" s="4769"/>
      <c r="P24" s="4772"/>
      <c r="Q24" s="2547"/>
    </row>
    <row r="25" spans="2:17" ht="30" customHeight="1" x14ac:dyDescent="0.2">
      <c r="B25" s="4779"/>
      <c r="C25" s="4785"/>
      <c r="D25" s="4736"/>
      <c r="E25" s="2548" t="s">
        <v>4210</v>
      </c>
      <c r="F25" s="2496" t="s">
        <v>4211</v>
      </c>
      <c r="G25" s="4736"/>
      <c r="H25" s="2548" t="s">
        <v>4210</v>
      </c>
      <c r="I25" s="2496" t="s">
        <v>4211</v>
      </c>
      <c r="J25" s="2496" t="s">
        <v>4262</v>
      </c>
      <c r="K25" s="4767"/>
      <c r="L25" s="4770"/>
      <c r="M25" s="4770"/>
      <c r="N25" s="4767"/>
      <c r="O25" s="4770"/>
      <c r="P25" s="4773"/>
      <c r="Q25" s="2509"/>
    </row>
    <row r="26" spans="2:17" ht="4.5" customHeight="1" x14ac:dyDescent="0.2">
      <c r="B26" s="2545"/>
      <c r="C26" s="2552"/>
      <c r="D26" s="2489"/>
      <c r="E26" s="2509"/>
      <c r="F26" s="2509"/>
      <c r="G26" s="2489"/>
      <c r="H26" s="2509"/>
      <c r="I26" s="2509"/>
      <c r="J26" s="2509"/>
      <c r="K26" s="2547"/>
      <c r="L26" s="2547"/>
      <c r="M26" s="2547"/>
      <c r="N26" s="2547"/>
      <c r="O26" s="2547"/>
      <c r="P26" s="2547"/>
      <c r="Q26" s="2509"/>
    </row>
    <row r="27" spans="2:17" ht="12" customHeight="1" x14ac:dyDescent="0.2">
      <c r="B27" s="4723" t="s">
        <v>164</v>
      </c>
      <c r="C27" s="4723"/>
      <c r="D27" s="4723"/>
      <c r="E27" s="4723"/>
      <c r="F27" s="4723"/>
      <c r="G27" s="4723"/>
      <c r="H27" s="4723"/>
      <c r="I27" s="4723"/>
      <c r="J27" s="4723"/>
      <c r="K27" s="4723"/>
      <c r="L27" s="4723"/>
      <c r="M27" s="4723"/>
      <c r="N27" s="4723"/>
      <c r="O27" s="4723"/>
      <c r="P27" s="4723"/>
      <c r="Q27" s="2509"/>
    </row>
    <row r="28" spans="2:17" ht="12" customHeight="1" x14ac:dyDescent="0.2">
      <c r="B28" s="4723" t="s">
        <v>4263</v>
      </c>
      <c r="C28" s="4723"/>
      <c r="D28" s="4723"/>
      <c r="E28" s="4723"/>
      <c r="F28" s="4723"/>
      <c r="G28" s="4723"/>
      <c r="H28" s="4723"/>
      <c r="I28" s="4723"/>
      <c r="J28" s="4723"/>
      <c r="K28" s="4723"/>
      <c r="L28" s="4723"/>
      <c r="M28" s="4723"/>
      <c r="N28" s="4723"/>
      <c r="O28" s="4723"/>
      <c r="P28" s="4723"/>
      <c r="Q28" s="2553"/>
    </row>
    <row r="29" spans="2:17" ht="12" customHeight="1" x14ac:dyDescent="0.2">
      <c r="B29" s="4724" t="s">
        <v>4264</v>
      </c>
      <c r="C29" s="4724"/>
      <c r="D29" s="4724"/>
      <c r="E29" s="4724"/>
      <c r="F29" s="4724"/>
      <c r="G29" s="4724"/>
      <c r="H29" s="4724"/>
      <c r="I29" s="4724"/>
      <c r="J29" s="4724"/>
      <c r="K29" s="4724"/>
      <c r="L29" s="4724"/>
      <c r="M29" s="4724"/>
      <c r="N29" s="4724"/>
      <c r="O29" s="4724"/>
      <c r="P29" s="4724"/>
      <c r="Q29" s="2470"/>
    </row>
    <row r="30" spans="2:17" ht="12" customHeight="1" x14ac:dyDescent="0.2">
      <c r="B30" s="4424" t="s">
        <v>230</v>
      </c>
      <c r="C30" s="4424"/>
      <c r="D30" s="4424"/>
      <c r="E30" s="4424"/>
      <c r="F30" s="4424"/>
      <c r="G30" s="4424"/>
      <c r="H30" s="4424"/>
      <c r="I30" s="4424"/>
      <c r="J30" s="4424"/>
      <c r="K30" s="4424"/>
      <c r="L30" s="4424"/>
      <c r="M30" s="4424"/>
      <c r="N30" s="4424"/>
      <c r="O30" s="4424"/>
      <c r="P30" s="4424"/>
    </row>
    <row r="31" spans="2:17" ht="9.75" customHeight="1" x14ac:dyDescent="0.2">
      <c r="B31" s="2554" t="s">
        <v>4265</v>
      </c>
    </row>
  </sheetData>
  <mergeCells count="40">
    <mergeCell ref="B1:P1"/>
    <mergeCell ref="B2:P2"/>
    <mergeCell ref="B4:B7"/>
    <mergeCell ref="C4:J4"/>
    <mergeCell ref="K4:M4"/>
    <mergeCell ref="N4:P4"/>
    <mergeCell ref="C5:C7"/>
    <mergeCell ref="D5:F5"/>
    <mergeCell ref="G5:J5"/>
    <mergeCell ref="K5:K7"/>
    <mergeCell ref="L5:L7"/>
    <mergeCell ref="M5:M7"/>
    <mergeCell ref="N5:N7"/>
    <mergeCell ref="O5:O7"/>
    <mergeCell ref="P5:P7"/>
    <mergeCell ref="D6:D7"/>
    <mergeCell ref="E6:F6"/>
    <mergeCell ref="G6:G7"/>
    <mergeCell ref="H6:J6"/>
    <mergeCell ref="B27:P27"/>
    <mergeCell ref="B28:P28"/>
    <mergeCell ref="D23:F23"/>
    <mergeCell ref="G23:J23"/>
    <mergeCell ref="K23:K25"/>
    <mergeCell ref="L23:L25"/>
    <mergeCell ref="M23:M25"/>
    <mergeCell ref="B29:P29"/>
    <mergeCell ref="B30:P30"/>
    <mergeCell ref="N23:N25"/>
    <mergeCell ref="O23:O25"/>
    <mergeCell ref="P23:P25"/>
    <mergeCell ref="D24:D25"/>
    <mergeCell ref="E24:F24"/>
    <mergeCell ref="G24:G25"/>
    <mergeCell ref="H24:J24"/>
    <mergeCell ref="B22:B25"/>
    <mergeCell ref="C22:J22"/>
    <mergeCell ref="K22:M22"/>
    <mergeCell ref="N22:P22"/>
    <mergeCell ref="C23:C25"/>
  </mergeCells>
  <hyperlinks>
    <hyperlink ref="D6:D7" r:id="rId1" display="Total" xr:uid="{00000000-0004-0000-D800-000000000000}"/>
    <hyperlink ref="G6:G7" r:id="rId2" display="Total" xr:uid="{00000000-0004-0000-D800-000001000000}"/>
    <hyperlink ref="C5:C7" r:id="rId3" display="Total" xr:uid="{00000000-0004-0000-D800-000002000000}"/>
    <hyperlink ref="C23:C25" r:id="rId4" display="Total" xr:uid="{00000000-0004-0000-D800-000003000000}"/>
    <hyperlink ref="D24:D25" r:id="rId5" display="Total" xr:uid="{00000000-0004-0000-D800-000004000000}"/>
    <hyperlink ref="G24:G25" r:id="rId6" display="Total" xr:uid="{00000000-0004-0000-D800-000005000000}"/>
    <hyperlink ref="B31" r:id="rId7" xr:uid="{00000000-0004-0000-D800-000006000000}"/>
    <hyperlink ref="R3" location="Indice!A1" display="(Voltar ao Índice)" xr:uid="{68AE4197-6F80-437E-90AC-DB2DD954FCDB}"/>
  </hyperlinks>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180D2-4C94-415F-9585-0F1958ED6F10}">
  <sheetPr codeName="Sheet218"/>
  <dimension ref="B1:J53"/>
  <sheetViews>
    <sheetView showGridLines="0" workbookViewId="0">
      <selection activeCell="B1" sqref="B1:H1"/>
    </sheetView>
  </sheetViews>
  <sheetFormatPr defaultColWidth="9.140625" defaultRowHeight="9" customHeight="1" x14ac:dyDescent="0.15"/>
  <cols>
    <col min="1" max="1" width="6.7109375" style="2339" customWidth="1"/>
    <col min="2" max="2" width="30.7109375" style="2339" customWidth="1"/>
    <col min="3" max="8" width="10.7109375" style="2339" customWidth="1"/>
    <col min="9" max="9" width="6.7109375" style="2339" customWidth="1"/>
    <col min="10" max="10" width="14.28515625" style="2339" bestFit="1" customWidth="1"/>
    <col min="11" max="16384" width="9.140625" style="2339"/>
  </cols>
  <sheetData>
    <row r="1" spans="2:10" s="2447" customFormat="1" ht="30" customHeight="1" x14ac:dyDescent="0.2">
      <c r="B1" s="4743" t="s">
        <v>4266</v>
      </c>
      <c r="C1" s="4743"/>
      <c r="D1" s="4743"/>
      <c r="E1" s="4743"/>
      <c r="F1" s="4743"/>
      <c r="G1" s="4743"/>
      <c r="H1" s="4743"/>
      <c r="I1" s="2555"/>
    </row>
    <row r="2" spans="2:10" s="2447" customFormat="1" ht="30" customHeight="1" x14ac:dyDescent="0.2">
      <c r="B2" s="4743" t="s">
        <v>4267</v>
      </c>
      <c r="C2" s="4743"/>
      <c r="D2" s="4743"/>
      <c r="E2" s="4743"/>
      <c r="F2" s="4743"/>
      <c r="G2" s="4743"/>
      <c r="H2" s="4743"/>
      <c r="I2" s="2555"/>
    </row>
    <row r="3" spans="2:10" s="2447" customFormat="1" ht="15" x14ac:dyDescent="0.2">
      <c r="B3" s="2506" t="s">
        <v>4268</v>
      </c>
      <c r="C3" s="445"/>
      <c r="D3" s="445"/>
      <c r="E3" s="445"/>
      <c r="F3" s="2556"/>
      <c r="G3" s="445"/>
      <c r="H3" s="2556" t="s">
        <v>4269</v>
      </c>
      <c r="I3" s="2556"/>
      <c r="J3" s="3371" t="s">
        <v>5775</v>
      </c>
    </row>
    <row r="4" spans="2:10" s="2448" customFormat="1" ht="20.25" customHeight="1" x14ac:dyDescent="0.2">
      <c r="B4" s="4491"/>
      <c r="C4" s="4206" t="s">
        <v>4270</v>
      </c>
      <c r="D4" s="4207"/>
      <c r="E4" s="4207"/>
      <c r="F4" s="4207"/>
      <c r="G4" s="4207"/>
      <c r="H4" s="4207"/>
    </row>
    <row r="5" spans="2:10" s="2448" customFormat="1" ht="20.25" customHeight="1" x14ac:dyDescent="0.2">
      <c r="B5" s="4716"/>
      <c r="C5" s="4803" t="s">
        <v>4271</v>
      </c>
      <c r="D5" s="4804"/>
      <c r="E5" s="4036" t="s">
        <v>4196</v>
      </c>
      <c r="F5" s="4037"/>
      <c r="G5" s="4037"/>
      <c r="H5" s="4037"/>
    </row>
    <row r="6" spans="2:10" s="2448" customFormat="1" ht="20.25" customHeight="1" x14ac:dyDescent="0.2">
      <c r="B6" s="4716"/>
      <c r="C6" s="4811" t="s">
        <v>4272</v>
      </c>
      <c r="D6" s="4811" t="s">
        <v>4273</v>
      </c>
      <c r="E6" s="4811" t="s">
        <v>4200</v>
      </c>
      <c r="F6" s="4811" t="s">
        <v>4201</v>
      </c>
      <c r="G6" s="4811" t="s">
        <v>4202</v>
      </c>
      <c r="H6" s="4813" t="s">
        <v>4203</v>
      </c>
    </row>
    <row r="7" spans="2:10" s="2448" customFormat="1" ht="15.75" customHeight="1" x14ac:dyDescent="0.2">
      <c r="B7" s="4492"/>
      <c r="C7" s="4812"/>
      <c r="D7" s="4812"/>
      <c r="E7" s="4812"/>
      <c r="F7" s="4812"/>
      <c r="G7" s="4812"/>
      <c r="H7" s="4814"/>
    </row>
    <row r="8" spans="2:10" s="2491" customFormat="1" ht="18" customHeight="1" x14ac:dyDescent="0.2">
      <c r="B8" s="2558" t="s">
        <v>12</v>
      </c>
      <c r="C8" s="2392">
        <v>1723</v>
      </c>
      <c r="D8" s="2392">
        <v>1436</v>
      </c>
      <c r="E8" s="2392">
        <v>1876</v>
      </c>
      <c r="F8" s="2392">
        <v>1600</v>
      </c>
      <c r="G8" s="2392">
        <v>1353</v>
      </c>
      <c r="H8" s="2392">
        <v>1157</v>
      </c>
      <c r="I8" s="2529"/>
    </row>
    <row r="9" spans="2:10" s="2491" customFormat="1" ht="18" customHeight="1" x14ac:dyDescent="0.2">
      <c r="B9" s="2558" t="s">
        <v>394</v>
      </c>
      <c r="C9" s="2392">
        <v>1739</v>
      </c>
      <c r="D9" s="2392">
        <v>1443</v>
      </c>
      <c r="E9" s="2392">
        <v>1898</v>
      </c>
      <c r="F9" s="2392">
        <v>1609</v>
      </c>
      <c r="G9" s="2392">
        <v>1353</v>
      </c>
      <c r="H9" s="2392">
        <v>1167</v>
      </c>
      <c r="I9" s="2529"/>
    </row>
    <row r="10" spans="2:10" s="2491" customFormat="1" ht="18" customHeight="1" x14ac:dyDescent="0.2">
      <c r="B10" s="2559" t="s">
        <v>249</v>
      </c>
      <c r="C10" s="2396">
        <v>1496</v>
      </c>
      <c r="D10" s="2396">
        <v>1230</v>
      </c>
      <c r="E10" s="2396">
        <v>1706</v>
      </c>
      <c r="F10" s="2396">
        <v>1375</v>
      </c>
      <c r="G10" s="2396">
        <v>1183</v>
      </c>
      <c r="H10" s="2396">
        <v>1047</v>
      </c>
      <c r="I10" s="2529"/>
    </row>
    <row r="11" spans="2:10" s="2491" customFormat="1" ht="18" customHeight="1" x14ac:dyDescent="0.2">
      <c r="B11" s="2559" t="s">
        <v>795</v>
      </c>
      <c r="C11" s="2396">
        <v>1361</v>
      </c>
      <c r="D11" s="2396">
        <v>979</v>
      </c>
      <c r="E11" s="2396">
        <v>1081</v>
      </c>
      <c r="F11" s="2396">
        <v>1143</v>
      </c>
      <c r="G11" s="2396">
        <v>1079</v>
      </c>
      <c r="H11" s="2396">
        <v>850</v>
      </c>
      <c r="I11" s="2529"/>
    </row>
    <row r="12" spans="2:10" s="2491" customFormat="1" ht="18" customHeight="1" x14ac:dyDescent="0.2">
      <c r="B12" s="2559" t="s">
        <v>796</v>
      </c>
      <c r="C12" s="2396">
        <v>1436</v>
      </c>
      <c r="D12" s="2396">
        <v>1182</v>
      </c>
      <c r="E12" s="2396">
        <v>1510</v>
      </c>
      <c r="F12" s="2396">
        <v>1284</v>
      </c>
      <c r="G12" s="2396">
        <v>1206</v>
      </c>
      <c r="H12" s="2396">
        <v>1086</v>
      </c>
      <c r="I12" s="2551"/>
    </row>
    <row r="13" spans="2:10" s="2491" customFormat="1" ht="18" customHeight="1" x14ac:dyDescent="0.2">
      <c r="B13" s="2559" t="s">
        <v>797</v>
      </c>
      <c r="C13" s="2396">
        <v>1138</v>
      </c>
      <c r="D13" s="2396">
        <v>1019</v>
      </c>
      <c r="E13" s="2396">
        <v>940</v>
      </c>
      <c r="F13" s="2396">
        <v>1126</v>
      </c>
      <c r="G13" s="2396">
        <v>1061</v>
      </c>
      <c r="H13" s="2396">
        <v>952</v>
      </c>
      <c r="I13" s="2551"/>
    </row>
    <row r="14" spans="2:10" s="2491" customFormat="1" ht="18" customHeight="1" x14ac:dyDescent="0.2">
      <c r="B14" s="2559" t="s">
        <v>1485</v>
      </c>
      <c r="C14" s="2396">
        <v>2121</v>
      </c>
      <c r="D14" s="2396">
        <v>1523</v>
      </c>
      <c r="E14" s="2396">
        <v>2159</v>
      </c>
      <c r="F14" s="2396">
        <v>1590</v>
      </c>
      <c r="G14" s="2396">
        <v>1444</v>
      </c>
      <c r="H14" s="2396">
        <v>1444</v>
      </c>
      <c r="I14" s="2551"/>
    </row>
    <row r="15" spans="2:10" s="2494" customFormat="1" ht="18" customHeight="1" x14ac:dyDescent="0.2">
      <c r="B15" s="2559" t="s">
        <v>799</v>
      </c>
      <c r="C15" s="2396">
        <v>1021</v>
      </c>
      <c r="D15" s="2396">
        <v>645</v>
      </c>
      <c r="E15" s="2396">
        <v>607</v>
      </c>
      <c r="F15" s="2396">
        <v>786</v>
      </c>
      <c r="G15" s="2396">
        <v>802</v>
      </c>
      <c r="H15" s="2396">
        <v>685</v>
      </c>
      <c r="I15" s="2551"/>
    </row>
    <row r="16" spans="2:10" s="2494" customFormat="1" ht="18" customHeight="1" x14ac:dyDescent="0.2">
      <c r="B16" s="2559" t="s">
        <v>800</v>
      </c>
      <c r="C16" s="2396">
        <v>1017</v>
      </c>
      <c r="D16" s="2396">
        <v>806</v>
      </c>
      <c r="E16" s="2396">
        <v>651</v>
      </c>
      <c r="F16" s="2396">
        <v>883</v>
      </c>
      <c r="G16" s="2396">
        <v>924</v>
      </c>
      <c r="H16" s="2396">
        <v>704</v>
      </c>
      <c r="I16" s="2551"/>
    </row>
    <row r="17" spans="2:9" s="2494" customFormat="1" ht="18" customHeight="1" x14ac:dyDescent="0.2">
      <c r="B17" s="2559" t="s">
        <v>801</v>
      </c>
      <c r="C17" s="2396">
        <v>1019</v>
      </c>
      <c r="D17" s="2396">
        <v>554</v>
      </c>
      <c r="E17" s="2396">
        <v>349</v>
      </c>
      <c r="F17" s="2396">
        <v>695</v>
      </c>
      <c r="G17" s="2396">
        <v>780</v>
      </c>
      <c r="H17" s="2396">
        <v>569</v>
      </c>
      <c r="I17" s="2551"/>
    </row>
    <row r="18" spans="2:9" s="2494" customFormat="1" ht="18" customHeight="1" x14ac:dyDescent="0.2">
      <c r="B18" s="2559" t="s">
        <v>802</v>
      </c>
      <c r="C18" s="2396">
        <v>987</v>
      </c>
      <c r="D18" s="2396">
        <v>608</v>
      </c>
      <c r="E18" s="2396">
        <v>439</v>
      </c>
      <c r="F18" s="2396">
        <v>692</v>
      </c>
      <c r="G18" s="2396">
        <v>804</v>
      </c>
      <c r="H18" s="2396">
        <v>571</v>
      </c>
      <c r="I18" s="2551"/>
    </row>
    <row r="19" spans="2:9" s="2491" customFormat="1" ht="18" customHeight="1" x14ac:dyDescent="0.2">
      <c r="B19" s="2560" t="s">
        <v>267</v>
      </c>
      <c r="C19" s="2396">
        <v>1253</v>
      </c>
      <c r="D19" s="2396">
        <v>903</v>
      </c>
      <c r="E19" s="2396">
        <v>1076</v>
      </c>
      <c r="F19" s="2396">
        <v>1051</v>
      </c>
      <c r="G19" s="2396">
        <v>984</v>
      </c>
      <c r="H19" s="2396">
        <v>761</v>
      </c>
      <c r="I19" s="2551"/>
    </row>
    <row r="20" spans="2:9" s="2491" customFormat="1" ht="18" customHeight="1" x14ac:dyDescent="0.2">
      <c r="B20" s="2559" t="s">
        <v>803</v>
      </c>
      <c r="C20" s="2396">
        <v>1459</v>
      </c>
      <c r="D20" s="2396">
        <v>1253</v>
      </c>
      <c r="E20" s="2396">
        <v>1427</v>
      </c>
      <c r="F20" s="2396">
        <v>1359</v>
      </c>
      <c r="G20" s="2396">
        <v>1307</v>
      </c>
      <c r="H20" s="2396">
        <v>1117</v>
      </c>
      <c r="I20" s="2551"/>
    </row>
    <row r="21" spans="2:9" s="2491" customFormat="1" ht="18" customHeight="1" x14ac:dyDescent="0.2">
      <c r="B21" s="2559" t="s">
        <v>804</v>
      </c>
      <c r="C21" s="2396">
        <v>1578</v>
      </c>
      <c r="D21" s="2396">
        <v>1095</v>
      </c>
      <c r="E21" s="2396">
        <v>1599</v>
      </c>
      <c r="F21" s="2396">
        <v>1235</v>
      </c>
      <c r="G21" s="2396">
        <v>1087</v>
      </c>
      <c r="H21" s="2396">
        <v>903</v>
      </c>
      <c r="I21" s="2551"/>
    </row>
    <row r="22" spans="2:9" s="2494" customFormat="1" ht="18" customHeight="1" x14ac:dyDescent="0.2">
      <c r="B22" s="2559" t="s">
        <v>805</v>
      </c>
      <c r="C22" s="2396">
        <v>1389</v>
      </c>
      <c r="D22" s="2396">
        <v>972</v>
      </c>
      <c r="E22" s="2396">
        <v>1211</v>
      </c>
      <c r="F22" s="2396">
        <v>1125</v>
      </c>
      <c r="G22" s="2396">
        <v>1048</v>
      </c>
      <c r="H22" s="2396">
        <v>809</v>
      </c>
      <c r="I22" s="2529"/>
    </row>
    <row r="23" spans="2:9" s="2494" customFormat="1" ht="18" customHeight="1" x14ac:dyDescent="0.2">
      <c r="B23" s="2559" t="s">
        <v>806</v>
      </c>
      <c r="C23" s="2396">
        <v>1215</v>
      </c>
      <c r="D23" s="2396">
        <v>952</v>
      </c>
      <c r="E23" s="2396">
        <v>1180</v>
      </c>
      <c r="F23" s="2396">
        <v>1015</v>
      </c>
      <c r="G23" s="2396">
        <v>1054</v>
      </c>
      <c r="H23" s="2396">
        <v>835</v>
      </c>
      <c r="I23" s="2551"/>
    </row>
    <row r="24" spans="2:9" s="2494" customFormat="1" ht="18" customHeight="1" x14ac:dyDescent="0.2">
      <c r="B24" s="2559" t="s">
        <v>807</v>
      </c>
      <c r="C24" s="2396">
        <v>1183</v>
      </c>
      <c r="D24" s="2396">
        <v>684</v>
      </c>
      <c r="E24" s="2396">
        <v>615</v>
      </c>
      <c r="F24" s="2396">
        <v>825</v>
      </c>
      <c r="G24" s="2396">
        <v>879</v>
      </c>
      <c r="H24" s="2396">
        <v>615</v>
      </c>
      <c r="I24" s="2551"/>
    </row>
    <row r="25" spans="2:9" s="2494" customFormat="1" ht="18" customHeight="1" x14ac:dyDescent="0.2">
      <c r="B25" s="2559" t="s">
        <v>808</v>
      </c>
      <c r="C25" s="2396">
        <v>1098</v>
      </c>
      <c r="D25" s="2396">
        <v>545</v>
      </c>
      <c r="E25" s="2396">
        <v>459</v>
      </c>
      <c r="F25" s="2396">
        <v>603</v>
      </c>
      <c r="G25" s="2396">
        <v>713</v>
      </c>
      <c r="H25" s="2396">
        <v>469</v>
      </c>
      <c r="I25" s="2551"/>
    </row>
    <row r="26" spans="2:9" s="2494" customFormat="1" ht="18" customHeight="1" x14ac:dyDescent="0.2">
      <c r="B26" s="2559" t="s">
        <v>809</v>
      </c>
      <c r="C26" s="2396">
        <v>893</v>
      </c>
      <c r="D26" s="2396">
        <v>716</v>
      </c>
      <c r="E26" s="2396">
        <v>887</v>
      </c>
      <c r="F26" s="2396">
        <v>754</v>
      </c>
      <c r="G26" s="2396">
        <v>762</v>
      </c>
      <c r="H26" s="2396">
        <v>615</v>
      </c>
      <c r="I26" s="2551"/>
    </row>
    <row r="27" spans="2:9" s="2494" customFormat="1" ht="18" customHeight="1" x14ac:dyDescent="0.2">
      <c r="B27" s="2559" t="s">
        <v>810</v>
      </c>
      <c r="C27" s="2396">
        <v>908</v>
      </c>
      <c r="D27" s="2396">
        <v>542</v>
      </c>
      <c r="E27" s="2396">
        <v>383</v>
      </c>
      <c r="F27" s="2396">
        <v>587</v>
      </c>
      <c r="G27" s="2396">
        <v>695</v>
      </c>
      <c r="H27" s="2396">
        <v>491</v>
      </c>
      <c r="I27" s="2551"/>
    </row>
    <row r="28" spans="2:9" s="2494" customFormat="1" ht="18" customHeight="1" x14ac:dyDescent="0.2">
      <c r="B28" s="2559" t="s">
        <v>277</v>
      </c>
      <c r="C28" s="2396">
        <v>2540</v>
      </c>
      <c r="D28" s="2396">
        <v>2032</v>
      </c>
      <c r="E28" s="2396">
        <v>2457</v>
      </c>
      <c r="F28" s="2396">
        <v>2008</v>
      </c>
      <c r="G28" s="2396">
        <v>2000</v>
      </c>
      <c r="H28" s="2396">
        <v>2386</v>
      </c>
      <c r="I28" s="2551"/>
    </row>
    <row r="29" spans="2:9" s="2494" customFormat="1" ht="18" customHeight="1" x14ac:dyDescent="0.2">
      <c r="B29" s="2559" t="s">
        <v>282</v>
      </c>
      <c r="C29" s="2396">
        <v>1056</v>
      </c>
      <c r="D29" s="2396">
        <v>814</v>
      </c>
      <c r="E29" s="2396">
        <v>703</v>
      </c>
      <c r="F29" s="2396">
        <v>890</v>
      </c>
      <c r="G29" s="2396">
        <v>936</v>
      </c>
      <c r="H29" s="2396">
        <v>720</v>
      </c>
      <c r="I29" s="2529"/>
    </row>
    <row r="30" spans="2:9" s="2494" customFormat="1" ht="18" customHeight="1" x14ac:dyDescent="0.2">
      <c r="B30" s="2559" t="s">
        <v>811</v>
      </c>
      <c r="C30" s="2396">
        <v>1712</v>
      </c>
      <c r="D30" s="2396">
        <v>1389</v>
      </c>
      <c r="E30" s="2396">
        <v>1639</v>
      </c>
      <c r="F30" s="2396">
        <v>1460</v>
      </c>
      <c r="G30" s="2396">
        <v>1428</v>
      </c>
      <c r="H30" s="2396">
        <v>1312</v>
      </c>
      <c r="I30" s="2551"/>
    </row>
    <row r="31" spans="2:9" s="2491" customFormat="1" ht="18" customHeight="1" x14ac:dyDescent="0.2">
      <c r="B31" s="2559" t="s">
        <v>812</v>
      </c>
      <c r="C31" s="2396">
        <v>825</v>
      </c>
      <c r="D31" s="2396">
        <v>629</v>
      </c>
      <c r="E31" s="2396">
        <v>498</v>
      </c>
      <c r="F31" s="2396">
        <v>689</v>
      </c>
      <c r="G31" s="2396">
        <v>765</v>
      </c>
      <c r="H31" s="2396">
        <v>580</v>
      </c>
      <c r="I31" s="2551"/>
    </row>
    <row r="32" spans="2:9" s="2494" customFormat="1" ht="18" customHeight="1" x14ac:dyDescent="0.2">
      <c r="B32" s="2559" t="s">
        <v>813</v>
      </c>
      <c r="C32" s="2396">
        <v>1116</v>
      </c>
      <c r="D32" s="2396">
        <v>902</v>
      </c>
      <c r="E32" s="2396">
        <v>785</v>
      </c>
      <c r="F32" s="2396">
        <v>936</v>
      </c>
      <c r="G32" s="2396">
        <v>991</v>
      </c>
      <c r="H32" s="2396">
        <v>868</v>
      </c>
      <c r="I32" s="2551"/>
    </row>
    <row r="33" spans="2:9" s="2494" customFormat="1" ht="18" customHeight="1" x14ac:dyDescent="0.2">
      <c r="B33" s="2559" t="s">
        <v>814</v>
      </c>
      <c r="C33" s="2396">
        <v>723</v>
      </c>
      <c r="D33" s="2396">
        <v>475</v>
      </c>
      <c r="E33" s="2396">
        <v>352</v>
      </c>
      <c r="F33" s="2396">
        <v>531</v>
      </c>
      <c r="G33" s="2396">
        <v>643</v>
      </c>
      <c r="H33" s="2396">
        <v>444</v>
      </c>
      <c r="I33" s="2551"/>
    </row>
    <row r="34" spans="2:9" s="2494" customFormat="1" ht="18" customHeight="1" x14ac:dyDescent="0.2">
      <c r="B34" s="2559" t="s">
        <v>815</v>
      </c>
      <c r="C34" s="2396">
        <v>1056</v>
      </c>
      <c r="D34" s="2396">
        <v>864</v>
      </c>
      <c r="E34" s="2396">
        <v>766</v>
      </c>
      <c r="F34" s="2396">
        <v>938</v>
      </c>
      <c r="G34" s="2396">
        <v>1004</v>
      </c>
      <c r="H34" s="2396">
        <v>799</v>
      </c>
      <c r="I34" s="2551"/>
    </row>
    <row r="35" spans="2:9" s="2494" customFormat="1" ht="18" customHeight="1" x14ac:dyDescent="0.2">
      <c r="B35" s="2559" t="s">
        <v>286</v>
      </c>
      <c r="C35" s="2396">
        <v>2548</v>
      </c>
      <c r="D35" s="2396">
        <v>2274</v>
      </c>
      <c r="E35" s="2396">
        <v>2512</v>
      </c>
      <c r="F35" s="2396">
        <v>2304</v>
      </c>
      <c r="G35" s="2396">
        <v>2179</v>
      </c>
      <c r="H35" s="2396">
        <v>2167</v>
      </c>
      <c r="I35" s="2551"/>
    </row>
    <row r="36" spans="2:9" s="2494" customFormat="1" ht="18" customHeight="1" x14ac:dyDescent="0.2">
      <c r="B36" s="2558" t="s">
        <v>204</v>
      </c>
      <c r="C36" s="2392">
        <v>1187</v>
      </c>
      <c r="D36" s="2392">
        <v>1007</v>
      </c>
      <c r="E36" s="2392">
        <v>992</v>
      </c>
      <c r="F36" s="2392">
        <v>1150</v>
      </c>
      <c r="G36" s="2392">
        <v>1093</v>
      </c>
      <c r="H36" s="2392">
        <v>938</v>
      </c>
      <c r="I36" s="2551"/>
    </row>
    <row r="37" spans="2:9" s="2494" customFormat="1" ht="18" customHeight="1" x14ac:dyDescent="0.2">
      <c r="B37" s="2561" t="s">
        <v>214</v>
      </c>
      <c r="C37" s="2392">
        <v>1772</v>
      </c>
      <c r="D37" s="2392">
        <v>1538</v>
      </c>
      <c r="E37" s="2392">
        <v>1763</v>
      </c>
      <c r="F37" s="2392">
        <v>1561</v>
      </c>
      <c r="G37" s="2392">
        <v>1565</v>
      </c>
      <c r="H37" s="2392">
        <v>1291</v>
      </c>
      <c r="I37" s="2551"/>
    </row>
    <row r="38" spans="2:9" ht="18" customHeight="1" x14ac:dyDescent="0.15">
      <c r="B38" s="2562"/>
      <c r="C38" s="3729" t="s">
        <v>4274</v>
      </c>
      <c r="D38" s="3730"/>
      <c r="E38" s="3730"/>
      <c r="F38" s="3730"/>
      <c r="G38" s="3730"/>
      <c r="H38" s="3730"/>
      <c r="I38" s="2563"/>
    </row>
    <row r="39" spans="2:9" ht="18" customHeight="1" x14ac:dyDescent="0.15">
      <c r="B39" s="2564"/>
      <c r="C39" s="4803" t="s">
        <v>4275</v>
      </c>
      <c r="D39" s="4804"/>
      <c r="E39" s="4693" t="s">
        <v>4205</v>
      </c>
      <c r="F39" s="4803"/>
      <c r="G39" s="4803"/>
      <c r="H39" s="4803"/>
      <c r="I39" s="2563"/>
    </row>
    <row r="40" spans="2:9" ht="21" customHeight="1" x14ac:dyDescent="0.15">
      <c r="B40" s="2564"/>
      <c r="C40" s="3961" t="s">
        <v>4276</v>
      </c>
      <c r="D40" s="3961" t="s">
        <v>4277</v>
      </c>
      <c r="E40" s="4562" t="s">
        <v>4278</v>
      </c>
      <c r="F40" s="4562" t="s">
        <v>4210</v>
      </c>
      <c r="G40" s="4562" t="s">
        <v>4211</v>
      </c>
      <c r="H40" s="4805" t="s">
        <v>4212</v>
      </c>
      <c r="I40" s="2563"/>
    </row>
    <row r="41" spans="2:9" ht="21" customHeight="1" x14ac:dyDescent="0.15">
      <c r="B41" s="2075"/>
      <c r="C41" s="3962"/>
      <c r="D41" s="3962"/>
      <c r="E41" s="4563"/>
      <c r="F41" s="4563"/>
      <c r="G41" s="4563"/>
      <c r="H41" s="4806"/>
      <c r="I41" s="2563"/>
    </row>
    <row r="42" spans="2:9" ht="15.75" customHeight="1" x14ac:dyDescent="0.15">
      <c r="B42" s="4807" t="s">
        <v>164</v>
      </c>
      <c r="C42" s="4807"/>
      <c r="D42" s="4807"/>
      <c r="E42" s="4807"/>
      <c r="F42" s="4807"/>
      <c r="G42" s="4807"/>
      <c r="H42" s="4807"/>
      <c r="I42" s="2563"/>
    </row>
    <row r="43" spans="2:9" ht="13.5" customHeight="1" x14ac:dyDescent="0.15">
      <c r="B43" s="4808" t="s">
        <v>4279</v>
      </c>
      <c r="C43" s="4808"/>
      <c r="D43" s="4808"/>
      <c r="E43" s="4808"/>
      <c r="F43" s="4808"/>
      <c r="G43" s="4808"/>
      <c r="H43" s="4808"/>
    </row>
    <row r="44" spans="2:9" ht="13.5" customHeight="1" x14ac:dyDescent="0.15">
      <c r="B44" s="4809" t="s">
        <v>4280</v>
      </c>
      <c r="C44" s="4809"/>
      <c r="D44" s="4809"/>
      <c r="E44" s="4809"/>
      <c r="F44" s="4809"/>
      <c r="G44" s="4809"/>
      <c r="H44" s="4809"/>
    </row>
    <row r="45" spans="2:9" ht="13.5" customHeight="1" x14ac:dyDescent="0.15">
      <c r="B45" s="4810" t="s">
        <v>4281</v>
      </c>
      <c r="C45" s="4810"/>
      <c r="D45" s="4810"/>
      <c r="E45" s="4810"/>
      <c r="F45" s="4810"/>
      <c r="G45" s="4810"/>
      <c r="H45" s="4810"/>
      <c r="I45" s="2565"/>
    </row>
    <row r="46" spans="2:9" ht="13.5" customHeight="1" x14ac:dyDescent="0.15">
      <c r="B46" s="4810" t="s">
        <v>4282</v>
      </c>
      <c r="C46" s="4810"/>
      <c r="D46" s="4810"/>
      <c r="E46" s="4810"/>
      <c r="F46" s="4810"/>
      <c r="G46" s="4810"/>
      <c r="H46" s="4810"/>
      <c r="I46" s="2565"/>
    </row>
    <row r="47" spans="2:9" x14ac:dyDescent="0.15">
      <c r="B47" s="4748" t="s">
        <v>230</v>
      </c>
      <c r="C47" s="4748"/>
      <c r="D47" s="4748"/>
      <c r="E47" s="4748"/>
      <c r="F47" s="4748"/>
      <c r="G47" s="4748"/>
      <c r="H47" s="4748"/>
      <c r="I47" s="2405"/>
    </row>
    <row r="48" spans="2:9" ht="11.25" x14ac:dyDescent="0.2">
      <c r="B48" s="2566" t="s">
        <v>4163</v>
      </c>
      <c r="C48" s="59" t="s">
        <v>4283</v>
      </c>
      <c r="E48" s="597" t="s">
        <v>4284</v>
      </c>
      <c r="F48" s="2405"/>
      <c r="G48" s="597" t="s">
        <v>4285</v>
      </c>
      <c r="H48" s="59"/>
      <c r="I48" s="2429"/>
    </row>
    <row r="49" spans="2:9" x14ac:dyDescent="0.15">
      <c r="C49" s="59"/>
      <c r="D49" s="59"/>
    </row>
    <row r="50" spans="2:9" x14ac:dyDescent="0.15">
      <c r="C50" s="2405"/>
      <c r="D50" s="2405"/>
      <c r="E50" s="2405"/>
      <c r="F50" s="2405"/>
      <c r="G50" s="2405"/>
      <c r="H50" s="2405"/>
      <c r="I50" s="2405"/>
    </row>
    <row r="51" spans="2:9" x14ac:dyDescent="0.15">
      <c r="B51" s="59"/>
      <c r="C51" s="59"/>
      <c r="D51" s="59"/>
    </row>
    <row r="52" spans="2:9" x14ac:dyDescent="0.15">
      <c r="B52" s="59"/>
      <c r="C52" s="59"/>
      <c r="D52" s="59"/>
    </row>
    <row r="53" spans="2:9" x14ac:dyDescent="0.15">
      <c r="B53" s="59"/>
      <c r="C53" s="59"/>
      <c r="D53" s="59"/>
    </row>
  </sheetData>
  <mergeCells count="27">
    <mergeCell ref="B1:H1"/>
    <mergeCell ref="B2:H2"/>
    <mergeCell ref="B4:B7"/>
    <mergeCell ref="C4:H4"/>
    <mergeCell ref="C5:D5"/>
    <mergeCell ref="E5:H5"/>
    <mergeCell ref="C6:C7"/>
    <mergeCell ref="D6:D7"/>
    <mergeCell ref="E6:E7"/>
    <mergeCell ref="F6:F7"/>
    <mergeCell ref="G6:G7"/>
    <mergeCell ref="H6:H7"/>
    <mergeCell ref="C38:H38"/>
    <mergeCell ref="C39:D39"/>
    <mergeCell ref="E39:H39"/>
    <mergeCell ref="B47:H47"/>
    <mergeCell ref="H40:H41"/>
    <mergeCell ref="B42:H42"/>
    <mergeCell ref="B43:H43"/>
    <mergeCell ref="B44:H44"/>
    <mergeCell ref="B45:H45"/>
    <mergeCell ref="B46:H46"/>
    <mergeCell ref="C40:C41"/>
    <mergeCell ref="D40:D41"/>
    <mergeCell ref="E40:E41"/>
    <mergeCell ref="F40:F41"/>
    <mergeCell ref="G40:G41"/>
  </mergeCells>
  <hyperlinks>
    <hyperlink ref="C39:D39" r:id="rId1" display="Category " xr:uid="{00000000-0004-0000-D900-000000000000}"/>
    <hyperlink ref="C5:D5" r:id="rId2" display="Categoria" xr:uid="{00000000-0004-0000-D900-000001000000}"/>
    <hyperlink ref="E39:H39" r:id="rId3" display="Typology" xr:uid="{00000000-0004-0000-D900-000002000000}"/>
    <hyperlink ref="E5:H5" r:id="rId4" display="Tipologia" xr:uid="{00000000-0004-0000-D900-000003000000}"/>
    <hyperlink ref="G48" r:id="rId5" xr:uid="{00000000-0004-0000-D900-000004000000}"/>
    <hyperlink ref="E48" r:id="rId6" xr:uid="{00000000-0004-0000-D900-000005000000}"/>
    <hyperlink ref="B48" r:id="rId7" xr:uid="{00000000-0004-0000-D900-000006000000}"/>
    <hyperlink ref="C48" r:id="rId8" xr:uid="{00000000-0004-0000-D900-000007000000}"/>
    <hyperlink ref="J3" location="Indice!A1" display="(Voltar ao Índice)" xr:uid="{909D4484-BE80-4A30-8C06-7D2607FC206D}"/>
  </hyperlinks>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7AC62-1D9F-47AB-9996-1C0C4532B188}">
  <sheetPr codeName="Sheet219"/>
  <dimension ref="B1:J54"/>
  <sheetViews>
    <sheetView showGridLines="0" workbookViewId="0">
      <selection activeCell="B1" sqref="B1:H1"/>
    </sheetView>
  </sheetViews>
  <sheetFormatPr defaultColWidth="9.140625" defaultRowHeight="9" customHeight="1" x14ac:dyDescent="0.15"/>
  <cols>
    <col min="1" max="1" width="6.7109375" style="2339" customWidth="1"/>
    <col min="2" max="2" width="30.7109375" style="2339" customWidth="1"/>
    <col min="3" max="8" width="10.7109375" style="2339" customWidth="1"/>
    <col min="9" max="9" width="6.7109375" style="2339" customWidth="1"/>
    <col min="10" max="10" width="14.28515625" style="2339" bestFit="1" customWidth="1"/>
    <col min="11" max="16384" width="9.140625" style="2339"/>
  </cols>
  <sheetData>
    <row r="1" spans="2:10" s="2447" customFormat="1" ht="30" customHeight="1" x14ac:dyDescent="0.2">
      <c r="B1" s="4743" t="s">
        <v>4286</v>
      </c>
      <c r="C1" s="4743"/>
      <c r="D1" s="4743"/>
      <c r="E1" s="4743"/>
      <c r="F1" s="4743"/>
      <c r="G1" s="4743"/>
      <c r="H1" s="4743"/>
      <c r="I1" s="2555"/>
    </row>
    <row r="2" spans="2:10" s="2447" customFormat="1" ht="30" customHeight="1" x14ac:dyDescent="0.2">
      <c r="B2" s="4743" t="s">
        <v>4287</v>
      </c>
      <c r="C2" s="4743"/>
      <c r="D2" s="4743"/>
      <c r="E2" s="4743"/>
      <c r="F2" s="4743"/>
      <c r="G2" s="4743"/>
      <c r="H2" s="4743"/>
      <c r="I2" s="2555"/>
    </row>
    <row r="3" spans="2:10" s="2447" customFormat="1" ht="14.25" x14ac:dyDescent="0.2">
      <c r="B3" s="2506" t="s">
        <v>4268</v>
      </c>
      <c r="C3" s="2556"/>
      <c r="D3" s="2556"/>
      <c r="E3" s="2556"/>
      <c r="F3" s="2556"/>
      <c r="G3" s="2556"/>
      <c r="H3" s="2556" t="s">
        <v>4269</v>
      </c>
      <c r="I3" s="2556"/>
      <c r="J3" s="3371" t="s">
        <v>5775</v>
      </c>
    </row>
    <row r="4" spans="2:10" s="2448" customFormat="1" ht="24" customHeight="1" x14ac:dyDescent="0.2">
      <c r="B4" s="4491"/>
      <c r="C4" s="4206" t="s">
        <v>4270</v>
      </c>
      <c r="D4" s="4207"/>
      <c r="E4" s="4207"/>
      <c r="F4" s="4207"/>
      <c r="G4" s="4207"/>
      <c r="H4" s="4207"/>
    </row>
    <row r="5" spans="2:10" s="2448" customFormat="1" ht="24" customHeight="1" x14ac:dyDescent="0.2">
      <c r="B5" s="4716"/>
      <c r="C5" s="4817" t="s">
        <v>4288</v>
      </c>
      <c r="D5" s="4818"/>
      <c r="E5" s="3956" t="s">
        <v>4289</v>
      </c>
      <c r="F5" s="4015"/>
      <c r="G5" s="4015"/>
      <c r="H5" s="4015"/>
    </row>
    <row r="6" spans="2:10" s="2448" customFormat="1" ht="21" customHeight="1" x14ac:dyDescent="0.2">
      <c r="B6" s="4716"/>
      <c r="C6" s="4811" t="s">
        <v>4290</v>
      </c>
      <c r="D6" s="4811" t="s">
        <v>4291</v>
      </c>
      <c r="E6" s="4819" t="s">
        <v>4292</v>
      </c>
      <c r="F6" s="4813" t="s">
        <v>4293</v>
      </c>
      <c r="G6" s="4820"/>
      <c r="H6" s="4820"/>
    </row>
    <row r="7" spans="2:10" s="2448" customFormat="1" ht="22.5" x14ac:dyDescent="0.2">
      <c r="B7" s="4492"/>
      <c r="C7" s="4812"/>
      <c r="D7" s="4812"/>
      <c r="E7" s="4812"/>
      <c r="F7" s="2567" t="s">
        <v>186</v>
      </c>
      <c r="G7" s="2567" t="s">
        <v>4294</v>
      </c>
      <c r="H7" s="2568" t="s">
        <v>4295</v>
      </c>
    </row>
    <row r="8" spans="2:10" s="2491" customFormat="1" ht="18" customHeight="1" x14ac:dyDescent="0.2">
      <c r="B8" s="2558" t="s">
        <v>12</v>
      </c>
      <c r="C8" s="2392">
        <v>1502</v>
      </c>
      <c r="D8" s="2392">
        <v>1327</v>
      </c>
      <c r="E8" s="2392">
        <v>1454</v>
      </c>
      <c r="F8" s="2392">
        <v>2237</v>
      </c>
      <c r="G8" s="2392">
        <v>2032</v>
      </c>
      <c r="H8" s="2392">
        <v>2497</v>
      </c>
      <c r="I8" s="2529"/>
    </row>
    <row r="9" spans="2:10" s="2491" customFormat="1" ht="18" customHeight="1" x14ac:dyDescent="0.2">
      <c r="B9" s="2558" t="s">
        <v>394</v>
      </c>
      <c r="C9" s="2392">
        <v>1511</v>
      </c>
      <c r="D9" s="2392">
        <v>1333</v>
      </c>
      <c r="E9" s="2392">
        <v>1461</v>
      </c>
      <c r="F9" s="2392">
        <v>2264</v>
      </c>
      <c r="G9" s="2392">
        <v>2047</v>
      </c>
      <c r="H9" s="2392">
        <v>2555</v>
      </c>
      <c r="I9" s="2529"/>
    </row>
    <row r="10" spans="2:10" s="2491" customFormat="1" ht="18" customHeight="1" x14ac:dyDescent="0.2">
      <c r="B10" s="2559" t="s">
        <v>249</v>
      </c>
      <c r="C10" s="2396">
        <v>1292</v>
      </c>
      <c r="D10" s="2396">
        <v>1190</v>
      </c>
      <c r="E10" s="2396">
        <v>1281</v>
      </c>
      <c r="F10" s="2396">
        <v>1356</v>
      </c>
      <c r="G10" s="2396">
        <v>1154</v>
      </c>
      <c r="H10" s="2396">
        <v>1778</v>
      </c>
      <c r="I10" s="2529"/>
    </row>
    <row r="11" spans="2:10" s="2491" customFormat="1" ht="18" customHeight="1" x14ac:dyDescent="0.2">
      <c r="B11" s="2559" t="s">
        <v>795</v>
      </c>
      <c r="C11" s="2396">
        <v>1072</v>
      </c>
      <c r="D11" s="2396">
        <v>920</v>
      </c>
      <c r="E11" s="2396">
        <v>1065</v>
      </c>
      <c r="F11" s="2396">
        <v>1049</v>
      </c>
      <c r="G11" s="2396">
        <v>1045</v>
      </c>
      <c r="H11" s="2396">
        <v>1103</v>
      </c>
      <c r="I11" s="2529"/>
    </row>
    <row r="12" spans="2:10" s="2491" customFormat="1" ht="18" customHeight="1" x14ac:dyDescent="0.2">
      <c r="B12" s="2559" t="s">
        <v>796</v>
      </c>
      <c r="C12" s="2396">
        <v>1250</v>
      </c>
      <c r="D12" s="2396">
        <v>1080</v>
      </c>
      <c r="E12" s="2396">
        <v>1224</v>
      </c>
      <c r="F12" s="2396">
        <v>1311</v>
      </c>
      <c r="G12" s="2396">
        <v>1256</v>
      </c>
      <c r="H12" s="2396">
        <v>1392</v>
      </c>
      <c r="I12" s="2551"/>
    </row>
    <row r="13" spans="2:10" s="2491" customFormat="1" ht="18" customHeight="1" x14ac:dyDescent="0.2">
      <c r="B13" s="2559" t="s">
        <v>797</v>
      </c>
      <c r="C13" s="2396">
        <v>1067</v>
      </c>
      <c r="D13" s="2396">
        <v>799</v>
      </c>
      <c r="E13" s="2396">
        <v>1051</v>
      </c>
      <c r="F13" s="2396">
        <v>950</v>
      </c>
      <c r="G13" s="2396">
        <v>920</v>
      </c>
      <c r="H13" s="2396" t="s">
        <v>198</v>
      </c>
      <c r="I13" s="2551"/>
    </row>
    <row r="14" spans="2:10" s="2491" customFormat="1" ht="18" customHeight="1" x14ac:dyDescent="0.2">
      <c r="B14" s="2559" t="s">
        <v>1485</v>
      </c>
      <c r="C14" s="2396">
        <v>1616</v>
      </c>
      <c r="D14" s="2396">
        <v>1527</v>
      </c>
      <c r="E14" s="2396">
        <v>1598</v>
      </c>
      <c r="F14" s="2396">
        <v>2476</v>
      </c>
      <c r="G14" s="2396">
        <v>2174</v>
      </c>
      <c r="H14" s="2396">
        <v>2800</v>
      </c>
      <c r="I14" s="2551"/>
    </row>
    <row r="15" spans="2:10" s="2494" customFormat="1" ht="18" customHeight="1" x14ac:dyDescent="0.2">
      <c r="B15" s="2559" t="s">
        <v>799</v>
      </c>
      <c r="C15" s="2396">
        <v>750</v>
      </c>
      <c r="D15" s="2396">
        <v>673</v>
      </c>
      <c r="E15" s="2396">
        <v>736</v>
      </c>
      <c r="F15" s="2396" t="s">
        <v>198</v>
      </c>
      <c r="G15" s="2396" t="s">
        <v>198</v>
      </c>
      <c r="H15" s="2396" t="s">
        <v>198</v>
      </c>
      <c r="I15" s="2551"/>
    </row>
    <row r="16" spans="2:10" s="2494" customFormat="1" ht="18" customHeight="1" x14ac:dyDescent="0.2">
      <c r="B16" s="2559" t="s">
        <v>800</v>
      </c>
      <c r="C16" s="2396">
        <v>881</v>
      </c>
      <c r="D16" s="2396">
        <v>585</v>
      </c>
      <c r="E16" s="2396">
        <v>858</v>
      </c>
      <c r="F16" s="2396">
        <v>961</v>
      </c>
      <c r="G16" s="2396">
        <v>863</v>
      </c>
      <c r="H16" s="2396" t="s">
        <v>198</v>
      </c>
      <c r="I16" s="2551"/>
    </row>
    <row r="17" spans="2:9" s="2494" customFormat="1" ht="18" customHeight="1" x14ac:dyDescent="0.2">
      <c r="B17" s="2559" t="s">
        <v>801</v>
      </c>
      <c r="C17" s="2396">
        <v>676</v>
      </c>
      <c r="D17" s="2396">
        <v>370</v>
      </c>
      <c r="E17" s="2396">
        <v>667</v>
      </c>
      <c r="F17" s="2396">
        <v>382</v>
      </c>
      <c r="G17" s="2396">
        <v>345</v>
      </c>
      <c r="H17" s="2396" t="s">
        <v>198</v>
      </c>
      <c r="I17" s="2551"/>
    </row>
    <row r="18" spans="2:9" s="2494" customFormat="1" ht="18" customHeight="1" x14ac:dyDescent="0.2">
      <c r="B18" s="2559" t="s">
        <v>802</v>
      </c>
      <c r="C18" s="2396">
        <v>718</v>
      </c>
      <c r="D18" s="2396">
        <v>508</v>
      </c>
      <c r="E18" s="2396">
        <v>710</v>
      </c>
      <c r="F18" s="2396">
        <v>555</v>
      </c>
      <c r="G18" s="2396">
        <v>452</v>
      </c>
      <c r="H18" s="2396" t="s">
        <v>198</v>
      </c>
      <c r="I18" s="2551"/>
    </row>
    <row r="19" spans="2:9" s="2491" customFormat="1" ht="18" customHeight="1" x14ac:dyDescent="0.2">
      <c r="B19" s="2560" t="s">
        <v>267</v>
      </c>
      <c r="C19" s="2396">
        <v>989</v>
      </c>
      <c r="D19" s="2396">
        <v>723</v>
      </c>
      <c r="E19" s="2396">
        <v>958</v>
      </c>
      <c r="F19" s="2396">
        <v>1077</v>
      </c>
      <c r="G19" s="2396">
        <v>1009</v>
      </c>
      <c r="H19" s="2396">
        <v>1174</v>
      </c>
      <c r="I19" s="2551"/>
    </row>
    <row r="20" spans="2:9" s="2491" customFormat="1" ht="18" customHeight="1" x14ac:dyDescent="0.2">
      <c r="B20" s="2559" t="s">
        <v>803</v>
      </c>
      <c r="C20" s="2396">
        <v>1335</v>
      </c>
      <c r="D20" s="2396">
        <v>819</v>
      </c>
      <c r="E20" s="2396">
        <v>1267</v>
      </c>
      <c r="F20" s="2396">
        <v>1667</v>
      </c>
      <c r="G20" s="2396">
        <v>1549</v>
      </c>
      <c r="H20" s="2396">
        <v>1781</v>
      </c>
      <c r="I20" s="2551"/>
    </row>
    <row r="21" spans="2:9" s="2491" customFormat="1" ht="18" customHeight="1" x14ac:dyDescent="0.2">
      <c r="B21" s="2559" t="s">
        <v>804</v>
      </c>
      <c r="C21" s="2396">
        <v>1176</v>
      </c>
      <c r="D21" s="2396">
        <v>946</v>
      </c>
      <c r="E21" s="2396">
        <v>1156</v>
      </c>
      <c r="F21" s="2396">
        <v>1223</v>
      </c>
      <c r="G21" s="2396">
        <v>1196</v>
      </c>
      <c r="H21" s="2396">
        <v>1250</v>
      </c>
      <c r="I21" s="2551"/>
    </row>
    <row r="22" spans="2:9" s="2494" customFormat="1" ht="18" customHeight="1" x14ac:dyDescent="0.2">
      <c r="B22" s="2559" t="s">
        <v>805</v>
      </c>
      <c r="C22" s="2396">
        <v>1056</v>
      </c>
      <c r="D22" s="2396">
        <v>888</v>
      </c>
      <c r="E22" s="2396">
        <v>1048</v>
      </c>
      <c r="F22" s="2396">
        <v>940</v>
      </c>
      <c r="G22" s="2396">
        <v>937</v>
      </c>
      <c r="H22" s="2396">
        <v>940</v>
      </c>
      <c r="I22" s="2529"/>
    </row>
    <row r="23" spans="2:9" s="2494" customFormat="1" ht="18" customHeight="1" x14ac:dyDescent="0.2">
      <c r="B23" s="2559" t="s">
        <v>806</v>
      </c>
      <c r="C23" s="2396">
        <v>1035</v>
      </c>
      <c r="D23" s="2396">
        <v>815</v>
      </c>
      <c r="E23" s="2396">
        <v>1014</v>
      </c>
      <c r="F23" s="2396">
        <v>893</v>
      </c>
      <c r="G23" s="2396">
        <v>913</v>
      </c>
      <c r="H23" s="2396">
        <v>879</v>
      </c>
      <c r="I23" s="2551"/>
    </row>
    <row r="24" spans="2:9" s="2494" customFormat="1" ht="18" customHeight="1" x14ac:dyDescent="0.2">
      <c r="B24" s="2559" t="s">
        <v>807</v>
      </c>
      <c r="C24" s="2396">
        <v>788</v>
      </c>
      <c r="D24" s="2396">
        <v>539</v>
      </c>
      <c r="E24" s="2396">
        <v>769</v>
      </c>
      <c r="F24" s="2396">
        <v>710</v>
      </c>
      <c r="G24" s="2396">
        <v>607</v>
      </c>
      <c r="H24" s="2396">
        <v>946</v>
      </c>
      <c r="I24" s="2551"/>
    </row>
    <row r="25" spans="2:9" s="2494" customFormat="1" ht="18" customHeight="1" x14ac:dyDescent="0.2">
      <c r="B25" s="2559" t="s">
        <v>808</v>
      </c>
      <c r="C25" s="2396">
        <v>612</v>
      </c>
      <c r="D25" s="2396">
        <v>461</v>
      </c>
      <c r="E25" s="2396">
        <v>597</v>
      </c>
      <c r="F25" s="2396">
        <v>487</v>
      </c>
      <c r="G25" s="2396">
        <v>545</v>
      </c>
      <c r="H25" s="2396" t="s">
        <v>198</v>
      </c>
      <c r="I25" s="2551"/>
    </row>
    <row r="26" spans="2:9" s="2494" customFormat="1" ht="18" customHeight="1" x14ac:dyDescent="0.2">
      <c r="B26" s="2559" t="s">
        <v>809</v>
      </c>
      <c r="C26" s="2396">
        <v>760</v>
      </c>
      <c r="D26" s="2396">
        <v>561</v>
      </c>
      <c r="E26" s="2396">
        <v>736</v>
      </c>
      <c r="F26" s="2396">
        <v>790</v>
      </c>
      <c r="G26" s="2396">
        <v>769</v>
      </c>
      <c r="H26" s="2396">
        <v>818</v>
      </c>
      <c r="I26" s="2551"/>
    </row>
    <row r="27" spans="2:9" s="2494" customFormat="1" ht="18" customHeight="1" x14ac:dyDescent="0.2">
      <c r="B27" s="2559" t="s">
        <v>810</v>
      </c>
      <c r="C27" s="2396">
        <v>592</v>
      </c>
      <c r="D27" s="2396">
        <v>445</v>
      </c>
      <c r="E27" s="2396">
        <v>580</v>
      </c>
      <c r="F27" s="2396">
        <v>492</v>
      </c>
      <c r="G27" s="2396">
        <v>444</v>
      </c>
      <c r="H27" s="2396">
        <v>500</v>
      </c>
      <c r="I27" s="2551"/>
    </row>
    <row r="28" spans="2:9" s="2494" customFormat="1" ht="18" customHeight="1" x14ac:dyDescent="0.2">
      <c r="B28" s="2559" t="s">
        <v>277</v>
      </c>
      <c r="C28" s="2396">
        <v>2128</v>
      </c>
      <c r="D28" s="2396">
        <v>1813</v>
      </c>
      <c r="E28" s="2396">
        <v>2070</v>
      </c>
      <c r="F28" s="2396">
        <v>3595</v>
      </c>
      <c r="G28" s="2396">
        <v>3206</v>
      </c>
      <c r="H28" s="2396">
        <v>3908</v>
      </c>
      <c r="I28" s="2551"/>
    </row>
    <row r="29" spans="2:9" s="2494" customFormat="1" ht="18" customHeight="1" x14ac:dyDescent="0.2">
      <c r="B29" s="2559" t="s">
        <v>282</v>
      </c>
      <c r="C29" s="2396">
        <v>881</v>
      </c>
      <c r="D29" s="2396">
        <v>615</v>
      </c>
      <c r="E29" s="2396">
        <v>839</v>
      </c>
      <c r="F29" s="2396">
        <v>1206</v>
      </c>
      <c r="G29" s="2396">
        <v>965</v>
      </c>
      <c r="H29" s="2396">
        <v>1526</v>
      </c>
      <c r="I29" s="2529"/>
    </row>
    <row r="30" spans="2:9" s="2494" customFormat="1" ht="18" customHeight="1" x14ac:dyDescent="0.2">
      <c r="B30" s="2559" t="s">
        <v>811</v>
      </c>
      <c r="C30" s="2396">
        <v>1421</v>
      </c>
      <c r="D30" s="2396">
        <v>1487</v>
      </c>
      <c r="E30" s="2396">
        <v>1400</v>
      </c>
      <c r="F30" s="2396">
        <v>1952</v>
      </c>
      <c r="G30" s="2396">
        <v>1604</v>
      </c>
      <c r="H30" s="2396">
        <v>2726</v>
      </c>
      <c r="I30" s="2551"/>
    </row>
    <row r="31" spans="2:9" s="2491" customFormat="1" ht="18" customHeight="1" x14ac:dyDescent="0.2">
      <c r="B31" s="2559" t="s">
        <v>812</v>
      </c>
      <c r="C31" s="2396">
        <v>679</v>
      </c>
      <c r="D31" s="2396">
        <v>409</v>
      </c>
      <c r="E31" s="2396">
        <v>639</v>
      </c>
      <c r="F31" s="2396">
        <v>951</v>
      </c>
      <c r="G31" s="2396">
        <v>837</v>
      </c>
      <c r="H31" s="2396" t="s">
        <v>198</v>
      </c>
      <c r="I31" s="2551"/>
    </row>
    <row r="32" spans="2:9" s="2494" customFormat="1" ht="18" customHeight="1" x14ac:dyDescent="0.2">
      <c r="B32" s="2559" t="s">
        <v>813</v>
      </c>
      <c r="C32" s="2396">
        <v>977</v>
      </c>
      <c r="D32" s="2396">
        <v>601</v>
      </c>
      <c r="E32" s="2396">
        <v>935</v>
      </c>
      <c r="F32" s="2396">
        <v>1022</v>
      </c>
      <c r="G32" s="2396" t="s">
        <v>198</v>
      </c>
      <c r="H32" s="2396">
        <v>990</v>
      </c>
      <c r="I32" s="2551"/>
    </row>
    <row r="33" spans="2:9" s="2494" customFormat="1" ht="18" customHeight="1" x14ac:dyDescent="0.2">
      <c r="B33" s="2559" t="s">
        <v>814</v>
      </c>
      <c r="C33" s="2396">
        <v>529</v>
      </c>
      <c r="D33" s="2396">
        <v>324</v>
      </c>
      <c r="E33" s="2396">
        <v>494</v>
      </c>
      <c r="F33" s="2396">
        <v>574</v>
      </c>
      <c r="G33" s="2396">
        <v>513</v>
      </c>
      <c r="H33" s="2396" t="s">
        <v>198</v>
      </c>
      <c r="I33" s="2551"/>
    </row>
    <row r="34" spans="2:9" s="2494" customFormat="1" ht="18" customHeight="1" x14ac:dyDescent="0.2">
      <c r="B34" s="2559" t="s">
        <v>815</v>
      </c>
      <c r="C34" s="2396">
        <v>944</v>
      </c>
      <c r="D34" s="2396">
        <v>708</v>
      </c>
      <c r="E34" s="2396">
        <v>893</v>
      </c>
      <c r="F34" s="2396">
        <v>1754</v>
      </c>
      <c r="G34" s="2396" t="s">
        <v>198</v>
      </c>
      <c r="H34" s="2396">
        <v>2072</v>
      </c>
      <c r="I34" s="2551"/>
    </row>
    <row r="35" spans="2:9" s="2494" customFormat="1" ht="18" customHeight="1" x14ac:dyDescent="0.2">
      <c r="B35" s="2559" t="s">
        <v>286</v>
      </c>
      <c r="C35" s="2396">
        <v>2365</v>
      </c>
      <c r="D35" s="2396">
        <v>2167</v>
      </c>
      <c r="E35" s="2396">
        <v>2205</v>
      </c>
      <c r="F35" s="2396">
        <v>2765</v>
      </c>
      <c r="G35" s="2396">
        <v>2642</v>
      </c>
      <c r="H35" s="2396">
        <v>2946</v>
      </c>
      <c r="I35" s="2551"/>
    </row>
    <row r="36" spans="2:9" s="2494" customFormat="1" ht="18" customHeight="1" x14ac:dyDescent="0.2">
      <c r="B36" s="2558" t="s">
        <v>204</v>
      </c>
      <c r="C36" s="2392">
        <v>1054</v>
      </c>
      <c r="D36" s="2392">
        <v>873</v>
      </c>
      <c r="E36" s="2392">
        <v>1033</v>
      </c>
      <c r="F36" s="2392">
        <v>1066</v>
      </c>
      <c r="G36" s="2392">
        <v>1127</v>
      </c>
      <c r="H36" s="2392">
        <v>945</v>
      </c>
      <c r="I36" s="2551"/>
    </row>
    <row r="37" spans="2:9" s="2494" customFormat="1" ht="18" customHeight="1" x14ac:dyDescent="0.2">
      <c r="B37" s="2561" t="s">
        <v>214</v>
      </c>
      <c r="C37" s="2392">
        <v>1596</v>
      </c>
      <c r="D37" s="2392">
        <v>1414</v>
      </c>
      <c r="E37" s="2392">
        <v>1531</v>
      </c>
      <c r="F37" s="2392">
        <v>2143</v>
      </c>
      <c r="G37" s="2392">
        <v>2115</v>
      </c>
      <c r="H37" s="2392">
        <v>2231</v>
      </c>
      <c r="I37" s="2551"/>
    </row>
    <row r="38" spans="2:9" ht="21" customHeight="1" x14ac:dyDescent="0.15">
      <c r="B38" s="4491"/>
      <c r="C38" s="3729" t="s">
        <v>4274</v>
      </c>
      <c r="D38" s="3730"/>
      <c r="E38" s="3730"/>
      <c r="F38" s="3730"/>
      <c r="G38" s="3730"/>
      <c r="H38" s="3730"/>
      <c r="I38" s="2563"/>
    </row>
    <row r="39" spans="2:9" ht="27" customHeight="1" x14ac:dyDescent="0.15">
      <c r="B39" s="4716"/>
      <c r="C39" s="3442" t="s">
        <v>4296</v>
      </c>
      <c r="D39" s="3442"/>
      <c r="E39" s="4691" t="s">
        <v>4297</v>
      </c>
      <c r="F39" s="4691"/>
      <c r="G39" s="4691"/>
      <c r="H39" s="4693"/>
      <c r="I39" s="2563"/>
    </row>
    <row r="40" spans="2:9" ht="18" customHeight="1" x14ac:dyDescent="0.15">
      <c r="B40" s="4716"/>
      <c r="C40" s="4562" t="s">
        <v>4298</v>
      </c>
      <c r="D40" s="4562" t="s">
        <v>4299</v>
      </c>
      <c r="E40" s="4562" t="s">
        <v>4300</v>
      </c>
      <c r="F40" s="4805" t="s">
        <v>4301</v>
      </c>
      <c r="G40" s="4815"/>
      <c r="H40" s="4815"/>
      <c r="I40" s="2563"/>
    </row>
    <row r="41" spans="2:9" ht="29.25" customHeight="1" x14ac:dyDescent="0.15">
      <c r="B41" s="2075"/>
      <c r="C41" s="4563"/>
      <c r="D41" s="4563"/>
      <c r="E41" s="4563"/>
      <c r="F41" s="419" t="s">
        <v>186</v>
      </c>
      <c r="G41" s="419" t="s">
        <v>4013</v>
      </c>
      <c r="H41" s="148" t="s">
        <v>4302</v>
      </c>
      <c r="I41" s="2563"/>
    </row>
    <row r="42" spans="2:9" ht="15" customHeight="1" x14ac:dyDescent="0.15">
      <c r="B42" s="4816" t="s">
        <v>164</v>
      </c>
      <c r="C42" s="4816"/>
      <c r="D42" s="4816"/>
      <c r="E42" s="4816"/>
      <c r="F42" s="4816"/>
      <c r="G42" s="4816"/>
      <c r="H42" s="4816"/>
      <c r="I42" s="2563"/>
    </row>
    <row r="43" spans="2:9" ht="15" customHeight="1" x14ac:dyDescent="0.15">
      <c r="B43" s="4808" t="s">
        <v>4279</v>
      </c>
      <c r="C43" s="4808"/>
      <c r="D43" s="4808"/>
      <c r="E43" s="4808"/>
      <c r="F43" s="4808"/>
      <c r="G43" s="4808"/>
      <c r="H43" s="4808"/>
    </row>
    <row r="44" spans="2:9" ht="15" customHeight="1" x14ac:dyDescent="0.15">
      <c r="B44" s="4809" t="s">
        <v>4280</v>
      </c>
      <c r="C44" s="4809"/>
      <c r="D44" s="4809"/>
      <c r="E44" s="4809"/>
      <c r="F44" s="4809"/>
      <c r="G44" s="4809"/>
      <c r="H44" s="4809"/>
    </row>
    <row r="45" spans="2:9" ht="15" customHeight="1" x14ac:dyDescent="0.15">
      <c r="B45" s="4810" t="s">
        <v>4281</v>
      </c>
      <c r="C45" s="4810"/>
      <c r="D45" s="4810"/>
      <c r="E45" s="4810"/>
      <c r="F45" s="4810"/>
      <c r="G45" s="4810"/>
      <c r="H45" s="4810"/>
      <c r="I45" s="2565"/>
    </row>
    <row r="46" spans="2:9" ht="15" customHeight="1" x14ac:dyDescent="0.15">
      <c r="B46" s="4810" t="s">
        <v>4282</v>
      </c>
      <c r="C46" s="4810"/>
      <c r="D46" s="4810"/>
      <c r="E46" s="4810"/>
      <c r="F46" s="4810"/>
      <c r="G46" s="4810"/>
      <c r="H46" s="4810"/>
      <c r="I46" s="2565"/>
    </row>
    <row r="47" spans="2:9" x14ac:dyDescent="0.15">
      <c r="B47" s="4748" t="s">
        <v>230</v>
      </c>
      <c r="C47" s="4748"/>
      <c r="D47" s="4748"/>
      <c r="E47" s="4748"/>
      <c r="F47" s="4748"/>
      <c r="G47" s="4748"/>
      <c r="H47" s="4748"/>
      <c r="I47" s="2405"/>
    </row>
    <row r="48" spans="2:9" ht="11.25" x14ac:dyDescent="0.2">
      <c r="B48" s="2566" t="s">
        <v>4163</v>
      </c>
      <c r="C48" s="59" t="s">
        <v>4283</v>
      </c>
      <c r="E48" s="597" t="s">
        <v>4284</v>
      </c>
      <c r="F48" s="2405"/>
      <c r="G48" s="597" t="s">
        <v>4285</v>
      </c>
      <c r="H48" s="59"/>
      <c r="I48" s="2429"/>
    </row>
    <row r="51" spans="2:9" x14ac:dyDescent="0.15">
      <c r="C51" s="2405"/>
      <c r="D51" s="2405"/>
      <c r="E51" s="2405"/>
      <c r="F51" s="2405"/>
      <c r="G51" s="2405"/>
      <c r="H51" s="2405"/>
      <c r="I51" s="2405"/>
    </row>
    <row r="52" spans="2:9" x14ac:dyDescent="0.15">
      <c r="B52" s="59"/>
    </row>
    <row r="53" spans="2:9" x14ac:dyDescent="0.15">
      <c r="B53" s="59"/>
    </row>
    <row r="54" spans="2:9" x14ac:dyDescent="0.15">
      <c r="B54" s="59"/>
    </row>
  </sheetData>
  <mergeCells count="24">
    <mergeCell ref="B1:H1"/>
    <mergeCell ref="B2:H2"/>
    <mergeCell ref="B4:B7"/>
    <mergeCell ref="C4:H4"/>
    <mergeCell ref="C5:D5"/>
    <mergeCell ref="E5:H5"/>
    <mergeCell ref="C6:C7"/>
    <mergeCell ref="D6:D7"/>
    <mergeCell ref="E6:E7"/>
    <mergeCell ref="F6:H6"/>
    <mergeCell ref="B47:H47"/>
    <mergeCell ref="B38:B40"/>
    <mergeCell ref="C38:H38"/>
    <mergeCell ref="C39:D39"/>
    <mergeCell ref="E39:H39"/>
    <mergeCell ref="C40:C41"/>
    <mergeCell ref="D40:D41"/>
    <mergeCell ref="E40:E41"/>
    <mergeCell ref="F40:H40"/>
    <mergeCell ref="B42:H42"/>
    <mergeCell ref="B43:H43"/>
    <mergeCell ref="B44:H44"/>
    <mergeCell ref="B45:H45"/>
    <mergeCell ref="B46:H46"/>
  </mergeCells>
  <hyperlinks>
    <hyperlink ref="E5:H5" r:id="rId1" display="Domicílio fiscal do comprador" xr:uid="{00000000-0004-0000-DA00-000000000000}"/>
    <hyperlink ref="C5:D5" r:id="rId2" display="Setor institucional do comprador" xr:uid="{00000000-0004-0000-DA00-000001000000}"/>
    <hyperlink ref="C39:D39" r:id="rId3" display="Institutional sector of the purchaser" xr:uid="{00000000-0004-0000-DA00-000002000000}"/>
    <hyperlink ref="E39:H39" r:id="rId4" display="Tax residence of the purchaser" xr:uid="{00000000-0004-0000-DA00-000003000000}"/>
    <hyperlink ref="G48" r:id="rId5" xr:uid="{00000000-0004-0000-DA00-000004000000}"/>
    <hyperlink ref="E48" r:id="rId6" xr:uid="{00000000-0004-0000-DA00-000005000000}"/>
    <hyperlink ref="B48" r:id="rId7" xr:uid="{00000000-0004-0000-DA00-000006000000}"/>
    <hyperlink ref="C48" r:id="rId8" xr:uid="{00000000-0004-0000-DA00-000007000000}"/>
    <hyperlink ref="J3" location="Indice!A1" display="(Voltar ao Índice)" xr:uid="{C70FFC3B-31F5-46AF-B3AB-741A69417144}"/>
  </hyperlinks>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BB09B-A28C-4997-8CBC-1010D836EA33}">
  <sheetPr codeName="Sheet220"/>
  <dimension ref="B1:I34"/>
  <sheetViews>
    <sheetView showGridLines="0" workbookViewId="0">
      <selection activeCell="B1" sqref="B1:G1"/>
    </sheetView>
  </sheetViews>
  <sheetFormatPr defaultColWidth="9.140625" defaultRowHeight="9" customHeight="1" x14ac:dyDescent="0.15"/>
  <cols>
    <col min="1" max="1" width="6.7109375" style="2339" customWidth="1"/>
    <col min="2" max="2" width="19.5703125" style="2339" customWidth="1"/>
    <col min="3" max="3" width="19" style="2339" customWidth="1"/>
    <col min="4" max="5" width="13.85546875" style="2339" customWidth="1"/>
    <col min="6" max="6" width="13.85546875" style="2586" customWidth="1"/>
    <col min="7" max="7" width="12" style="2586" customWidth="1"/>
    <col min="8" max="8" width="6.7109375" style="2339" customWidth="1"/>
    <col min="9" max="9" width="14.28515625" style="2339" bestFit="1" customWidth="1"/>
    <col min="10" max="16384" width="9.140625" style="2339"/>
  </cols>
  <sheetData>
    <row r="1" spans="2:9" s="2447" customFormat="1" ht="37.5" customHeight="1" x14ac:dyDescent="0.2">
      <c r="B1" s="4833" t="s">
        <v>4303</v>
      </c>
      <c r="C1" s="4833"/>
      <c r="D1" s="4833"/>
      <c r="E1" s="4833"/>
      <c r="F1" s="4833"/>
      <c r="G1" s="4833"/>
      <c r="H1" s="2555"/>
    </row>
    <row r="2" spans="2:9" s="2447" customFormat="1" ht="30" customHeight="1" x14ac:dyDescent="0.2">
      <c r="B2" s="4833" t="s">
        <v>4304</v>
      </c>
      <c r="C2" s="4833"/>
      <c r="D2" s="4833"/>
      <c r="E2" s="4833"/>
      <c r="F2" s="4833"/>
      <c r="G2" s="4833"/>
      <c r="H2" s="2555"/>
    </row>
    <row r="3" spans="2:9" s="2447" customFormat="1" ht="15" x14ac:dyDescent="0.2">
      <c r="B3" s="2569"/>
      <c r="C3" s="2570"/>
      <c r="D3" s="2570"/>
      <c r="E3" s="2570"/>
      <c r="F3" s="2571"/>
      <c r="G3" s="2572"/>
      <c r="H3" s="2556"/>
      <c r="I3" s="3371" t="s">
        <v>5775</v>
      </c>
    </row>
    <row r="4" spans="2:9" s="2447" customFormat="1" ht="42" customHeight="1" x14ac:dyDescent="0.2">
      <c r="B4" s="4823"/>
      <c r="C4" s="3525" t="s">
        <v>4305</v>
      </c>
      <c r="D4" s="4826" t="s">
        <v>4306</v>
      </c>
      <c r="E4" s="4827"/>
      <c r="F4" s="4826" t="s">
        <v>4307</v>
      </c>
      <c r="G4" s="4834"/>
      <c r="H4" s="2573"/>
    </row>
    <row r="5" spans="2:9" s="2447" customFormat="1" ht="18" customHeight="1" x14ac:dyDescent="0.2">
      <c r="B5" s="4824"/>
      <c r="C5" s="3526"/>
      <c r="D5" s="2574" t="s">
        <v>4253</v>
      </c>
      <c r="E5" s="2575" t="s">
        <v>4254</v>
      </c>
      <c r="F5" s="2574" t="s">
        <v>4253</v>
      </c>
      <c r="G5" s="2576" t="s">
        <v>4254</v>
      </c>
      <c r="H5" s="2556"/>
    </row>
    <row r="6" spans="2:9" s="2448" customFormat="1" ht="18" customHeight="1" x14ac:dyDescent="0.2">
      <c r="B6" s="4825"/>
      <c r="C6" s="2546" t="s">
        <v>391</v>
      </c>
      <c r="D6" s="4830" t="s">
        <v>4308</v>
      </c>
      <c r="E6" s="4831"/>
      <c r="F6" s="4830" t="s">
        <v>4308</v>
      </c>
      <c r="G6" s="4832"/>
      <c r="H6" s="2577"/>
    </row>
    <row r="7" spans="2:9" s="2491" customFormat="1" ht="18" customHeight="1" x14ac:dyDescent="0.2">
      <c r="B7" s="270" t="s">
        <v>12</v>
      </c>
      <c r="C7" s="2392">
        <v>92664</v>
      </c>
      <c r="D7" s="2578">
        <v>4.0199999999999996</v>
      </c>
      <c r="E7" s="2578">
        <v>9.8800000000000008</v>
      </c>
      <c r="F7" s="2392">
        <v>906</v>
      </c>
      <c r="G7" s="2392">
        <v>2219</v>
      </c>
      <c r="H7" s="2577"/>
    </row>
    <row r="8" spans="2:9" ht="18" customHeight="1" x14ac:dyDescent="0.2">
      <c r="B8" s="319" t="s">
        <v>214</v>
      </c>
      <c r="C8" s="2392">
        <v>1353</v>
      </c>
      <c r="D8" s="2578">
        <v>4.82</v>
      </c>
      <c r="E8" s="2578">
        <v>9.8000000000000007</v>
      </c>
      <c r="F8" s="2392">
        <v>1061</v>
      </c>
      <c r="G8" s="2392">
        <v>2273</v>
      </c>
      <c r="H8" s="2529"/>
      <c r="I8" s="2491"/>
    </row>
    <row r="9" spans="2:9" ht="18" customHeight="1" x14ac:dyDescent="0.2">
      <c r="B9" s="199" t="s">
        <v>170</v>
      </c>
      <c r="C9" s="2396">
        <v>39</v>
      </c>
      <c r="D9" s="2579">
        <v>2.19</v>
      </c>
      <c r="E9" s="2579">
        <v>5.56</v>
      </c>
      <c r="F9" s="2396">
        <v>681</v>
      </c>
      <c r="G9" s="2396">
        <v>2238</v>
      </c>
      <c r="H9" s="2551"/>
      <c r="I9" s="2491"/>
    </row>
    <row r="10" spans="2:9" ht="18" customHeight="1" x14ac:dyDescent="0.2">
      <c r="B10" s="199" t="s">
        <v>171</v>
      </c>
      <c r="C10" s="2396">
        <v>61</v>
      </c>
      <c r="D10" s="2579">
        <v>2.99</v>
      </c>
      <c r="E10" s="2579">
        <v>6.28</v>
      </c>
      <c r="F10" s="2396">
        <v>959</v>
      </c>
      <c r="G10" s="2396">
        <v>1745</v>
      </c>
      <c r="H10" s="2551"/>
      <c r="I10" s="2491"/>
    </row>
    <row r="11" spans="2:9" ht="18" customHeight="1" x14ac:dyDescent="0.2">
      <c r="B11" s="199" t="s">
        <v>172</v>
      </c>
      <c r="C11" s="2396">
        <v>903</v>
      </c>
      <c r="D11" s="2579">
        <v>6.06</v>
      </c>
      <c r="E11" s="2579">
        <v>10.74</v>
      </c>
      <c r="F11" s="2396">
        <v>1486</v>
      </c>
      <c r="G11" s="2396">
        <v>2751</v>
      </c>
      <c r="H11" s="2551"/>
      <c r="I11" s="2491"/>
    </row>
    <row r="12" spans="2:9" ht="18" customHeight="1" x14ac:dyDescent="0.2">
      <c r="B12" s="199" t="s">
        <v>173</v>
      </c>
      <c r="C12" s="2396">
        <v>37</v>
      </c>
      <c r="D12" s="2579">
        <v>3.47</v>
      </c>
      <c r="E12" s="2579">
        <v>6.11</v>
      </c>
      <c r="F12" s="2396">
        <v>810</v>
      </c>
      <c r="G12" s="2396">
        <v>1793</v>
      </c>
      <c r="H12" s="2551"/>
      <c r="I12" s="2491"/>
    </row>
    <row r="13" spans="2:9" ht="18" customHeight="1" x14ac:dyDescent="0.2">
      <c r="B13" s="199" t="s">
        <v>174</v>
      </c>
      <c r="C13" s="2396" t="s">
        <v>198</v>
      </c>
      <c r="D13" s="2579" t="s">
        <v>198</v>
      </c>
      <c r="E13" s="2579" t="s">
        <v>198</v>
      </c>
      <c r="F13" s="2396">
        <v>629</v>
      </c>
      <c r="G13" s="2396">
        <v>1941</v>
      </c>
      <c r="H13" s="2551"/>
      <c r="I13" s="2491"/>
    </row>
    <row r="14" spans="2:9" ht="18" customHeight="1" x14ac:dyDescent="0.2">
      <c r="B14" s="199" t="s">
        <v>175</v>
      </c>
      <c r="C14" s="2396" t="s">
        <v>198</v>
      </c>
      <c r="D14" s="2579" t="s">
        <v>198</v>
      </c>
      <c r="E14" s="2579" t="s">
        <v>198</v>
      </c>
      <c r="F14" s="2396">
        <v>425</v>
      </c>
      <c r="G14" s="2396">
        <v>1201</v>
      </c>
      <c r="H14" s="2551"/>
      <c r="I14" s="2491"/>
    </row>
    <row r="15" spans="2:9" ht="18" customHeight="1" x14ac:dyDescent="0.2">
      <c r="B15" s="199" t="s">
        <v>176</v>
      </c>
      <c r="C15" s="2396">
        <v>33</v>
      </c>
      <c r="D15" s="2579">
        <v>2.5499999999999998</v>
      </c>
      <c r="E15" s="2579">
        <v>5.5</v>
      </c>
      <c r="F15" s="2396">
        <v>656</v>
      </c>
      <c r="G15" s="2396">
        <v>1616</v>
      </c>
      <c r="H15" s="2551"/>
      <c r="I15" s="2491"/>
    </row>
    <row r="16" spans="2:9" ht="18" customHeight="1" x14ac:dyDescent="0.2">
      <c r="B16" s="199" t="s">
        <v>177</v>
      </c>
      <c r="C16" s="2396">
        <v>213</v>
      </c>
      <c r="D16" s="2579">
        <v>5.23</v>
      </c>
      <c r="E16" s="2579">
        <v>8.2799999999999994</v>
      </c>
      <c r="F16" s="2396">
        <v>1086</v>
      </c>
      <c r="G16" s="2396">
        <v>1813</v>
      </c>
      <c r="H16" s="2551"/>
      <c r="I16" s="2491"/>
    </row>
    <row r="17" spans="2:9" ht="18" customHeight="1" x14ac:dyDescent="0.2">
      <c r="B17" s="199" t="s">
        <v>178</v>
      </c>
      <c r="C17" s="2396" t="s">
        <v>198</v>
      </c>
      <c r="D17" s="2579" t="s">
        <v>198</v>
      </c>
      <c r="E17" s="2579" t="s">
        <v>198</v>
      </c>
      <c r="F17" s="2396">
        <v>582</v>
      </c>
      <c r="G17" s="2396">
        <v>1357</v>
      </c>
      <c r="H17" s="2551"/>
      <c r="I17" s="2491"/>
    </row>
    <row r="18" spans="2:9" ht="18" customHeight="1" x14ac:dyDescent="0.2">
      <c r="B18" s="199" t="s">
        <v>179</v>
      </c>
      <c r="C18" s="2396" t="s">
        <v>198</v>
      </c>
      <c r="D18" s="2579" t="s">
        <v>198</v>
      </c>
      <c r="E18" s="2579" t="s">
        <v>198</v>
      </c>
      <c r="F18" s="2396">
        <v>640</v>
      </c>
      <c r="G18" s="2396">
        <v>1468</v>
      </c>
      <c r="H18" s="2551"/>
      <c r="I18" s="2491"/>
    </row>
    <row r="19" spans="2:9" ht="18" customHeight="1" x14ac:dyDescent="0.2">
      <c r="B19" s="199" t="s">
        <v>151</v>
      </c>
      <c r="C19" s="2396" t="s">
        <v>198</v>
      </c>
      <c r="D19" s="2579" t="s">
        <v>198</v>
      </c>
      <c r="E19" s="2579" t="s">
        <v>198</v>
      </c>
      <c r="F19" s="2396">
        <v>1067</v>
      </c>
      <c r="G19" s="2396">
        <v>1809</v>
      </c>
      <c r="H19" s="2551"/>
      <c r="I19" s="2491"/>
    </row>
    <row r="20" spans="2:9" ht="41.25" customHeight="1" x14ac:dyDescent="0.15">
      <c r="B20" s="4823"/>
      <c r="C20" s="3525" t="s">
        <v>4309</v>
      </c>
      <c r="D20" s="4826" t="s">
        <v>4310</v>
      </c>
      <c r="E20" s="4827"/>
      <c r="F20" s="4828" t="s">
        <v>4311</v>
      </c>
      <c r="G20" s="4829"/>
    </row>
    <row r="21" spans="2:9" ht="24.75" customHeight="1" x14ac:dyDescent="0.15">
      <c r="B21" s="4824"/>
      <c r="C21" s="3526"/>
      <c r="D21" s="2574" t="s">
        <v>4259</v>
      </c>
      <c r="E21" s="2575" t="s">
        <v>4260</v>
      </c>
      <c r="F21" s="2574" t="s">
        <v>4259</v>
      </c>
      <c r="G21" s="2576" t="s">
        <v>4260</v>
      </c>
    </row>
    <row r="22" spans="2:9" ht="20.25" customHeight="1" x14ac:dyDescent="0.15">
      <c r="B22" s="4825"/>
      <c r="C22" s="2546" t="s">
        <v>400</v>
      </c>
      <c r="D22" s="4830" t="s">
        <v>4308</v>
      </c>
      <c r="E22" s="4831"/>
      <c r="F22" s="4830" t="s">
        <v>4308</v>
      </c>
      <c r="G22" s="4832"/>
    </row>
    <row r="23" spans="2:9" ht="15" customHeight="1" x14ac:dyDescent="0.15">
      <c r="B23" s="4725" t="s">
        <v>164</v>
      </c>
      <c r="C23" s="4725"/>
      <c r="D23" s="4725"/>
      <c r="E23" s="4725"/>
      <c r="F23" s="4725"/>
      <c r="G23" s="4725"/>
    </row>
    <row r="24" spans="2:9" ht="15" customHeight="1" x14ac:dyDescent="0.15">
      <c r="B24" s="4821" t="s">
        <v>4312</v>
      </c>
      <c r="C24" s="4821"/>
      <c r="D24" s="4821"/>
      <c r="E24" s="4821"/>
      <c r="F24" s="4821"/>
      <c r="G24" s="4821"/>
    </row>
    <row r="25" spans="2:9" ht="15" customHeight="1" x14ac:dyDescent="0.15">
      <c r="B25" s="4822" t="s">
        <v>4313</v>
      </c>
      <c r="C25" s="4822"/>
      <c r="D25" s="4822"/>
      <c r="E25" s="4822"/>
      <c r="F25" s="4822"/>
      <c r="G25" s="4822"/>
    </row>
    <row r="26" spans="2:9" x14ac:dyDescent="0.15">
      <c r="B26" s="4398" t="s">
        <v>230</v>
      </c>
      <c r="C26" s="4398"/>
      <c r="D26" s="4398"/>
      <c r="E26" s="4398"/>
      <c r="F26" s="4398"/>
      <c r="G26" s="4398"/>
      <c r="H26" s="2405"/>
    </row>
    <row r="27" spans="2:9" x14ac:dyDescent="0.15">
      <c r="B27" s="597" t="s">
        <v>4167</v>
      </c>
      <c r="C27" s="2405"/>
      <c r="D27" s="2405"/>
      <c r="E27" s="2405"/>
      <c r="F27" s="2580"/>
      <c r="G27" s="2580"/>
      <c r="H27" s="2405"/>
    </row>
    <row r="28" spans="2:9" x14ac:dyDescent="0.15">
      <c r="B28" s="597"/>
      <c r="C28" s="2405"/>
      <c r="D28" s="2405"/>
      <c r="E28" s="2405"/>
      <c r="F28" s="2580"/>
      <c r="G28" s="2580"/>
      <c r="H28" s="2405"/>
    </row>
    <row r="29" spans="2:9" s="2581" customFormat="1" x14ac:dyDescent="0.15">
      <c r="B29" s="2582"/>
      <c r="C29" s="2582"/>
      <c r="D29" s="2582"/>
      <c r="E29" s="2582"/>
      <c r="F29" s="2583"/>
      <c r="G29" s="2583"/>
    </row>
    <row r="30" spans="2:9" s="2478" customFormat="1" x14ac:dyDescent="0.15">
      <c r="B30" s="2584"/>
      <c r="C30" s="2584"/>
      <c r="D30" s="2584"/>
      <c r="E30" s="2584"/>
      <c r="F30" s="2585"/>
      <c r="G30" s="2585"/>
    </row>
    <row r="31" spans="2:9" s="2478" customFormat="1" x14ac:dyDescent="0.15">
      <c r="B31" s="2584"/>
      <c r="F31" s="2585"/>
      <c r="G31" s="2585"/>
    </row>
    <row r="32" spans="2:9" x14ac:dyDescent="0.15">
      <c r="B32" s="597"/>
      <c r="C32" s="597"/>
      <c r="D32" s="597"/>
      <c r="E32" s="597"/>
    </row>
    <row r="33" spans="2:5" x14ac:dyDescent="0.15">
      <c r="B33" s="597"/>
      <c r="C33" s="597"/>
      <c r="D33" s="597"/>
      <c r="E33" s="597"/>
    </row>
    <row r="34" spans="2:5" x14ac:dyDescent="0.15">
      <c r="B34" s="597"/>
      <c r="C34" s="597"/>
      <c r="D34" s="597"/>
      <c r="E34" s="597"/>
    </row>
  </sheetData>
  <mergeCells count="18">
    <mergeCell ref="B1:G1"/>
    <mergeCell ref="B2:G2"/>
    <mergeCell ref="B4:B6"/>
    <mergeCell ref="C4:C5"/>
    <mergeCell ref="D4:E4"/>
    <mergeCell ref="F4:G4"/>
    <mergeCell ref="D6:E6"/>
    <mergeCell ref="F6:G6"/>
    <mergeCell ref="B23:G23"/>
    <mergeCell ref="B24:G24"/>
    <mergeCell ref="B25:G25"/>
    <mergeCell ref="B26:G26"/>
    <mergeCell ref="B20:B22"/>
    <mergeCell ref="C20:C21"/>
    <mergeCell ref="D20:E20"/>
    <mergeCell ref="F20:G20"/>
    <mergeCell ref="D22:E22"/>
    <mergeCell ref="F22:G22"/>
  </mergeCells>
  <hyperlinks>
    <hyperlink ref="B27" r:id="rId1" xr:uid="{00000000-0004-0000-DB00-000000000000}"/>
    <hyperlink ref="C4" r:id="rId2" xr:uid="{00000000-0004-0000-DB00-000001000000}"/>
    <hyperlink ref="C20" r:id="rId3" xr:uid="{00000000-0004-0000-DB00-000002000000}"/>
    <hyperlink ref="I3" location="Indice!A1" display="(Voltar ao Índice)" xr:uid="{84B28D93-0889-4104-A076-86E7651A7B3A}"/>
  </hyperlinks>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D9897-32B5-4F3E-B08C-0B04B72B14FA}">
  <sheetPr codeName="Sheet221"/>
  <dimension ref="B1:F16"/>
  <sheetViews>
    <sheetView showGridLines="0" workbookViewId="0">
      <selection activeCell="B1" sqref="B1:D1"/>
    </sheetView>
  </sheetViews>
  <sheetFormatPr defaultColWidth="7.85546875" defaultRowHeight="11.25" customHeight="1" x14ac:dyDescent="0.2"/>
  <cols>
    <col min="1" max="1" width="6.7109375" style="2275" customWidth="1"/>
    <col min="2" max="2" width="22.42578125" style="2276" customWidth="1"/>
    <col min="3" max="4" width="32.85546875" style="2275" customWidth="1"/>
    <col min="5" max="5" width="6.7109375" style="2275" customWidth="1"/>
    <col min="6" max="6" width="14.28515625" style="2275" bestFit="1" customWidth="1"/>
    <col min="7" max="16384" width="7.85546875" style="2275"/>
  </cols>
  <sheetData>
    <row r="1" spans="2:6" s="2256" customFormat="1" ht="30" customHeight="1" x14ac:dyDescent="0.2">
      <c r="B1" s="4835" t="s">
        <v>4314</v>
      </c>
      <c r="C1" s="4835"/>
      <c r="D1" s="4835"/>
    </row>
    <row r="2" spans="2:6" s="2256" customFormat="1" ht="30" customHeight="1" x14ac:dyDescent="0.2">
      <c r="B2" s="4836" t="s">
        <v>4315</v>
      </c>
      <c r="C2" s="4836"/>
      <c r="D2" s="4836"/>
      <c r="E2" s="2310"/>
      <c r="F2" s="3371" t="s">
        <v>5775</v>
      </c>
    </row>
    <row r="3" spans="2:6" ht="19.5" customHeight="1" x14ac:dyDescent="0.2">
      <c r="B3" s="4612"/>
      <c r="C3" s="2313" t="s">
        <v>4316</v>
      </c>
      <c r="D3" s="2313" t="s">
        <v>4317</v>
      </c>
    </row>
    <row r="4" spans="2:6" ht="19.5" customHeight="1" x14ac:dyDescent="0.2">
      <c r="B4" s="4612"/>
      <c r="C4" s="2587" t="s">
        <v>4318</v>
      </c>
      <c r="D4" s="2587" t="s">
        <v>4319</v>
      </c>
    </row>
    <row r="5" spans="2:6" x14ac:dyDescent="0.2">
      <c r="B5" s="2289"/>
      <c r="D5" s="2314"/>
      <c r="E5" s="2289"/>
    </row>
    <row r="6" spans="2:6" x14ac:dyDescent="0.2">
      <c r="B6" s="2305" t="s">
        <v>3994</v>
      </c>
      <c r="C6" s="3406">
        <v>157145</v>
      </c>
      <c r="D6" s="3407">
        <v>17628</v>
      </c>
      <c r="E6" s="2318"/>
    </row>
    <row r="7" spans="2:6" x14ac:dyDescent="0.2">
      <c r="B7" s="2275"/>
    </row>
    <row r="8" spans="2:6" ht="17.25" customHeight="1" x14ac:dyDescent="0.2">
      <c r="B8" s="4612"/>
      <c r="C8" s="2259" t="s">
        <v>4320</v>
      </c>
      <c r="D8" s="2259" t="s">
        <v>4321</v>
      </c>
    </row>
    <row r="9" spans="2:6" ht="17.25" customHeight="1" x14ac:dyDescent="0.2">
      <c r="B9" s="4612"/>
      <c r="C9" s="2587" t="s">
        <v>4322</v>
      </c>
      <c r="D9" s="2587" t="s">
        <v>4323</v>
      </c>
    </row>
    <row r="10" spans="2:6" s="2319" customFormat="1" ht="16.5" customHeight="1" x14ac:dyDescent="0.2">
      <c r="B10" s="4552" t="s">
        <v>4324</v>
      </c>
      <c r="C10" s="4552"/>
      <c r="D10" s="4552"/>
    </row>
    <row r="11" spans="2:6" s="2319" customFormat="1" ht="16.5" customHeight="1" x14ac:dyDescent="0.2">
      <c r="B11" s="4553" t="s">
        <v>4325</v>
      </c>
      <c r="C11" s="4553"/>
      <c r="D11" s="4553"/>
    </row>
    <row r="12" spans="2:6" ht="16.5" customHeight="1" x14ac:dyDescent="0.2">
      <c r="B12" s="4553" t="s">
        <v>4326</v>
      </c>
      <c r="C12" s="4553"/>
      <c r="D12" s="4553"/>
    </row>
    <row r="13" spans="2:6" ht="16.5" customHeight="1" x14ac:dyDescent="0.2">
      <c r="B13" s="4553" t="s">
        <v>4327</v>
      </c>
      <c r="C13" s="4553"/>
      <c r="D13" s="4553"/>
    </row>
    <row r="14" spans="2:6" x14ac:dyDescent="0.2">
      <c r="B14" s="3434" t="s">
        <v>230</v>
      </c>
      <c r="C14" s="3434"/>
      <c r="D14" s="3434"/>
    </row>
    <row r="15" spans="2:6" ht="12.75" x14ac:dyDescent="0.2">
      <c r="B15" s="59" t="s">
        <v>4019</v>
      </c>
      <c r="C15" s="2308"/>
    </row>
    <row r="16" spans="2:6" ht="12.75" x14ac:dyDescent="0.2">
      <c r="B16" s="59"/>
      <c r="C16" s="2308"/>
    </row>
  </sheetData>
  <mergeCells count="9">
    <mergeCell ref="B12:D12"/>
    <mergeCell ref="B13:D13"/>
    <mergeCell ref="B14:D14"/>
    <mergeCell ref="B1:D1"/>
    <mergeCell ref="B2:D2"/>
    <mergeCell ref="B3:B4"/>
    <mergeCell ref="B8:B9"/>
    <mergeCell ref="B10:D10"/>
    <mergeCell ref="B11:D11"/>
  </mergeCells>
  <hyperlinks>
    <hyperlink ref="B15" r:id="rId1" xr:uid="{00000000-0004-0000-DC00-000000000000}"/>
    <hyperlink ref="F2" location="Indice!A1" display="(Voltar ao Índice)" xr:uid="{F5CB28CF-34D3-43E5-B749-C05665F0EDA0}"/>
  </hyperlinks>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2A22F-E95D-41ED-98B9-26F2F173C83D}">
  <sheetPr codeName="Sheet223"/>
  <dimension ref="B1:G34"/>
  <sheetViews>
    <sheetView showGridLines="0" workbookViewId="0">
      <selection activeCell="B1" sqref="B1:E1"/>
    </sheetView>
  </sheetViews>
  <sheetFormatPr defaultColWidth="9.42578125" defaultRowHeight="11.25" customHeight="1" x14ac:dyDescent="0.2"/>
  <cols>
    <col min="1" max="1" width="6.7109375" style="67" customWidth="1"/>
    <col min="2" max="2" width="21.140625" style="67" customWidth="1"/>
    <col min="3" max="3" width="23.5703125" style="2602" customWidth="1"/>
    <col min="4" max="4" width="23.7109375" style="2603" customWidth="1"/>
    <col min="5" max="5" width="23.85546875" style="67" customWidth="1"/>
    <col min="6" max="6" width="6.7109375" style="67" customWidth="1"/>
    <col min="7" max="7" width="14.28515625" style="67" bestFit="1" customWidth="1"/>
    <col min="8" max="16384" width="9.42578125" style="67"/>
  </cols>
  <sheetData>
    <row r="1" spans="2:7" s="610" customFormat="1" ht="30" customHeight="1" x14ac:dyDescent="0.2">
      <c r="B1" s="3677" t="s">
        <v>4328</v>
      </c>
      <c r="C1" s="3677"/>
      <c r="D1" s="3677"/>
      <c r="E1" s="3677"/>
      <c r="F1" s="513"/>
    </row>
    <row r="2" spans="2:7" s="610" customFormat="1" ht="30" customHeight="1" x14ac:dyDescent="0.2">
      <c r="B2" s="3677" t="s">
        <v>4329</v>
      </c>
      <c r="C2" s="3677"/>
      <c r="D2" s="3677"/>
      <c r="E2" s="3677"/>
      <c r="F2" s="513"/>
    </row>
    <row r="3" spans="2:7" s="610" customFormat="1" ht="15" x14ac:dyDescent="0.2">
      <c r="B3" s="477"/>
      <c r="C3" s="477"/>
      <c r="D3" s="477"/>
      <c r="E3" s="477"/>
      <c r="F3" s="513"/>
      <c r="G3" s="3371" t="s">
        <v>5775</v>
      </c>
    </row>
    <row r="4" spans="2:7" ht="47.25" customHeight="1" x14ac:dyDescent="0.2">
      <c r="B4" s="4837"/>
      <c r="C4" s="358" t="s">
        <v>4330</v>
      </c>
      <c r="D4" s="357" t="s">
        <v>4331</v>
      </c>
      <c r="E4" s="358" t="s">
        <v>4332</v>
      </c>
      <c r="F4" s="1174"/>
    </row>
    <row r="5" spans="2:7" ht="21.75" customHeight="1" x14ac:dyDescent="0.2">
      <c r="B5" s="4838"/>
      <c r="C5" s="4294" t="s">
        <v>391</v>
      </c>
      <c r="D5" s="4299"/>
      <c r="E5" s="1631" t="s">
        <v>483</v>
      </c>
      <c r="F5" s="1624"/>
    </row>
    <row r="6" spans="2:7" s="112" customFormat="1" ht="18" customHeight="1" x14ac:dyDescent="0.2">
      <c r="B6" s="112" t="s">
        <v>12</v>
      </c>
      <c r="C6" s="2588">
        <v>16.399999999999999</v>
      </c>
      <c r="D6" s="2589">
        <v>1.8</v>
      </c>
      <c r="E6" s="2589">
        <v>5.55</v>
      </c>
      <c r="F6" s="2589"/>
    </row>
    <row r="7" spans="2:7" s="66" customFormat="1" ht="18" customHeight="1" x14ac:dyDescent="0.2">
      <c r="B7" s="2590" t="s">
        <v>214</v>
      </c>
      <c r="C7" s="2588">
        <v>21.18</v>
      </c>
      <c r="D7" s="2589">
        <v>1.49</v>
      </c>
      <c r="E7" s="2591" t="s">
        <v>198</v>
      </c>
      <c r="F7" s="2589"/>
    </row>
    <row r="8" spans="2:7" s="112" customFormat="1" ht="18" customHeight="1" x14ac:dyDescent="0.2">
      <c r="B8" s="118" t="s">
        <v>170</v>
      </c>
      <c r="C8" s="2592">
        <v>16.97</v>
      </c>
      <c r="D8" s="2593">
        <v>0</v>
      </c>
      <c r="E8" s="2594" t="s">
        <v>198</v>
      </c>
      <c r="F8" s="2589"/>
    </row>
    <row r="9" spans="2:7" s="66" customFormat="1" ht="18" customHeight="1" x14ac:dyDescent="0.2">
      <c r="B9" s="118" t="s">
        <v>171</v>
      </c>
      <c r="C9" s="2592">
        <v>6.97</v>
      </c>
      <c r="D9" s="2593">
        <v>2.35</v>
      </c>
      <c r="E9" s="2594" t="s">
        <v>198</v>
      </c>
      <c r="F9" s="2589"/>
    </row>
    <row r="10" spans="2:7" s="66" customFormat="1" ht="18" customHeight="1" x14ac:dyDescent="0.2">
      <c r="B10" s="118" t="s">
        <v>172</v>
      </c>
      <c r="C10" s="2592">
        <v>33.17</v>
      </c>
      <c r="D10" s="2593">
        <v>0.44</v>
      </c>
      <c r="E10" s="2594" t="s">
        <v>198</v>
      </c>
      <c r="F10" s="2589"/>
    </row>
    <row r="11" spans="2:7" s="112" customFormat="1" ht="18" customHeight="1" x14ac:dyDescent="0.2">
      <c r="B11" s="118" t="s">
        <v>173</v>
      </c>
      <c r="C11" s="2592">
        <v>10.35</v>
      </c>
      <c r="D11" s="2593">
        <v>2.13</v>
      </c>
      <c r="E11" s="2594" t="s">
        <v>198</v>
      </c>
      <c r="F11" s="2589"/>
    </row>
    <row r="12" spans="2:7" s="66" customFormat="1" ht="18" customHeight="1" x14ac:dyDescent="0.2">
      <c r="B12" s="118" t="s">
        <v>174</v>
      </c>
      <c r="C12" s="2592">
        <v>17.37</v>
      </c>
      <c r="D12" s="2593">
        <v>11.11</v>
      </c>
      <c r="E12" s="2594" t="s">
        <v>198</v>
      </c>
      <c r="F12" s="2589"/>
    </row>
    <row r="13" spans="2:7" s="112" customFormat="1" ht="18" customHeight="1" x14ac:dyDescent="0.2">
      <c r="B13" s="118" t="s">
        <v>175</v>
      </c>
      <c r="C13" s="2592">
        <v>9.6</v>
      </c>
      <c r="D13" s="2593">
        <v>0</v>
      </c>
      <c r="E13" s="2594" t="s">
        <v>198</v>
      </c>
      <c r="F13" s="2589"/>
    </row>
    <row r="14" spans="2:7" s="66" customFormat="1" ht="18" customHeight="1" x14ac:dyDescent="0.2">
      <c r="B14" s="118" t="s">
        <v>176</v>
      </c>
      <c r="C14" s="2592">
        <v>22.79</v>
      </c>
      <c r="D14" s="2593">
        <v>4.08</v>
      </c>
      <c r="E14" s="2594" t="s">
        <v>198</v>
      </c>
      <c r="F14" s="2589"/>
    </row>
    <row r="15" spans="2:7" s="66" customFormat="1" ht="18" customHeight="1" x14ac:dyDescent="0.2">
      <c r="B15" s="118" t="s">
        <v>177</v>
      </c>
      <c r="C15" s="2592">
        <v>12.81</v>
      </c>
      <c r="D15" s="2593">
        <v>3.28</v>
      </c>
      <c r="E15" s="2594" t="s">
        <v>198</v>
      </c>
      <c r="F15" s="2589"/>
    </row>
    <row r="16" spans="2:7" s="66" customFormat="1" ht="18" customHeight="1" x14ac:dyDescent="0.2">
      <c r="B16" s="118" t="s">
        <v>178</v>
      </c>
      <c r="C16" s="2592">
        <v>5.73</v>
      </c>
      <c r="D16" s="2593">
        <v>0</v>
      </c>
      <c r="E16" s="2594" t="s">
        <v>198</v>
      </c>
      <c r="F16" s="2589"/>
    </row>
    <row r="17" spans="2:6" s="66" customFormat="1" ht="18" customHeight="1" x14ac:dyDescent="0.2">
      <c r="B17" s="118" t="s">
        <v>179</v>
      </c>
      <c r="C17" s="2592">
        <v>19.55</v>
      </c>
      <c r="D17" s="2593">
        <v>0</v>
      </c>
      <c r="E17" s="2594" t="s">
        <v>198</v>
      </c>
      <c r="F17" s="2589"/>
    </row>
    <row r="18" spans="2:6" s="66" customFormat="1" ht="18" customHeight="1" x14ac:dyDescent="0.2">
      <c r="B18" s="118" t="s">
        <v>151</v>
      </c>
      <c r="C18" s="2592">
        <v>12.72</v>
      </c>
      <c r="D18" s="2593">
        <v>2.63</v>
      </c>
      <c r="E18" s="2594" t="s">
        <v>198</v>
      </c>
      <c r="F18" s="2589"/>
    </row>
    <row r="19" spans="2:6" ht="33.75" customHeight="1" x14ac:dyDescent="0.2">
      <c r="B19" s="4837"/>
      <c r="C19" s="358" t="s">
        <v>4333</v>
      </c>
      <c r="D19" s="357" t="s">
        <v>4334</v>
      </c>
      <c r="E19" s="358" t="s">
        <v>4335</v>
      </c>
      <c r="F19" s="1174"/>
    </row>
    <row r="20" spans="2:6" ht="33" customHeight="1" x14ac:dyDescent="0.2">
      <c r="B20" s="4838"/>
      <c r="C20" s="4294" t="s">
        <v>400</v>
      </c>
      <c r="D20" s="4299"/>
      <c r="E20" s="1631" t="s">
        <v>483</v>
      </c>
      <c r="F20" s="1624"/>
    </row>
    <row r="21" spans="2:6" ht="15" customHeight="1" x14ac:dyDescent="0.2">
      <c r="B21" s="3680" t="s">
        <v>164</v>
      </c>
      <c r="C21" s="3680"/>
      <c r="D21" s="3680"/>
      <c r="E21" s="3680"/>
      <c r="F21" s="1624"/>
    </row>
    <row r="22" spans="2:6" s="502" customFormat="1" ht="15" customHeight="1" x14ac:dyDescent="0.15">
      <c r="B22" s="3680" t="s">
        <v>4336</v>
      </c>
      <c r="C22" s="3680"/>
      <c r="D22" s="3680"/>
      <c r="E22" s="3680"/>
      <c r="F22" s="559"/>
    </row>
    <row r="23" spans="2:6" s="502" customFormat="1" ht="15" customHeight="1" x14ac:dyDescent="0.15">
      <c r="B23" s="3680" t="s">
        <v>4337</v>
      </c>
      <c r="C23" s="3680"/>
      <c r="D23" s="3680"/>
      <c r="E23" s="3680"/>
      <c r="F23" s="559"/>
    </row>
    <row r="24" spans="2:6" s="502" customFormat="1" ht="30.75" customHeight="1" x14ac:dyDescent="0.15">
      <c r="B24" s="4839" t="s">
        <v>4338</v>
      </c>
      <c r="C24" s="4839"/>
      <c r="D24" s="4839"/>
      <c r="E24" s="4839"/>
      <c r="F24" s="559"/>
    </row>
    <row r="25" spans="2:6" s="502" customFormat="1" ht="33.75" customHeight="1" x14ac:dyDescent="0.15">
      <c r="B25" s="4839" t="s">
        <v>4339</v>
      </c>
      <c r="C25" s="4839"/>
      <c r="D25" s="4839"/>
      <c r="E25" s="4839"/>
      <c r="F25" s="559"/>
    </row>
    <row r="26" spans="2:6" x14ac:dyDescent="0.2">
      <c r="B26" s="4489" t="s">
        <v>230</v>
      </c>
      <c r="C26" s="4489"/>
      <c r="D26" s="4489"/>
      <c r="E26" s="4489"/>
      <c r="F26" s="2595"/>
    </row>
    <row r="27" spans="2:6" s="502" customFormat="1" ht="9" x14ac:dyDescent="0.15">
      <c r="B27" s="2596" t="s">
        <v>4340</v>
      </c>
      <c r="C27" s="2596" t="s">
        <v>4341</v>
      </c>
      <c r="D27" s="2597" t="s">
        <v>4342</v>
      </c>
      <c r="E27" s="2598"/>
      <c r="F27" s="2598"/>
    </row>
    <row r="28" spans="2:6" s="502" customFormat="1" ht="9" x14ac:dyDescent="0.15">
      <c r="C28" s="614"/>
      <c r="D28" s="614"/>
      <c r="E28" s="614"/>
      <c r="F28" s="614"/>
    </row>
    <row r="29" spans="2:6" s="502" customFormat="1" ht="9" x14ac:dyDescent="0.15">
      <c r="C29" s="2599"/>
      <c r="D29" s="2599"/>
      <c r="E29" s="2599"/>
      <c r="F29" s="2599"/>
    </row>
    <row r="30" spans="2:6" x14ac:dyDescent="0.2">
      <c r="B30" s="560"/>
      <c r="C30" s="560"/>
      <c r="D30" s="560"/>
      <c r="E30" s="560"/>
      <c r="F30" s="560"/>
    </row>
    <row r="32" spans="2:6" ht="14.25" x14ac:dyDescent="0.2">
      <c r="B32" s="2600"/>
    </row>
    <row r="33" spans="2:2" ht="14.25" x14ac:dyDescent="0.2">
      <c r="B33" s="2600"/>
    </row>
    <row r="34" spans="2:2" ht="12.75" x14ac:dyDescent="0.2">
      <c r="B34" s="2601"/>
    </row>
  </sheetData>
  <mergeCells count="12">
    <mergeCell ref="B26:E26"/>
    <mergeCell ref="B1:E1"/>
    <mergeCell ref="B2:E2"/>
    <mergeCell ref="B4:B5"/>
    <mergeCell ref="C5:D5"/>
    <mergeCell ref="B19:B20"/>
    <mergeCell ref="C20:D20"/>
    <mergeCell ref="B21:E21"/>
    <mergeCell ref="B22:E22"/>
    <mergeCell ref="B23:E23"/>
    <mergeCell ref="B24:E24"/>
    <mergeCell ref="B25:E25"/>
  </mergeCells>
  <conditionalFormatting sqref="E7:E18">
    <cfRule type="cellIs" dxfId="71" priority="1" stopIfTrue="1" operator="between">
      <formula>0.00001</formula>
      <formula>0.05</formula>
    </cfRule>
  </conditionalFormatting>
  <hyperlinks>
    <hyperlink ref="C19" r:id="rId1" xr:uid="{00000000-0004-0000-DE00-000000000000}"/>
    <hyperlink ref="C4" r:id="rId2" xr:uid="{00000000-0004-0000-DE00-000001000000}"/>
    <hyperlink ref="D4" r:id="rId3" xr:uid="{00000000-0004-0000-DE00-000002000000}"/>
    <hyperlink ref="D19" r:id="rId4" xr:uid="{00000000-0004-0000-DE00-000003000000}"/>
    <hyperlink ref="B27" r:id="rId5" xr:uid="{00000000-0004-0000-DE00-000004000000}"/>
    <hyperlink ref="C27" r:id="rId6" xr:uid="{00000000-0004-0000-DE00-000005000000}"/>
    <hyperlink ref="E4" r:id="rId7" xr:uid="{00000000-0004-0000-DE00-000006000000}"/>
    <hyperlink ref="E19" r:id="rId8" xr:uid="{00000000-0004-0000-DE00-000007000000}"/>
    <hyperlink ref="D27" r:id="rId9" xr:uid="{00000000-0004-0000-DE00-000008000000}"/>
    <hyperlink ref="G3" location="Indice!A1" display="(Voltar ao Índice)" xr:uid="{06D15A9E-CF77-4350-8251-E322550ADAF1}"/>
  </hyperlinks>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B6B0D-8B90-4241-8A71-FF8097FE2E27}">
  <sheetPr codeName="Sheet224"/>
  <dimension ref="B1:K43"/>
  <sheetViews>
    <sheetView showGridLines="0" workbookViewId="0">
      <selection activeCell="B1" sqref="B1:I1"/>
    </sheetView>
  </sheetViews>
  <sheetFormatPr defaultColWidth="9.42578125" defaultRowHeight="11.25" customHeight="1" x14ac:dyDescent="0.2"/>
  <cols>
    <col min="1" max="1" width="6.7109375" style="67" customWidth="1"/>
    <col min="2" max="2" width="22.5703125" style="67" customWidth="1"/>
    <col min="3" max="8" width="10.5703125" style="67" customWidth="1"/>
    <col min="9" max="9" width="9.42578125" style="67"/>
    <col min="10" max="10" width="6.7109375" style="67" customWidth="1"/>
    <col min="11" max="11" width="14.28515625" style="67" bestFit="1" customWidth="1"/>
    <col min="12" max="16384" width="9.42578125" style="67"/>
  </cols>
  <sheetData>
    <row r="1" spans="2:11" s="546" customFormat="1" ht="30" customHeight="1" x14ac:dyDescent="0.2">
      <c r="B1" s="3677" t="s">
        <v>4343</v>
      </c>
      <c r="C1" s="3677"/>
      <c r="D1" s="3677"/>
      <c r="E1" s="3677"/>
      <c r="F1" s="3677"/>
      <c r="G1" s="3677"/>
      <c r="H1" s="3677"/>
      <c r="I1" s="3677"/>
      <c r="J1" s="2604"/>
    </row>
    <row r="2" spans="2:11" s="546" customFormat="1" ht="30" customHeight="1" x14ac:dyDescent="0.2">
      <c r="B2" s="3677" t="s">
        <v>4344</v>
      </c>
      <c r="C2" s="3677"/>
      <c r="D2" s="3677"/>
      <c r="E2" s="3677"/>
      <c r="F2" s="3677"/>
      <c r="G2" s="3677"/>
      <c r="H2" s="3677"/>
      <c r="I2" s="3677"/>
      <c r="J2" s="2604"/>
    </row>
    <row r="3" spans="2:11" s="546" customFormat="1" ht="15" x14ac:dyDescent="0.2">
      <c r="B3" s="2605" t="s">
        <v>503</v>
      </c>
      <c r="C3" s="1390"/>
      <c r="D3" s="1390"/>
      <c r="E3" s="1390"/>
      <c r="F3" s="1390"/>
      <c r="G3" s="1390"/>
      <c r="H3" s="1391"/>
      <c r="I3" s="1391" t="s">
        <v>504</v>
      </c>
      <c r="J3" s="1391"/>
      <c r="K3" s="3371" t="s">
        <v>5775</v>
      </c>
    </row>
    <row r="4" spans="2:11" ht="24" customHeight="1" x14ac:dyDescent="0.2">
      <c r="B4" s="4843"/>
      <c r="C4" s="4845" t="s">
        <v>186</v>
      </c>
      <c r="D4" s="4847" t="s">
        <v>4345</v>
      </c>
      <c r="E4" s="4848"/>
      <c r="F4" s="4847" t="s">
        <v>4346</v>
      </c>
      <c r="G4" s="4849"/>
      <c r="H4" s="4848"/>
      <c r="I4" s="4850" t="s">
        <v>4347</v>
      </c>
      <c r="J4" s="2606"/>
    </row>
    <row r="5" spans="2:11" ht="36.75" customHeight="1" x14ac:dyDescent="0.2">
      <c r="B5" s="4844"/>
      <c r="C5" s="4846"/>
      <c r="D5" s="2499" t="s">
        <v>4348</v>
      </c>
      <c r="E5" s="2486" t="s">
        <v>4349</v>
      </c>
      <c r="F5" s="2499" t="s">
        <v>4348</v>
      </c>
      <c r="G5" s="2486" t="s">
        <v>4350</v>
      </c>
      <c r="H5" s="2486" t="s">
        <v>4351</v>
      </c>
      <c r="I5" s="4851"/>
      <c r="J5" s="2607"/>
    </row>
    <row r="6" spans="2:11" s="112" customFormat="1" ht="18" customHeight="1" x14ac:dyDescent="0.2">
      <c r="B6" s="112" t="s">
        <v>12</v>
      </c>
      <c r="C6" s="226">
        <v>171627</v>
      </c>
      <c r="D6" s="226">
        <v>135222</v>
      </c>
      <c r="E6" s="226">
        <v>23829</v>
      </c>
      <c r="F6" s="226">
        <v>1413</v>
      </c>
      <c r="G6" s="226">
        <v>1156</v>
      </c>
      <c r="H6" s="226">
        <v>2643</v>
      </c>
      <c r="I6" s="226">
        <v>7364</v>
      </c>
      <c r="J6" s="226"/>
      <c r="K6" s="2608"/>
    </row>
    <row r="7" spans="2:11" s="66" customFormat="1" ht="18" customHeight="1" x14ac:dyDescent="0.2">
      <c r="B7" s="2590" t="s">
        <v>214</v>
      </c>
      <c r="C7" s="2609">
        <v>5365</v>
      </c>
      <c r="D7" s="2609">
        <v>5017</v>
      </c>
      <c r="E7" s="2609">
        <v>237</v>
      </c>
      <c r="F7" s="2609">
        <v>11</v>
      </c>
      <c r="G7" s="2609">
        <v>64</v>
      </c>
      <c r="H7" s="2609">
        <v>4</v>
      </c>
      <c r="I7" s="2609">
        <v>32</v>
      </c>
      <c r="J7" s="226"/>
      <c r="K7" s="2608"/>
    </row>
    <row r="8" spans="2:11" s="66" customFormat="1" ht="18" customHeight="1" x14ac:dyDescent="0.2">
      <c r="B8" s="118" t="s">
        <v>170</v>
      </c>
      <c r="C8" s="227">
        <v>186</v>
      </c>
      <c r="D8" s="227">
        <v>164</v>
      </c>
      <c r="E8" s="227">
        <v>9</v>
      </c>
      <c r="F8" s="227">
        <v>0</v>
      </c>
      <c r="G8" s="227">
        <v>7</v>
      </c>
      <c r="H8" s="227">
        <v>0</v>
      </c>
      <c r="I8" s="227">
        <v>6</v>
      </c>
      <c r="J8" s="226"/>
      <c r="K8" s="2608"/>
    </row>
    <row r="9" spans="2:11" s="66" customFormat="1" ht="18" customHeight="1" x14ac:dyDescent="0.2">
      <c r="B9" s="118" t="s">
        <v>171</v>
      </c>
      <c r="C9" s="227">
        <v>226</v>
      </c>
      <c r="D9" s="227">
        <v>211</v>
      </c>
      <c r="E9" s="227">
        <v>6</v>
      </c>
      <c r="F9" s="227">
        <v>0</v>
      </c>
      <c r="G9" s="227">
        <v>8</v>
      </c>
      <c r="H9" s="227">
        <v>1</v>
      </c>
      <c r="I9" s="227">
        <v>0</v>
      </c>
      <c r="J9" s="226"/>
      <c r="K9" s="2608"/>
    </row>
    <row r="10" spans="2:11" s="66" customFormat="1" ht="18" customHeight="1" x14ac:dyDescent="0.2">
      <c r="B10" s="118" t="s">
        <v>172</v>
      </c>
      <c r="C10" s="227">
        <v>3530</v>
      </c>
      <c r="D10" s="227">
        <v>3359</v>
      </c>
      <c r="E10" s="227">
        <v>111</v>
      </c>
      <c r="F10" s="227">
        <v>10</v>
      </c>
      <c r="G10" s="227">
        <v>36</v>
      </c>
      <c r="H10" s="227">
        <v>3</v>
      </c>
      <c r="I10" s="227">
        <v>11</v>
      </c>
      <c r="J10" s="226"/>
      <c r="K10" s="2608"/>
    </row>
    <row r="11" spans="2:11" s="66" customFormat="1" ht="18" customHeight="1" x14ac:dyDescent="0.2">
      <c r="B11" s="118" t="s">
        <v>173</v>
      </c>
      <c r="C11" s="227">
        <v>202</v>
      </c>
      <c r="D11" s="227">
        <v>185</v>
      </c>
      <c r="E11" s="227">
        <v>13</v>
      </c>
      <c r="F11" s="227">
        <v>0</v>
      </c>
      <c r="G11" s="227">
        <v>3</v>
      </c>
      <c r="H11" s="227">
        <v>0</v>
      </c>
      <c r="I11" s="227">
        <v>1</v>
      </c>
      <c r="J11" s="226"/>
      <c r="K11" s="2608"/>
    </row>
    <row r="12" spans="2:11" s="66" customFormat="1" ht="18" customHeight="1" x14ac:dyDescent="0.2">
      <c r="B12" s="118" t="s">
        <v>174</v>
      </c>
      <c r="C12" s="227">
        <v>148</v>
      </c>
      <c r="D12" s="227">
        <v>138</v>
      </c>
      <c r="E12" s="227">
        <v>6</v>
      </c>
      <c r="F12" s="227">
        <v>0</v>
      </c>
      <c r="G12" s="227">
        <v>2</v>
      </c>
      <c r="H12" s="227">
        <v>0</v>
      </c>
      <c r="I12" s="227">
        <v>2</v>
      </c>
      <c r="J12" s="226"/>
      <c r="K12" s="2608"/>
    </row>
    <row r="13" spans="2:11" s="112" customFormat="1" ht="18" customHeight="1" x14ac:dyDescent="0.2">
      <c r="B13" s="118" t="s">
        <v>175</v>
      </c>
      <c r="C13" s="227">
        <v>24</v>
      </c>
      <c r="D13" s="227">
        <v>19</v>
      </c>
      <c r="E13" s="227">
        <v>2</v>
      </c>
      <c r="F13" s="227">
        <v>0</v>
      </c>
      <c r="G13" s="227">
        <v>0</v>
      </c>
      <c r="H13" s="227">
        <v>0</v>
      </c>
      <c r="I13" s="227">
        <v>3</v>
      </c>
      <c r="J13" s="226"/>
      <c r="K13" s="2608"/>
    </row>
    <row r="14" spans="2:11" s="66" customFormat="1" ht="18" customHeight="1" x14ac:dyDescent="0.2">
      <c r="B14" s="118" t="s">
        <v>176</v>
      </c>
      <c r="C14" s="227">
        <v>293</v>
      </c>
      <c r="D14" s="227">
        <v>233</v>
      </c>
      <c r="E14" s="227">
        <v>57</v>
      </c>
      <c r="F14" s="227">
        <v>0</v>
      </c>
      <c r="G14" s="227">
        <v>1</v>
      </c>
      <c r="H14" s="227">
        <v>0</v>
      </c>
      <c r="I14" s="227">
        <v>2</v>
      </c>
      <c r="J14" s="226"/>
      <c r="K14" s="2608"/>
    </row>
    <row r="15" spans="2:11" s="66" customFormat="1" ht="18" customHeight="1" x14ac:dyDescent="0.2">
      <c r="B15" s="118" t="s">
        <v>177</v>
      </c>
      <c r="C15" s="227">
        <v>556</v>
      </c>
      <c r="D15" s="227">
        <v>522</v>
      </c>
      <c r="E15" s="227">
        <v>24</v>
      </c>
      <c r="F15" s="227">
        <v>1</v>
      </c>
      <c r="G15" s="227">
        <v>5</v>
      </c>
      <c r="H15" s="227">
        <v>0</v>
      </c>
      <c r="I15" s="227">
        <v>4</v>
      </c>
      <c r="J15" s="226"/>
      <c r="K15" s="2608"/>
    </row>
    <row r="16" spans="2:11" s="66" customFormat="1" ht="18" customHeight="1" x14ac:dyDescent="0.2">
      <c r="B16" s="118" t="s">
        <v>178</v>
      </c>
      <c r="C16" s="227">
        <v>37</v>
      </c>
      <c r="D16" s="227">
        <v>33</v>
      </c>
      <c r="E16" s="227">
        <v>3</v>
      </c>
      <c r="F16" s="227">
        <v>0</v>
      </c>
      <c r="G16" s="227">
        <v>1</v>
      </c>
      <c r="H16" s="227">
        <v>0</v>
      </c>
      <c r="I16" s="227">
        <v>0</v>
      </c>
      <c r="J16" s="226"/>
      <c r="K16" s="2608"/>
    </row>
    <row r="17" spans="2:11" s="66" customFormat="1" ht="18" customHeight="1" x14ac:dyDescent="0.2">
      <c r="B17" s="118" t="s">
        <v>179</v>
      </c>
      <c r="C17" s="227">
        <v>95</v>
      </c>
      <c r="D17" s="227">
        <v>90</v>
      </c>
      <c r="E17" s="227">
        <v>4</v>
      </c>
      <c r="F17" s="227">
        <v>0</v>
      </c>
      <c r="G17" s="227">
        <v>1</v>
      </c>
      <c r="H17" s="227">
        <v>0</v>
      </c>
      <c r="I17" s="227">
        <v>0</v>
      </c>
      <c r="J17" s="226"/>
      <c r="K17" s="2608"/>
    </row>
    <row r="18" spans="2:11" s="66" customFormat="1" ht="18" customHeight="1" x14ac:dyDescent="0.2">
      <c r="B18" s="118" t="s">
        <v>151</v>
      </c>
      <c r="C18" s="227">
        <v>68</v>
      </c>
      <c r="D18" s="227">
        <v>63</v>
      </c>
      <c r="E18" s="227">
        <v>2</v>
      </c>
      <c r="F18" s="227">
        <v>0</v>
      </c>
      <c r="G18" s="227">
        <v>0</v>
      </c>
      <c r="H18" s="227">
        <v>0</v>
      </c>
      <c r="I18" s="227">
        <v>3</v>
      </c>
      <c r="J18" s="226"/>
      <c r="K18" s="2608"/>
    </row>
    <row r="19" spans="2:11" ht="24" customHeight="1" x14ac:dyDescent="0.2">
      <c r="B19" s="4843"/>
      <c r="C19" s="4845" t="s">
        <v>186</v>
      </c>
      <c r="D19" s="4847" t="s">
        <v>4352</v>
      </c>
      <c r="E19" s="4848"/>
      <c r="F19" s="4847" t="s">
        <v>4353</v>
      </c>
      <c r="G19" s="4849"/>
      <c r="H19" s="4848"/>
      <c r="I19" s="4850" t="s">
        <v>4354</v>
      </c>
      <c r="J19" s="226"/>
    </row>
    <row r="20" spans="2:11" ht="32.25" customHeight="1" x14ac:dyDescent="0.2">
      <c r="B20" s="4844"/>
      <c r="C20" s="4846"/>
      <c r="D20" s="2499" t="s">
        <v>4355</v>
      </c>
      <c r="E20" s="2486" t="s">
        <v>4356</v>
      </c>
      <c r="F20" s="2486" t="s">
        <v>4355</v>
      </c>
      <c r="G20" s="2486" t="s">
        <v>4357</v>
      </c>
      <c r="H20" s="2486" t="s">
        <v>4358</v>
      </c>
      <c r="I20" s="4851"/>
      <c r="J20" s="2607"/>
    </row>
    <row r="21" spans="2:11" ht="13.5" customHeight="1" x14ac:dyDescent="0.2">
      <c r="B21" s="4842" t="s">
        <v>164</v>
      </c>
      <c r="C21" s="4842"/>
      <c r="D21" s="4842"/>
      <c r="E21" s="4842"/>
      <c r="F21" s="4842"/>
      <c r="G21" s="4842"/>
      <c r="H21" s="4842"/>
      <c r="I21" s="4842"/>
      <c r="J21" s="2607"/>
    </row>
    <row r="22" spans="2:11" s="502" customFormat="1" ht="13.5" customHeight="1" x14ac:dyDescent="0.15">
      <c r="B22" s="4840" t="s">
        <v>4359</v>
      </c>
      <c r="C22" s="4840"/>
      <c r="D22" s="4840"/>
      <c r="E22" s="4840"/>
      <c r="F22" s="4840"/>
      <c r="G22" s="4840"/>
      <c r="H22" s="4840"/>
      <c r="I22" s="4840"/>
    </row>
    <row r="23" spans="2:11" s="502" customFormat="1" ht="13.5" customHeight="1" x14ac:dyDescent="0.15">
      <c r="B23" s="4840" t="s">
        <v>4360</v>
      </c>
      <c r="C23" s="4840"/>
      <c r="D23" s="4840"/>
      <c r="E23" s="4840"/>
      <c r="F23" s="4840"/>
      <c r="G23" s="4840"/>
      <c r="H23" s="4840"/>
      <c r="I23" s="4840"/>
    </row>
    <row r="24" spans="2:11" ht="17.25" customHeight="1" x14ac:dyDescent="0.2">
      <c r="B24" s="4840" t="s">
        <v>4361</v>
      </c>
      <c r="C24" s="4840"/>
      <c r="D24" s="4840"/>
      <c r="E24" s="4840"/>
      <c r="F24" s="4840"/>
      <c r="G24" s="4840"/>
      <c r="H24" s="4840"/>
      <c r="I24" s="4840"/>
      <c r="J24" s="2610"/>
    </row>
    <row r="25" spans="2:11" ht="17.25" customHeight="1" x14ac:dyDescent="0.2">
      <c r="B25" s="3680" t="s">
        <v>4362</v>
      </c>
      <c r="C25" s="3680"/>
      <c r="D25" s="3680"/>
      <c r="E25" s="3680"/>
      <c r="F25" s="3680"/>
      <c r="G25" s="3680"/>
      <c r="H25" s="3680"/>
      <c r="I25" s="3680"/>
      <c r="J25" s="2610"/>
    </row>
    <row r="26" spans="2:11" x14ac:dyDescent="0.2">
      <c r="B26" s="4841" t="s">
        <v>230</v>
      </c>
      <c r="C26" s="4841"/>
      <c r="D26" s="4841"/>
      <c r="E26" s="4841"/>
      <c r="F26" s="4841"/>
      <c r="G26" s="4841"/>
      <c r="H26" s="4841"/>
      <c r="I26" s="4841"/>
    </row>
    <row r="27" spans="2:11" x14ac:dyDescent="0.2">
      <c r="B27" s="1635" t="s">
        <v>4363</v>
      </c>
      <c r="C27" s="502"/>
      <c r="D27" s="502"/>
      <c r="E27" s="502"/>
      <c r="F27" s="502"/>
      <c r="G27" s="502"/>
      <c r="H27" s="502"/>
      <c r="I27" s="502"/>
    </row>
    <row r="30" spans="2:11" x14ac:dyDescent="0.2">
      <c r="C30" s="2611"/>
      <c r="D30" s="2611"/>
      <c r="E30" s="2611"/>
      <c r="F30" s="2611"/>
      <c r="G30" s="2611"/>
      <c r="H30" s="2611"/>
      <c r="I30" s="2611"/>
    </row>
    <row r="31" spans="2:11" x14ac:dyDescent="0.2">
      <c r="C31" s="421"/>
      <c r="D31" s="421"/>
      <c r="E31" s="421"/>
      <c r="F31" s="421"/>
      <c r="G31" s="421"/>
      <c r="H31" s="421"/>
      <c r="I31" s="421"/>
    </row>
    <row r="32" spans="2:11" x14ac:dyDescent="0.2">
      <c r="C32" s="421"/>
      <c r="D32" s="421"/>
      <c r="E32" s="421"/>
      <c r="F32" s="421"/>
      <c r="G32" s="421"/>
      <c r="H32" s="421"/>
      <c r="I32" s="421"/>
    </row>
    <row r="33" spans="3:10" x14ac:dyDescent="0.2">
      <c r="C33" s="470"/>
      <c r="D33" s="470"/>
      <c r="E33" s="470"/>
      <c r="F33" s="470"/>
      <c r="G33" s="470"/>
      <c r="H33" s="470"/>
      <c r="I33" s="470"/>
      <c r="J33" s="386"/>
    </row>
    <row r="34" spans="3:10" x14ac:dyDescent="0.2">
      <c r="C34" s="2612"/>
      <c r="D34" s="2612"/>
      <c r="E34" s="2612"/>
      <c r="F34" s="2612"/>
      <c r="G34" s="2612"/>
      <c r="H34" s="2612"/>
      <c r="I34" s="2612"/>
      <c r="J34" s="386"/>
    </row>
    <row r="35" spans="3:10" x14ac:dyDescent="0.2">
      <c r="C35" s="2612"/>
      <c r="D35" s="2612"/>
      <c r="E35" s="2612"/>
      <c r="F35" s="2612"/>
      <c r="G35" s="2612"/>
      <c r="H35" s="2612"/>
      <c r="I35" s="2612"/>
      <c r="J35" s="467"/>
    </row>
    <row r="36" spans="3:10" x14ac:dyDescent="0.2">
      <c r="C36" s="2613"/>
      <c r="D36" s="2613"/>
      <c r="E36" s="2613"/>
      <c r="F36" s="2613"/>
      <c r="G36" s="2613"/>
      <c r="H36" s="2613"/>
      <c r="I36" s="2613"/>
      <c r="J36" s="972"/>
    </row>
    <row r="37" spans="3:10" x14ac:dyDescent="0.2">
      <c r="C37" s="2613"/>
      <c r="D37" s="2613"/>
      <c r="E37" s="2613"/>
      <c r="F37" s="2613"/>
      <c r="G37" s="2613"/>
      <c r="H37" s="2613"/>
      <c r="I37" s="2613"/>
      <c r="J37" s="972"/>
    </row>
    <row r="38" spans="3:10" x14ac:dyDescent="0.2">
      <c r="C38" s="2612"/>
      <c r="D38" s="2612"/>
      <c r="E38" s="2612"/>
      <c r="F38" s="2612"/>
      <c r="G38" s="2612"/>
      <c r="H38" s="2612"/>
      <c r="I38" s="2612"/>
      <c r="J38" s="2614"/>
    </row>
    <row r="39" spans="3:10" x14ac:dyDescent="0.2">
      <c r="C39" s="2613"/>
      <c r="D39" s="2613"/>
      <c r="E39" s="2613"/>
      <c r="F39" s="2613"/>
      <c r="G39" s="2613"/>
      <c r="H39" s="2613"/>
      <c r="I39" s="2613"/>
      <c r="J39" s="2614"/>
    </row>
    <row r="40" spans="3:10" x14ac:dyDescent="0.2">
      <c r="C40" s="972"/>
      <c r="D40" s="972"/>
      <c r="E40" s="972"/>
      <c r="F40" s="972"/>
      <c r="G40" s="972"/>
      <c r="H40" s="972"/>
      <c r="I40" s="972"/>
      <c r="J40" s="972"/>
    </row>
    <row r="41" spans="3:10" x14ac:dyDescent="0.2">
      <c r="C41" s="2614"/>
      <c r="D41" s="2614"/>
      <c r="E41" s="2614"/>
      <c r="F41" s="2614"/>
      <c r="G41" s="2614"/>
      <c r="H41" s="2614"/>
      <c r="I41" s="2614"/>
      <c r="J41" s="2614"/>
    </row>
    <row r="42" spans="3:10" x14ac:dyDescent="0.2">
      <c r="C42" s="972"/>
      <c r="D42" s="972"/>
      <c r="E42" s="972"/>
      <c r="F42" s="972"/>
      <c r="G42" s="972"/>
      <c r="H42" s="972"/>
      <c r="I42" s="972"/>
      <c r="J42" s="972"/>
    </row>
    <row r="43" spans="3:10" x14ac:dyDescent="0.2">
      <c r="C43" s="2614"/>
      <c r="D43" s="2614"/>
      <c r="E43" s="2614"/>
      <c r="F43" s="2614"/>
      <c r="G43" s="2614"/>
      <c r="H43" s="2614"/>
      <c r="I43" s="2614"/>
      <c r="J43" s="2614"/>
    </row>
  </sheetData>
  <mergeCells count="18">
    <mergeCell ref="B21:I21"/>
    <mergeCell ref="B1:I1"/>
    <mergeCell ref="B2:I2"/>
    <mergeCell ref="B4:B5"/>
    <mergeCell ref="C4:C5"/>
    <mergeCell ref="D4:E4"/>
    <mergeCell ref="F4:H4"/>
    <mergeCell ref="I4:I5"/>
    <mergeCell ref="B19:B20"/>
    <mergeCell ref="C19:C20"/>
    <mergeCell ref="D19:E19"/>
    <mergeCell ref="F19:H19"/>
    <mergeCell ref="I19:I20"/>
    <mergeCell ref="B22:I22"/>
    <mergeCell ref="B23:I23"/>
    <mergeCell ref="B24:I24"/>
    <mergeCell ref="B25:I25"/>
    <mergeCell ref="B26:I26"/>
  </mergeCells>
  <hyperlinks>
    <hyperlink ref="C19:C20" r:id="rId1" display="Total" xr:uid="{00000000-0004-0000-DF00-000000000000}"/>
    <hyperlink ref="D19:E19" r:id="rId2" display="Light" xr:uid="{00000000-0004-0000-DF00-000001000000}"/>
    <hyperlink ref="F19:H19" r:id="rId3" display="Heavy" xr:uid="{00000000-0004-0000-DF00-000002000000}"/>
    <hyperlink ref="I19:I20" r:id="rId4" display="Agricultural tractors" xr:uid="{00000000-0004-0000-DF00-000003000000}"/>
    <hyperlink ref="B27" r:id="rId5" xr:uid="{00000000-0004-0000-DF00-000004000000}"/>
    <hyperlink ref="C4:C5" r:id="rId6" display="Total" xr:uid="{00000000-0004-0000-DF00-000005000000}"/>
    <hyperlink ref="D4:E4" r:id="rId7" display="Ligeiros" xr:uid="{00000000-0004-0000-DF00-000006000000}"/>
    <hyperlink ref="F4:H4" r:id="rId8" display="Pesados" xr:uid="{00000000-0004-0000-DF00-000007000000}"/>
    <hyperlink ref="I4:I5" r:id="rId9" display="Tratores _x000a_agrícolas" xr:uid="{00000000-0004-0000-DF00-000008000000}"/>
    <hyperlink ref="K3" location="Indice!A1" display="(Voltar ao Índice)" xr:uid="{00B37FCF-E155-461C-8688-993C3D89171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78FC7-C42A-47C1-B6F6-429F26B85E5C}">
  <sheetPr codeName="Sheet21"/>
  <dimension ref="B1:Q29"/>
  <sheetViews>
    <sheetView showGridLines="0" workbookViewId="0">
      <selection activeCell="B1" sqref="B1:O1"/>
    </sheetView>
  </sheetViews>
  <sheetFormatPr defaultColWidth="7.85546875" defaultRowHeight="11.25" customHeight="1" x14ac:dyDescent="0.2"/>
  <cols>
    <col min="1" max="1" width="6.7109375" style="323" customWidth="1"/>
    <col min="2" max="2" width="15" style="323" customWidth="1"/>
    <col min="3" max="4" width="5.7109375" style="323" customWidth="1"/>
    <col min="5" max="5" width="7.7109375" style="323" customWidth="1"/>
    <col min="6" max="6" width="5.7109375" style="323" customWidth="1"/>
    <col min="7" max="7" width="8.7109375" style="323" customWidth="1"/>
    <col min="8" max="8" width="5.7109375" style="323" customWidth="1"/>
    <col min="9" max="9" width="8.7109375" style="323" customWidth="1"/>
    <col min="10" max="10" width="5.7109375" style="323" customWidth="1"/>
    <col min="11" max="11" width="7.7109375" style="323" customWidth="1"/>
    <col min="12" max="12" width="5.7109375" style="323" customWidth="1"/>
    <col min="13" max="13" width="8.7109375" style="323" customWidth="1"/>
    <col min="14" max="14" width="5.7109375" style="323" customWidth="1"/>
    <col min="15" max="15" width="8.7109375" style="323" customWidth="1"/>
    <col min="16" max="16" width="6.7109375" style="323" customWidth="1"/>
    <col min="17" max="17" width="14.28515625" style="323" bestFit="1" customWidth="1"/>
    <col min="18" max="16384" width="7.85546875" style="323"/>
  </cols>
  <sheetData>
    <row r="1" spans="2:17" s="347" customFormat="1" ht="30" customHeight="1" x14ac:dyDescent="0.2">
      <c r="B1" s="3647" t="s">
        <v>696</v>
      </c>
      <c r="C1" s="3647"/>
      <c r="D1" s="3647"/>
      <c r="E1" s="3647"/>
      <c r="F1" s="3647"/>
      <c r="G1" s="3647"/>
      <c r="H1" s="3647"/>
      <c r="I1" s="3647"/>
      <c r="J1" s="3647"/>
      <c r="K1" s="3647"/>
      <c r="L1" s="3647"/>
      <c r="M1" s="3647"/>
      <c r="N1" s="3647"/>
      <c r="O1" s="3647"/>
    </row>
    <row r="2" spans="2:17" s="347" customFormat="1" ht="30" customHeight="1" x14ac:dyDescent="0.2">
      <c r="B2" s="3647" t="s">
        <v>697</v>
      </c>
      <c r="C2" s="3647"/>
      <c r="D2" s="3647"/>
      <c r="E2" s="3647"/>
      <c r="F2" s="3647"/>
      <c r="G2" s="3647"/>
      <c r="H2" s="3647"/>
      <c r="I2" s="3647"/>
      <c r="J2" s="3647"/>
      <c r="K2" s="3647"/>
      <c r="L2" s="3647"/>
      <c r="M2" s="3647"/>
      <c r="N2" s="3647"/>
      <c r="O2" s="3647"/>
    </row>
    <row r="3" spans="2:17" s="365" customFormat="1" ht="12" x14ac:dyDescent="0.2">
      <c r="B3" s="391" t="s">
        <v>503</v>
      </c>
      <c r="C3" s="367"/>
      <c r="D3" s="367"/>
      <c r="E3" s="367"/>
      <c r="F3" s="367"/>
      <c r="G3" s="367"/>
      <c r="H3" s="367"/>
      <c r="I3" s="367"/>
      <c r="J3" s="367"/>
      <c r="K3" s="367"/>
      <c r="L3" s="367"/>
      <c r="O3" s="392" t="s">
        <v>504</v>
      </c>
      <c r="Q3" s="3371" t="s">
        <v>5775</v>
      </c>
    </row>
    <row r="4" spans="2:17" s="347" customFormat="1" ht="21" customHeight="1" x14ac:dyDescent="0.2">
      <c r="B4" s="3610"/>
      <c r="C4" s="3648" t="s">
        <v>186</v>
      </c>
      <c r="D4" s="3648" t="s">
        <v>698</v>
      </c>
      <c r="E4" s="3648"/>
      <c r="F4" s="3648"/>
      <c r="G4" s="3648"/>
      <c r="H4" s="3648"/>
      <c r="I4" s="3648"/>
      <c r="J4" s="3648" t="s">
        <v>699</v>
      </c>
      <c r="K4" s="3648"/>
      <c r="L4" s="3648"/>
      <c r="M4" s="3648"/>
      <c r="N4" s="3648"/>
      <c r="O4" s="3507"/>
    </row>
    <row r="5" spans="2:17" s="347" customFormat="1" ht="21" customHeight="1" x14ac:dyDescent="0.2">
      <c r="B5" s="3610"/>
      <c r="C5" s="3648"/>
      <c r="D5" s="3649" t="s">
        <v>186</v>
      </c>
      <c r="E5" s="3649" t="s">
        <v>700</v>
      </c>
      <c r="F5" s="3649"/>
      <c r="G5" s="3649"/>
      <c r="H5" s="3649"/>
      <c r="I5" s="3649" t="s">
        <v>701</v>
      </c>
      <c r="J5" s="3649" t="s">
        <v>186</v>
      </c>
      <c r="K5" s="3649" t="s">
        <v>700</v>
      </c>
      <c r="L5" s="3649"/>
      <c r="M5" s="3649"/>
      <c r="N5" s="3649"/>
      <c r="O5" s="3626" t="s">
        <v>701</v>
      </c>
    </row>
    <row r="6" spans="2:17" s="347" customFormat="1" ht="21" customHeight="1" x14ac:dyDescent="0.2">
      <c r="B6" s="3610"/>
      <c r="C6" s="3648"/>
      <c r="D6" s="3649"/>
      <c r="E6" s="393" t="s">
        <v>702</v>
      </c>
      <c r="F6" s="393" t="s">
        <v>703</v>
      </c>
      <c r="G6" s="393" t="s">
        <v>704</v>
      </c>
      <c r="H6" s="393" t="s">
        <v>705</v>
      </c>
      <c r="I6" s="3649"/>
      <c r="J6" s="3649"/>
      <c r="K6" s="393" t="s">
        <v>702</v>
      </c>
      <c r="L6" s="393" t="s">
        <v>703</v>
      </c>
      <c r="M6" s="393" t="s">
        <v>704</v>
      </c>
      <c r="N6" s="393" t="s">
        <v>705</v>
      </c>
      <c r="O6" s="3626"/>
    </row>
    <row r="7" spans="2:17" s="182" customFormat="1" ht="18" customHeight="1" x14ac:dyDescent="0.2">
      <c r="B7" s="270" t="s">
        <v>12</v>
      </c>
      <c r="C7" s="394">
        <v>666</v>
      </c>
      <c r="D7" s="394">
        <v>157</v>
      </c>
      <c r="E7" s="394">
        <v>103</v>
      </c>
      <c r="F7" s="394">
        <v>34</v>
      </c>
      <c r="G7" s="394">
        <v>3</v>
      </c>
      <c r="H7" s="394">
        <v>3</v>
      </c>
      <c r="I7" s="394">
        <v>14</v>
      </c>
      <c r="J7" s="394">
        <v>509</v>
      </c>
      <c r="K7" s="394">
        <v>462</v>
      </c>
      <c r="L7" s="394">
        <v>19</v>
      </c>
      <c r="M7" s="394">
        <v>2</v>
      </c>
      <c r="N7" s="394">
        <v>5</v>
      </c>
      <c r="O7" s="394">
        <v>21</v>
      </c>
    </row>
    <row r="8" spans="2:17" s="352" customFormat="1" ht="18" customHeight="1" x14ac:dyDescent="0.2">
      <c r="B8" s="319" t="s">
        <v>214</v>
      </c>
      <c r="C8" s="192">
        <v>59</v>
      </c>
      <c r="D8" s="192">
        <v>0</v>
      </c>
      <c r="E8" s="192">
        <v>0</v>
      </c>
      <c r="F8" s="192">
        <v>0</v>
      </c>
      <c r="G8" s="192">
        <v>0</v>
      </c>
      <c r="H8" s="192">
        <v>0</v>
      </c>
      <c r="I8" s="192">
        <v>0</v>
      </c>
      <c r="J8" s="192">
        <v>59</v>
      </c>
      <c r="K8" s="192">
        <v>50</v>
      </c>
      <c r="L8" s="192">
        <v>4</v>
      </c>
      <c r="M8" s="192">
        <v>0</v>
      </c>
      <c r="N8" s="192">
        <v>1</v>
      </c>
      <c r="O8" s="192">
        <v>4</v>
      </c>
    </row>
    <row r="9" spans="2:17" s="352" customFormat="1" ht="18" customHeight="1" x14ac:dyDescent="0.2">
      <c r="B9" s="199" t="s">
        <v>170</v>
      </c>
      <c r="C9" s="197">
        <v>5</v>
      </c>
      <c r="D9" s="197">
        <v>0</v>
      </c>
      <c r="E9" s="197">
        <v>0</v>
      </c>
      <c r="F9" s="197">
        <v>0</v>
      </c>
      <c r="G9" s="197">
        <v>0</v>
      </c>
      <c r="H9" s="197">
        <v>0</v>
      </c>
      <c r="I9" s="197">
        <v>0</v>
      </c>
      <c r="J9" s="197">
        <v>5</v>
      </c>
      <c r="K9" s="197">
        <v>5</v>
      </c>
      <c r="L9" s="197">
        <v>0</v>
      </c>
      <c r="M9" s="197">
        <v>0</v>
      </c>
      <c r="N9" s="197">
        <v>0</v>
      </c>
      <c r="O9" s="197">
        <v>0</v>
      </c>
    </row>
    <row r="10" spans="2:17" s="352" customFormat="1" ht="18" customHeight="1" x14ac:dyDescent="0.2">
      <c r="B10" s="199" t="s">
        <v>171</v>
      </c>
      <c r="C10" s="197">
        <v>4</v>
      </c>
      <c r="D10" s="197">
        <v>0</v>
      </c>
      <c r="E10" s="197">
        <v>0</v>
      </c>
      <c r="F10" s="197">
        <v>0</v>
      </c>
      <c r="G10" s="197">
        <v>0</v>
      </c>
      <c r="H10" s="197">
        <v>0</v>
      </c>
      <c r="I10" s="197">
        <v>0</v>
      </c>
      <c r="J10" s="197">
        <v>4</v>
      </c>
      <c r="K10" s="197">
        <v>3</v>
      </c>
      <c r="L10" s="197">
        <v>1</v>
      </c>
      <c r="M10" s="197">
        <v>0</v>
      </c>
      <c r="N10" s="197">
        <v>0</v>
      </c>
      <c r="O10" s="197">
        <v>0</v>
      </c>
    </row>
    <row r="11" spans="2:17" s="352" customFormat="1" ht="18" customHeight="1" x14ac:dyDescent="0.2">
      <c r="B11" s="199" t="s">
        <v>172</v>
      </c>
      <c r="C11" s="197">
        <v>11</v>
      </c>
      <c r="D11" s="197">
        <v>0</v>
      </c>
      <c r="E11" s="197">
        <v>0</v>
      </c>
      <c r="F11" s="197">
        <v>0</v>
      </c>
      <c r="G11" s="197">
        <v>0</v>
      </c>
      <c r="H11" s="197">
        <v>0</v>
      </c>
      <c r="I11" s="197">
        <v>0</v>
      </c>
      <c r="J11" s="197">
        <v>11</v>
      </c>
      <c r="K11" s="197">
        <v>8</v>
      </c>
      <c r="L11" s="197">
        <v>1</v>
      </c>
      <c r="M11" s="197">
        <v>0</v>
      </c>
      <c r="N11" s="197">
        <v>1</v>
      </c>
      <c r="O11" s="197">
        <v>1</v>
      </c>
    </row>
    <row r="12" spans="2:17" s="352" customFormat="1" ht="18" customHeight="1" x14ac:dyDescent="0.2">
      <c r="B12" s="199" t="s">
        <v>173</v>
      </c>
      <c r="C12" s="197">
        <v>7</v>
      </c>
      <c r="D12" s="197">
        <v>0</v>
      </c>
      <c r="E12" s="197">
        <v>0</v>
      </c>
      <c r="F12" s="197">
        <v>0</v>
      </c>
      <c r="G12" s="197">
        <v>0</v>
      </c>
      <c r="H12" s="197">
        <v>0</v>
      </c>
      <c r="I12" s="197">
        <v>0</v>
      </c>
      <c r="J12" s="197">
        <v>7</v>
      </c>
      <c r="K12" s="197">
        <v>5</v>
      </c>
      <c r="L12" s="197">
        <v>1</v>
      </c>
      <c r="M12" s="197">
        <v>0</v>
      </c>
      <c r="N12" s="197">
        <v>0</v>
      </c>
      <c r="O12" s="197">
        <v>1</v>
      </c>
    </row>
    <row r="13" spans="2:17" s="352" customFormat="1" ht="18" customHeight="1" x14ac:dyDescent="0.2">
      <c r="B13" s="199" t="s">
        <v>174</v>
      </c>
      <c r="C13" s="197">
        <v>4</v>
      </c>
      <c r="D13" s="197">
        <v>0</v>
      </c>
      <c r="E13" s="197">
        <v>0</v>
      </c>
      <c r="F13" s="197">
        <v>0</v>
      </c>
      <c r="G13" s="197">
        <v>0</v>
      </c>
      <c r="H13" s="197">
        <v>0</v>
      </c>
      <c r="I13" s="197">
        <v>0</v>
      </c>
      <c r="J13" s="197">
        <v>4</v>
      </c>
      <c r="K13" s="197">
        <v>4</v>
      </c>
      <c r="L13" s="197">
        <v>0</v>
      </c>
      <c r="M13" s="197">
        <v>0</v>
      </c>
      <c r="N13" s="197">
        <v>0</v>
      </c>
      <c r="O13" s="197">
        <v>0</v>
      </c>
    </row>
    <row r="14" spans="2:17" s="182" customFormat="1" ht="18" customHeight="1" x14ac:dyDescent="0.2">
      <c r="B14" s="199" t="s">
        <v>175</v>
      </c>
      <c r="C14" s="197">
        <v>4</v>
      </c>
      <c r="D14" s="197">
        <v>0</v>
      </c>
      <c r="E14" s="197">
        <v>0</v>
      </c>
      <c r="F14" s="197">
        <v>0</v>
      </c>
      <c r="G14" s="197">
        <v>0</v>
      </c>
      <c r="H14" s="197">
        <v>0</v>
      </c>
      <c r="I14" s="197">
        <v>0</v>
      </c>
      <c r="J14" s="197">
        <v>4</v>
      </c>
      <c r="K14" s="197">
        <v>4</v>
      </c>
      <c r="L14" s="197">
        <v>0</v>
      </c>
      <c r="M14" s="197">
        <v>0</v>
      </c>
      <c r="N14" s="197">
        <v>0</v>
      </c>
      <c r="O14" s="197">
        <v>0</v>
      </c>
    </row>
    <row r="15" spans="2:17" s="352" customFormat="1" ht="18" customHeight="1" x14ac:dyDescent="0.2">
      <c r="B15" s="199" t="s">
        <v>176</v>
      </c>
      <c r="C15" s="197">
        <v>4</v>
      </c>
      <c r="D15" s="197">
        <v>0</v>
      </c>
      <c r="E15" s="197">
        <v>0</v>
      </c>
      <c r="F15" s="197">
        <v>0</v>
      </c>
      <c r="G15" s="197">
        <v>0</v>
      </c>
      <c r="H15" s="197">
        <v>0</v>
      </c>
      <c r="I15" s="197">
        <v>0</v>
      </c>
      <c r="J15" s="197">
        <v>4</v>
      </c>
      <c r="K15" s="197">
        <v>3</v>
      </c>
      <c r="L15" s="197">
        <v>0</v>
      </c>
      <c r="M15" s="197">
        <v>0</v>
      </c>
      <c r="N15" s="197">
        <v>0</v>
      </c>
      <c r="O15" s="197">
        <v>1</v>
      </c>
    </row>
    <row r="16" spans="2:17" s="352" customFormat="1" ht="18" customHeight="1" x14ac:dyDescent="0.2">
      <c r="B16" s="199" t="s">
        <v>177</v>
      </c>
      <c r="C16" s="197">
        <v>8</v>
      </c>
      <c r="D16" s="197">
        <v>0</v>
      </c>
      <c r="E16" s="197">
        <v>0</v>
      </c>
      <c r="F16" s="197">
        <v>0</v>
      </c>
      <c r="G16" s="197">
        <v>0</v>
      </c>
      <c r="H16" s="197">
        <v>0</v>
      </c>
      <c r="I16" s="197">
        <v>0</v>
      </c>
      <c r="J16" s="197">
        <v>8</v>
      </c>
      <c r="K16" s="197">
        <v>7</v>
      </c>
      <c r="L16" s="197">
        <v>1</v>
      </c>
      <c r="M16" s="197">
        <v>0</v>
      </c>
      <c r="N16" s="197">
        <v>0</v>
      </c>
      <c r="O16" s="197">
        <v>0</v>
      </c>
    </row>
    <row r="17" spans="2:15" s="352" customFormat="1" ht="18" customHeight="1" x14ac:dyDescent="0.2">
      <c r="B17" s="199" t="s">
        <v>178</v>
      </c>
      <c r="C17" s="197">
        <v>1</v>
      </c>
      <c r="D17" s="197">
        <v>0</v>
      </c>
      <c r="E17" s="197">
        <v>0</v>
      </c>
      <c r="F17" s="197">
        <v>0</v>
      </c>
      <c r="G17" s="197">
        <v>0</v>
      </c>
      <c r="H17" s="197">
        <v>0</v>
      </c>
      <c r="I17" s="197">
        <v>0</v>
      </c>
      <c r="J17" s="197">
        <v>1</v>
      </c>
      <c r="K17" s="197">
        <v>1</v>
      </c>
      <c r="L17" s="197">
        <v>0</v>
      </c>
      <c r="M17" s="197">
        <v>0</v>
      </c>
      <c r="N17" s="197">
        <v>0</v>
      </c>
      <c r="O17" s="197">
        <v>0</v>
      </c>
    </row>
    <row r="18" spans="2:15" s="352" customFormat="1" ht="18" customHeight="1" x14ac:dyDescent="0.2">
      <c r="B18" s="199" t="s">
        <v>179</v>
      </c>
      <c r="C18" s="197">
        <v>2</v>
      </c>
      <c r="D18" s="197">
        <v>0</v>
      </c>
      <c r="E18" s="197">
        <v>0</v>
      </c>
      <c r="F18" s="197">
        <v>0</v>
      </c>
      <c r="G18" s="197">
        <v>0</v>
      </c>
      <c r="H18" s="197">
        <v>0</v>
      </c>
      <c r="I18" s="197">
        <v>0</v>
      </c>
      <c r="J18" s="197">
        <v>2</v>
      </c>
      <c r="K18" s="197">
        <v>2</v>
      </c>
      <c r="L18" s="197">
        <v>0</v>
      </c>
      <c r="M18" s="197">
        <v>0</v>
      </c>
      <c r="N18" s="197">
        <v>0</v>
      </c>
      <c r="O18" s="197">
        <v>0</v>
      </c>
    </row>
    <row r="19" spans="2:15" s="352" customFormat="1" ht="18" customHeight="1" x14ac:dyDescent="0.2">
      <c r="B19" s="199" t="s">
        <v>151</v>
      </c>
      <c r="C19" s="197">
        <v>9</v>
      </c>
      <c r="D19" s="197">
        <v>0</v>
      </c>
      <c r="E19" s="197">
        <v>0</v>
      </c>
      <c r="F19" s="197">
        <v>0</v>
      </c>
      <c r="G19" s="197">
        <v>0</v>
      </c>
      <c r="H19" s="197">
        <v>0</v>
      </c>
      <c r="I19" s="197">
        <v>0</v>
      </c>
      <c r="J19" s="197">
        <v>9</v>
      </c>
      <c r="K19" s="197">
        <v>8</v>
      </c>
      <c r="L19" s="197">
        <v>0</v>
      </c>
      <c r="M19" s="197">
        <v>0</v>
      </c>
      <c r="N19" s="197">
        <v>0</v>
      </c>
      <c r="O19" s="197">
        <v>1</v>
      </c>
    </row>
    <row r="20" spans="2:15" s="347" customFormat="1" ht="27.75" customHeight="1" x14ac:dyDescent="0.2">
      <c r="B20" s="3610"/>
      <c r="C20" s="3648" t="s">
        <v>186</v>
      </c>
      <c r="D20" s="3648" t="s">
        <v>706</v>
      </c>
      <c r="E20" s="3648"/>
      <c r="F20" s="3648"/>
      <c r="G20" s="3648"/>
      <c r="H20" s="3648"/>
      <c r="I20" s="3648"/>
      <c r="J20" s="3648" t="s">
        <v>707</v>
      </c>
      <c r="K20" s="3648"/>
      <c r="L20" s="3648"/>
      <c r="M20" s="3648"/>
      <c r="N20" s="3648"/>
      <c r="O20" s="3507"/>
    </row>
    <row r="21" spans="2:15" s="347" customFormat="1" ht="27.75" customHeight="1" x14ac:dyDescent="0.2">
      <c r="B21" s="3610"/>
      <c r="C21" s="3648"/>
      <c r="D21" s="3649" t="s">
        <v>186</v>
      </c>
      <c r="E21" s="3649" t="s">
        <v>708</v>
      </c>
      <c r="F21" s="3649"/>
      <c r="G21" s="3649"/>
      <c r="H21" s="3649"/>
      <c r="I21" s="3649" t="s">
        <v>709</v>
      </c>
      <c r="J21" s="3649" t="s">
        <v>186</v>
      </c>
      <c r="K21" s="3649" t="s">
        <v>708</v>
      </c>
      <c r="L21" s="3649"/>
      <c r="M21" s="3649"/>
      <c r="N21" s="3649"/>
      <c r="O21" s="3626" t="s">
        <v>709</v>
      </c>
    </row>
    <row r="22" spans="2:15" s="347" customFormat="1" ht="27.75" customHeight="1" x14ac:dyDescent="0.2">
      <c r="B22" s="3610"/>
      <c r="C22" s="3648"/>
      <c r="D22" s="3649"/>
      <c r="E22" s="393" t="s">
        <v>710</v>
      </c>
      <c r="F22" s="393" t="s">
        <v>711</v>
      </c>
      <c r="G22" s="393" t="s">
        <v>712</v>
      </c>
      <c r="H22" s="393" t="s">
        <v>713</v>
      </c>
      <c r="I22" s="3649" t="s">
        <v>714</v>
      </c>
      <c r="J22" s="3649"/>
      <c r="K22" s="393" t="s">
        <v>710</v>
      </c>
      <c r="L22" s="393" t="s">
        <v>711</v>
      </c>
      <c r="M22" s="393" t="s">
        <v>712</v>
      </c>
      <c r="N22" s="393" t="s">
        <v>713</v>
      </c>
      <c r="O22" s="3626" t="s">
        <v>714</v>
      </c>
    </row>
    <row r="23" spans="2:15" s="347" customFormat="1" ht="15" x14ac:dyDescent="0.2">
      <c r="B23" s="3633" t="s">
        <v>164</v>
      </c>
      <c r="C23" s="3633"/>
      <c r="D23" s="3633"/>
      <c r="E23" s="3633"/>
      <c r="F23" s="3633"/>
      <c r="G23" s="3633"/>
      <c r="H23" s="3633"/>
      <c r="I23" s="3633"/>
      <c r="J23" s="3633"/>
      <c r="K23" s="3633"/>
      <c r="L23" s="3633"/>
      <c r="M23" s="3633"/>
      <c r="N23" s="3633"/>
      <c r="O23" s="3633"/>
    </row>
    <row r="24" spans="2:15" s="360" customFormat="1" ht="12" customHeight="1" x14ac:dyDescent="0.15">
      <c r="B24" s="3651" t="s">
        <v>715</v>
      </c>
      <c r="C24" s="3651"/>
      <c r="D24" s="3651"/>
      <c r="E24" s="3651"/>
      <c r="F24" s="3651"/>
      <c r="G24" s="3651"/>
      <c r="H24" s="3651"/>
      <c r="I24" s="3651"/>
      <c r="J24" s="3651"/>
      <c r="K24" s="3651"/>
      <c r="L24" s="3651"/>
      <c r="M24" s="3651"/>
      <c r="N24" s="3651"/>
      <c r="O24" s="3651"/>
    </row>
    <row r="25" spans="2:15" ht="12" customHeight="1" x14ac:dyDescent="0.2">
      <c r="B25" s="3651" t="s">
        <v>716</v>
      </c>
      <c r="C25" s="3651"/>
      <c r="D25" s="3651"/>
      <c r="E25" s="3651"/>
      <c r="F25" s="3651"/>
      <c r="G25" s="3651"/>
      <c r="H25" s="3651"/>
      <c r="I25" s="3651"/>
      <c r="J25" s="3651"/>
      <c r="K25" s="3651"/>
      <c r="L25" s="3651"/>
      <c r="M25" s="3651"/>
      <c r="N25" s="3651"/>
      <c r="O25" s="3651"/>
    </row>
    <row r="26" spans="2:15" s="200" customFormat="1" ht="24" customHeight="1" x14ac:dyDescent="0.2">
      <c r="B26" s="3650" t="s">
        <v>717</v>
      </c>
      <c r="C26" s="3650"/>
      <c r="D26" s="3650"/>
      <c r="E26" s="3650"/>
      <c r="F26" s="3650"/>
      <c r="G26" s="3650"/>
      <c r="H26" s="3650"/>
      <c r="I26" s="3650"/>
      <c r="J26" s="3650"/>
      <c r="K26" s="3650"/>
      <c r="L26" s="3650"/>
      <c r="M26" s="3650"/>
      <c r="N26" s="3650"/>
      <c r="O26" s="3650"/>
    </row>
    <row r="27" spans="2:15" s="200" customFormat="1" ht="23.25" customHeight="1" x14ac:dyDescent="0.2">
      <c r="B27" s="3650" t="s">
        <v>718</v>
      </c>
      <c r="C27" s="3650"/>
      <c r="D27" s="3650"/>
      <c r="E27" s="3650"/>
      <c r="F27" s="3650"/>
      <c r="G27" s="3650"/>
      <c r="H27" s="3650"/>
      <c r="I27" s="3650"/>
      <c r="J27" s="3650"/>
      <c r="K27" s="3650"/>
      <c r="L27" s="3650"/>
      <c r="M27" s="3650"/>
      <c r="N27" s="3650"/>
      <c r="O27" s="3650"/>
    </row>
    <row r="28" spans="2:15" x14ac:dyDescent="0.2">
      <c r="B28" s="3486" t="s">
        <v>230</v>
      </c>
      <c r="C28" s="3486"/>
      <c r="D28" s="3486"/>
      <c r="E28" s="3486"/>
      <c r="F28" s="3486"/>
      <c r="G28" s="3486"/>
      <c r="H28" s="3486"/>
      <c r="I28" s="3486"/>
      <c r="J28" s="3486"/>
      <c r="K28" s="3486"/>
      <c r="L28" s="3486"/>
      <c r="M28" s="3486"/>
      <c r="N28" s="3486"/>
      <c r="O28" s="3486"/>
    </row>
    <row r="29" spans="2:15" x14ac:dyDescent="0.2">
      <c r="B29" s="59" t="s">
        <v>719</v>
      </c>
      <c r="C29" s="397"/>
      <c r="D29" s="397"/>
      <c r="E29" s="397"/>
      <c r="F29" s="397"/>
      <c r="G29" s="397"/>
      <c r="H29" s="397"/>
      <c r="I29" s="397"/>
      <c r="J29" s="397"/>
      <c r="K29" s="397"/>
      <c r="L29" s="397"/>
      <c r="M29" s="397"/>
      <c r="N29" s="397"/>
      <c r="O29" s="397"/>
    </row>
  </sheetData>
  <mergeCells count="28">
    <mergeCell ref="B27:O27"/>
    <mergeCell ref="B28:O28"/>
    <mergeCell ref="K21:N21"/>
    <mergeCell ref="O21:O22"/>
    <mergeCell ref="B23:O23"/>
    <mergeCell ref="B24:O24"/>
    <mergeCell ref="B25:O25"/>
    <mergeCell ref="B26:O26"/>
    <mergeCell ref="B20:B22"/>
    <mergeCell ref="C20:C22"/>
    <mergeCell ref="D20:I20"/>
    <mergeCell ref="J20:O20"/>
    <mergeCell ref="D21:D22"/>
    <mergeCell ref="E21:H21"/>
    <mergeCell ref="I21:I22"/>
    <mergeCell ref="J21:J22"/>
    <mergeCell ref="B1:O1"/>
    <mergeCell ref="B2:O2"/>
    <mergeCell ref="B4:B6"/>
    <mergeCell ref="C4:C6"/>
    <mergeCell ref="D4:I4"/>
    <mergeCell ref="J4:O4"/>
    <mergeCell ref="D5:D6"/>
    <mergeCell ref="E5:H5"/>
    <mergeCell ref="I5:I6"/>
    <mergeCell ref="J5:J6"/>
    <mergeCell ref="K5:N5"/>
    <mergeCell ref="O5:O6"/>
  </mergeCells>
  <hyperlinks>
    <hyperlink ref="C4:C6" r:id="rId1" display="Total" xr:uid="{00000000-0004-0000-1400-000000000000}"/>
    <hyperlink ref="D4:I4" r:id="rId2" display="Interiores" xr:uid="{00000000-0004-0000-1400-000001000000}"/>
    <hyperlink ref="J4:O4" r:id="rId3" display="Costeiras / Transição" xr:uid="{00000000-0004-0000-1400-000002000000}"/>
    <hyperlink ref="B29" r:id="rId4" xr:uid="{00000000-0004-0000-1400-000003000000}"/>
    <hyperlink ref="I22" r:id="rId5" xr:uid="{00000000-0004-0000-1400-000004000000}"/>
    <hyperlink ref="O22" r:id="rId6" xr:uid="{00000000-0004-0000-1400-000005000000}"/>
    <hyperlink ref="C20:C22" r:id="rId7" display="Total" xr:uid="{00000000-0004-0000-1400-000006000000}"/>
    <hyperlink ref="D20:I20" r:id="rId8" display="Inside" xr:uid="{00000000-0004-0000-1400-000007000000}"/>
    <hyperlink ref="J20:O20" r:id="rId9" display="Coastal / Transition" xr:uid="{00000000-0004-0000-1400-000008000000}"/>
    <hyperlink ref="Q3" location="Indice!A1" display="(Voltar ao Índice)" xr:uid="{D5CC04AA-4025-48D4-8BC0-8D8B2733E9C0}"/>
  </hyperlinks>
  <pageMargins left="0.7" right="0.7" top="0.75" bottom="0.75" header="0.3" footer="0.3"/>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0BD65-B2F5-41F5-95E1-DA8A70059951}">
  <sheetPr codeName="Sheet225"/>
  <dimension ref="B1:U43"/>
  <sheetViews>
    <sheetView showGridLines="0" workbookViewId="0">
      <selection activeCell="B1" sqref="B1:N1"/>
    </sheetView>
  </sheetViews>
  <sheetFormatPr defaultColWidth="9.42578125" defaultRowHeight="11.25" customHeight="1" x14ac:dyDescent="0.2"/>
  <cols>
    <col min="1" max="1" width="6.7109375" style="67" customWidth="1"/>
    <col min="2" max="2" width="16.140625" style="67" customWidth="1"/>
    <col min="3" max="3" width="6.7109375" style="67" customWidth="1"/>
    <col min="4" max="5" width="7.7109375" style="67" customWidth="1"/>
    <col min="6" max="6" width="6.7109375" style="67" customWidth="1"/>
    <col min="7" max="7" width="7.7109375" style="67" customWidth="1"/>
    <col min="8" max="8" width="7.7109375" style="2628" customWidth="1"/>
    <col min="9" max="9" width="6.42578125" style="67" customWidth="1"/>
    <col min="10" max="14" width="7.7109375" style="67" customWidth="1"/>
    <col min="15" max="15" width="6.42578125" style="67" hidden="1" customWidth="1"/>
    <col min="16" max="17" width="0" style="67" hidden="1" customWidth="1"/>
    <col min="18" max="18" width="7" style="67" hidden="1" customWidth="1"/>
    <col min="19" max="19" width="6.140625" style="67" hidden="1" customWidth="1"/>
    <col min="20" max="20" width="6.7109375" style="67" customWidth="1"/>
    <col min="21" max="21" width="14.28515625" style="67" bestFit="1" customWidth="1"/>
    <col min="22" max="16384" width="9.42578125" style="67"/>
  </cols>
  <sheetData>
    <row r="1" spans="2:21" s="2615" customFormat="1" ht="30" customHeight="1" x14ac:dyDescent="0.2">
      <c r="B1" s="3713" t="s">
        <v>4364</v>
      </c>
      <c r="C1" s="3713"/>
      <c r="D1" s="3713"/>
      <c r="E1" s="3713"/>
      <c r="F1" s="3713"/>
      <c r="G1" s="3713"/>
      <c r="H1" s="3713"/>
      <c r="I1" s="3713"/>
      <c r="J1" s="3713"/>
      <c r="K1" s="3713"/>
      <c r="L1" s="3713"/>
      <c r="M1" s="3713"/>
      <c r="N1" s="3713"/>
    </row>
    <row r="2" spans="2:21" s="2615" customFormat="1" ht="30" customHeight="1" x14ac:dyDescent="0.2">
      <c r="B2" s="3713" t="s">
        <v>4365</v>
      </c>
      <c r="C2" s="3713"/>
      <c r="D2" s="3713"/>
      <c r="E2" s="3713"/>
      <c r="F2" s="3713"/>
      <c r="G2" s="3713"/>
      <c r="H2" s="3713"/>
      <c r="I2" s="3713"/>
      <c r="J2" s="3713"/>
      <c r="K2" s="3713"/>
      <c r="L2" s="3713"/>
      <c r="M2" s="3713"/>
      <c r="N2" s="3713"/>
    </row>
    <row r="3" spans="2:21" s="546" customFormat="1" ht="15" x14ac:dyDescent="0.2">
      <c r="B3" s="547" t="s">
        <v>503</v>
      </c>
      <c r="C3" s="577"/>
      <c r="D3" s="577"/>
      <c r="E3" s="577"/>
      <c r="F3" s="577"/>
      <c r="G3" s="577"/>
      <c r="H3" s="577"/>
      <c r="I3" s="2616"/>
      <c r="J3" s="577"/>
      <c r="K3" s="577"/>
      <c r="L3" s="577"/>
      <c r="M3" s="577"/>
      <c r="N3" s="579" t="s">
        <v>504</v>
      </c>
      <c r="U3" s="3371" t="s">
        <v>5775</v>
      </c>
    </row>
    <row r="4" spans="2:21" ht="18" customHeight="1" x14ac:dyDescent="0.2">
      <c r="B4" s="4837"/>
      <c r="C4" s="4320" t="s">
        <v>4366</v>
      </c>
      <c r="D4" s="4867"/>
      <c r="E4" s="4867"/>
      <c r="F4" s="4867"/>
      <c r="G4" s="4867"/>
      <c r="H4" s="4868"/>
      <c r="I4" s="3574" t="s">
        <v>4367</v>
      </c>
      <c r="J4" s="3575"/>
      <c r="K4" s="3575"/>
      <c r="L4" s="3575"/>
      <c r="M4" s="3575"/>
      <c r="N4" s="3575"/>
    </row>
    <row r="5" spans="2:21" ht="18" customHeight="1" x14ac:dyDescent="0.2">
      <c r="B5" s="4866"/>
      <c r="C5" s="3456" t="s">
        <v>186</v>
      </c>
      <c r="D5" s="4320" t="s">
        <v>1013</v>
      </c>
      <c r="E5" s="4346"/>
      <c r="F5" s="4320" t="s">
        <v>4368</v>
      </c>
      <c r="G5" s="4321"/>
      <c r="H5" s="4321"/>
      <c r="I5" s="3611" t="s">
        <v>186</v>
      </c>
      <c r="J5" s="4093" t="s">
        <v>1209</v>
      </c>
      <c r="K5" s="4093"/>
      <c r="L5" s="3607" t="s">
        <v>4369</v>
      </c>
      <c r="M5" s="3611" t="s">
        <v>4370</v>
      </c>
      <c r="N5" s="4193" t="s">
        <v>4371</v>
      </c>
    </row>
    <row r="6" spans="2:21" ht="18" customHeight="1" x14ac:dyDescent="0.2">
      <c r="B6" s="4866"/>
      <c r="C6" s="3623"/>
      <c r="D6" s="3440" t="s">
        <v>4372</v>
      </c>
      <c r="E6" s="3440" t="s">
        <v>4373</v>
      </c>
      <c r="F6" s="3494" t="s">
        <v>186</v>
      </c>
      <c r="G6" s="4093" t="s">
        <v>1013</v>
      </c>
      <c r="H6" s="4320"/>
      <c r="I6" s="3611"/>
      <c r="J6" s="3581" t="s">
        <v>4372</v>
      </c>
      <c r="K6" s="4864" t="s">
        <v>4373</v>
      </c>
      <c r="L6" s="4347"/>
      <c r="M6" s="3611"/>
      <c r="N6" s="4348"/>
    </row>
    <row r="7" spans="2:21" ht="42" customHeight="1" x14ac:dyDescent="0.2">
      <c r="B7" s="4838"/>
      <c r="C7" s="3457"/>
      <c r="D7" s="3442"/>
      <c r="E7" s="3442"/>
      <c r="F7" s="3495"/>
      <c r="G7" s="109" t="s">
        <v>4372</v>
      </c>
      <c r="H7" s="69" t="s">
        <v>4374</v>
      </c>
      <c r="I7" s="3477"/>
      <c r="J7" s="3581"/>
      <c r="K7" s="4865"/>
      <c r="L7" s="3442"/>
      <c r="M7" s="3477"/>
      <c r="N7" s="3457"/>
      <c r="P7" s="67" t="s">
        <v>4375</v>
      </c>
      <c r="Q7" s="67" t="s">
        <v>4376</v>
      </c>
      <c r="R7" s="4855" t="s">
        <v>4377</v>
      </c>
      <c r="S7" s="4855"/>
    </row>
    <row r="8" spans="2:21" ht="18" customHeight="1" x14ac:dyDescent="0.2">
      <c r="B8" s="112" t="s">
        <v>12</v>
      </c>
      <c r="C8" s="2617">
        <v>34276</v>
      </c>
      <c r="D8" s="2617">
        <v>1901</v>
      </c>
      <c r="E8" s="2617">
        <v>6280</v>
      </c>
      <c r="F8" s="2617">
        <v>579</v>
      </c>
      <c r="G8" s="2617">
        <v>51</v>
      </c>
      <c r="H8" s="2617">
        <v>164</v>
      </c>
      <c r="I8" s="2617">
        <v>43034</v>
      </c>
      <c r="J8" s="2617">
        <v>2892</v>
      </c>
      <c r="K8" s="2617">
        <v>8610</v>
      </c>
      <c r="L8" s="2617">
        <v>618</v>
      </c>
      <c r="M8" s="2617">
        <v>2302</v>
      </c>
      <c r="N8" s="2617">
        <v>40114</v>
      </c>
      <c r="O8" s="2618"/>
      <c r="P8" s="2619" t="s">
        <v>4378</v>
      </c>
      <c r="Q8" s="609" t="s">
        <v>4379</v>
      </c>
      <c r="R8" s="2620">
        <f>L8/C8*100</f>
        <v>1.8030108530750382</v>
      </c>
      <c r="S8" s="2620">
        <f>D8/C8*100</f>
        <v>5.5461547438440899</v>
      </c>
      <c r="U8" s="2621"/>
    </row>
    <row r="9" spans="2:21" ht="18" customHeight="1" x14ac:dyDescent="0.2">
      <c r="B9" s="2590" t="s">
        <v>214</v>
      </c>
      <c r="C9" s="2622">
        <v>875</v>
      </c>
      <c r="D9" s="2591" t="s">
        <v>198</v>
      </c>
      <c r="E9" s="2622" t="s">
        <v>198</v>
      </c>
      <c r="F9" s="2622">
        <v>13</v>
      </c>
      <c r="G9" s="2591" t="s">
        <v>198</v>
      </c>
      <c r="H9" s="2622" t="s">
        <v>198</v>
      </c>
      <c r="I9" s="2622">
        <v>1070</v>
      </c>
      <c r="J9" s="2591" t="s">
        <v>198</v>
      </c>
      <c r="K9" s="2622" t="s">
        <v>198</v>
      </c>
      <c r="L9" s="2622">
        <v>13</v>
      </c>
      <c r="M9" s="2622">
        <v>72</v>
      </c>
      <c r="N9" s="2622">
        <v>985</v>
      </c>
      <c r="O9" s="2618"/>
      <c r="P9" s="2623">
        <v>3000000</v>
      </c>
      <c r="Q9" s="2624" t="s">
        <v>4379</v>
      </c>
      <c r="R9" s="2620">
        <f t="shared" ref="R9:R20" si="0">L9/C9*100</f>
        <v>1.4857142857142858</v>
      </c>
      <c r="S9" s="2620" t="e">
        <f t="shared" ref="S9:S20" si="1">D9/C9*100</f>
        <v>#VALUE!</v>
      </c>
      <c r="U9" s="2621"/>
    </row>
    <row r="10" spans="2:21" ht="18" customHeight="1" x14ac:dyDescent="0.2">
      <c r="B10" s="118" t="s">
        <v>170</v>
      </c>
      <c r="C10" s="2625">
        <v>25</v>
      </c>
      <c r="D10" s="2594" t="s">
        <v>198</v>
      </c>
      <c r="E10" s="2625" t="s">
        <v>198</v>
      </c>
      <c r="F10" s="2625">
        <v>2</v>
      </c>
      <c r="G10" s="2594" t="s">
        <v>198</v>
      </c>
      <c r="H10" s="2625" t="s">
        <v>198</v>
      </c>
      <c r="I10" s="2625">
        <v>34</v>
      </c>
      <c r="J10" s="2594" t="s">
        <v>198</v>
      </c>
      <c r="K10" s="2625" t="s">
        <v>198</v>
      </c>
      <c r="L10" s="1772">
        <v>0</v>
      </c>
      <c r="M10" s="2625">
        <v>0</v>
      </c>
      <c r="N10" s="2625">
        <v>34</v>
      </c>
      <c r="O10" s="2618"/>
      <c r="P10" s="612" t="s">
        <v>4380</v>
      </c>
      <c r="Q10" s="2626">
        <v>3101</v>
      </c>
      <c r="R10" s="2620">
        <f t="shared" si="0"/>
        <v>0</v>
      </c>
      <c r="S10" s="2620" t="e">
        <f t="shared" si="1"/>
        <v>#VALUE!</v>
      </c>
      <c r="U10" s="2621"/>
    </row>
    <row r="11" spans="2:21" ht="18" customHeight="1" x14ac:dyDescent="0.2">
      <c r="B11" s="118" t="s">
        <v>171</v>
      </c>
      <c r="C11" s="2625">
        <v>85</v>
      </c>
      <c r="D11" s="2594" t="s">
        <v>198</v>
      </c>
      <c r="E11" s="2625" t="s">
        <v>198</v>
      </c>
      <c r="F11" s="2625">
        <v>2</v>
      </c>
      <c r="G11" s="2594" t="s">
        <v>198</v>
      </c>
      <c r="H11" s="2625" t="s">
        <v>198</v>
      </c>
      <c r="I11" s="2625">
        <v>113</v>
      </c>
      <c r="J11" s="2594" t="s">
        <v>198</v>
      </c>
      <c r="K11" s="2625" t="s">
        <v>198</v>
      </c>
      <c r="L11" s="1772">
        <v>2</v>
      </c>
      <c r="M11" s="2625">
        <v>8</v>
      </c>
      <c r="N11" s="2625">
        <v>103</v>
      </c>
      <c r="O11" s="2618"/>
      <c r="P11" s="612" t="s">
        <v>4381</v>
      </c>
      <c r="Q11" s="2626">
        <v>3102</v>
      </c>
      <c r="R11" s="2620">
        <f t="shared" si="0"/>
        <v>2.3529411764705883</v>
      </c>
      <c r="S11" s="2620" t="e">
        <f t="shared" si="1"/>
        <v>#VALUE!</v>
      </c>
      <c r="U11" s="2621"/>
    </row>
    <row r="12" spans="2:21" ht="18" customHeight="1" x14ac:dyDescent="0.2">
      <c r="B12" s="118" t="s">
        <v>172</v>
      </c>
      <c r="C12" s="2625">
        <v>458</v>
      </c>
      <c r="D12" s="2594" t="s">
        <v>198</v>
      </c>
      <c r="E12" s="2625" t="s">
        <v>198</v>
      </c>
      <c r="F12" s="2625">
        <v>1</v>
      </c>
      <c r="G12" s="2594" t="s">
        <v>198</v>
      </c>
      <c r="H12" s="2625" t="s">
        <v>198</v>
      </c>
      <c r="I12" s="2625">
        <v>525</v>
      </c>
      <c r="J12" s="2594" t="s">
        <v>198</v>
      </c>
      <c r="K12" s="2625" t="s">
        <v>198</v>
      </c>
      <c r="L12" s="1772">
        <v>2</v>
      </c>
      <c r="M12" s="2625">
        <v>28</v>
      </c>
      <c r="N12" s="2625">
        <v>495</v>
      </c>
      <c r="O12" s="2618"/>
      <c r="P12" s="612" t="s">
        <v>4382</v>
      </c>
      <c r="Q12" s="2626">
        <v>3103</v>
      </c>
      <c r="R12" s="2620">
        <f t="shared" si="0"/>
        <v>0.43668122270742354</v>
      </c>
      <c r="S12" s="2620" t="e">
        <f t="shared" si="1"/>
        <v>#VALUE!</v>
      </c>
      <c r="U12" s="2621"/>
    </row>
    <row r="13" spans="2:21" ht="18" customHeight="1" x14ac:dyDescent="0.2">
      <c r="B13" s="118" t="s">
        <v>173</v>
      </c>
      <c r="C13" s="2625">
        <v>47</v>
      </c>
      <c r="D13" s="2594" t="s">
        <v>198</v>
      </c>
      <c r="E13" s="2625" t="s">
        <v>198</v>
      </c>
      <c r="F13" s="2625">
        <v>1</v>
      </c>
      <c r="G13" s="2594" t="s">
        <v>198</v>
      </c>
      <c r="H13" s="2625" t="s">
        <v>198</v>
      </c>
      <c r="I13" s="2625">
        <v>65</v>
      </c>
      <c r="J13" s="2594" t="s">
        <v>198</v>
      </c>
      <c r="K13" s="2625" t="s">
        <v>198</v>
      </c>
      <c r="L13" s="1772">
        <v>1</v>
      </c>
      <c r="M13" s="2625">
        <v>6</v>
      </c>
      <c r="N13" s="2625">
        <v>58</v>
      </c>
      <c r="O13" s="2618"/>
      <c r="P13" s="612" t="s">
        <v>4383</v>
      </c>
      <c r="Q13" s="2626">
        <v>3104</v>
      </c>
      <c r="R13" s="2620">
        <f t="shared" si="0"/>
        <v>2.1276595744680851</v>
      </c>
      <c r="S13" s="2620" t="e">
        <f t="shared" si="1"/>
        <v>#VALUE!</v>
      </c>
      <c r="U13" s="2621"/>
    </row>
    <row r="14" spans="2:21" ht="18" customHeight="1" x14ac:dyDescent="0.2">
      <c r="B14" s="118" t="s">
        <v>174</v>
      </c>
      <c r="C14" s="2625">
        <v>9</v>
      </c>
      <c r="D14" s="2594" t="s">
        <v>198</v>
      </c>
      <c r="E14" s="2625" t="s">
        <v>198</v>
      </c>
      <c r="F14" s="2625">
        <v>0</v>
      </c>
      <c r="G14" s="2594" t="s">
        <v>198</v>
      </c>
      <c r="H14" s="2625" t="s">
        <v>198</v>
      </c>
      <c r="I14" s="2625">
        <v>10</v>
      </c>
      <c r="J14" s="2594" t="s">
        <v>198</v>
      </c>
      <c r="K14" s="2625" t="s">
        <v>198</v>
      </c>
      <c r="L14" s="1772">
        <v>1</v>
      </c>
      <c r="M14" s="2625">
        <v>1</v>
      </c>
      <c r="N14" s="2625">
        <v>8</v>
      </c>
      <c r="O14" s="2618"/>
      <c r="P14" s="612" t="s">
        <v>4384</v>
      </c>
      <c r="Q14" s="2626">
        <v>3105</v>
      </c>
      <c r="R14" s="2620">
        <f t="shared" si="0"/>
        <v>11.111111111111111</v>
      </c>
      <c r="S14" s="2620" t="e">
        <f t="shared" si="1"/>
        <v>#VALUE!</v>
      </c>
      <c r="U14" s="2621"/>
    </row>
    <row r="15" spans="2:21" ht="18" customHeight="1" x14ac:dyDescent="0.2">
      <c r="B15" s="118" t="s">
        <v>175</v>
      </c>
      <c r="C15" s="2625">
        <v>13</v>
      </c>
      <c r="D15" s="2594" t="s">
        <v>198</v>
      </c>
      <c r="E15" s="2625" t="s">
        <v>198</v>
      </c>
      <c r="F15" s="2625">
        <v>0</v>
      </c>
      <c r="G15" s="2594" t="s">
        <v>198</v>
      </c>
      <c r="H15" s="2625" t="s">
        <v>198</v>
      </c>
      <c r="I15" s="2625">
        <v>15</v>
      </c>
      <c r="J15" s="2594" t="s">
        <v>198</v>
      </c>
      <c r="K15" s="2625" t="s">
        <v>198</v>
      </c>
      <c r="L15" s="1772">
        <v>0</v>
      </c>
      <c r="M15" s="2625">
        <v>1</v>
      </c>
      <c r="N15" s="2625">
        <v>14</v>
      </c>
      <c r="O15" s="2618"/>
      <c r="P15" s="612" t="s">
        <v>4385</v>
      </c>
      <c r="Q15" s="2626">
        <v>3106</v>
      </c>
      <c r="R15" s="2620">
        <f t="shared" si="0"/>
        <v>0</v>
      </c>
      <c r="S15" s="2620" t="e">
        <f t="shared" si="1"/>
        <v>#VALUE!</v>
      </c>
      <c r="U15" s="2621"/>
    </row>
    <row r="16" spans="2:21" ht="18" customHeight="1" x14ac:dyDescent="0.2">
      <c r="B16" s="118" t="s">
        <v>176</v>
      </c>
      <c r="C16" s="2625">
        <v>49</v>
      </c>
      <c r="D16" s="2594" t="s">
        <v>198</v>
      </c>
      <c r="E16" s="2625" t="s">
        <v>198</v>
      </c>
      <c r="F16" s="2625">
        <v>2</v>
      </c>
      <c r="G16" s="2594" t="s">
        <v>198</v>
      </c>
      <c r="H16" s="2625" t="s">
        <v>198</v>
      </c>
      <c r="I16" s="2625">
        <v>64</v>
      </c>
      <c r="J16" s="2594" t="s">
        <v>198</v>
      </c>
      <c r="K16" s="2625" t="s">
        <v>198</v>
      </c>
      <c r="L16" s="1772">
        <v>2</v>
      </c>
      <c r="M16" s="2625">
        <v>6</v>
      </c>
      <c r="N16" s="2625">
        <v>56</v>
      </c>
      <c r="O16" s="2618"/>
      <c r="P16" s="612" t="s">
        <v>4386</v>
      </c>
      <c r="Q16" s="2626">
        <v>3107</v>
      </c>
      <c r="R16" s="2620">
        <f t="shared" si="0"/>
        <v>4.0816326530612246</v>
      </c>
      <c r="S16" s="2620" t="e">
        <f t="shared" si="1"/>
        <v>#VALUE!</v>
      </c>
      <c r="U16" s="2621"/>
    </row>
    <row r="17" spans="2:21" ht="18" customHeight="1" x14ac:dyDescent="0.2">
      <c r="B17" s="118" t="s">
        <v>177</v>
      </c>
      <c r="C17" s="2625">
        <v>122</v>
      </c>
      <c r="D17" s="2594" t="s">
        <v>198</v>
      </c>
      <c r="E17" s="2625" t="s">
        <v>198</v>
      </c>
      <c r="F17" s="2625">
        <v>4</v>
      </c>
      <c r="G17" s="2594" t="s">
        <v>198</v>
      </c>
      <c r="H17" s="2625" t="s">
        <v>198</v>
      </c>
      <c r="I17" s="2625">
        <v>154</v>
      </c>
      <c r="J17" s="2594" t="s">
        <v>198</v>
      </c>
      <c r="K17" s="2625" t="s">
        <v>198</v>
      </c>
      <c r="L17" s="1772">
        <v>4</v>
      </c>
      <c r="M17" s="2625">
        <v>4</v>
      </c>
      <c r="N17" s="2625">
        <v>146</v>
      </c>
      <c r="O17" s="2618"/>
      <c r="P17" s="612" t="s">
        <v>4387</v>
      </c>
      <c r="Q17" s="2626">
        <v>3108</v>
      </c>
      <c r="R17" s="2620">
        <f t="shared" si="0"/>
        <v>3.278688524590164</v>
      </c>
      <c r="S17" s="2620" t="e">
        <f t="shared" si="1"/>
        <v>#VALUE!</v>
      </c>
      <c r="U17" s="2621"/>
    </row>
    <row r="18" spans="2:21" ht="18" customHeight="1" x14ac:dyDescent="0.2">
      <c r="B18" s="118" t="s">
        <v>178</v>
      </c>
      <c r="C18" s="2625">
        <v>13</v>
      </c>
      <c r="D18" s="2594" t="s">
        <v>198</v>
      </c>
      <c r="E18" s="2625" t="s">
        <v>198</v>
      </c>
      <c r="F18" s="2625">
        <v>0</v>
      </c>
      <c r="G18" s="2594" t="s">
        <v>198</v>
      </c>
      <c r="H18" s="2625" t="s">
        <v>198</v>
      </c>
      <c r="I18" s="2625">
        <v>15</v>
      </c>
      <c r="J18" s="2594" t="s">
        <v>198</v>
      </c>
      <c r="K18" s="2625" t="s">
        <v>198</v>
      </c>
      <c r="L18" s="1772">
        <v>0</v>
      </c>
      <c r="M18" s="2625">
        <v>3</v>
      </c>
      <c r="N18" s="2625">
        <v>12</v>
      </c>
      <c r="O18" s="2618"/>
      <c r="P18" s="612" t="s">
        <v>4388</v>
      </c>
      <c r="Q18" s="2626">
        <v>3109</v>
      </c>
      <c r="R18" s="2620">
        <f t="shared" si="0"/>
        <v>0</v>
      </c>
      <c r="S18" s="2620" t="e">
        <f t="shared" si="1"/>
        <v>#VALUE!</v>
      </c>
      <c r="U18" s="2621"/>
    </row>
    <row r="19" spans="2:21" ht="18" customHeight="1" x14ac:dyDescent="0.2">
      <c r="B19" s="118" t="s">
        <v>179</v>
      </c>
      <c r="C19" s="2625">
        <v>16</v>
      </c>
      <c r="D19" s="2594" t="s">
        <v>198</v>
      </c>
      <c r="E19" s="2625" t="s">
        <v>198</v>
      </c>
      <c r="F19" s="2625">
        <v>0</v>
      </c>
      <c r="G19" s="2594" t="s">
        <v>198</v>
      </c>
      <c r="H19" s="2625" t="s">
        <v>198</v>
      </c>
      <c r="I19" s="2625">
        <v>23</v>
      </c>
      <c r="J19" s="2594" t="s">
        <v>198</v>
      </c>
      <c r="K19" s="2625" t="s">
        <v>198</v>
      </c>
      <c r="L19" s="1772">
        <v>0</v>
      </c>
      <c r="M19" s="2625">
        <v>3</v>
      </c>
      <c r="N19" s="2625">
        <v>20</v>
      </c>
      <c r="O19" s="2618"/>
      <c r="P19" s="612" t="s">
        <v>4389</v>
      </c>
      <c r="Q19" s="2626">
        <v>3110</v>
      </c>
      <c r="R19" s="2620">
        <f t="shared" si="0"/>
        <v>0</v>
      </c>
      <c r="S19" s="2620" t="e">
        <f t="shared" si="1"/>
        <v>#VALUE!</v>
      </c>
      <c r="U19" s="2621"/>
    </row>
    <row r="20" spans="2:21" ht="18" customHeight="1" x14ac:dyDescent="0.2">
      <c r="B20" s="118" t="s">
        <v>151</v>
      </c>
      <c r="C20" s="2625">
        <v>38</v>
      </c>
      <c r="D20" s="2594" t="s">
        <v>198</v>
      </c>
      <c r="E20" s="2625" t="s">
        <v>198</v>
      </c>
      <c r="F20" s="2625">
        <v>1</v>
      </c>
      <c r="G20" s="2594" t="s">
        <v>198</v>
      </c>
      <c r="H20" s="2625" t="s">
        <v>198</v>
      </c>
      <c r="I20" s="2625">
        <v>52</v>
      </c>
      <c r="J20" s="2594" t="s">
        <v>198</v>
      </c>
      <c r="K20" s="2625" t="s">
        <v>198</v>
      </c>
      <c r="L20" s="2625">
        <v>1</v>
      </c>
      <c r="M20" s="2625">
        <v>12</v>
      </c>
      <c r="N20" s="2625">
        <v>39</v>
      </c>
      <c r="O20" s="2618"/>
      <c r="P20" s="612" t="s">
        <v>4390</v>
      </c>
      <c r="Q20" s="2626">
        <v>3201</v>
      </c>
      <c r="R20" s="2620">
        <f t="shared" si="0"/>
        <v>2.6315789473684208</v>
      </c>
      <c r="S20" s="2620" t="e">
        <f t="shared" si="1"/>
        <v>#VALUE!</v>
      </c>
      <c r="U20" s="2621"/>
    </row>
    <row r="21" spans="2:21" ht="18" customHeight="1" x14ac:dyDescent="0.2">
      <c r="B21" s="4843"/>
      <c r="C21" s="4857" t="s">
        <v>4391</v>
      </c>
      <c r="D21" s="4858"/>
      <c r="E21" s="4858"/>
      <c r="F21" s="4858"/>
      <c r="G21" s="4858"/>
      <c r="H21" s="4859"/>
      <c r="I21" s="4860" t="s">
        <v>4392</v>
      </c>
      <c r="J21" s="4861"/>
      <c r="K21" s="4861"/>
      <c r="L21" s="4861"/>
      <c r="M21" s="4861"/>
      <c r="N21" s="4861"/>
    </row>
    <row r="22" spans="2:21" ht="18" customHeight="1" x14ac:dyDescent="0.2">
      <c r="B22" s="4856"/>
      <c r="C22" s="4013" t="s">
        <v>186</v>
      </c>
      <c r="D22" s="4857" t="s">
        <v>1026</v>
      </c>
      <c r="E22" s="4862"/>
      <c r="F22" s="4857" t="s">
        <v>4393</v>
      </c>
      <c r="G22" s="4863"/>
      <c r="H22" s="4863"/>
      <c r="I22" s="3644" t="s">
        <v>186</v>
      </c>
      <c r="J22" s="4857" t="s">
        <v>1026</v>
      </c>
      <c r="K22" s="4862"/>
      <c r="L22" s="3644" t="s">
        <v>4393</v>
      </c>
      <c r="M22" s="3644" t="s">
        <v>4394</v>
      </c>
      <c r="N22" s="3637" t="s">
        <v>4395</v>
      </c>
    </row>
    <row r="23" spans="2:21" ht="18" customHeight="1" x14ac:dyDescent="0.2">
      <c r="B23" s="4856"/>
      <c r="C23" s="4817"/>
      <c r="D23" s="4029" t="s">
        <v>4396</v>
      </c>
      <c r="E23" s="4029" t="s">
        <v>4397</v>
      </c>
      <c r="F23" s="3648" t="s">
        <v>186</v>
      </c>
      <c r="G23" s="3989" t="s">
        <v>1026</v>
      </c>
      <c r="H23" s="3862"/>
      <c r="I23" s="3645"/>
      <c r="J23" s="4853" t="s">
        <v>4396</v>
      </c>
      <c r="K23" s="4853" t="s">
        <v>4397</v>
      </c>
      <c r="L23" s="3645"/>
      <c r="M23" s="3645"/>
      <c r="N23" s="3638"/>
    </row>
    <row r="24" spans="2:21" ht="36.75" customHeight="1" x14ac:dyDescent="0.2">
      <c r="B24" s="4844"/>
      <c r="C24" s="4014"/>
      <c r="D24" s="4040"/>
      <c r="E24" s="4040"/>
      <c r="F24" s="3648"/>
      <c r="G24" s="109" t="s">
        <v>4396</v>
      </c>
      <c r="H24" s="239" t="s">
        <v>4397</v>
      </c>
      <c r="I24" s="4040"/>
      <c r="J24" s="4854"/>
      <c r="K24" s="4854"/>
      <c r="L24" s="4040"/>
      <c r="M24" s="4040"/>
      <c r="N24" s="4014"/>
    </row>
    <row r="25" spans="2:21" x14ac:dyDescent="0.2">
      <c r="B25" s="4840" t="s">
        <v>164</v>
      </c>
      <c r="C25" s="4840"/>
      <c r="D25" s="4840"/>
      <c r="E25" s="4840"/>
      <c r="F25" s="4840"/>
      <c r="G25" s="4840"/>
      <c r="H25" s="4840"/>
      <c r="I25" s="4840"/>
      <c r="J25" s="4840"/>
      <c r="K25" s="4840"/>
      <c r="L25" s="4840"/>
      <c r="M25" s="4840"/>
      <c r="N25" s="4840"/>
    </row>
    <row r="26" spans="2:21" ht="16.5" customHeight="1" x14ac:dyDescent="0.2">
      <c r="B26" s="4840" t="s">
        <v>4398</v>
      </c>
      <c r="C26" s="4840"/>
      <c r="D26" s="4840"/>
      <c r="E26" s="4840"/>
      <c r="F26" s="4840"/>
      <c r="G26" s="4840"/>
      <c r="H26" s="4840"/>
      <c r="I26" s="4840"/>
      <c r="J26" s="4840"/>
      <c r="K26" s="4840"/>
      <c r="L26" s="4840"/>
      <c r="M26" s="4840"/>
      <c r="N26" s="4840"/>
    </row>
    <row r="27" spans="2:21" ht="16.5" customHeight="1" x14ac:dyDescent="0.2">
      <c r="B27" s="4840" t="s">
        <v>4399</v>
      </c>
      <c r="C27" s="4840"/>
      <c r="D27" s="4840"/>
      <c r="E27" s="4840"/>
      <c r="F27" s="4840"/>
      <c r="G27" s="4840"/>
      <c r="H27" s="4840"/>
      <c r="I27" s="4840"/>
      <c r="J27" s="4840"/>
      <c r="K27" s="4840"/>
      <c r="L27" s="4840"/>
      <c r="M27" s="4840"/>
      <c r="N27" s="4840"/>
    </row>
    <row r="28" spans="2:21" ht="21.75" customHeight="1" x14ac:dyDescent="0.2">
      <c r="B28" s="3718" t="s">
        <v>4400</v>
      </c>
      <c r="C28" s="3718"/>
      <c r="D28" s="3718"/>
      <c r="E28" s="3718"/>
      <c r="F28" s="3718"/>
      <c r="G28" s="3718"/>
      <c r="H28" s="3718"/>
      <c r="I28" s="3718"/>
      <c r="J28" s="3718"/>
      <c r="K28" s="3718"/>
      <c r="L28" s="3718"/>
      <c r="M28" s="3718"/>
      <c r="N28" s="3718"/>
      <c r="Q28" s="2627"/>
    </row>
    <row r="29" spans="2:21" ht="21.75" customHeight="1" x14ac:dyDescent="0.2">
      <c r="B29" s="3718" t="s">
        <v>4401</v>
      </c>
      <c r="C29" s="3718"/>
      <c r="D29" s="3718"/>
      <c r="E29" s="3718"/>
      <c r="F29" s="3718"/>
      <c r="G29" s="3718"/>
      <c r="H29" s="3718"/>
      <c r="I29" s="3718"/>
      <c r="J29" s="3718"/>
      <c r="K29" s="3718"/>
      <c r="L29" s="3718"/>
      <c r="M29" s="3718"/>
      <c r="N29" s="3718"/>
    </row>
    <row r="30" spans="2:21" s="604" customFormat="1" x14ac:dyDescent="0.2">
      <c r="B30" s="4852" t="s">
        <v>230</v>
      </c>
      <c r="C30" s="4852"/>
      <c r="D30" s="4852"/>
      <c r="E30" s="4852"/>
      <c r="F30" s="4852"/>
      <c r="G30" s="4852"/>
      <c r="H30" s="4852"/>
      <c r="I30" s="4852"/>
      <c r="J30" s="4852"/>
      <c r="K30" s="4852"/>
      <c r="L30" s="4852"/>
      <c r="M30" s="4852"/>
      <c r="N30" s="4852"/>
      <c r="S30" s="67"/>
    </row>
    <row r="31" spans="2:21" x14ac:dyDescent="0.2">
      <c r="B31" s="1635" t="s">
        <v>4402</v>
      </c>
      <c r="C31" s="386"/>
      <c r="D31" s="1635" t="s">
        <v>4403</v>
      </c>
      <c r="E31" s="386"/>
      <c r="F31" s="386"/>
      <c r="G31" s="386"/>
      <c r="H31" s="386"/>
      <c r="I31" s="386"/>
      <c r="J31" s="66"/>
      <c r="K31" s="66"/>
      <c r="L31" s="66"/>
      <c r="M31" s="66"/>
      <c r="N31" s="66"/>
    </row>
    <row r="32" spans="2:21" x14ac:dyDescent="0.2">
      <c r="D32" s="386"/>
      <c r="E32" s="386"/>
      <c r="F32" s="386"/>
      <c r="G32" s="386"/>
      <c r="H32" s="386"/>
      <c r="I32" s="386"/>
    </row>
    <row r="33" spans="2:18" x14ac:dyDescent="0.2">
      <c r="B33" s="1635"/>
      <c r="C33" s="386"/>
      <c r="D33" s="386"/>
      <c r="E33" s="386"/>
      <c r="F33" s="386"/>
      <c r="G33" s="386"/>
      <c r="H33" s="386"/>
      <c r="I33" s="386"/>
    </row>
    <row r="34" spans="2:18" x14ac:dyDescent="0.2">
      <c r="C34" s="386"/>
      <c r="D34" s="386"/>
      <c r="E34" s="386"/>
      <c r="F34" s="386"/>
      <c r="G34" s="386"/>
      <c r="H34" s="467"/>
      <c r="I34" s="386"/>
      <c r="J34" s="386"/>
      <c r="K34" s="386"/>
      <c r="L34" s="386"/>
      <c r="M34" s="386"/>
      <c r="N34" s="386"/>
      <c r="O34" s="386"/>
      <c r="P34" s="386"/>
      <c r="Q34" s="386"/>
      <c r="R34" s="386"/>
    </row>
    <row r="35" spans="2:18" x14ac:dyDescent="0.2">
      <c r="B35" s="1635"/>
      <c r="C35" s="386"/>
      <c r="D35" s="386"/>
      <c r="E35" s="386"/>
      <c r="F35" s="386"/>
      <c r="G35" s="386"/>
      <c r="H35" s="386"/>
      <c r="I35" s="386"/>
      <c r="J35" s="386"/>
      <c r="K35" s="386"/>
      <c r="L35" s="386"/>
      <c r="M35" s="386"/>
      <c r="N35" s="386"/>
      <c r="O35" s="386"/>
      <c r="P35" s="386"/>
      <c r="Q35" s="386"/>
      <c r="R35" s="386"/>
    </row>
    <row r="36" spans="2:18" x14ac:dyDescent="0.2">
      <c r="C36" s="467"/>
      <c r="D36" s="467"/>
      <c r="E36" s="467"/>
      <c r="F36" s="467"/>
      <c r="G36" s="467"/>
      <c r="H36" s="467"/>
      <c r="I36" s="467"/>
      <c r="J36" s="467"/>
      <c r="K36" s="467"/>
      <c r="L36" s="467"/>
      <c r="M36" s="467"/>
      <c r="N36" s="467"/>
      <c r="O36" s="467"/>
      <c r="P36" s="467"/>
      <c r="Q36" s="467"/>
      <c r="R36" s="467"/>
    </row>
    <row r="37" spans="2:18" x14ac:dyDescent="0.2">
      <c r="C37" s="972"/>
      <c r="D37" s="972"/>
      <c r="E37" s="972"/>
      <c r="F37" s="972"/>
      <c r="G37" s="972"/>
      <c r="H37" s="972"/>
      <c r="I37" s="972"/>
      <c r="J37" s="972"/>
      <c r="K37" s="972"/>
      <c r="L37" s="972"/>
      <c r="M37" s="972"/>
      <c r="N37" s="972"/>
      <c r="O37" s="972"/>
      <c r="P37" s="972"/>
      <c r="Q37" s="972"/>
      <c r="R37" s="972"/>
    </row>
    <row r="38" spans="2:18" x14ac:dyDescent="0.2">
      <c r="C38" s="972"/>
      <c r="D38" s="972"/>
      <c r="E38" s="972"/>
      <c r="F38" s="972"/>
      <c r="G38" s="972"/>
      <c r="H38" s="972"/>
      <c r="I38" s="972"/>
      <c r="J38" s="972"/>
      <c r="K38" s="972"/>
      <c r="L38" s="972"/>
      <c r="M38" s="972"/>
      <c r="N38" s="972"/>
      <c r="O38" s="972"/>
      <c r="P38" s="972"/>
      <c r="Q38" s="972"/>
      <c r="R38" s="972"/>
    </row>
    <row r="39" spans="2:18" x14ac:dyDescent="0.2">
      <c r="C39" s="2614"/>
      <c r="D39" s="2614"/>
      <c r="E39" s="2614"/>
      <c r="F39" s="2614"/>
      <c r="G39" s="2614"/>
      <c r="H39" s="2614"/>
      <c r="I39" s="2614"/>
      <c r="J39" s="2614"/>
      <c r="K39" s="2614"/>
      <c r="L39" s="2614"/>
      <c r="M39" s="2614"/>
      <c r="N39" s="2614"/>
      <c r="O39" s="2614"/>
      <c r="P39" s="2614"/>
      <c r="Q39" s="2614"/>
      <c r="R39" s="2614"/>
    </row>
    <row r="40" spans="2:18" x14ac:dyDescent="0.2">
      <c r="C40" s="2614"/>
      <c r="D40" s="2614"/>
      <c r="E40" s="2614"/>
      <c r="F40" s="2614"/>
      <c r="G40" s="2614"/>
      <c r="H40" s="2614"/>
      <c r="I40" s="2614"/>
      <c r="J40" s="2614"/>
      <c r="K40" s="2614"/>
      <c r="L40" s="2614"/>
      <c r="M40" s="2614"/>
      <c r="N40" s="2614"/>
      <c r="O40" s="2614"/>
      <c r="P40" s="2614"/>
      <c r="Q40" s="2614"/>
      <c r="R40" s="2614"/>
    </row>
    <row r="41" spans="2:18" x14ac:dyDescent="0.2">
      <c r="C41" s="972"/>
      <c r="D41" s="972"/>
      <c r="E41" s="972"/>
      <c r="F41" s="972"/>
      <c r="G41" s="972"/>
      <c r="H41" s="972"/>
      <c r="I41" s="972"/>
      <c r="J41" s="972"/>
      <c r="K41" s="972"/>
      <c r="L41" s="972"/>
      <c r="M41" s="972"/>
      <c r="N41" s="972"/>
      <c r="O41" s="972"/>
      <c r="P41" s="972"/>
      <c r="Q41" s="972"/>
      <c r="R41" s="972"/>
    </row>
    <row r="42" spans="2:18" x14ac:dyDescent="0.2">
      <c r="C42" s="2614"/>
      <c r="D42" s="2614"/>
      <c r="E42" s="2614"/>
      <c r="F42" s="2614"/>
      <c r="G42" s="2614"/>
      <c r="H42" s="2614"/>
      <c r="I42" s="2614"/>
      <c r="J42" s="2614"/>
      <c r="K42" s="2614"/>
      <c r="L42" s="2614"/>
      <c r="M42" s="2614"/>
      <c r="N42" s="2614"/>
      <c r="O42" s="2614"/>
      <c r="P42" s="2614"/>
      <c r="Q42" s="2614"/>
      <c r="R42" s="2614"/>
    </row>
    <row r="43" spans="2:18" x14ac:dyDescent="0.2">
      <c r="H43" s="67"/>
    </row>
  </sheetData>
  <mergeCells count="43">
    <mergeCell ref="G6:H6"/>
    <mergeCell ref="J6:J7"/>
    <mergeCell ref="K6:K7"/>
    <mergeCell ref="B1:N1"/>
    <mergeCell ref="B2:N2"/>
    <mergeCell ref="B4:B7"/>
    <mergeCell ref="C4:H4"/>
    <mergeCell ref="I4:N4"/>
    <mergeCell ref="C5:C7"/>
    <mergeCell ref="D5:E5"/>
    <mergeCell ref="F5:H5"/>
    <mergeCell ref="I5:I7"/>
    <mergeCell ref="J5:K5"/>
    <mergeCell ref="R7:S7"/>
    <mergeCell ref="B21:B24"/>
    <mergeCell ref="C21:H21"/>
    <mergeCell ref="I21:N21"/>
    <mergeCell ref="C22:C24"/>
    <mergeCell ref="D22:E22"/>
    <mergeCell ref="F22:H22"/>
    <mergeCell ref="I22:I24"/>
    <mergeCell ref="J22:K22"/>
    <mergeCell ref="L22:L24"/>
    <mergeCell ref="L5:L7"/>
    <mergeCell ref="M5:M7"/>
    <mergeCell ref="N5:N7"/>
    <mergeCell ref="D6:D7"/>
    <mergeCell ref="E6:E7"/>
    <mergeCell ref="F6:F7"/>
    <mergeCell ref="B30:N30"/>
    <mergeCell ref="M22:M24"/>
    <mergeCell ref="N22:N24"/>
    <mergeCell ref="D23:D24"/>
    <mergeCell ref="E23:E24"/>
    <mergeCell ref="F23:F24"/>
    <mergeCell ref="G23:H23"/>
    <mergeCell ref="J23:J24"/>
    <mergeCell ref="K23:K24"/>
    <mergeCell ref="B25:N25"/>
    <mergeCell ref="B26:N26"/>
    <mergeCell ref="B27:N27"/>
    <mergeCell ref="B28:N28"/>
    <mergeCell ref="B29:N29"/>
  </mergeCells>
  <conditionalFormatting sqref="D9:D20">
    <cfRule type="cellIs" dxfId="70" priority="3" stopIfTrue="1" operator="between">
      <formula>0.00001</formula>
      <formula>0.05</formula>
    </cfRule>
  </conditionalFormatting>
  <conditionalFormatting sqref="G9:G20">
    <cfRule type="cellIs" dxfId="69" priority="1" stopIfTrue="1" operator="between">
      <formula>0.00001</formula>
      <formula>0.05</formula>
    </cfRule>
  </conditionalFormatting>
  <conditionalFormatting sqref="J9:J20">
    <cfRule type="cellIs" dxfId="68" priority="2" stopIfTrue="1" operator="between">
      <formula>0.00001</formula>
      <formula>0.05</formula>
    </cfRule>
  </conditionalFormatting>
  <hyperlinks>
    <hyperlink ref="C5:C7" r:id="rId1" display="Total" xr:uid="{00000000-0004-0000-E000-000000000000}"/>
    <hyperlink ref="I5:I7" r:id="rId2" display="Total" xr:uid="{00000000-0004-0000-E000-000001000000}"/>
    <hyperlink ref="L5:L7" r:id="rId3" display="Mortos" xr:uid="{00000000-0004-0000-E000-000002000000}"/>
    <hyperlink ref="M5:M7" r:id="rId4" display="Feridos _x000a_graves" xr:uid="{00000000-0004-0000-E000-000003000000}"/>
    <hyperlink ref="N5:N7" r:id="rId5" display="Feridos _x000a_ligeiros" xr:uid="{00000000-0004-0000-E000-000004000000}"/>
    <hyperlink ref="F6:F7" r:id="rId6" display="Total" xr:uid="{00000000-0004-0000-E000-000005000000}"/>
    <hyperlink ref="C22:C24" r:id="rId7" display="Total" xr:uid="{00000000-0004-0000-E000-000006000000}"/>
    <hyperlink ref="I22:I24" r:id="rId8" display="Total" xr:uid="{00000000-0004-0000-E000-000007000000}"/>
    <hyperlink ref="L22:L24" r:id="rId9" display="Dead victims" xr:uid="{00000000-0004-0000-E000-000008000000}"/>
    <hyperlink ref="M22:M24" r:id="rId10" display="Seriously injured" xr:uid="{00000000-0004-0000-E000-000009000000}"/>
    <hyperlink ref="N22:N24" r:id="rId11" display="Slightly injured" xr:uid="{00000000-0004-0000-E000-00000A000000}"/>
    <hyperlink ref="F23:F24" r:id="rId12" display="Total" xr:uid="{00000000-0004-0000-E000-00000B000000}"/>
    <hyperlink ref="D31" r:id="rId13" xr:uid="{00000000-0004-0000-E000-00000C000000}"/>
    <hyperlink ref="B31" r:id="rId14" xr:uid="{00000000-0004-0000-E000-00000D000000}"/>
    <hyperlink ref="D6:D7" r:id="rId15" display="em auto-estradas" xr:uid="{00000000-0004-0000-E000-00000E000000}"/>
    <hyperlink ref="E6:E7" r:id="rId16" display="Em estradas nacionais" xr:uid="{00000000-0004-0000-E000-00000F000000}"/>
    <hyperlink ref="G7" r:id="rId17" xr:uid="{00000000-0004-0000-E000-000010000000}"/>
    <hyperlink ref="H7" r:id="rId18" xr:uid="{00000000-0004-0000-E000-000011000000}"/>
    <hyperlink ref="D23:D24" r:id="rId19" display="in highways" xr:uid="{00000000-0004-0000-E000-000012000000}"/>
    <hyperlink ref="E23:E24" r:id="rId20" display="in national roads" xr:uid="{00000000-0004-0000-E000-000013000000}"/>
    <hyperlink ref="G24" r:id="rId21" xr:uid="{00000000-0004-0000-E000-000014000000}"/>
    <hyperlink ref="H24" r:id="rId22" xr:uid="{00000000-0004-0000-E000-000015000000}"/>
    <hyperlink ref="U3" location="Indice!A1" display="(Voltar ao Índice)" xr:uid="{F3483714-F80E-44FF-AC4B-E15ABD198773}"/>
  </hyperlinks>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4C0EE-E353-4251-94CB-0E3BE18FDFB2}">
  <sheetPr codeName="Sheet226"/>
  <dimension ref="B1:L53"/>
  <sheetViews>
    <sheetView showGridLines="0" workbookViewId="0">
      <selection activeCell="B1" sqref="B1:J1"/>
    </sheetView>
  </sheetViews>
  <sheetFormatPr defaultColWidth="9.42578125" defaultRowHeight="11.25" customHeight="1" x14ac:dyDescent="0.2"/>
  <cols>
    <col min="1" max="1" width="6.7109375" style="67" customWidth="1"/>
    <col min="2" max="2" width="24.7109375" style="67" customWidth="1"/>
    <col min="3" max="3" width="7.7109375" style="67" customWidth="1"/>
    <col min="4" max="4" width="9.7109375" style="67" customWidth="1"/>
    <col min="5" max="10" width="9.5703125" style="67" customWidth="1"/>
    <col min="11" max="11" width="6.7109375" style="67" customWidth="1"/>
    <col min="12" max="12" width="14.28515625" style="67" bestFit="1" customWidth="1"/>
    <col min="13" max="16384" width="9.42578125" style="67"/>
  </cols>
  <sheetData>
    <row r="1" spans="2:12" s="546" customFormat="1" ht="30" customHeight="1" x14ac:dyDescent="0.2">
      <c r="B1" s="3713" t="s">
        <v>4404</v>
      </c>
      <c r="C1" s="4878"/>
      <c r="D1" s="4878"/>
      <c r="E1" s="4878"/>
      <c r="F1" s="4878"/>
      <c r="G1" s="4878"/>
      <c r="H1" s="4878"/>
      <c r="I1" s="4878"/>
      <c r="J1" s="4878"/>
    </row>
    <row r="2" spans="2:12" s="546" customFormat="1" ht="30" customHeight="1" x14ac:dyDescent="0.2">
      <c r="B2" s="3713" t="s">
        <v>4405</v>
      </c>
      <c r="C2" s="3732"/>
      <c r="D2" s="3732"/>
      <c r="E2" s="3732"/>
      <c r="F2" s="3732"/>
      <c r="G2" s="3732"/>
      <c r="H2" s="3732"/>
      <c r="I2" s="3732"/>
      <c r="J2" s="3732"/>
    </row>
    <row r="3" spans="2:12" s="546" customFormat="1" ht="15" x14ac:dyDescent="0.2">
      <c r="B3" s="566"/>
      <c r="C3" s="605"/>
      <c r="D3" s="605"/>
      <c r="E3" s="605"/>
      <c r="F3" s="605"/>
      <c r="G3" s="605"/>
      <c r="H3" s="605"/>
      <c r="I3" s="605"/>
      <c r="J3" s="605"/>
      <c r="L3" s="3371" t="s">
        <v>5775</v>
      </c>
    </row>
    <row r="4" spans="2:12" ht="18" customHeight="1" x14ac:dyDescent="0.2">
      <c r="B4" s="4870"/>
      <c r="C4" s="4873" t="s">
        <v>4406</v>
      </c>
      <c r="D4" s="4874"/>
      <c r="E4" s="3460" t="s">
        <v>4407</v>
      </c>
      <c r="F4" s="3631"/>
      <c r="G4" s="3612" t="s">
        <v>4408</v>
      </c>
      <c r="H4" s="4192"/>
      <c r="I4" s="3460" t="s">
        <v>4349</v>
      </c>
      <c r="J4" s="3631"/>
    </row>
    <row r="5" spans="2:12" ht="27" customHeight="1" x14ac:dyDescent="0.2">
      <c r="B5" s="4871"/>
      <c r="C5" s="4875"/>
      <c r="D5" s="4876"/>
      <c r="E5" s="1663" t="s">
        <v>4409</v>
      </c>
      <c r="F5" s="1663" t="s">
        <v>4410</v>
      </c>
      <c r="G5" s="2630" t="s">
        <v>4411</v>
      </c>
      <c r="H5" s="1659" t="s">
        <v>4412</v>
      </c>
      <c r="I5" s="2630" t="s">
        <v>4413</v>
      </c>
      <c r="J5" s="1663" t="s">
        <v>4414</v>
      </c>
    </row>
    <row r="6" spans="2:12" ht="18" customHeight="1" x14ac:dyDescent="0.2">
      <c r="B6" s="4872"/>
      <c r="C6" s="1022" t="s">
        <v>391</v>
      </c>
      <c r="D6" s="1022" t="s">
        <v>4415</v>
      </c>
      <c r="E6" s="4294" t="s">
        <v>391</v>
      </c>
      <c r="F6" s="4293"/>
      <c r="G6" s="4293"/>
      <c r="H6" s="4293"/>
      <c r="I6" s="4294" t="s">
        <v>3560</v>
      </c>
      <c r="J6" s="4293"/>
    </row>
    <row r="7" spans="2:12" s="112" customFormat="1" ht="18" customHeight="1" x14ac:dyDescent="0.2">
      <c r="B7" s="270" t="s">
        <v>4416</v>
      </c>
      <c r="C7" s="2631">
        <v>12802</v>
      </c>
      <c r="D7" s="2631">
        <v>214524837</v>
      </c>
      <c r="E7" s="2631">
        <v>845963</v>
      </c>
      <c r="F7" s="2631">
        <v>845999</v>
      </c>
      <c r="G7" s="2631">
        <v>975887</v>
      </c>
      <c r="H7" s="2631">
        <v>1005476</v>
      </c>
      <c r="I7" s="2631">
        <v>32568446</v>
      </c>
      <c r="J7" s="2631">
        <v>52457040</v>
      </c>
    </row>
    <row r="8" spans="2:12" s="112" customFormat="1" ht="18" customHeight="1" x14ac:dyDescent="0.2">
      <c r="B8" s="270" t="s">
        <v>394</v>
      </c>
      <c r="C8" s="2631">
        <v>9294</v>
      </c>
      <c r="D8" s="2631">
        <v>193418057</v>
      </c>
      <c r="E8" s="2631">
        <v>58</v>
      </c>
      <c r="F8" s="2631">
        <v>94</v>
      </c>
      <c r="G8" s="2631">
        <v>880759</v>
      </c>
      <c r="H8" s="2631">
        <v>892435</v>
      </c>
      <c r="I8" s="2631">
        <v>31711951</v>
      </c>
      <c r="J8" s="2631">
        <v>49072278</v>
      </c>
    </row>
    <row r="9" spans="2:12" s="112" customFormat="1" ht="18" customHeight="1" x14ac:dyDescent="0.2">
      <c r="B9" s="273" t="s">
        <v>4417</v>
      </c>
      <c r="C9" s="2632">
        <v>2597</v>
      </c>
      <c r="D9" s="2632">
        <v>32350426</v>
      </c>
      <c r="E9" s="2632">
        <v>5</v>
      </c>
      <c r="F9" s="2632">
        <v>0</v>
      </c>
      <c r="G9" s="2632">
        <v>185417</v>
      </c>
      <c r="H9" s="2632">
        <v>207264</v>
      </c>
      <c r="I9" s="2632">
        <v>4663412</v>
      </c>
      <c r="J9" s="2632">
        <v>8981690</v>
      </c>
    </row>
    <row r="10" spans="2:12" s="66" customFormat="1" ht="18" customHeight="1" x14ac:dyDescent="0.2">
      <c r="B10" s="2633" t="s">
        <v>4418</v>
      </c>
      <c r="C10" s="2632">
        <v>2379</v>
      </c>
      <c r="D10" s="2632">
        <v>31054336</v>
      </c>
      <c r="E10" s="2632">
        <v>0</v>
      </c>
      <c r="F10" s="2632">
        <v>0</v>
      </c>
      <c r="G10" s="2632">
        <v>185417</v>
      </c>
      <c r="H10" s="2632">
        <v>207264</v>
      </c>
      <c r="I10" s="2632">
        <v>4424760</v>
      </c>
      <c r="J10" s="2632">
        <v>8813767</v>
      </c>
      <c r="K10" s="112"/>
    </row>
    <row r="11" spans="2:12" s="66" customFormat="1" ht="18" customHeight="1" x14ac:dyDescent="0.2">
      <c r="B11" s="2633" t="s">
        <v>4419</v>
      </c>
      <c r="C11" s="2632">
        <v>218</v>
      </c>
      <c r="D11" s="2632">
        <v>1296090</v>
      </c>
      <c r="E11" s="2632">
        <v>5</v>
      </c>
      <c r="F11" s="2632">
        <v>0</v>
      </c>
      <c r="G11" s="2632">
        <v>0</v>
      </c>
      <c r="H11" s="2632">
        <v>0</v>
      </c>
      <c r="I11" s="2632">
        <v>238652</v>
      </c>
      <c r="J11" s="2632">
        <v>167923</v>
      </c>
      <c r="K11" s="112"/>
    </row>
    <row r="12" spans="2:12" s="66" customFormat="1" ht="18" customHeight="1" x14ac:dyDescent="0.2">
      <c r="B12" s="273" t="s">
        <v>4420</v>
      </c>
      <c r="C12" s="2632">
        <v>1310</v>
      </c>
      <c r="D12" s="2632">
        <v>9589218</v>
      </c>
      <c r="E12" s="2632">
        <v>0</v>
      </c>
      <c r="F12" s="2632">
        <v>0</v>
      </c>
      <c r="G12" s="2632">
        <v>5528</v>
      </c>
      <c r="H12" s="2632">
        <v>5173</v>
      </c>
      <c r="I12" s="2632">
        <v>3104644</v>
      </c>
      <c r="J12" s="2632">
        <v>4938937</v>
      </c>
      <c r="K12" s="112"/>
    </row>
    <row r="13" spans="2:12" s="112" customFormat="1" ht="18" customHeight="1" x14ac:dyDescent="0.2">
      <c r="B13" s="2633" t="s">
        <v>4421</v>
      </c>
      <c r="C13" s="2632">
        <v>846</v>
      </c>
      <c r="D13" s="2632">
        <v>7229643</v>
      </c>
      <c r="E13" s="2632">
        <v>0</v>
      </c>
      <c r="F13" s="2632">
        <v>0</v>
      </c>
      <c r="G13" s="2632">
        <v>207</v>
      </c>
      <c r="H13" s="2632">
        <v>5</v>
      </c>
      <c r="I13" s="2632">
        <v>1642677</v>
      </c>
      <c r="J13" s="2632">
        <v>4250127</v>
      </c>
    </row>
    <row r="14" spans="2:12" s="66" customFormat="1" ht="18" customHeight="1" x14ac:dyDescent="0.2">
      <c r="B14" s="2633" t="s">
        <v>4422</v>
      </c>
      <c r="C14" s="2632">
        <v>464</v>
      </c>
      <c r="D14" s="2632">
        <v>2359575</v>
      </c>
      <c r="E14" s="2632">
        <v>0</v>
      </c>
      <c r="F14" s="2632">
        <v>0</v>
      </c>
      <c r="G14" s="2632">
        <v>5321</v>
      </c>
      <c r="H14" s="2632">
        <v>5168</v>
      </c>
      <c r="I14" s="2632">
        <v>1461967</v>
      </c>
      <c r="J14" s="2632">
        <v>688810</v>
      </c>
      <c r="K14" s="112"/>
    </row>
    <row r="15" spans="2:12" s="66" customFormat="1" ht="18" customHeight="1" x14ac:dyDescent="0.2">
      <c r="B15" s="273" t="s">
        <v>4423</v>
      </c>
      <c r="C15" s="2632">
        <v>3415</v>
      </c>
      <c r="D15" s="2632">
        <v>49279008</v>
      </c>
      <c r="E15" s="2632">
        <v>53</v>
      </c>
      <c r="F15" s="2632">
        <v>89</v>
      </c>
      <c r="G15" s="2632">
        <v>172615</v>
      </c>
      <c r="H15" s="2632">
        <v>170174</v>
      </c>
      <c r="I15" s="2632">
        <v>6900384</v>
      </c>
      <c r="J15" s="2632">
        <v>10502142</v>
      </c>
      <c r="K15" s="112"/>
    </row>
    <row r="16" spans="2:12" s="66" customFormat="1" ht="18" customHeight="1" x14ac:dyDescent="0.2">
      <c r="B16" s="2633" t="s">
        <v>4424</v>
      </c>
      <c r="C16" s="2632">
        <v>1927</v>
      </c>
      <c r="D16" s="2632">
        <v>30454530</v>
      </c>
      <c r="E16" s="2632">
        <v>0</v>
      </c>
      <c r="F16" s="2632">
        <v>0</v>
      </c>
      <c r="G16" s="2632">
        <v>124323</v>
      </c>
      <c r="H16" s="2632">
        <v>119496</v>
      </c>
      <c r="I16" s="2632">
        <v>3766910</v>
      </c>
      <c r="J16" s="2632">
        <v>7489688</v>
      </c>
      <c r="K16" s="112"/>
    </row>
    <row r="17" spans="2:11" s="66" customFormat="1" ht="18" customHeight="1" x14ac:dyDescent="0.2">
      <c r="B17" s="2633" t="s">
        <v>4425</v>
      </c>
      <c r="C17" s="2632">
        <v>1488</v>
      </c>
      <c r="D17" s="2632">
        <v>18824478</v>
      </c>
      <c r="E17" s="2632">
        <v>53</v>
      </c>
      <c r="F17" s="2632">
        <v>89</v>
      </c>
      <c r="G17" s="2632">
        <v>48292</v>
      </c>
      <c r="H17" s="2632">
        <v>50678</v>
      </c>
      <c r="I17" s="2632">
        <v>3133474</v>
      </c>
      <c r="J17" s="2632">
        <v>3012454</v>
      </c>
      <c r="K17" s="112"/>
    </row>
    <row r="18" spans="2:11" s="66" customFormat="1" ht="18" customHeight="1" x14ac:dyDescent="0.2">
      <c r="B18" s="273" t="s">
        <v>4426</v>
      </c>
      <c r="C18" s="2632">
        <v>1899</v>
      </c>
      <c r="D18" s="2632">
        <v>101977151</v>
      </c>
      <c r="E18" s="2632">
        <v>0</v>
      </c>
      <c r="F18" s="2632">
        <v>0</v>
      </c>
      <c r="G18" s="2632">
        <v>517199</v>
      </c>
      <c r="H18" s="2632">
        <v>509824</v>
      </c>
      <c r="I18" s="2632">
        <v>16965492</v>
      </c>
      <c r="J18" s="2632">
        <v>24649509</v>
      </c>
      <c r="K18" s="112"/>
    </row>
    <row r="19" spans="2:11" s="66" customFormat="1" ht="18" customHeight="1" x14ac:dyDescent="0.2">
      <c r="B19" s="2633" t="s">
        <v>4427</v>
      </c>
      <c r="C19" s="2632">
        <v>1899</v>
      </c>
      <c r="D19" s="2632">
        <v>101977151</v>
      </c>
      <c r="E19" s="2632">
        <v>0</v>
      </c>
      <c r="F19" s="2632">
        <v>0</v>
      </c>
      <c r="G19" s="2632">
        <v>517199</v>
      </c>
      <c r="H19" s="2632">
        <v>509824</v>
      </c>
      <c r="I19" s="2632">
        <v>16965492</v>
      </c>
      <c r="J19" s="2632">
        <v>24649509</v>
      </c>
      <c r="K19" s="112"/>
    </row>
    <row r="20" spans="2:11" s="66" customFormat="1" ht="18" customHeight="1" x14ac:dyDescent="0.2">
      <c r="B20" s="273" t="s">
        <v>4428</v>
      </c>
      <c r="C20" s="2632">
        <v>73</v>
      </c>
      <c r="D20" s="2632">
        <v>222254</v>
      </c>
      <c r="E20" s="2632">
        <v>0</v>
      </c>
      <c r="F20" s="2632">
        <v>5</v>
      </c>
      <c r="G20" s="2632">
        <v>0</v>
      </c>
      <c r="H20" s="2632">
        <v>0</v>
      </c>
      <c r="I20" s="2632">
        <v>78019</v>
      </c>
      <c r="J20" s="2632">
        <v>0</v>
      </c>
      <c r="K20" s="112"/>
    </row>
    <row r="21" spans="2:11" s="112" customFormat="1" ht="18" customHeight="1" x14ac:dyDescent="0.2">
      <c r="B21" s="2633" t="s">
        <v>4429</v>
      </c>
      <c r="C21" s="2632">
        <v>18</v>
      </c>
      <c r="D21" s="2632">
        <v>83298</v>
      </c>
      <c r="E21" s="2632">
        <v>0</v>
      </c>
      <c r="F21" s="2632">
        <v>0</v>
      </c>
      <c r="G21" s="2632">
        <v>0</v>
      </c>
      <c r="H21" s="2632">
        <v>0</v>
      </c>
      <c r="I21" s="2632">
        <v>78019</v>
      </c>
      <c r="J21" s="2632">
        <v>0</v>
      </c>
    </row>
    <row r="22" spans="2:11" s="66" customFormat="1" ht="18" customHeight="1" x14ac:dyDescent="0.2">
      <c r="B22" s="2633" t="s">
        <v>4430</v>
      </c>
      <c r="C22" s="2632">
        <v>55</v>
      </c>
      <c r="D22" s="2632">
        <v>138956</v>
      </c>
      <c r="E22" s="2632">
        <v>0</v>
      </c>
      <c r="F22" s="2632">
        <v>5</v>
      </c>
      <c r="G22" s="2632">
        <v>0</v>
      </c>
      <c r="H22" s="2632">
        <v>0</v>
      </c>
      <c r="I22" s="2632">
        <v>0</v>
      </c>
      <c r="J22" s="2632">
        <v>0</v>
      </c>
      <c r="K22" s="112"/>
    </row>
    <row r="23" spans="2:11" s="66" customFormat="1" ht="18" customHeight="1" x14ac:dyDescent="0.2">
      <c r="B23" s="270" t="s">
        <v>4431</v>
      </c>
      <c r="C23" s="2631">
        <v>2229</v>
      </c>
      <c r="D23" s="2631">
        <v>13983191</v>
      </c>
      <c r="E23" s="2631">
        <v>506143</v>
      </c>
      <c r="F23" s="2631">
        <v>506143</v>
      </c>
      <c r="G23" s="2631">
        <v>57948</v>
      </c>
      <c r="H23" s="2631">
        <v>76026</v>
      </c>
      <c r="I23" s="2631">
        <v>704669</v>
      </c>
      <c r="J23" s="2631">
        <v>2223400</v>
      </c>
      <c r="K23" s="112"/>
    </row>
    <row r="24" spans="2:11" s="66" customFormat="1" ht="18" customHeight="1" x14ac:dyDescent="0.2">
      <c r="B24" s="2633" t="s">
        <v>4432</v>
      </c>
      <c r="C24" s="2632">
        <v>161</v>
      </c>
      <c r="D24" s="2632">
        <v>534317</v>
      </c>
      <c r="E24" s="2632">
        <v>29149</v>
      </c>
      <c r="F24" s="2632">
        <v>29839</v>
      </c>
      <c r="G24" s="2632">
        <v>3575</v>
      </c>
      <c r="H24" s="2632">
        <v>3747</v>
      </c>
      <c r="I24" s="2632">
        <v>12947</v>
      </c>
      <c r="J24" s="2632">
        <v>105727</v>
      </c>
      <c r="K24" s="112"/>
    </row>
    <row r="25" spans="2:11" s="66" customFormat="1" ht="18" customHeight="1" x14ac:dyDescent="0.2">
      <c r="B25" s="2633" t="s">
        <v>4433</v>
      </c>
      <c r="C25" s="2632">
        <v>282</v>
      </c>
      <c r="D25" s="2632">
        <v>845536</v>
      </c>
      <c r="E25" s="2632">
        <v>218623</v>
      </c>
      <c r="F25" s="2632">
        <v>217813</v>
      </c>
      <c r="G25" s="2632">
        <v>3619</v>
      </c>
      <c r="H25" s="2632">
        <v>3749</v>
      </c>
      <c r="I25" s="2632">
        <v>28328</v>
      </c>
      <c r="J25" s="2632">
        <v>99365</v>
      </c>
      <c r="K25" s="112"/>
    </row>
    <row r="26" spans="2:11" s="66" customFormat="1" ht="18" customHeight="1" x14ac:dyDescent="0.2">
      <c r="B26" s="2633" t="s">
        <v>4434</v>
      </c>
      <c r="C26" s="2632">
        <v>80</v>
      </c>
      <c r="D26" s="2632">
        <v>178273</v>
      </c>
      <c r="E26" s="2632">
        <v>0</v>
      </c>
      <c r="F26" s="2632">
        <v>0</v>
      </c>
      <c r="G26" s="2632">
        <v>1712</v>
      </c>
      <c r="H26" s="2632">
        <v>1675</v>
      </c>
      <c r="I26" s="2632">
        <v>8048</v>
      </c>
      <c r="J26" s="2632">
        <v>39069</v>
      </c>
      <c r="K26" s="112"/>
    </row>
    <row r="27" spans="2:11" s="66" customFormat="1" ht="18" customHeight="1" x14ac:dyDescent="0.2">
      <c r="B27" s="2633" t="s">
        <v>128</v>
      </c>
      <c r="C27" s="2632">
        <v>679</v>
      </c>
      <c r="D27" s="2632">
        <v>8908510</v>
      </c>
      <c r="E27" s="2632">
        <v>0</v>
      </c>
      <c r="F27" s="2632">
        <v>0</v>
      </c>
      <c r="G27" s="2632">
        <v>29902</v>
      </c>
      <c r="H27" s="2632">
        <v>47799</v>
      </c>
      <c r="I27" s="2632">
        <v>470236</v>
      </c>
      <c r="J27" s="2632">
        <v>1311656</v>
      </c>
      <c r="K27" s="112"/>
    </row>
    <row r="28" spans="2:11" s="66" customFormat="1" ht="18" customHeight="1" x14ac:dyDescent="0.2">
      <c r="B28" s="2633" t="s">
        <v>4435</v>
      </c>
      <c r="C28" s="2632">
        <v>109</v>
      </c>
      <c r="D28" s="2632">
        <v>255991</v>
      </c>
      <c r="E28" s="2632">
        <v>2417</v>
      </c>
      <c r="F28" s="2632">
        <v>2556</v>
      </c>
      <c r="G28" s="2632">
        <v>837</v>
      </c>
      <c r="H28" s="2632">
        <v>812</v>
      </c>
      <c r="I28" s="2632">
        <v>5509</v>
      </c>
      <c r="J28" s="2632">
        <v>40072</v>
      </c>
      <c r="K28" s="112"/>
    </row>
    <row r="29" spans="2:11" s="66" customFormat="1" ht="18" customHeight="1" x14ac:dyDescent="0.2">
      <c r="B29" s="2633" t="s">
        <v>4436</v>
      </c>
      <c r="C29" s="2632">
        <v>487</v>
      </c>
      <c r="D29" s="2632">
        <v>2451343</v>
      </c>
      <c r="E29" s="2632">
        <v>4681</v>
      </c>
      <c r="F29" s="2632">
        <v>4760</v>
      </c>
      <c r="G29" s="2632">
        <v>13941</v>
      </c>
      <c r="H29" s="2632">
        <v>13854</v>
      </c>
      <c r="I29" s="2632">
        <v>155171</v>
      </c>
      <c r="J29" s="2632">
        <v>511292</v>
      </c>
      <c r="K29" s="112"/>
    </row>
    <row r="30" spans="2:11" s="66" customFormat="1" ht="18" customHeight="1" x14ac:dyDescent="0.2">
      <c r="B30" s="2633" t="s">
        <v>4437</v>
      </c>
      <c r="C30" s="2632">
        <v>208</v>
      </c>
      <c r="D30" s="2632">
        <v>541502</v>
      </c>
      <c r="E30" s="2632">
        <v>47061</v>
      </c>
      <c r="F30" s="2632">
        <v>46208</v>
      </c>
      <c r="G30" s="2632">
        <v>2420</v>
      </c>
      <c r="H30" s="2632">
        <v>2373</v>
      </c>
      <c r="I30" s="2632">
        <v>12919</v>
      </c>
      <c r="J30" s="2632">
        <v>67924</v>
      </c>
      <c r="K30" s="112"/>
    </row>
    <row r="31" spans="2:11" s="66" customFormat="1" ht="18" customHeight="1" x14ac:dyDescent="0.2">
      <c r="B31" s="2633" t="s">
        <v>4438</v>
      </c>
      <c r="C31" s="2632">
        <v>131</v>
      </c>
      <c r="D31" s="2632">
        <v>213960</v>
      </c>
      <c r="E31" s="2632">
        <v>0</v>
      </c>
      <c r="F31" s="2632">
        <v>0</v>
      </c>
      <c r="G31" s="2632">
        <v>1442</v>
      </c>
      <c r="H31" s="2632">
        <v>1552</v>
      </c>
      <c r="I31" s="2632">
        <v>9439</v>
      </c>
      <c r="J31" s="2632">
        <v>40464</v>
      </c>
      <c r="K31" s="112"/>
    </row>
    <row r="32" spans="2:11" s="66" customFormat="1" ht="18" customHeight="1" x14ac:dyDescent="0.2">
      <c r="B32" s="2633" t="s">
        <v>4439</v>
      </c>
      <c r="C32" s="2632">
        <v>92</v>
      </c>
      <c r="D32" s="2632">
        <v>53759</v>
      </c>
      <c r="E32" s="2632">
        <v>204212</v>
      </c>
      <c r="F32" s="2632">
        <v>204967</v>
      </c>
      <c r="G32" s="2632">
        <v>500</v>
      </c>
      <c r="H32" s="2632">
        <v>465</v>
      </c>
      <c r="I32" s="2632">
        <v>2072</v>
      </c>
      <c r="J32" s="2632">
        <v>7831</v>
      </c>
      <c r="K32" s="112"/>
    </row>
    <row r="33" spans="2:11" s="66" customFormat="1" ht="18" customHeight="1" x14ac:dyDescent="0.2">
      <c r="B33" s="270" t="s">
        <v>368</v>
      </c>
      <c r="C33" s="2631">
        <v>1279</v>
      </c>
      <c r="D33" s="2631">
        <v>7123589</v>
      </c>
      <c r="E33" s="2631">
        <v>339762</v>
      </c>
      <c r="F33" s="2631">
        <v>339762</v>
      </c>
      <c r="G33" s="2631">
        <v>37180</v>
      </c>
      <c r="H33" s="2631">
        <v>37015</v>
      </c>
      <c r="I33" s="2631">
        <v>151826</v>
      </c>
      <c r="J33" s="2631">
        <v>1161362</v>
      </c>
      <c r="K33" s="112"/>
    </row>
    <row r="34" spans="2:11" s="66" customFormat="1" ht="18" customHeight="1" x14ac:dyDescent="0.2">
      <c r="B34" s="2633" t="s">
        <v>4440</v>
      </c>
      <c r="C34" s="2632">
        <v>247</v>
      </c>
      <c r="D34" s="2632">
        <v>2157732</v>
      </c>
      <c r="E34" s="2632">
        <v>0</v>
      </c>
      <c r="F34" s="2632">
        <v>0</v>
      </c>
      <c r="G34" s="2632">
        <v>35670</v>
      </c>
      <c r="H34" s="2632">
        <v>35294</v>
      </c>
      <c r="I34" s="2632">
        <v>146756</v>
      </c>
      <c r="J34" s="2632">
        <v>1053462</v>
      </c>
      <c r="K34" s="112"/>
    </row>
    <row r="35" spans="2:11" s="66" customFormat="1" ht="18" customHeight="1" x14ac:dyDescent="0.2">
      <c r="B35" s="2633" t="s">
        <v>172</v>
      </c>
      <c r="C35" s="2632">
        <v>655</v>
      </c>
      <c r="D35" s="2632">
        <v>3937475</v>
      </c>
      <c r="E35" s="2632">
        <v>169954</v>
      </c>
      <c r="F35" s="2632">
        <v>169808</v>
      </c>
      <c r="G35" s="2632">
        <v>473</v>
      </c>
      <c r="H35" s="2632">
        <v>692</v>
      </c>
      <c r="I35" s="2632">
        <v>2590</v>
      </c>
      <c r="J35" s="2632">
        <v>84867</v>
      </c>
      <c r="K35" s="112"/>
    </row>
    <row r="36" spans="2:11" s="66" customFormat="1" ht="18" customHeight="1" x14ac:dyDescent="0.2">
      <c r="B36" s="2633" t="s">
        <v>151</v>
      </c>
      <c r="C36" s="2632">
        <v>377</v>
      </c>
      <c r="D36" s="2634">
        <v>1028382</v>
      </c>
      <c r="E36" s="2634">
        <v>169808</v>
      </c>
      <c r="F36" s="2634">
        <v>169954</v>
      </c>
      <c r="G36" s="2634">
        <v>1037</v>
      </c>
      <c r="H36" s="2634">
        <v>1029</v>
      </c>
      <c r="I36" s="2634">
        <v>2480</v>
      </c>
      <c r="J36" s="2634">
        <v>23033</v>
      </c>
      <c r="K36" s="112"/>
    </row>
    <row r="37" spans="2:11" ht="18" customHeight="1" x14ac:dyDescent="0.2">
      <c r="B37" s="4870"/>
      <c r="C37" s="4873" t="s">
        <v>4441</v>
      </c>
      <c r="D37" s="4874"/>
      <c r="E37" s="3460" t="s">
        <v>4442</v>
      </c>
      <c r="F37" s="3631"/>
      <c r="G37" s="3460" t="s">
        <v>4443</v>
      </c>
      <c r="H37" s="3631"/>
      <c r="I37" s="3612" t="s">
        <v>1559</v>
      </c>
      <c r="J37" s="4192"/>
    </row>
    <row r="38" spans="2:11" ht="18" customHeight="1" x14ac:dyDescent="0.2">
      <c r="B38" s="4871"/>
      <c r="C38" s="4875"/>
      <c r="D38" s="4876"/>
      <c r="E38" s="1663" t="s">
        <v>4444</v>
      </c>
      <c r="F38" s="1663" t="s">
        <v>4445</v>
      </c>
      <c r="G38" s="1659" t="s">
        <v>4446</v>
      </c>
      <c r="H38" s="1659" t="s">
        <v>4447</v>
      </c>
      <c r="I38" s="1659" t="s">
        <v>4446</v>
      </c>
      <c r="J38" s="1663" t="s">
        <v>4447</v>
      </c>
    </row>
    <row r="39" spans="2:11" ht="18" customHeight="1" x14ac:dyDescent="0.2">
      <c r="B39" s="4872"/>
      <c r="C39" s="1022" t="s">
        <v>400</v>
      </c>
      <c r="D39" s="1022" t="s">
        <v>4448</v>
      </c>
      <c r="E39" s="4294" t="s">
        <v>400</v>
      </c>
      <c r="F39" s="4293"/>
      <c r="G39" s="4293"/>
      <c r="H39" s="4293"/>
      <c r="I39" s="4294" t="s">
        <v>3560</v>
      </c>
      <c r="J39" s="4293"/>
    </row>
    <row r="40" spans="2:11" ht="13.5" customHeight="1" x14ac:dyDescent="0.2">
      <c r="B40" s="4877" t="s">
        <v>164</v>
      </c>
      <c r="C40" s="4877"/>
      <c r="D40" s="4877"/>
      <c r="E40" s="4877"/>
      <c r="F40" s="4877"/>
      <c r="G40" s="4877"/>
      <c r="H40" s="4877"/>
      <c r="I40" s="4877"/>
      <c r="J40" s="4877"/>
    </row>
    <row r="41" spans="2:11" s="66" customFormat="1" ht="15.75" customHeight="1" x14ac:dyDescent="0.2">
      <c r="B41" s="3680" t="s">
        <v>4449</v>
      </c>
      <c r="C41" s="3680"/>
      <c r="D41" s="3680"/>
      <c r="E41" s="3680"/>
      <c r="F41" s="3680"/>
      <c r="G41" s="3680"/>
      <c r="H41" s="3680"/>
      <c r="I41" s="3680"/>
      <c r="J41" s="3680"/>
    </row>
    <row r="42" spans="2:11" s="2635" customFormat="1" ht="15.75" customHeight="1" x14ac:dyDescent="0.2">
      <c r="B42" s="3680" t="s">
        <v>4450</v>
      </c>
      <c r="C42" s="3680"/>
      <c r="D42" s="3680"/>
      <c r="E42" s="3680"/>
      <c r="F42" s="3680"/>
      <c r="G42" s="3680"/>
      <c r="H42" s="3680"/>
      <c r="I42" s="3680"/>
      <c r="J42" s="3680"/>
    </row>
    <row r="43" spans="2:11" s="2635" customFormat="1" ht="17.25" customHeight="1" x14ac:dyDescent="0.2">
      <c r="B43" s="3680" t="s">
        <v>4451</v>
      </c>
      <c r="C43" s="3680"/>
      <c r="D43" s="3680"/>
      <c r="E43" s="3680"/>
      <c r="F43" s="3680"/>
      <c r="G43" s="3680"/>
      <c r="H43" s="3680"/>
      <c r="I43" s="3680"/>
      <c r="J43" s="3680"/>
    </row>
    <row r="44" spans="2:11" s="2635" customFormat="1" ht="17.25" customHeight="1" x14ac:dyDescent="0.2">
      <c r="B44" s="3680" t="s">
        <v>4452</v>
      </c>
      <c r="C44" s="3680"/>
      <c r="D44" s="3680"/>
      <c r="E44" s="3680"/>
      <c r="F44" s="3680"/>
      <c r="G44" s="3680"/>
      <c r="H44" s="3680"/>
      <c r="I44" s="3680"/>
      <c r="J44" s="3680"/>
    </row>
    <row r="45" spans="2:11" s="2635" customFormat="1" ht="9" x14ac:dyDescent="0.15">
      <c r="B45" s="4869" t="s">
        <v>230</v>
      </c>
      <c r="C45" s="4869"/>
      <c r="D45" s="4869"/>
      <c r="E45" s="4869"/>
      <c r="F45" s="4869"/>
      <c r="G45" s="4869"/>
      <c r="H45" s="4869"/>
      <c r="I45" s="4869"/>
      <c r="J45" s="4869"/>
    </row>
    <row r="46" spans="2:11" s="66" customFormat="1" x14ac:dyDescent="0.2">
      <c r="B46" s="2636" t="s">
        <v>4453</v>
      </c>
      <c r="C46" s="2636"/>
      <c r="D46" s="2636" t="s">
        <v>4454</v>
      </c>
      <c r="E46" s="2636"/>
      <c r="G46" s="2636" t="s">
        <v>4455</v>
      </c>
      <c r="H46" s="2636"/>
      <c r="I46" s="2637"/>
      <c r="J46" s="2637"/>
    </row>
    <row r="47" spans="2:11" x14ac:dyDescent="0.2">
      <c r="B47" s="2636" t="s">
        <v>4456</v>
      </c>
      <c r="C47" s="2636"/>
      <c r="D47" s="2636" t="s">
        <v>4457</v>
      </c>
      <c r="E47" s="2636"/>
      <c r="F47" s="2636"/>
      <c r="G47" s="2636"/>
      <c r="H47" s="2638"/>
      <c r="I47" s="2638"/>
      <c r="J47" s="2638"/>
    </row>
    <row r="48" spans="2:11" x14ac:dyDescent="0.2">
      <c r="B48" s="2636"/>
      <c r="C48" s="2636"/>
      <c r="D48" s="2636"/>
      <c r="E48" s="2636"/>
      <c r="F48" s="2636"/>
      <c r="G48" s="2636"/>
      <c r="H48" s="2638"/>
      <c r="I48" s="2638"/>
      <c r="J48" s="2638"/>
    </row>
    <row r="49" spans="2:11" x14ac:dyDescent="0.2">
      <c r="B49" s="1524"/>
      <c r="C49" s="2639"/>
      <c r="D49" s="2639"/>
      <c r="E49" s="2639"/>
      <c r="F49" s="2639"/>
      <c r="G49" s="2639"/>
      <c r="H49" s="2639"/>
      <c r="I49" s="2639"/>
      <c r="J49" s="2639"/>
    </row>
    <row r="50" spans="2:11" x14ac:dyDescent="0.2">
      <c r="C50" s="2640"/>
      <c r="D50" s="2640"/>
      <c r="E50" s="2640"/>
      <c r="F50" s="2640"/>
      <c r="G50" s="2640"/>
      <c r="H50" s="2640"/>
      <c r="I50" s="2640"/>
      <c r="J50" s="2640"/>
      <c r="K50" s="2640"/>
    </row>
    <row r="51" spans="2:11" x14ac:dyDescent="0.2">
      <c r="C51" s="2640"/>
      <c r="D51" s="2640"/>
      <c r="E51" s="2640"/>
      <c r="F51" s="2640"/>
      <c r="G51" s="2640"/>
      <c r="H51" s="2640"/>
      <c r="I51" s="2640"/>
      <c r="J51" s="2640"/>
    </row>
    <row r="52" spans="2:11" x14ac:dyDescent="0.2">
      <c r="C52" s="2640"/>
      <c r="D52" s="2640"/>
      <c r="E52" s="2640"/>
      <c r="F52" s="2640"/>
      <c r="G52" s="2640"/>
      <c r="H52" s="2640"/>
      <c r="I52" s="2640"/>
      <c r="J52" s="2640"/>
    </row>
    <row r="53" spans="2:11" x14ac:dyDescent="0.2">
      <c r="C53" s="2640"/>
      <c r="D53" s="2640"/>
      <c r="E53" s="2640"/>
      <c r="F53" s="2640"/>
      <c r="G53" s="2640"/>
      <c r="H53" s="2640"/>
      <c r="I53" s="2640"/>
      <c r="J53" s="2640"/>
    </row>
  </sheetData>
  <mergeCells count="22">
    <mergeCell ref="B1:J1"/>
    <mergeCell ref="B2:J2"/>
    <mergeCell ref="B4:B6"/>
    <mergeCell ref="C4:D5"/>
    <mergeCell ref="E4:F4"/>
    <mergeCell ref="G4:H4"/>
    <mergeCell ref="I4:J4"/>
    <mergeCell ref="E6:H6"/>
    <mergeCell ref="I6:J6"/>
    <mergeCell ref="B45:J45"/>
    <mergeCell ref="B37:B39"/>
    <mergeCell ref="C37:D38"/>
    <mergeCell ref="E37:F37"/>
    <mergeCell ref="G37:H37"/>
    <mergeCell ref="I37:J37"/>
    <mergeCell ref="E39:H39"/>
    <mergeCell ref="I39:J39"/>
    <mergeCell ref="B40:J40"/>
    <mergeCell ref="B41:J41"/>
    <mergeCell ref="B42:J42"/>
    <mergeCell ref="B43:J43"/>
    <mergeCell ref="B44:J44"/>
  </mergeCells>
  <conditionalFormatting sqref="C7:J36">
    <cfRule type="cellIs" dxfId="67" priority="5" operator="between">
      <formula>0.0000000000000001</formula>
      <formula>0.499999999999999</formula>
    </cfRule>
  </conditionalFormatting>
  <conditionalFormatting sqref="E13 G13">
    <cfRule type="cellIs" dxfId="66" priority="4" operator="between">
      <formula>0.0000000000000001</formula>
      <formula>0.499999999999999</formula>
    </cfRule>
  </conditionalFormatting>
  <conditionalFormatting sqref="E17:F17">
    <cfRule type="cellIs" dxfId="65" priority="2" operator="between">
      <formula>0.0000000000000001</formula>
      <formula>0.499999999999999</formula>
    </cfRule>
  </conditionalFormatting>
  <conditionalFormatting sqref="E22:F22">
    <cfRule type="cellIs" dxfId="64" priority="3" operator="between">
      <formula>0.0000000000000001</formula>
      <formula>0.499999999999999</formula>
    </cfRule>
  </conditionalFormatting>
  <conditionalFormatting sqref="E24:G32">
    <cfRule type="cellIs" dxfId="63" priority="1" operator="between">
      <formula>0.0000000000000001</formula>
      <formula>0.499999999999999</formula>
    </cfRule>
  </conditionalFormatting>
  <hyperlinks>
    <hyperlink ref="B47" r:id="rId1" xr:uid="{00000000-0004-0000-E100-000000000000}"/>
    <hyperlink ref="B46" r:id="rId2" xr:uid="{00000000-0004-0000-E100-000001000000}"/>
    <hyperlink ref="G46" r:id="rId3" xr:uid="{00000000-0004-0000-E100-000002000000}"/>
    <hyperlink ref="D47" r:id="rId4" display="http://www.ine.pt/xurl/ind/ 0010361" xr:uid="{00000000-0004-0000-E100-000003000000}"/>
    <hyperlink ref="D46" r:id="rId5" xr:uid="{00000000-0004-0000-E100-000004000000}"/>
    <hyperlink ref="C6" r:id="rId6" xr:uid="{00000000-0004-0000-E100-000005000000}"/>
    <hyperlink ref="D6" r:id="rId7" xr:uid="{00000000-0004-0000-E100-000006000000}"/>
    <hyperlink ref="E4:F4" r:id="rId8" display="Passageiras/os " xr:uid="{00000000-0004-0000-E100-000007000000}"/>
    <hyperlink ref="I4:J4" r:id="rId9" display="Mercadorias" xr:uid="{00000000-0004-0000-E100-000008000000}"/>
    <hyperlink ref="C39" r:id="rId10" xr:uid="{00000000-0004-0000-E100-000009000000}"/>
    <hyperlink ref="D39" r:id="rId11" xr:uid="{00000000-0004-0000-E100-00000A000000}"/>
    <hyperlink ref="E37:F37" r:id="rId12" display="Passengers " xr:uid="{00000000-0004-0000-E100-00000B000000}"/>
    <hyperlink ref="I37:J37" r:id="rId13" display="Goods" xr:uid="{00000000-0004-0000-E100-00000C000000}"/>
    <hyperlink ref="G4:H4" r:id="rId14" display="Contentores " xr:uid="{00000000-0004-0000-E100-00000D000000}"/>
    <hyperlink ref="G37:H37" r:id="rId15" display="Containers " xr:uid="{00000000-0004-0000-E100-00000E000000}"/>
    <hyperlink ref="L3" location="Indice!A1" display="(Voltar ao Índice)" xr:uid="{C1B4AB0D-F9CA-409C-B03D-D1D43545E4AC}"/>
  </hyperlinks>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C28CE-8F27-436C-B19C-FB26CE223040}">
  <sheetPr codeName="Sheet227"/>
  <dimension ref="B1:AF25"/>
  <sheetViews>
    <sheetView showGridLines="0" workbookViewId="0">
      <selection activeCell="B1" sqref="B1:N1"/>
    </sheetView>
  </sheetViews>
  <sheetFormatPr defaultColWidth="7.5703125" defaultRowHeight="11.25" customHeight="1" x14ac:dyDescent="0.2"/>
  <cols>
    <col min="1" max="1" width="6.7109375" style="323" customWidth="1"/>
    <col min="2" max="2" width="15.28515625" style="323" customWidth="1"/>
    <col min="3" max="6" width="6.7109375" style="323" customWidth="1"/>
    <col min="7" max="8" width="7.7109375" style="323" customWidth="1"/>
    <col min="9" max="11" width="6.7109375" style="323" customWidth="1"/>
    <col min="12" max="14" width="7.7109375" style="323" customWidth="1"/>
    <col min="15" max="15" width="6.85546875" style="323" customWidth="1"/>
    <col min="16" max="16" width="14.28515625" style="323" bestFit="1" customWidth="1"/>
    <col min="17" max="17" width="6.42578125" style="323" customWidth="1"/>
    <col min="18" max="18" width="4.42578125" style="323" customWidth="1"/>
    <col min="19" max="19" width="6.42578125" style="323" customWidth="1"/>
    <col min="20" max="16384" width="7.5703125" style="323"/>
  </cols>
  <sheetData>
    <row r="1" spans="2:32" s="546" customFormat="1" ht="30" customHeight="1" x14ac:dyDescent="0.2">
      <c r="B1" s="3713" t="s">
        <v>4458</v>
      </c>
      <c r="C1" s="3713"/>
      <c r="D1" s="3713"/>
      <c r="E1" s="3713"/>
      <c r="F1" s="3713"/>
      <c r="G1" s="3713"/>
      <c r="H1" s="3713"/>
      <c r="I1" s="3713"/>
      <c r="J1" s="3713"/>
      <c r="K1" s="3713"/>
      <c r="L1" s="3713"/>
      <c r="M1" s="3713"/>
      <c r="N1" s="3713"/>
      <c r="O1" s="2641"/>
      <c r="P1" s="2641"/>
    </row>
    <row r="2" spans="2:32" s="546" customFormat="1" ht="30" customHeight="1" x14ac:dyDescent="0.2">
      <c r="B2" s="3713" t="s">
        <v>4459</v>
      </c>
      <c r="C2" s="3713"/>
      <c r="D2" s="3713"/>
      <c r="E2" s="3713"/>
      <c r="F2" s="3713"/>
      <c r="G2" s="3713"/>
      <c r="H2" s="3713"/>
      <c r="I2" s="3713"/>
      <c r="J2" s="3713"/>
      <c r="K2" s="3713"/>
      <c r="L2" s="3713"/>
      <c r="M2" s="3713"/>
      <c r="N2" s="3713"/>
      <c r="O2" s="2641"/>
      <c r="P2" s="2641"/>
    </row>
    <row r="3" spans="2:32" s="546" customFormat="1" ht="15" x14ac:dyDescent="0.2">
      <c r="B3" s="547" t="s">
        <v>503</v>
      </c>
      <c r="C3" s="547"/>
      <c r="D3" s="577"/>
      <c r="E3" s="577"/>
      <c r="F3" s="577"/>
      <c r="G3" s="577"/>
      <c r="H3" s="577"/>
      <c r="I3" s="577"/>
      <c r="J3" s="577"/>
      <c r="K3" s="579"/>
      <c r="L3" s="577"/>
      <c r="M3" s="579"/>
      <c r="N3" s="579" t="s">
        <v>504</v>
      </c>
      <c r="O3" s="577"/>
      <c r="P3" s="3371" t="s">
        <v>5775</v>
      </c>
    </row>
    <row r="4" spans="2:32" ht="21" customHeight="1" x14ac:dyDescent="0.2">
      <c r="B4" s="4883"/>
      <c r="C4" s="4864" t="s">
        <v>186</v>
      </c>
      <c r="D4" s="3574" t="s">
        <v>4460</v>
      </c>
      <c r="E4" s="3575"/>
      <c r="F4" s="3575"/>
      <c r="G4" s="3575"/>
      <c r="H4" s="3575"/>
      <c r="I4" s="3575"/>
      <c r="J4" s="3575"/>
      <c r="K4" s="3679"/>
      <c r="L4" s="3574" t="s">
        <v>4461</v>
      </c>
      <c r="M4" s="3575"/>
      <c r="N4" s="3575"/>
      <c r="O4" s="2642"/>
      <c r="P4" s="2642"/>
    </row>
    <row r="5" spans="2:32" ht="21" customHeight="1" x14ac:dyDescent="0.2">
      <c r="B5" s="4883"/>
      <c r="C5" s="4880"/>
      <c r="D5" s="4864" t="s">
        <v>186</v>
      </c>
      <c r="E5" s="3574" t="s">
        <v>4462</v>
      </c>
      <c r="F5" s="3679"/>
      <c r="G5" s="3574" t="s">
        <v>4463</v>
      </c>
      <c r="H5" s="3679"/>
      <c r="I5" s="3596" t="s">
        <v>4464</v>
      </c>
      <c r="J5" s="4884"/>
      <c r="K5" s="4885" t="s">
        <v>4465</v>
      </c>
      <c r="L5" s="4885" t="s">
        <v>186</v>
      </c>
      <c r="M5" s="4864" t="s">
        <v>4466</v>
      </c>
      <c r="N5" s="4882" t="s">
        <v>4467</v>
      </c>
      <c r="O5" s="2642"/>
      <c r="P5" s="2642"/>
    </row>
    <row r="6" spans="2:32" ht="27.75" customHeight="1" x14ac:dyDescent="0.2">
      <c r="B6" s="4883"/>
      <c r="C6" s="4881"/>
      <c r="D6" s="4865"/>
      <c r="E6" s="333" t="s">
        <v>4468</v>
      </c>
      <c r="F6" s="333" t="s">
        <v>768</v>
      </c>
      <c r="G6" s="309" t="s">
        <v>4469</v>
      </c>
      <c r="H6" s="309" t="s">
        <v>4470</v>
      </c>
      <c r="I6" s="584" t="s">
        <v>4471</v>
      </c>
      <c r="J6" s="584" t="s">
        <v>4472</v>
      </c>
      <c r="K6" s="4886"/>
      <c r="L6" s="4886"/>
      <c r="M6" s="4865"/>
      <c r="N6" s="3598"/>
      <c r="O6" s="334"/>
      <c r="P6" s="334"/>
    </row>
    <row r="7" spans="2:32" ht="4.5" customHeight="1" x14ac:dyDescent="0.2">
      <c r="B7" s="2644"/>
      <c r="C7" s="2645"/>
      <c r="D7" s="334"/>
      <c r="E7" s="335"/>
      <c r="F7" s="335"/>
      <c r="G7" s="334"/>
      <c r="H7" s="334"/>
      <c r="I7" s="335"/>
      <c r="J7" s="335"/>
      <c r="K7" s="335"/>
      <c r="L7" s="335"/>
      <c r="M7" s="334"/>
      <c r="N7" s="334"/>
      <c r="O7" s="334"/>
      <c r="P7" s="334"/>
    </row>
    <row r="8" spans="2:32" s="112" customFormat="1" ht="18" customHeight="1" x14ac:dyDescent="0.2">
      <c r="B8" s="112" t="s">
        <v>12</v>
      </c>
      <c r="C8" s="2646">
        <v>217629</v>
      </c>
      <c r="D8" s="2646">
        <v>160615</v>
      </c>
      <c r="E8" s="2647">
        <v>103142</v>
      </c>
      <c r="F8" s="2646">
        <v>37912</v>
      </c>
      <c r="G8" s="2646">
        <v>6921</v>
      </c>
      <c r="H8" s="2646">
        <v>4921</v>
      </c>
      <c r="I8" s="2646">
        <v>3471</v>
      </c>
      <c r="J8" s="2646">
        <v>3229</v>
      </c>
      <c r="K8" s="2646">
        <v>1019</v>
      </c>
      <c r="L8" s="2646">
        <v>57014</v>
      </c>
      <c r="M8" s="2646">
        <v>24914</v>
      </c>
      <c r="N8" s="2646">
        <v>32100</v>
      </c>
      <c r="O8" s="2608"/>
      <c r="P8" s="2648"/>
      <c r="Q8" s="2648"/>
      <c r="R8" s="2648"/>
      <c r="S8" s="2648"/>
      <c r="U8" s="2646"/>
      <c r="V8" s="2646"/>
      <c r="W8" s="2646"/>
      <c r="X8" s="2646"/>
      <c r="Y8" s="2646"/>
      <c r="Z8" s="2646"/>
      <c r="AA8" s="2646"/>
      <c r="AB8" s="2646"/>
      <c r="AC8" s="2646"/>
      <c r="AD8" s="2646"/>
      <c r="AE8" s="2646"/>
      <c r="AF8" s="2646"/>
    </row>
    <row r="9" spans="2:32" s="112" customFormat="1" ht="18" customHeight="1" x14ac:dyDescent="0.2">
      <c r="B9" s="2649" t="s">
        <v>21</v>
      </c>
      <c r="C9" s="2646">
        <v>176088</v>
      </c>
      <c r="D9" s="2650">
        <v>150761</v>
      </c>
      <c r="E9" s="2651">
        <v>97746</v>
      </c>
      <c r="F9" s="2650">
        <v>34853</v>
      </c>
      <c r="G9" s="2650">
        <v>5893</v>
      </c>
      <c r="H9" s="2650">
        <v>4762</v>
      </c>
      <c r="I9" s="2650">
        <v>3338</v>
      </c>
      <c r="J9" s="2650">
        <v>3158</v>
      </c>
      <c r="K9" s="2650">
        <v>1011</v>
      </c>
      <c r="L9" s="2650">
        <v>25327</v>
      </c>
      <c r="M9" s="2650">
        <v>12132</v>
      </c>
      <c r="N9" s="2650">
        <v>13195</v>
      </c>
      <c r="O9" s="2608"/>
      <c r="P9" s="2648"/>
      <c r="Q9" s="2648"/>
      <c r="R9" s="2648"/>
      <c r="S9" s="2648"/>
      <c r="U9" s="2646"/>
      <c r="V9" s="2650"/>
      <c r="W9" s="2650"/>
      <c r="X9" s="2650"/>
      <c r="Y9" s="2650"/>
      <c r="Z9" s="2650"/>
      <c r="AA9" s="2650"/>
      <c r="AB9" s="2650"/>
      <c r="AC9" s="2650"/>
      <c r="AD9" s="2650"/>
      <c r="AE9" s="2650"/>
      <c r="AF9" s="2650"/>
    </row>
    <row r="10" spans="2:32" s="66" customFormat="1" ht="18" customHeight="1" x14ac:dyDescent="0.2">
      <c r="B10" s="2633" t="s">
        <v>6</v>
      </c>
      <c r="C10" s="2652">
        <v>45521</v>
      </c>
      <c r="D10" s="2653">
        <v>37711</v>
      </c>
      <c r="E10" s="2654">
        <v>28862</v>
      </c>
      <c r="F10" s="2653">
        <v>7568</v>
      </c>
      <c r="G10" s="2653">
        <v>485</v>
      </c>
      <c r="H10" s="2653">
        <v>217</v>
      </c>
      <c r="I10" s="2653">
        <v>119</v>
      </c>
      <c r="J10" s="2653">
        <v>449</v>
      </c>
      <c r="K10" s="2653">
        <v>11</v>
      </c>
      <c r="L10" s="2653">
        <v>7810</v>
      </c>
      <c r="M10" s="2653">
        <v>3210</v>
      </c>
      <c r="N10" s="2653">
        <v>4600</v>
      </c>
      <c r="O10" s="2608"/>
      <c r="P10" s="2648"/>
      <c r="Q10" s="2648"/>
      <c r="R10" s="2648"/>
      <c r="S10" s="2648"/>
      <c r="U10" s="2646"/>
      <c r="V10" s="2655"/>
      <c r="W10" s="2655"/>
      <c r="X10" s="2655"/>
      <c r="Y10" s="2655"/>
      <c r="Z10" s="2655"/>
      <c r="AA10" s="2655"/>
      <c r="AB10" s="2655"/>
      <c r="AC10" s="2655"/>
      <c r="AD10" s="2655"/>
      <c r="AE10" s="2655"/>
      <c r="AF10" s="2655"/>
    </row>
    <row r="11" spans="2:32" s="66" customFormat="1" ht="18" customHeight="1" x14ac:dyDescent="0.2">
      <c r="B11" s="2633" t="s">
        <v>30</v>
      </c>
      <c r="C11" s="2652">
        <v>699</v>
      </c>
      <c r="D11" s="2653">
        <v>0</v>
      </c>
      <c r="E11" s="2654">
        <v>0</v>
      </c>
      <c r="F11" s="2653">
        <v>0</v>
      </c>
      <c r="G11" s="2653">
        <v>0</v>
      </c>
      <c r="H11" s="2653">
        <v>0</v>
      </c>
      <c r="I11" s="2653">
        <v>0</v>
      </c>
      <c r="J11" s="2653">
        <v>0</v>
      </c>
      <c r="K11" s="2653">
        <v>0</v>
      </c>
      <c r="L11" s="2653">
        <v>699</v>
      </c>
      <c r="M11" s="2653">
        <v>0</v>
      </c>
      <c r="N11" s="2653">
        <v>699</v>
      </c>
      <c r="O11" s="2608"/>
      <c r="P11" s="2648"/>
      <c r="Q11" s="2648"/>
      <c r="R11" s="2648"/>
      <c r="S11" s="2648"/>
      <c r="U11" s="2646"/>
      <c r="V11" s="2655"/>
      <c r="W11" s="2655"/>
      <c r="X11" s="2655"/>
      <c r="Y11" s="2655"/>
      <c r="Z11" s="2655"/>
      <c r="AA11" s="2655"/>
      <c r="AB11" s="2655"/>
      <c r="AC11" s="2655"/>
      <c r="AD11" s="2655"/>
      <c r="AE11" s="2655"/>
      <c r="AF11" s="2655"/>
    </row>
    <row r="12" spans="2:32" s="66" customFormat="1" ht="18" customHeight="1" x14ac:dyDescent="0.2">
      <c r="B12" s="2633" t="s">
        <v>37</v>
      </c>
      <c r="C12" s="2652">
        <v>101584</v>
      </c>
      <c r="D12" s="2653">
        <v>86953</v>
      </c>
      <c r="E12" s="2656">
        <v>56204</v>
      </c>
      <c r="F12" s="2657">
        <v>13988</v>
      </c>
      <c r="G12" s="2657">
        <v>5347</v>
      </c>
      <c r="H12" s="2657">
        <v>4537</v>
      </c>
      <c r="I12" s="2657">
        <v>3203</v>
      </c>
      <c r="J12" s="2657">
        <v>2683</v>
      </c>
      <c r="K12" s="2657">
        <v>991</v>
      </c>
      <c r="L12" s="2653">
        <v>14631</v>
      </c>
      <c r="M12" s="2653">
        <v>8907</v>
      </c>
      <c r="N12" s="2653">
        <v>5724</v>
      </c>
      <c r="O12" s="2608"/>
      <c r="P12" s="2648"/>
      <c r="Q12" s="2648"/>
      <c r="R12" s="2648"/>
      <c r="S12" s="2648"/>
      <c r="U12" s="2646"/>
      <c r="V12" s="2655"/>
      <c r="W12" s="2658"/>
      <c r="X12" s="2658"/>
      <c r="Y12" s="2658"/>
      <c r="Z12" s="2658"/>
      <c r="AA12" s="2658"/>
      <c r="AB12" s="2658"/>
      <c r="AC12" s="2658"/>
      <c r="AD12" s="2655"/>
      <c r="AE12" s="2655"/>
      <c r="AF12" s="2655"/>
    </row>
    <row r="13" spans="2:32" s="66" customFormat="1" ht="18" customHeight="1" x14ac:dyDescent="0.2">
      <c r="B13" s="2633" t="s">
        <v>46</v>
      </c>
      <c r="C13" s="2652">
        <v>83</v>
      </c>
      <c r="D13" s="2653">
        <v>67</v>
      </c>
      <c r="E13" s="2654">
        <v>38</v>
      </c>
      <c r="F13" s="2653">
        <v>25</v>
      </c>
      <c r="G13" s="2653">
        <v>2</v>
      </c>
      <c r="H13" s="2653">
        <v>1</v>
      </c>
      <c r="I13" s="2653">
        <v>0</v>
      </c>
      <c r="J13" s="2653">
        <v>1</v>
      </c>
      <c r="K13" s="2653">
        <v>0</v>
      </c>
      <c r="L13" s="2653">
        <v>16</v>
      </c>
      <c r="M13" s="2653">
        <v>0</v>
      </c>
      <c r="N13" s="2653">
        <v>16</v>
      </c>
      <c r="O13" s="2608"/>
      <c r="P13" s="2648"/>
      <c r="Q13" s="2648"/>
      <c r="R13" s="2648"/>
      <c r="S13" s="2648"/>
      <c r="U13" s="2646"/>
      <c r="V13" s="2655"/>
      <c r="W13" s="2655"/>
      <c r="X13" s="2655"/>
      <c r="Y13" s="2655"/>
      <c r="Z13" s="2655"/>
      <c r="AA13" s="2655"/>
      <c r="AB13" s="2655"/>
      <c r="AC13" s="2655"/>
      <c r="AD13" s="2655"/>
      <c r="AE13" s="2655"/>
      <c r="AF13" s="2655"/>
    </row>
    <row r="14" spans="2:32" s="66" customFormat="1" ht="18" customHeight="1" x14ac:dyDescent="0.2">
      <c r="B14" s="2633" t="s">
        <v>55</v>
      </c>
      <c r="C14" s="2652">
        <v>28201</v>
      </c>
      <c r="D14" s="2653">
        <v>26030</v>
      </c>
      <c r="E14" s="2654">
        <v>12642</v>
      </c>
      <c r="F14" s="2653">
        <v>13272</v>
      </c>
      <c r="G14" s="2653">
        <v>59</v>
      </c>
      <c r="H14" s="2653">
        <v>7</v>
      </c>
      <c r="I14" s="2653">
        <v>16</v>
      </c>
      <c r="J14" s="2653">
        <v>25</v>
      </c>
      <c r="K14" s="2653">
        <v>9</v>
      </c>
      <c r="L14" s="2653">
        <v>2171</v>
      </c>
      <c r="M14" s="2653">
        <v>15</v>
      </c>
      <c r="N14" s="2653">
        <v>2156</v>
      </c>
      <c r="O14" s="2608"/>
      <c r="P14" s="2648"/>
      <c r="Q14" s="2648"/>
      <c r="R14" s="2648"/>
      <c r="S14" s="2648"/>
      <c r="U14" s="2646"/>
      <c r="V14" s="2655"/>
      <c r="W14" s="2655"/>
      <c r="X14" s="2655"/>
      <c r="Y14" s="2655"/>
      <c r="Z14" s="2655"/>
      <c r="AA14" s="2655"/>
      <c r="AB14" s="2655"/>
      <c r="AC14" s="2655"/>
      <c r="AD14" s="2655"/>
      <c r="AE14" s="2655"/>
      <c r="AF14" s="2655"/>
    </row>
    <row r="15" spans="2:32" s="112" customFormat="1" ht="18" customHeight="1" x14ac:dyDescent="0.2">
      <c r="B15" s="2649" t="s">
        <v>62</v>
      </c>
      <c r="C15" s="2646">
        <v>26177</v>
      </c>
      <c r="D15" s="2655">
        <v>2426</v>
      </c>
      <c r="E15" s="2651">
        <v>794</v>
      </c>
      <c r="F15" s="2650">
        <v>295</v>
      </c>
      <c r="G15" s="2650">
        <v>1004</v>
      </c>
      <c r="H15" s="2650">
        <v>154</v>
      </c>
      <c r="I15" s="2655">
        <v>132</v>
      </c>
      <c r="J15" s="2650">
        <v>42</v>
      </c>
      <c r="K15" s="2655">
        <v>5</v>
      </c>
      <c r="L15" s="2655">
        <v>23751</v>
      </c>
      <c r="M15" s="2655">
        <v>6320</v>
      </c>
      <c r="N15" s="2655">
        <v>17431</v>
      </c>
      <c r="O15" s="2608"/>
      <c r="P15" s="2648"/>
      <c r="Q15" s="2648"/>
      <c r="R15" s="2648"/>
      <c r="S15" s="2648"/>
      <c r="U15" s="2646"/>
      <c r="V15" s="2655"/>
      <c r="W15" s="2650"/>
      <c r="X15" s="2650"/>
      <c r="Y15" s="2650"/>
      <c r="Z15" s="2650"/>
      <c r="AA15" s="2655"/>
      <c r="AB15" s="2650"/>
      <c r="AC15" s="2655"/>
      <c r="AD15" s="2655"/>
      <c r="AE15" s="2655"/>
      <c r="AF15" s="2655"/>
    </row>
    <row r="16" spans="2:32" ht="18" customHeight="1" x14ac:dyDescent="0.2">
      <c r="B16" s="2649" t="s">
        <v>141</v>
      </c>
      <c r="C16" s="2646">
        <v>15364</v>
      </c>
      <c r="D16" s="2655">
        <v>7428</v>
      </c>
      <c r="E16" s="2651">
        <v>4602</v>
      </c>
      <c r="F16" s="2650">
        <v>2764</v>
      </c>
      <c r="G16" s="2650">
        <v>24</v>
      </c>
      <c r="H16" s="2650">
        <v>5</v>
      </c>
      <c r="I16" s="2655">
        <v>1</v>
      </c>
      <c r="J16" s="2650">
        <v>29</v>
      </c>
      <c r="K16" s="2655">
        <v>3</v>
      </c>
      <c r="L16" s="2655">
        <v>7936</v>
      </c>
      <c r="M16" s="2655">
        <v>6462</v>
      </c>
      <c r="N16" s="2655">
        <v>1474</v>
      </c>
      <c r="O16" s="2608"/>
      <c r="P16" s="2648"/>
      <c r="Q16" s="2648"/>
      <c r="R16" s="2648"/>
      <c r="S16" s="2648"/>
      <c r="U16" s="2646"/>
      <c r="V16" s="2655"/>
      <c r="W16" s="2650"/>
      <c r="X16" s="2650"/>
      <c r="Y16" s="2650"/>
      <c r="Z16" s="2650"/>
      <c r="AA16" s="2655"/>
      <c r="AB16" s="2650"/>
      <c r="AC16" s="2655"/>
      <c r="AD16" s="2655"/>
      <c r="AE16" s="2655"/>
      <c r="AF16" s="2655"/>
    </row>
    <row r="17" spans="2:19" ht="21" customHeight="1" x14ac:dyDescent="0.2">
      <c r="B17" s="4879"/>
      <c r="C17" s="3770" t="s">
        <v>186</v>
      </c>
      <c r="D17" s="3579" t="s">
        <v>4473</v>
      </c>
      <c r="E17" s="3580"/>
      <c r="F17" s="3580"/>
      <c r="G17" s="3580"/>
      <c r="H17" s="3580"/>
      <c r="I17" s="3580"/>
      <c r="J17" s="3580"/>
      <c r="K17" s="3750"/>
      <c r="L17" s="3579" t="s">
        <v>4474</v>
      </c>
      <c r="M17" s="3580"/>
      <c r="N17" s="3580"/>
      <c r="O17" s="2642"/>
      <c r="P17" s="2642"/>
      <c r="S17" s="2608"/>
    </row>
    <row r="18" spans="2:19" ht="21" customHeight="1" x14ac:dyDescent="0.2">
      <c r="B18" s="4879"/>
      <c r="C18" s="4880"/>
      <c r="D18" s="3770" t="s">
        <v>186</v>
      </c>
      <c r="E18" s="3579" t="s">
        <v>4475</v>
      </c>
      <c r="F18" s="3750"/>
      <c r="G18" s="3574" t="s">
        <v>4476</v>
      </c>
      <c r="H18" s="3679"/>
      <c r="I18" s="3574" t="s">
        <v>4477</v>
      </c>
      <c r="J18" s="3679"/>
      <c r="K18" s="4864" t="s">
        <v>4478</v>
      </c>
      <c r="L18" s="4864" t="s">
        <v>186</v>
      </c>
      <c r="M18" s="4864" t="s">
        <v>4479</v>
      </c>
      <c r="N18" s="4882" t="s">
        <v>4480</v>
      </c>
      <c r="O18" s="2642"/>
      <c r="P18" s="2642"/>
    </row>
    <row r="19" spans="2:19" ht="22.5" x14ac:dyDescent="0.2">
      <c r="B19" s="4879"/>
      <c r="C19" s="4881"/>
      <c r="D19" s="3771"/>
      <c r="E19" s="309" t="s">
        <v>4481</v>
      </c>
      <c r="F19" s="310" t="s">
        <v>771</v>
      </c>
      <c r="G19" s="309" t="s">
        <v>4482</v>
      </c>
      <c r="H19" s="309" t="s">
        <v>4483</v>
      </c>
      <c r="I19" s="584" t="s">
        <v>4471</v>
      </c>
      <c r="J19" s="309" t="s">
        <v>771</v>
      </c>
      <c r="K19" s="4865"/>
      <c r="L19" s="4865"/>
      <c r="M19" s="4865"/>
      <c r="N19" s="3598"/>
    </row>
    <row r="20" spans="2:19" ht="4.5" customHeight="1" x14ac:dyDescent="0.2">
      <c r="B20" s="2659"/>
      <c r="C20" s="2645"/>
      <c r="D20" s="314"/>
      <c r="E20" s="334"/>
      <c r="F20" s="314"/>
      <c r="G20" s="334"/>
      <c r="H20" s="334"/>
      <c r="I20" s="335"/>
      <c r="J20" s="334"/>
      <c r="K20" s="334"/>
      <c r="L20" s="334"/>
      <c r="M20" s="334"/>
      <c r="N20" s="334"/>
    </row>
    <row r="21" spans="2:19" x14ac:dyDescent="0.2">
      <c r="B21" s="3717" t="s">
        <v>164</v>
      </c>
      <c r="C21" s="3717"/>
      <c r="D21" s="3717"/>
      <c r="E21" s="3717"/>
      <c r="F21" s="3717"/>
      <c r="G21" s="3717"/>
      <c r="H21" s="3717"/>
      <c r="I21" s="3717"/>
      <c r="J21" s="3717"/>
      <c r="K21" s="3717"/>
      <c r="L21" s="3717"/>
      <c r="M21" s="3717"/>
      <c r="N21" s="3717"/>
    </row>
    <row r="22" spans="2:19" ht="12" customHeight="1" x14ac:dyDescent="0.2">
      <c r="B22" s="3717" t="s">
        <v>4484</v>
      </c>
      <c r="C22" s="3717"/>
      <c r="D22" s="3717"/>
      <c r="E22" s="3717"/>
      <c r="F22" s="3717"/>
      <c r="G22" s="3717"/>
      <c r="H22" s="3717"/>
      <c r="I22" s="3717"/>
      <c r="J22" s="3717"/>
      <c r="K22" s="3717"/>
      <c r="L22" s="3717"/>
      <c r="M22" s="3717"/>
      <c r="N22" s="3717"/>
      <c r="O22" s="2660"/>
      <c r="P22" s="2660"/>
    </row>
    <row r="23" spans="2:19" x14ac:dyDescent="0.2">
      <c r="B23" s="3717" t="s">
        <v>4485</v>
      </c>
      <c r="C23" s="3717"/>
      <c r="D23" s="3717"/>
      <c r="E23" s="3717"/>
      <c r="F23" s="3717"/>
      <c r="G23" s="3717"/>
      <c r="H23" s="3717"/>
      <c r="I23" s="3717"/>
      <c r="J23" s="3717"/>
      <c r="K23" s="3717"/>
      <c r="L23" s="3717"/>
      <c r="M23" s="3717"/>
      <c r="N23" s="3717"/>
      <c r="O23" s="2661"/>
      <c r="P23" s="2661"/>
    </row>
    <row r="24" spans="2:19" ht="12" customHeight="1" x14ac:dyDescent="0.2">
      <c r="B24" s="3680" t="s">
        <v>4486</v>
      </c>
      <c r="C24" s="3680"/>
      <c r="D24" s="3680"/>
      <c r="E24" s="3680"/>
      <c r="F24" s="3680"/>
      <c r="G24" s="3680"/>
      <c r="H24" s="3680"/>
      <c r="I24" s="3680"/>
      <c r="J24" s="3680"/>
      <c r="K24" s="3680"/>
      <c r="L24" s="3680"/>
      <c r="M24" s="3680"/>
      <c r="N24" s="3680"/>
      <c r="O24" s="2662"/>
      <c r="P24" s="2662"/>
    </row>
    <row r="25" spans="2:19" x14ac:dyDescent="0.2">
      <c r="B25" s="3680" t="s">
        <v>4487</v>
      </c>
      <c r="C25" s="3680"/>
      <c r="D25" s="3680"/>
      <c r="E25" s="3680"/>
      <c r="F25" s="3680"/>
      <c r="G25" s="3680"/>
      <c r="H25" s="3680"/>
      <c r="I25" s="3680"/>
      <c r="J25" s="3680"/>
      <c r="K25" s="3680"/>
      <c r="L25" s="3680"/>
      <c r="M25" s="3680"/>
      <c r="N25" s="3680"/>
    </row>
  </sheetData>
  <mergeCells count="31">
    <mergeCell ref="B1:N1"/>
    <mergeCell ref="B2:N2"/>
    <mergeCell ref="B4:B6"/>
    <mergeCell ref="C4:C6"/>
    <mergeCell ref="D4:K4"/>
    <mergeCell ref="L4:N4"/>
    <mergeCell ref="D5:D6"/>
    <mergeCell ref="E5:F5"/>
    <mergeCell ref="G5:H5"/>
    <mergeCell ref="I5:J5"/>
    <mergeCell ref="K5:K6"/>
    <mergeCell ref="L5:L6"/>
    <mergeCell ref="M5:M6"/>
    <mergeCell ref="N5:N6"/>
    <mergeCell ref="B17:B19"/>
    <mergeCell ref="C17:C19"/>
    <mergeCell ref="D17:K17"/>
    <mergeCell ref="L17:N17"/>
    <mergeCell ref="D18:D19"/>
    <mergeCell ref="E18:F18"/>
    <mergeCell ref="N18:N19"/>
    <mergeCell ref="G18:H18"/>
    <mergeCell ref="I18:J18"/>
    <mergeCell ref="K18:K19"/>
    <mergeCell ref="L18:L19"/>
    <mergeCell ref="M18:M19"/>
    <mergeCell ref="B21:N21"/>
    <mergeCell ref="B22:N22"/>
    <mergeCell ref="B23:N23"/>
    <mergeCell ref="B24:N24"/>
    <mergeCell ref="B25:N25"/>
  </mergeCells>
  <conditionalFormatting sqref="C8:N16">
    <cfRule type="cellIs" dxfId="62" priority="2" operator="between">
      <formula>0.00000000000000001</formula>
      <formula>0.499999999999999</formula>
    </cfRule>
  </conditionalFormatting>
  <conditionalFormatting sqref="U8:AF16">
    <cfRule type="cellIs" dxfId="61" priority="1" operator="between">
      <formula>0.00000000000000001</formula>
      <formula>0.499999999999999</formula>
    </cfRule>
  </conditionalFormatting>
  <hyperlinks>
    <hyperlink ref="P3" location="Indice!A1" display="(Voltar ao Índice)" xr:uid="{36E92D50-42D2-4509-958F-5A7C345EAD60}"/>
  </hyperlinks>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29EEA-EE08-4B0B-8040-49418E33E10A}">
  <sheetPr codeName="Sheet228"/>
  <dimension ref="B1:J64"/>
  <sheetViews>
    <sheetView showGridLines="0" workbookViewId="0">
      <selection activeCell="B1" sqref="B1:H1"/>
    </sheetView>
  </sheetViews>
  <sheetFormatPr defaultColWidth="9.42578125" defaultRowHeight="11.25" customHeight="1" x14ac:dyDescent="0.2"/>
  <cols>
    <col min="1" max="1" width="6.7109375" style="67" customWidth="1"/>
    <col min="2" max="2" width="1.140625" style="67" customWidth="1"/>
    <col min="3" max="3" width="23.7109375" style="67" customWidth="1"/>
    <col min="4" max="6" width="14.7109375" style="2611" customWidth="1"/>
    <col min="7" max="7" width="23.7109375" style="67" customWidth="1"/>
    <col min="8" max="8" width="6.28515625" style="67" customWidth="1"/>
    <col min="9" max="9" width="6.7109375" style="67" customWidth="1"/>
    <col min="10" max="10" width="14.28515625" style="67" bestFit="1" customWidth="1"/>
    <col min="11" max="16384" width="9.42578125" style="67"/>
  </cols>
  <sheetData>
    <row r="1" spans="2:10" s="546" customFormat="1" ht="30" customHeight="1" x14ac:dyDescent="0.2">
      <c r="B1" s="4889" t="s">
        <v>5776</v>
      </c>
      <c r="C1" s="4889"/>
      <c r="D1" s="4889"/>
      <c r="E1" s="4889"/>
      <c r="F1" s="4889"/>
      <c r="G1" s="4889"/>
      <c r="H1" s="4889"/>
    </row>
    <row r="2" spans="2:10" s="546" customFormat="1" ht="30" customHeight="1" x14ac:dyDescent="0.2">
      <c r="B2" s="4890" t="s">
        <v>4488</v>
      </c>
      <c r="C2" s="4890"/>
      <c r="D2" s="4890"/>
      <c r="E2" s="4890"/>
      <c r="F2" s="4890"/>
      <c r="G2" s="4890"/>
      <c r="H2" s="4890"/>
    </row>
    <row r="3" spans="2:10" s="546" customFormat="1" ht="13.5" customHeight="1" x14ac:dyDescent="0.2">
      <c r="C3" s="566"/>
      <c r="D3" s="566"/>
      <c r="E3" s="566"/>
      <c r="F3" s="566"/>
      <c r="G3" s="566"/>
      <c r="J3" s="3371" t="s">
        <v>5775</v>
      </c>
    </row>
    <row r="4" spans="2:10" ht="15" customHeight="1" x14ac:dyDescent="0.2">
      <c r="B4" s="2663"/>
      <c r="C4" s="4891"/>
      <c r="D4" s="4893" t="s">
        <v>186</v>
      </c>
      <c r="E4" s="4893" t="s">
        <v>4489</v>
      </c>
      <c r="F4" s="4893" t="s">
        <v>4490</v>
      </c>
      <c r="G4" s="2664"/>
      <c r="H4" s="2663"/>
    </row>
    <row r="5" spans="2:10" ht="15" customHeight="1" x14ac:dyDescent="0.2">
      <c r="B5" s="2665"/>
      <c r="C5" s="4892"/>
      <c r="D5" s="4894"/>
      <c r="E5" s="4894"/>
      <c r="F5" s="4894"/>
      <c r="G5" s="2666"/>
      <c r="H5" s="2665"/>
    </row>
    <row r="6" spans="2:10" ht="12.75" customHeight="1" x14ac:dyDescent="0.2">
      <c r="C6" s="2667" t="s">
        <v>4416</v>
      </c>
      <c r="D6" s="2668"/>
      <c r="E6" s="2668"/>
      <c r="F6" s="2668"/>
      <c r="G6" s="2669" t="s">
        <v>4416</v>
      </c>
    </row>
    <row r="7" spans="2:10" ht="12.75" customHeight="1" x14ac:dyDescent="0.2">
      <c r="C7" s="2667" t="s">
        <v>4491</v>
      </c>
      <c r="D7" s="2670">
        <v>217629</v>
      </c>
      <c r="E7" s="2670">
        <v>160615</v>
      </c>
      <c r="F7" s="2670">
        <v>57014</v>
      </c>
      <c r="G7" s="474" t="s">
        <v>4492</v>
      </c>
      <c r="H7" s="2621"/>
      <c r="I7" s="2671"/>
    </row>
    <row r="8" spans="2:10" ht="6" customHeight="1" x14ac:dyDescent="0.2">
      <c r="C8" s="2667"/>
      <c r="D8" s="2672"/>
      <c r="E8" s="2672"/>
      <c r="F8" s="2672"/>
      <c r="G8" s="2669"/>
      <c r="H8" s="2621"/>
      <c r="I8" s="2671"/>
    </row>
    <row r="9" spans="2:10" ht="12.75" customHeight="1" x14ac:dyDescent="0.2">
      <c r="C9" s="2667" t="s">
        <v>4493</v>
      </c>
      <c r="D9" s="2670">
        <v>56762273</v>
      </c>
      <c r="E9" s="2670">
        <v>45878080</v>
      </c>
      <c r="F9" s="2670">
        <v>10884193</v>
      </c>
      <c r="G9" s="2669" t="s">
        <v>4494</v>
      </c>
      <c r="H9" s="2621"/>
      <c r="I9" s="2671"/>
    </row>
    <row r="10" spans="2:10" ht="12.75" customHeight="1" x14ac:dyDescent="0.2">
      <c r="C10" s="2673" t="s">
        <v>4495</v>
      </c>
      <c r="D10" s="2674">
        <v>28136804</v>
      </c>
      <c r="E10" s="2674">
        <v>22730586</v>
      </c>
      <c r="F10" s="2674">
        <v>5406218</v>
      </c>
      <c r="G10" s="2675" t="s">
        <v>4444</v>
      </c>
      <c r="H10" s="2621"/>
      <c r="I10" s="2671"/>
    </row>
    <row r="11" spans="2:10" ht="12.75" customHeight="1" x14ac:dyDescent="0.2">
      <c r="C11" s="2673" t="s">
        <v>4496</v>
      </c>
      <c r="D11" s="2674">
        <v>28428047</v>
      </c>
      <c r="E11" s="2674">
        <v>23024363</v>
      </c>
      <c r="F11" s="2674">
        <v>5403684</v>
      </c>
      <c r="G11" s="2675" t="s">
        <v>4445</v>
      </c>
      <c r="H11" s="2621"/>
      <c r="I11" s="2671"/>
    </row>
    <row r="12" spans="2:10" ht="12.75" customHeight="1" x14ac:dyDescent="0.2">
      <c r="C12" s="2673" t="s">
        <v>4497</v>
      </c>
      <c r="D12" s="2674">
        <v>197422</v>
      </c>
      <c r="E12" s="2674">
        <v>123131</v>
      </c>
      <c r="F12" s="2674">
        <v>74291</v>
      </c>
      <c r="G12" s="2675" t="s">
        <v>4498</v>
      </c>
      <c r="H12" s="2621"/>
      <c r="I12" s="2671"/>
    </row>
    <row r="13" spans="2:10" ht="6" customHeight="1" x14ac:dyDescent="0.2">
      <c r="C13" s="2673"/>
      <c r="D13" s="2670"/>
      <c r="E13" s="2670"/>
      <c r="F13" s="2670"/>
      <c r="G13" s="2675"/>
      <c r="H13" s="2621"/>
      <c r="I13" s="2671"/>
    </row>
    <row r="14" spans="2:10" ht="12.75" customHeight="1" x14ac:dyDescent="0.2">
      <c r="C14" s="2667" t="s">
        <v>4499</v>
      </c>
      <c r="D14" s="2670">
        <v>209417</v>
      </c>
      <c r="E14" s="2670">
        <v>183664</v>
      </c>
      <c r="F14" s="2670">
        <v>25753</v>
      </c>
      <c r="G14" s="2669" t="s">
        <v>4500</v>
      </c>
      <c r="H14" s="2621"/>
      <c r="I14" s="2671"/>
    </row>
    <row r="15" spans="2:10" ht="12.75" customHeight="1" x14ac:dyDescent="0.2">
      <c r="C15" s="2673" t="s">
        <v>4501</v>
      </c>
      <c r="D15" s="2674">
        <v>113328</v>
      </c>
      <c r="E15" s="2674">
        <v>100633</v>
      </c>
      <c r="F15" s="2674">
        <v>12695</v>
      </c>
      <c r="G15" s="2675" t="s">
        <v>4446</v>
      </c>
      <c r="H15" s="2621"/>
      <c r="I15" s="2671"/>
    </row>
    <row r="16" spans="2:10" ht="12.75" customHeight="1" x14ac:dyDescent="0.2">
      <c r="C16" s="2673" t="s">
        <v>4502</v>
      </c>
      <c r="D16" s="2674">
        <v>96089</v>
      </c>
      <c r="E16" s="2674">
        <v>83031</v>
      </c>
      <c r="F16" s="2674">
        <v>13057</v>
      </c>
      <c r="G16" s="2675" t="s">
        <v>4447</v>
      </c>
      <c r="H16" s="2621"/>
      <c r="I16" s="2671"/>
    </row>
    <row r="17" spans="3:9" ht="6" customHeight="1" x14ac:dyDescent="0.2">
      <c r="C17" s="2673"/>
      <c r="D17" s="2670"/>
      <c r="E17" s="2670"/>
      <c r="F17" s="2670"/>
      <c r="G17" s="2675"/>
      <c r="H17" s="2621"/>
      <c r="I17" s="2671"/>
    </row>
    <row r="18" spans="3:9" ht="12.75" customHeight="1" x14ac:dyDescent="0.2">
      <c r="C18" s="2667" t="s">
        <v>4503</v>
      </c>
      <c r="D18" s="2670">
        <v>13474</v>
      </c>
      <c r="E18" s="2670">
        <v>5787</v>
      </c>
      <c r="F18" s="2670">
        <v>7687</v>
      </c>
      <c r="G18" s="2669" t="s">
        <v>4504</v>
      </c>
      <c r="H18" s="2621"/>
      <c r="I18" s="2671"/>
    </row>
    <row r="19" spans="3:9" ht="12.75" customHeight="1" x14ac:dyDescent="0.2">
      <c r="C19" s="2673" t="s">
        <v>4505</v>
      </c>
      <c r="D19" s="2674">
        <v>7730</v>
      </c>
      <c r="E19" s="2674">
        <v>3884</v>
      </c>
      <c r="F19" s="2674">
        <v>3846</v>
      </c>
      <c r="G19" s="2675" t="s">
        <v>4446</v>
      </c>
      <c r="H19" s="2621"/>
      <c r="I19" s="2671"/>
    </row>
    <row r="20" spans="3:9" ht="12.75" customHeight="1" x14ac:dyDescent="0.2">
      <c r="C20" s="2673" t="s">
        <v>4506</v>
      </c>
      <c r="D20" s="2674">
        <v>5744</v>
      </c>
      <c r="E20" s="2674">
        <v>1903</v>
      </c>
      <c r="F20" s="2674">
        <v>3841</v>
      </c>
      <c r="G20" s="2675" t="s">
        <v>4447</v>
      </c>
      <c r="H20" s="2621"/>
      <c r="I20" s="2671"/>
    </row>
    <row r="21" spans="3:9" ht="6" customHeight="1" x14ac:dyDescent="0.2">
      <c r="C21" s="2673"/>
      <c r="D21" s="2670"/>
      <c r="E21" s="2670"/>
      <c r="F21" s="2670"/>
      <c r="G21" s="2675"/>
      <c r="H21" s="2621"/>
      <c r="I21" s="2671"/>
    </row>
    <row r="22" spans="3:9" ht="12.75" customHeight="1" x14ac:dyDescent="0.2">
      <c r="C22" s="2667" t="s">
        <v>148</v>
      </c>
      <c r="D22" s="2670"/>
      <c r="E22" s="2670"/>
      <c r="F22" s="2670"/>
      <c r="G22" s="2669" t="s">
        <v>148</v>
      </c>
      <c r="H22" s="2621"/>
      <c r="I22" s="2671"/>
    </row>
    <row r="23" spans="3:9" ht="12.75" customHeight="1" x14ac:dyDescent="0.2">
      <c r="C23" s="2676" t="s">
        <v>4491</v>
      </c>
      <c r="D23" s="2670">
        <v>13993</v>
      </c>
      <c r="E23" s="2670">
        <v>7187</v>
      </c>
      <c r="F23" s="2670">
        <v>6806</v>
      </c>
      <c r="G23" s="2677" t="s">
        <v>4492</v>
      </c>
      <c r="H23" s="2621"/>
      <c r="I23" s="2671"/>
    </row>
    <row r="24" spans="3:9" ht="6" customHeight="1" x14ac:dyDescent="0.2">
      <c r="C24" s="2673"/>
      <c r="D24" s="2670"/>
      <c r="E24" s="2670"/>
      <c r="F24" s="2670"/>
      <c r="G24" s="2669"/>
      <c r="H24" s="2621"/>
      <c r="I24" s="2671"/>
    </row>
    <row r="25" spans="3:9" ht="12.75" customHeight="1" x14ac:dyDescent="0.2">
      <c r="C25" s="2667" t="s">
        <v>4493</v>
      </c>
      <c r="D25" s="2670">
        <v>3873509</v>
      </c>
      <c r="E25" s="2670">
        <v>2025334</v>
      </c>
      <c r="F25" s="2670">
        <v>1848175</v>
      </c>
      <c r="G25" s="2669" t="s">
        <v>4494</v>
      </c>
      <c r="H25" s="2621"/>
      <c r="I25" s="2671"/>
    </row>
    <row r="26" spans="3:9" ht="12.75" customHeight="1" x14ac:dyDescent="0.2">
      <c r="C26" s="2678" t="s">
        <v>4495</v>
      </c>
      <c r="D26" s="2674">
        <v>1926563</v>
      </c>
      <c r="E26" s="2674">
        <v>1004504</v>
      </c>
      <c r="F26" s="2674">
        <v>922059</v>
      </c>
      <c r="G26" s="2679" t="s">
        <v>4444</v>
      </c>
      <c r="H26" s="2621"/>
      <c r="I26" s="2671"/>
    </row>
    <row r="27" spans="3:9" ht="12.75" customHeight="1" x14ac:dyDescent="0.2">
      <c r="C27" s="2678" t="s">
        <v>4496</v>
      </c>
      <c r="D27" s="2674">
        <v>1942279</v>
      </c>
      <c r="E27" s="2674">
        <v>1016290</v>
      </c>
      <c r="F27" s="2674">
        <v>925989</v>
      </c>
      <c r="G27" s="2679" t="s">
        <v>4445</v>
      </c>
      <c r="H27" s="2621"/>
      <c r="I27" s="2671"/>
    </row>
    <row r="28" spans="3:9" ht="12.75" customHeight="1" x14ac:dyDescent="0.2">
      <c r="C28" s="2673" t="s">
        <v>4497</v>
      </c>
      <c r="D28" s="2674">
        <v>4667</v>
      </c>
      <c r="E28" s="2674">
        <v>4540</v>
      </c>
      <c r="F28" s="2674">
        <v>127</v>
      </c>
      <c r="G28" s="2675" t="s">
        <v>4498</v>
      </c>
      <c r="H28" s="2621"/>
      <c r="I28" s="2671"/>
    </row>
    <row r="29" spans="3:9" ht="6" customHeight="1" x14ac:dyDescent="0.2">
      <c r="C29" s="2673"/>
      <c r="D29" s="2670"/>
      <c r="E29" s="2670"/>
      <c r="F29" s="2670"/>
      <c r="G29" s="2675"/>
      <c r="H29" s="2621"/>
      <c r="I29" s="2671"/>
    </row>
    <row r="30" spans="3:9" ht="12.75" customHeight="1" x14ac:dyDescent="0.2">
      <c r="C30" s="2667" t="s">
        <v>4499</v>
      </c>
      <c r="D30" s="2670">
        <v>3905</v>
      </c>
      <c r="E30" s="2670">
        <v>6</v>
      </c>
      <c r="F30" s="2670">
        <v>3898</v>
      </c>
      <c r="G30" s="2669" t="s">
        <v>4500</v>
      </c>
      <c r="H30" s="2621"/>
      <c r="I30" s="2671"/>
    </row>
    <row r="31" spans="3:9" ht="12.75" customHeight="1" x14ac:dyDescent="0.2">
      <c r="C31" s="2673" t="s">
        <v>4501</v>
      </c>
      <c r="D31" s="2674">
        <v>1230</v>
      </c>
      <c r="E31" s="2674" t="s">
        <v>3343</v>
      </c>
      <c r="F31" s="2674">
        <v>1230</v>
      </c>
      <c r="G31" s="2675" t="s">
        <v>4446</v>
      </c>
      <c r="H31" s="2621"/>
      <c r="I31" s="2671"/>
    </row>
    <row r="32" spans="3:9" ht="12.75" customHeight="1" x14ac:dyDescent="0.2">
      <c r="C32" s="2673" t="s">
        <v>4502</v>
      </c>
      <c r="D32" s="2674">
        <v>2675</v>
      </c>
      <c r="E32" s="2674">
        <v>6</v>
      </c>
      <c r="F32" s="2674">
        <v>2669</v>
      </c>
      <c r="G32" s="2675" t="s">
        <v>4447</v>
      </c>
      <c r="H32" s="2621"/>
      <c r="I32" s="2671"/>
    </row>
    <row r="33" spans="3:9" ht="6" customHeight="1" x14ac:dyDescent="0.2">
      <c r="C33" s="2673"/>
      <c r="D33" s="2670"/>
      <c r="E33" s="2670"/>
      <c r="F33" s="2670"/>
      <c r="G33" s="2675"/>
      <c r="H33" s="2621"/>
      <c r="I33" s="2671"/>
    </row>
    <row r="34" spans="3:9" ht="12.75" customHeight="1" x14ac:dyDescent="0.2">
      <c r="C34" s="2667" t="s">
        <v>4503</v>
      </c>
      <c r="D34" s="2670">
        <v>1664</v>
      </c>
      <c r="E34" s="2670" t="s">
        <v>3343</v>
      </c>
      <c r="F34" s="2670">
        <v>1664</v>
      </c>
      <c r="G34" s="2669" t="s">
        <v>4504</v>
      </c>
      <c r="H34" s="2621"/>
      <c r="I34" s="2671"/>
    </row>
    <row r="35" spans="3:9" ht="12.75" customHeight="1" x14ac:dyDescent="0.2">
      <c r="C35" s="2673" t="s">
        <v>4505</v>
      </c>
      <c r="D35" s="2674">
        <v>397</v>
      </c>
      <c r="E35" s="2674" t="s">
        <v>3343</v>
      </c>
      <c r="F35" s="2674">
        <v>397</v>
      </c>
      <c r="G35" s="2675" t="s">
        <v>4446</v>
      </c>
      <c r="H35" s="2621"/>
      <c r="I35" s="2671"/>
    </row>
    <row r="36" spans="3:9" ht="12.75" customHeight="1" x14ac:dyDescent="0.2">
      <c r="C36" s="2673" t="s">
        <v>4506</v>
      </c>
      <c r="D36" s="2674">
        <v>1267</v>
      </c>
      <c r="E36" s="2674" t="s">
        <v>3343</v>
      </c>
      <c r="F36" s="2674">
        <v>1267</v>
      </c>
      <c r="G36" s="2675" t="s">
        <v>4447</v>
      </c>
      <c r="H36" s="2621"/>
      <c r="I36" s="2671"/>
    </row>
    <row r="37" spans="3:9" ht="6" customHeight="1" x14ac:dyDescent="0.2">
      <c r="C37" s="1211"/>
      <c r="D37" s="2670"/>
      <c r="E37" s="2670"/>
      <c r="F37" s="2670"/>
      <c r="G37" s="2680"/>
      <c r="H37" s="2621"/>
      <c r="I37" s="2671"/>
    </row>
    <row r="38" spans="3:9" ht="12.75" customHeight="1" x14ac:dyDescent="0.2">
      <c r="C38" s="2667" t="s">
        <v>151</v>
      </c>
      <c r="D38" s="2670"/>
      <c r="E38" s="2670"/>
      <c r="F38" s="2670"/>
      <c r="G38" s="2669" t="s">
        <v>151</v>
      </c>
      <c r="H38" s="2621"/>
      <c r="I38" s="2671"/>
    </row>
    <row r="39" spans="3:9" ht="12.75" customHeight="1" x14ac:dyDescent="0.2">
      <c r="C39" s="2667" t="s">
        <v>4491</v>
      </c>
      <c r="D39" s="2670">
        <v>1371</v>
      </c>
      <c r="E39" s="2670">
        <v>241</v>
      </c>
      <c r="F39" s="2670">
        <v>1130</v>
      </c>
      <c r="G39" s="2669" t="s">
        <v>4492</v>
      </c>
      <c r="H39" s="2621"/>
      <c r="I39" s="2671"/>
    </row>
    <row r="40" spans="3:9" ht="6" customHeight="1" x14ac:dyDescent="0.2">
      <c r="C40" s="2673"/>
      <c r="D40" s="2670"/>
      <c r="E40" s="2670"/>
      <c r="F40" s="2670"/>
      <c r="G40" s="2669"/>
      <c r="H40" s="2621"/>
      <c r="I40" s="2671"/>
    </row>
    <row r="41" spans="3:9" ht="12.75" customHeight="1" x14ac:dyDescent="0.2">
      <c r="C41" s="2667" t="s">
        <v>4493</v>
      </c>
      <c r="D41" s="2670">
        <v>220540</v>
      </c>
      <c r="E41" s="2670">
        <v>51715</v>
      </c>
      <c r="F41" s="2670">
        <v>168825</v>
      </c>
      <c r="G41" s="2669" t="s">
        <v>4494</v>
      </c>
      <c r="H41" s="2621"/>
      <c r="I41" s="2671"/>
    </row>
    <row r="42" spans="3:9" ht="12.75" customHeight="1" x14ac:dyDescent="0.2">
      <c r="C42" s="2673" t="s">
        <v>4495</v>
      </c>
      <c r="D42" s="2674">
        <v>104215</v>
      </c>
      <c r="E42" s="2674">
        <v>20231</v>
      </c>
      <c r="F42" s="2674">
        <v>83984</v>
      </c>
      <c r="G42" s="2675" t="s">
        <v>4444</v>
      </c>
      <c r="H42" s="2621"/>
      <c r="I42" s="2671"/>
    </row>
    <row r="43" spans="3:9" ht="12.75" customHeight="1" x14ac:dyDescent="0.2">
      <c r="C43" s="2673" t="s">
        <v>4496</v>
      </c>
      <c r="D43" s="2674">
        <v>104123</v>
      </c>
      <c r="E43" s="2674">
        <v>21830</v>
      </c>
      <c r="F43" s="2674">
        <v>82293</v>
      </c>
      <c r="G43" s="2675" t="s">
        <v>4445</v>
      </c>
      <c r="H43" s="2621"/>
      <c r="I43" s="2671"/>
    </row>
    <row r="44" spans="3:9" ht="12.75" customHeight="1" x14ac:dyDescent="0.2">
      <c r="C44" s="2673" t="s">
        <v>4497</v>
      </c>
      <c r="D44" s="2674">
        <v>12202</v>
      </c>
      <c r="E44" s="2674">
        <v>9654</v>
      </c>
      <c r="F44" s="2674">
        <v>2548</v>
      </c>
      <c r="G44" s="2675" t="s">
        <v>4498</v>
      </c>
      <c r="H44" s="2621"/>
      <c r="I44" s="2671"/>
    </row>
    <row r="45" spans="3:9" ht="6" customHeight="1" x14ac:dyDescent="0.2">
      <c r="C45" s="2673"/>
      <c r="D45" s="2670"/>
      <c r="E45" s="2670"/>
      <c r="F45" s="2670"/>
      <c r="G45" s="2675"/>
      <c r="H45" s="2621"/>
      <c r="I45" s="2671"/>
    </row>
    <row r="46" spans="3:9" ht="12.75" customHeight="1" x14ac:dyDescent="0.2">
      <c r="C46" s="2667" t="s">
        <v>4499</v>
      </c>
      <c r="D46" s="2670">
        <v>46</v>
      </c>
      <c r="E46" s="2670">
        <v>0</v>
      </c>
      <c r="F46" s="2670">
        <v>46</v>
      </c>
      <c r="G46" s="2669" t="s">
        <v>4500</v>
      </c>
      <c r="H46" s="2621"/>
      <c r="I46" s="2671"/>
    </row>
    <row r="47" spans="3:9" ht="12.75" customHeight="1" x14ac:dyDescent="0.2">
      <c r="C47" s="2673" t="s">
        <v>4501</v>
      </c>
      <c r="D47" s="2674">
        <v>5</v>
      </c>
      <c r="E47" s="2674">
        <v>0</v>
      </c>
      <c r="F47" s="2674">
        <v>5</v>
      </c>
      <c r="G47" s="2675" t="s">
        <v>4446</v>
      </c>
      <c r="H47" s="2621"/>
      <c r="I47" s="2671"/>
    </row>
    <row r="48" spans="3:9" ht="12.75" customHeight="1" x14ac:dyDescent="0.2">
      <c r="C48" s="2673" t="s">
        <v>4502</v>
      </c>
      <c r="D48" s="2674">
        <v>41</v>
      </c>
      <c r="E48" s="2674">
        <v>0</v>
      </c>
      <c r="F48" s="2674">
        <v>41</v>
      </c>
      <c r="G48" s="2675" t="s">
        <v>4447</v>
      </c>
      <c r="H48" s="2621"/>
      <c r="I48" s="2671"/>
    </row>
    <row r="49" spans="2:9" ht="6" customHeight="1" x14ac:dyDescent="0.2">
      <c r="C49" s="2673"/>
      <c r="D49" s="2670"/>
      <c r="E49" s="2670"/>
      <c r="F49" s="2670"/>
      <c r="G49" s="2675"/>
      <c r="H49" s="2621"/>
      <c r="I49" s="2671"/>
    </row>
    <row r="50" spans="2:9" ht="12.75" customHeight="1" x14ac:dyDescent="0.2">
      <c r="C50" s="2667" t="s">
        <v>4503</v>
      </c>
      <c r="D50" s="2670">
        <v>86</v>
      </c>
      <c r="E50" s="2670">
        <v>0</v>
      </c>
      <c r="F50" s="2670">
        <v>86</v>
      </c>
      <c r="G50" s="2669" t="s">
        <v>4504</v>
      </c>
      <c r="H50" s="2621"/>
      <c r="I50" s="2671"/>
    </row>
    <row r="51" spans="2:9" ht="12.75" customHeight="1" x14ac:dyDescent="0.2">
      <c r="C51" s="2673" t="s">
        <v>4505</v>
      </c>
      <c r="D51" s="2674">
        <v>15</v>
      </c>
      <c r="E51" s="2674">
        <v>0</v>
      </c>
      <c r="F51" s="2674">
        <v>15</v>
      </c>
      <c r="G51" s="2675" t="s">
        <v>4446</v>
      </c>
      <c r="H51" s="2621"/>
      <c r="I51" s="2671"/>
    </row>
    <row r="52" spans="2:9" ht="13.5" customHeight="1" x14ac:dyDescent="0.2">
      <c r="C52" s="2681" t="s">
        <v>4506</v>
      </c>
      <c r="D52" s="2682">
        <v>71</v>
      </c>
      <c r="E52" s="2682">
        <v>0</v>
      </c>
      <c r="F52" s="2682">
        <v>71</v>
      </c>
      <c r="G52" s="2683" t="s">
        <v>4447</v>
      </c>
      <c r="H52" s="2621"/>
      <c r="I52" s="2671"/>
    </row>
    <row r="53" spans="2:9" ht="16.350000000000001" customHeight="1" x14ac:dyDescent="0.2">
      <c r="B53" s="2663"/>
      <c r="C53" s="4891"/>
      <c r="D53" s="4893" t="s">
        <v>186</v>
      </c>
      <c r="E53" s="4893" t="s">
        <v>4507</v>
      </c>
      <c r="F53" s="4893" t="s">
        <v>4474</v>
      </c>
      <c r="G53" s="2664"/>
      <c r="H53" s="2663"/>
      <c r="I53" s="2671"/>
    </row>
    <row r="54" spans="2:9" ht="15.6" customHeight="1" x14ac:dyDescent="0.2">
      <c r="B54" s="2665"/>
      <c r="C54" s="4892"/>
      <c r="D54" s="4894"/>
      <c r="E54" s="4894"/>
      <c r="F54" s="4894"/>
      <c r="G54" s="2666"/>
      <c r="H54" s="2665"/>
    </row>
    <row r="55" spans="2:9" ht="4.5" customHeight="1" x14ac:dyDescent="0.2">
      <c r="C55" s="585"/>
      <c r="D55" s="2223"/>
      <c r="E55" s="2223"/>
      <c r="F55" s="2223"/>
      <c r="G55" s="585"/>
    </row>
    <row r="56" spans="2:9" ht="12" customHeight="1" x14ac:dyDescent="0.2">
      <c r="C56" s="3717" t="s">
        <v>164</v>
      </c>
      <c r="D56" s="3717"/>
      <c r="E56" s="3717"/>
      <c r="F56" s="3717"/>
      <c r="G56" s="3717"/>
    </row>
    <row r="57" spans="2:9" s="1358" customFormat="1" ht="12" customHeight="1" x14ac:dyDescent="0.2">
      <c r="C57" s="3717" t="s">
        <v>4484</v>
      </c>
      <c r="D57" s="3717"/>
      <c r="E57" s="3717"/>
      <c r="F57" s="3717"/>
      <c r="G57" s="3717"/>
    </row>
    <row r="58" spans="2:9" s="1358" customFormat="1" ht="12" customHeight="1" x14ac:dyDescent="0.2">
      <c r="C58" s="3717" t="s">
        <v>4485</v>
      </c>
      <c r="D58" s="3717"/>
      <c r="E58" s="3717"/>
      <c r="F58" s="3717"/>
      <c r="G58" s="3717"/>
    </row>
    <row r="59" spans="2:9" s="2684" customFormat="1" ht="12" customHeight="1" x14ac:dyDescent="0.2">
      <c r="C59" s="3680" t="s">
        <v>4508</v>
      </c>
      <c r="D59" s="3680"/>
      <c r="E59" s="3680"/>
      <c r="F59" s="3680"/>
      <c r="G59" s="3680"/>
    </row>
    <row r="60" spans="2:9" s="2684" customFormat="1" ht="12" customHeight="1" x14ac:dyDescent="0.2">
      <c r="C60" s="3680" t="s">
        <v>4509</v>
      </c>
      <c r="D60" s="3680"/>
      <c r="E60" s="3680"/>
      <c r="F60" s="3680"/>
      <c r="G60" s="3680"/>
    </row>
    <row r="61" spans="2:9" s="1358" customFormat="1" ht="12" customHeight="1" x14ac:dyDescent="0.2">
      <c r="C61" s="4887" t="s">
        <v>230</v>
      </c>
      <c r="D61" s="4887"/>
      <c r="E61" s="4887"/>
      <c r="F61" s="4887"/>
      <c r="G61" s="4887"/>
    </row>
    <row r="62" spans="2:9" s="2217" customFormat="1" ht="9" x14ac:dyDescent="0.15">
      <c r="C62" s="2685" t="s">
        <v>4510</v>
      </c>
      <c r="D62" s="4888" t="s">
        <v>4511</v>
      </c>
      <c r="E62" s="4888"/>
      <c r="F62" s="2685" t="s">
        <v>4512</v>
      </c>
      <c r="G62" s="2686"/>
    </row>
    <row r="63" spans="2:9" s="2217" customFormat="1" ht="9" x14ac:dyDescent="0.15">
      <c r="D63" s="2687"/>
      <c r="E63" s="2687"/>
      <c r="F63" s="2687"/>
      <c r="G63" s="2686"/>
    </row>
    <row r="64" spans="2:9" s="2217" customFormat="1" ht="9" x14ac:dyDescent="0.15">
      <c r="D64" s="2687"/>
      <c r="E64" s="2687"/>
      <c r="F64" s="2687"/>
      <c r="G64" s="2686"/>
    </row>
  </sheetData>
  <mergeCells count="17">
    <mergeCell ref="C57:G57"/>
    <mergeCell ref="B1:H1"/>
    <mergeCell ref="B2:H2"/>
    <mergeCell ref="C4:C5"/>
    <mergeCell ref="D4:D5"/>
    <mergeCell ref="E4:E5"/>
    <mergeCell ref="F4:F5"/>
    <mergeCell ref="C53:C54"/>
    <mergeCell ref="D53:D54"/>
    <mergeCell ref="E53:E54"/>
    <mergeCell ref="F53:F54"/>
    <mergeCell ref="C56:G56"/>
    <mergeCell ref="C58:G58"/>
    <mergeCell ref="C59:G59"/>
    <mergeCell ref="C60:G60"/>
    <mergeCell ref="C61:G61"/>
    <mergeCell ref="D62:E62"/>
  </mergeCells>
  <conditionalFormatting sqref="D7:F52">
    <cfRule type="cellIs" dxfId="60" priority="1" operator="between">
      <formula>0.000000001</formula>
      <formula>0.4999999</formula>
    </cfRule>
  </conditionalFormatting>
  <hyperlinks>
    <hyperlink ref="C62" r:id="rId1" xr:uid="{00000000-0004-0000-E300-000000000000}"/>
    <hyperlink ref="F62" r:id="rId2" xr:uid="{00000000-0004-0000-E300-000001000000}"/>
    <hyperlink ref="D62" r:id="rId3" xr:uid="{00000000-0004-0000-E300-000002000000}"/>
    <hyperlink ref="C23" r:id="rId4" xr:uid="{00000000-0004-0000-E300-000003000000}"/>
    <hyperlink ref="C26" r:id="rId5" xr:uid="{00000000-0004-0000-E300-000004000000}"/>
    <hyperlink ref="C27" r:id="rId6" xr:uid="{00000000-0004-0000-E300-000005000000}"/>
    <hyperlink ref="G27" r:id="rId7" xr:uid="{00000000-0004-0000-E300-000006000000}"/>
    <hyperlink ref="G26" r:id="rId8" xr:uid="{00000000-0004-0000-E300-000007000000}"/>
    <hyperlink ref="G23" r:id="rId9" xr:uid="{00000000-0004-0000-E300-000008000000}"/>
    <hyperlink ref="J3" location="Indice!A1" display="(Voltar ao Índice)" xr:uid="{A4243D6D-D34E-4EA6-8509-FEFBC435E968}"/>
  </hyperlinks>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D547E-517B-447B-858C-B20E60BDAABF}">
  <sheetPr codeName="Sheet230"/>
  <dimension ref="B1:J30"/>
  <sheetViews>
    <sheetView showGridLines="0" workbookViewId="0">
      <selection activeCell="B1" sqref="B1:H1"/>
    </sheetView>
  </sheetViews>
  <sheetFormatPr defaultColWidth="9.140625" defaultRowHeight="11.25" customHeight="1" x14ac:dyDescent="0.2"/>
  <cols>
    <col min="1" max="1" width="6.7109375" style="2705" customWidth="1"/>
    <col min="2" max="2" width="21.140625" style="2705" customWidth="1"/>
    <col min="3" max="4" width="12.7109375" style="2704" customWidth="1"/>
    <col min="5" max="5" width="13.7109375" style="2704" customWidth="1"/>
    <col min="6" max="7" width="12.7109375" style="2704" customWidth="1"/>
    <col min="8" max="8" width="15.85546875" style="2706" customWidth="1"/>
    <col min="9" max="9" width="6.7109375" style="2705" customWidth="1"/>
    <col min="10" max="10" width="14.28515625" style="2705" bestFit="1" customWidth="1"/>
    <col min="11" max="16384" width="9.140625" style="2705"/>
  </cols>
  <sheetData>
    <row r="1" spans="2:10" s="2688" customFormat="1" ht="30" customHeight="1" x14ac:dyDescent="0.2">
      <c r="B1" s="4897" t="s">
        <v>4513</v>
      </c>
      <c r="C1" s="4897"/>
      <c r="D1" s="4897"/>
      <c r="E1" s="4897"/>
      <c r="F1" s="4897"/>
      <c r="G1" s="4897"/>
      <c r="H1" s="4897"/>
    </row>
    <row r="2" spans="2:10" s="2688" customFormat="1" ht="30" customHeight="1" x14ac:dyDescent="0.2">
      <c r="B2" s="4897" t="s">
        <v>4514</v>
      </c>
      <c r="C2" s="4897"/>
      <c r="D2" s="4897"/>
      <c r="E2" s="4897"/>
      <c r="F2" s="4897"/>
      <c r="G2" s="4897"/>
      <c r="H2" s="4897"/>
    </row>
    <row r="3" spans="2:10" s="2688" customFormat="1" ht="15" x14ac:dyDescent="0.2">
      <c r="B3" s="1244" t="s">
        <v>4515</v>
      </c>
      <c r="C3" s="2689"/>
      <c r="D3" s="2689"/>
      <c r="E3" s="2689"/>
      <c r="F3" s="2689"/>
      <c r="G3" s="2689"/>
      <c r="H3" s="2690" t="s">
        <v>504</v>
      </c>
      <c r="J3" s="3371" t="s">
        <v>5775</v>
      </c>
    </row>
    <row r="4" spans="2:10" ht="48" customHeight="1" x14ac:dyDescent="0.2">
      <c r="B4" s="2691"/>
      <c r="C4" s="3345" t="s">
        <v>4516</v>
      </c>
      <c r="D4" s="3345" t="s">
        <v>4517</v>
      </c>
      <c r="E4" s="3345" t="s">
        <v>4518</v>
      </c>
      <c r="F4" s="3345" t="s">
        <v>4519</v>
      </c>
      <c r="G4" s="3345" t="s">
        <v>4520</v>
      </c>
      <c r="H4" s="3346" t="s">
        <v>4521</v>
      </c>
    </row>
    <row r="5" spans="2:10" ht="18" customHeight="1" x14ac:dyDescent="0.2">
      <c r="B5" s="2693" t="s">
        <v>12</v>
      </c>
      <c r="C5" s="2694">
        <v>51.21</v>
      </c>
      <c r="D5" s="2694">
        <v>38.24</v>
      </c>
      <c r="E5" s="2694">
        <v>1.22</v>
      </c>
      <c r="F5" s="2695">
        <v>18355.400000000001</v>
      </c>
      <c r="G5" s="2695">
        <v>5795.9</v>
      </c>
      <c r="H5" s="2694">
        <v>42.83</v>
      </c>
    </row>
    <row r="6" spans="2:10" ht="18" customHeight="1" x14ac:dyDescent="0.2">
      <c r="B6" s="2696" t="s">
        <v>214</v>
      </c>
      <c r="C6" s="2694">
        <v>50.25</v>
      </c>
      <c r="D6" s="2694">
        <v>36.93</v>
      </c>
      <c r="E6" s="2694">
        <v>0.74</v>
      </c>
      <c r="F6" s="2695">
        <v>13314.5</v>
      </c>
      <c r="G6" s="2695">
        <v>7227.9</v>
      </c>
      <c r="H6" s="2694">
        <v>42.29</v>
      </c>
    </row>
    <row r="7" spans="2:10" ht="18" customHeight="1" x14ac:dyDescent="0.2">
      <c r="B7" s="2697" t="s">
        <v>170</v>
      </c>
      <c r="C7" s="2698">
        <v>52.3</v>
      </c>
      <c r="D7" s="2698">
        <v>41.65</v>
      </c>
      <c r="E7" s="2698">
        <v>1.19</v>
      </c>
      <c r="F7" s="2699">
        <v>10965</v>
      </c>
      <c r="G7" s="2699">
        <v>2741.3</v>
      </c>
      <c r="H7" s="2698">
        <v>46.16</v>
      </c>
    </row>
    <row r="8" spans="2:10" ht="18" customHeight="1" x14ac:dyDescent="0.2">
      <c r="B8" s="2697" t="s">
        <v>171</v>
      </c>
      <c r="C8" s="2698">
        <v>36.26</v>
      </c>
      <c r="D8" s="2698">
        <v>31.18</v>
      </c>
      <c r="E8" s="2698">
        <v>0.34</v>
      </c>
      <c r="F8" s="2699">
        <v>16191.3</v>
      </c>
      <c r="G8" s="2699">
        <v>8095.6</v>
      </c>
      <c r="H8" s="2698">
        <v>32.54</v>
      </c>
    </row>
    <row r="9" spans="2:10" ht="18" customHeight="1" x14ac:dyDescent="0.2">
      <c r="B9" s="2697" t="s">
        <v>172</v>
      </c>
      <c r="C9" s="2698">
        <v>58.57</v>
      </c>
      <c r="D9" s="2698">
        <v>38.18</v>
      </c>
      <c r="E9" s="2698">
        <v>0.66</v>
      </c>
      <c r="F9" s="2699">
        <v>15202.1</v>
      </c>
      <c r="G9" s="2699">
        <v>15202.1</v>
      </c>
      <c r="H9" s="2698">
        <v>46.48</v>
      </c>
    </row>
    <row r="10" spans="2:10" ht="18" customHeight="1" x14ac:dyDescent="0.2">
      <c r="B10" s="2697" t="s">
        <v>173</v>
      </c>
      <c r="C10" s="2698">
        <v>43.51</v>
      </c>
      <c r="D10" s="2698">
        <v>35.86</v>
      </c>
      <c r="E10" s="2698">
        <v>0.46</v>
      </c>
      <c r="F10" s="2699">
        <v>19562.5</v>
      </c>
      <c r="G10" s="2699">
        <v>4890.6000000000004</v>
      </c>
      <c r="H10" s="2698">
        <v>38.19</v>
      </c>
    </row>
    <row r="11" spans="2:10" ht="18" customHeight="1" x14ac:dyDescent="0.2">
      <c r="B11" s="2697" t="s">
        <v>174</v>
      </c>
      <c r="C11" s="2698">
        <v>44.35</v>
      </c>
      <c r="D11" s="2698">
        <v>36.39</v>
      </c>
      <c r="E11" s="2698">
        <v>0.59</v>
      </c>
      <c r="F11" s="2699">
        <v>8496</v>
      </c>
      <c r="G11" s="2699">
        <v>4248</v>
      </c>
      <c r="H11" s="2698">
        <v>40.57</v>
      </c>
    </row>
    <row r="12" spans="2:10" ht="18" customHeight="1" x14ac:dyDescent="0.2">
      <c r="B12" s="2697" t="s">
        <v>175</v>
      </c>
      <c r="C12" s="2698">
        <v>52.36</v>
      </c>
      <c r="D12" s="2698">
        <v>39.5</v>
      </c>
      <c r="E12" s="2698">
        <v>1.2</v>
      </c>
      <c r="F12" s="2699">
        <v>2496</v>
      </c>
      <c r="G12" s="2699">
        <v>832</v>
      </c>
      <c r="H12" s="2698">
        <v>43.67</v>
      </c>
    </row>
    <row r="13" spans="2:10" ht="18" customHeight="1" x14ac:dyDescent="0.2">
      <c r="B13" s="2697" t="s">
        <v>176</v>
      </c>
      <c r="C13" s="2698">
        <v>41.08</v>
      </c>
      <c r="D13" s="2698">
        <v>34.15</v>
      </c>
      <c r="E13" s="2698">
        <v>0.86</v>
      </c>
      <c r="F13" s="2699">
        <v>12841</v>
      </c>
      <c r="G13" s="2699">
        <v>12841</v>
      </c>
      <c r="H13" s="2698">
        <v>35.89</v>
      </c>
    </row>
    <row r="14" spans="2:10" ht="18" customHeight="1" x14ac:dyDescent="0.2">
      <c r="B14" s="2697" t="s">
        <v>177</v>
      </c>
      <c r="C14" s="2698">
        <v>45.36</v>
      </c>
      <c r="D14" s="2698">
        <v>37.159999999999997</v>
      </c>
      <c r="E14" s="2698">
        <v>1</v>
      </c>
      <c r="F14" s="2699">
        <v>21595</v>
      </c>
      <c r="G14" s="2699">
        <v>10797.5</v>
      </c>
      <c r="H14" s="2698">
        <v>41.15</v>
      </c>
    </row>
    <row r="15" spans="2:10" ht="18" customHeight="1" x14ac:dyDescent="0.2">
      <c r="B15" s="2697" t="s">
        <v>178</v>
      </c>
      <c r="C15" s="2698">
        <v>45.81</v>
      </c>
      <c r="D15" s="2698">
        <v>36.71</v>
      </c>
      <c r="E15" s="2698">
        <v>1.85</v>
      </c>
      <c r="F15" s="2699">
        <v>6489.5</v>
      </c>
      <c r="G15" s="2699">
        <v>1297.9000000000001</v>
      </c>
      <c r="H15" s="2698">
        <v>38.18</v>
      </c>
    </row>
    <row r="16" spans="2:10" ht="18" customHeight="1" x14ac:dyDescent="0.2">
      <c r="B16" s="2697" t="s">
        <v>179</v>
      </c>
      <c r="C16" s="2698">
        <v>52.31</v>
      </c>
      <c r="D16" s="2698">
        <v>39.72</v>
      </c>
      <c r="E16" s="2698">
        <v>1.03</v>
      </c>
      <c r="F16" s="2699">
        <v>4861</v>
      </c>
      <c r="G16" s="2699">
        <v>4861</v>
      </c>
      <c r="H16" s="2698">
        <v>44.35</v>
      </c>
    </row>
    <row r="17" spans="2:8" ht="18" customHeight="1" x14ac:dyDescent="0.2">
      <c r="B17" s="2697" t="s">
        <v>151</v>
      </c>
      <c r="C17" s="2698">
        <v>63.4</v>
      </c>
      <c r="D17" s="2698">
        <v>43.28</v>
      </c>
      <c r="E17" s="2698">
        <v>1.1399999999999999</v>
      </c>
      <c r="F17" s="2699">
        <v>5277.5</v>
      </c>
      <c r="G17" s="2700" t="s">
        <v>198</v>
      </c>
      <c r="H17" s="2698">
        <v>55.2</v>
      </c>
    </row>
    <row r="18" spans="2:8" ht="42" customHeight="1" x14ac:dyDescent="0.2">
      <c r="B18" s="2701"/>
      <c r="C18" s="3347" t="s">
        <v>4522</v>
      </c>
      <c r="D18" s="3347" t="s">
        <v>4523</v>
      </c>
      <c r="E18" s="3347" t="s">
        <v>4524</v>
      </c>
      <c r="F18" s="3347" t="s">
        <v>4525</v>
      </c>
      <c r="G18" s="3347" t="s">
        <v>4526</v>
      </c>
      <c r="H18" s="3348" t="s">
        <v>4527</v>
      </c>
    </row>
    <row r="19" spans="2:8" ht="3" customHeight="1" x14ac:dyDescent="0.2">
      <c r="B19" s="2692"/>
      <c r="C19" s="2702"/>
      <c r="D19" s="2702"/>
      <c r="E19" s="2702"/>
      <c r="F19" s="2702"/>
      <c r="G19" s="2702"/>
      <c r="H19" s="2702"/>
    </row>
    <row r="20" spans="2:8" ht="12" customHeight="1" x14ac:dyDescent="0.2">
      <c r="B20" s="4898" t="s">
        <v>164</v>
      </c>
      <c r="C20" s="4898"/>
      <c r="D20" s="4898"/>
      <c r="E20" s="4898"/>
      <c r="F20" s="4898"/>
      <c r="G20" s="4898"/>
      <c r="H20" s="4898"/>
    </row>
    <row r="21" spans="2:8" ht="12.75" customHeight="1" x14ac:dyDescent="0.2">
      <c r="B21" s="4895" t="s">
        <v>4528</v>
      </c>
      <c r="C21" s="4895"/>
      <c r="D21" s="4895"/>
      <c r="E21" s="4895"/>
      <c r="F21" s="4895"/>
      <c r="G21" s="4895"/>
      <c r="H21" s="4895"/>
    </row>
    <row r="22" spans="2:8" ht="12.75" customHeight="1" x14ac:dyDescent="0.2">
      <c r="B22" s="4895" t="s">
        <v>4529</v>
      </c>
      <c r="C22" s="4895"/>
      <c r="D22" s="4895"/>
      <c r="E22" s="4895"/>
      <c r="F22" s="4895"/>
      <c r="G22" s="4895"/>
      <c r="H22" s="4895"/>
    </row>
    <row r="23" spans="2:8" ht="21" customHeight="1" x14ac:dyDescent="0.2">
      <c r="B23" s="4899" t="s">
        <v>4530</v>
      </c>
      <c r="C23" s="4899"/>
      <c r="D23" s="4899"/>
      <c r="E23" s="4899"/>
      <c r="F23" s="4899"/>
      <c r="G23" s="4899"/>
      <c r="H23" s="4899"/>
    </row>
    <row r="24" spans="2:8" ht="13.5" customHeight="1" x14ac:dyDescent="0.2">
      <c r="B24" s="4895" t="s">
        <v>4531</v>
      </c>
      <c r="C24" s="4895"/>
      <c r="D24" s="4895"/>
      <c r="E24" s="4895"/>
      <c r="F24" s="4895"/>
      <c r="G24" s="4895"/>
      <c r="H24" s="4895"/>
    </row>
    <row r="25" spans="2:8" x14ac:dyDescent="0.2">
      <c r="B25" s="4896" t="s">
        <v>230</v>
      </c>
      <c r="C25" s="4896"/>
      <c r="D25" s="4896"/>
      <c r="E25" s="4896"/>
      <c r="F25" s="4896"/>
      <c r="G25" s="4896"/>
      <c r="H25" s="4896"/>
    </row>
    <row r="26" spans="2:8" x14ac:dyDescent="0.2">
      <c r="B26" s="2085" t="s">
        <v>4532</v>
      </c>
      <c r="C26" s="3349"/>
      <c r="D26" s="2085" t="s">
        <v>4533</v>
      </c>
      <c r="E26" s="3349"/>
      <c r="F26" s="3349"/>
      <c r="G26" s="3350" t="s">
        <v>4534</v>
      </c>
      <c r="H26" s="3351"/>
    </row>
    <row r="27" spans="2:8" x14ac:dyDescent="0.2">
      <c r="B27" s="2085" t="s">
        <v>4535</v>
      </c>
      <c r="C27" s="3349"/>
      <c r="D27" s="2085" t="s">
        <v>4536</v>
      </c>
      <c r="E27" s="3349"/>
      <c r="F27" s="3349"/>
      <c r="G27" s="2085" t="s">
        <v>4537</v>
      </c>
      <c r="H27" s="3351"/>
    </row>
    <row r="29" spans="2:8" x14ac:dyDescent="0.2">
      <c r="B29" s="2703"/>
      <c r="D29" s="2703"/>
    </row>
    <row r="30" spans="2:8" x14ac:dyDescent="0.2">
      <c r="H30" s="2704"/>
    </row>
  </sheetData>
  <mergeCells count="8">
    <mergeCell ref="B24:H24"/>
    <mergeCell ref="B25:H25"/>
    <mergeCell ref="B1:H1"/>
    <mergeCell ref="B2:H2"/>
    <mergeCell ref="B20:H20"/>
    <mergeCell ref="B21:H21"/>
    <mergeCell ref="B22:H22"/>
    <mergeCell ref="B23:H23"/>
  </mergeCells>
  <conditionalFormatting sqref="C5:E17">
    <cfRule type="cellIs" dxfId="59" priority="1" operator="between">
      <formula>0.00000001</formula>
      <formula>0.05</formula>
    </cfRule>
  </conditionalFormatting>
  <hyperlinks>
    <hyperlink ref="B26" r:id="rId1" xr:uid="{00000000-0004-0000-E500-000000000000}"/>
    <hyperlink ref="B27" r:id="rId2" xr:uid="{00000000-0004-0000-E500-000001000000}"/>
    <hyperlink ref="C4" r:id="rId3" xr:uid="{00000000-0004-0000-E500-000002000000}"/>
    <hyperlink ref="D4" r:id="rId4" xr:uid="{00000000-0004-0000-E500-000003000000}"/>
    <hyperlink ref="C18" r:id="rId5" xr:uid="{00000000-0004-0000-E500-000004000000}"/>
    <hyperlink ref="D18" r:id="rId6" xr:uid="{00000000-0004-0000-E500-000005000000}"/>
    <hyperlink ref="E18" r:id="rId7" xr:uid="{00000000-0004-0000-E500-000006000000}"/>
    <hyperlink ref="D26" r:id="rId8" xr:uid="{00000000-0004-0000-E500-000007000000}"/>
    <hyperlink ref="E4" r:id="rId9" xr:uid="{00000000-0004-0000-E500-000008000000}"/>
    <hyperlink ref="F4" r:id="rId10" xr:uid="{00000000-0004-0000-E500-000009000000}"/>
    <hyperlink ref="F18" r:id="rId11" xr:uid="{00000000-0004-0000-E500-00000A000000}"/>
    <hyperlink ref="D27" r:id="rId12" xr:uid="{00000000-0004-0000-E500-00000B000000}"/>
    <hyperlink ref="G4" r:id="rId13" xr:uid="{00000000-0004-0000-E500-00000C000000}"/>
    <hyperlink ref="G18" r:id="rId14" xr:uid="{00000000-0004-0000-E500-00000D000000}"/>
    <hyperlink ref="G26" r:id="rId15" xr:uid="{00000000-0004-0000-E500-00000E000000}"/>
    <hyperlink ref="H4" r:id="rId16" xr:uid="{00000000-0004-0000-E500-00000F000000}"/>
    <hyperlink ref="G27" r:id="rId17" xr:uid="{00000000-0004-0000-E500-000010000000}"/>
    <hyperlink ref="J3" location="Indice!A1" display="(Voltar ao Índice)" xr:uid="{8B4BE77B-3F47-4C1D-AB7E-160A9AF297CC}"/>
  </hyperlinks>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88EB1-040B-4373-B778-0C3159B3A2CF}">
  <sheetPr codeName="Sheet231"/>
  <dimension ref="B1:G29"/>
  <sheetViews>
    <sheetView showGridLines="0" workbookViewId="0">
      <selection activeCell="B1" sqref="B1:E1"/>
    </sheetView>
  </sheetViews>
  <sheetFormatPr defaultColWidth="9.140625" defaultRowHeight="11.25" customHeight="1" x14ac:dyDescent="0.2"/>
  <cols>
    <col min="1" max="1" width="6.7109375" style="613" customWidth="1"/>
    <col min="2" max="2" width="23.28515625" style="613" customWidth="1"/>
    <col min="3" max="5" width="20.42578125" style="613" customWidth="1"/>
    <col min="6" max="6" width="6.7109375" style="613" customWidth="1"/>
    <col min="7" max="7" width="14.28515625" style="613" bestFit="1" customWidth="1"/>
    <col min="8" max="16384" width="9.140625" style="613"/>
  </cols>
  <sheetData>
    <row r="1" spans="2:7" s="2707" customFormat="1" ht="30" customHeight="1" x14ac:dyDescent="0.2">
      <c r="B1" s="4901" t="s">
        <v>4538</v>
      </c>
      <c r="C1" s="4901"/>
      <c r="D1" s="4901"/>
      <c r="E1" s="4901"/>
      <c r="F1" s="2708"/>
    </row>
    <row r="2" spans="2:7" s="2707" customFormat="1" ht="30" customHeight="1" x14ac:dyDescent="0.2">
      <c r="B2" s="4901" t="s">
        <v>4539</v>
      </c>
      <c r="C2" s="4901"/>
      <c r="D2" s="4901"/>
      <c r="E2" s="4901"/>
      <c r="F2" s="2709"/>
    </row>
    <row r="3" spans="2:7" s="2707" customFormat="1" ht="15" x14ac:dyDescent="0.2">
      <c r="B3" s="606" t="s">
        <v>4540</v>
      </c>
      <c r="C3" s="2710"/>
      <c r="D3" s="2710"/>
      <c r="E3" s="580" t="s">
        <v>4541</v>
      </c>
      <c r="F3" s="579"/>
      <c r="G3" s="3371" t="s">
        <v>5775</v>
      </c>
    </row>
    <row r="4" spans="2:7" s="2711" customFormat="1" ht="27" customHeight="1" x14ac:dyDescent="0.2">
      <c r="B4" s="2712"/>
      <c r="C4" s="1785" t="s">
        <v>4542</v>
      </c>
      <c r="D4" s="1785" t="s">
        <v>4543</v>
      </c>
      <c r="E4" s="3352" t="s">
        <v>4544</v>
      </c>
      <c r="F4" s="2713"/>
    </row>
    <row r="5" spans="2:7" s="315" customFormat="1" ht="18" customHeight="1" x14ac:dyDescent="0.2">
      <c r="B5" s="2097" t="s">
        <v>12</v>
      </c>
      <c r="C5" s="2715">
        <v>12764</v>
      </c>
      <c r="D5" s="2716">
        <v>3993895</v>
      </c>
      <c r="E5" s="2716">
        <v>1354259</v>
      </c>
      <c r="F5" s="2717"/>
    </row>
    <row r="6" spans="2:7" ht="18" customHeight="1" x14ac:dyDescent="0.2">
      <c r="B6" s="2718" t="s">
        <v>214</v>
      </c>
      <c r="C6" s="2715">
        <v>188</v>
      </c>
      <c r="D6" s="2716">
        <v>93424</v>
      </c>
      <c r="E6" s="2716">
        <v>33699</v>
      </c>
      <c r="F6" s="2717"/>
    </row>
    <row r="7" spans="2:7" ht="18" customHeight="1" x14ac:dyDescent="0.2">
      <c r="B7" s="2099" t="s">
        <v>170</v>
      </c>
      <c r="C7" s="2719">
        <v>13</v>
      </c>
      <c r="D7" s="2720">
        <v>4567</v>
      </c>
      <c r="E7" s="2720">
        <v>1168</v>
      </c>
      <c r="F7" s="2717"/>
    </row>
    <row r="8" spans="2:7" ht="18" customHeight="1" x14ac:dyDescent="0.2">
      <c r="B8" s="2099" t="s">
        <v>171</v>
      </c>
      <c r="C8" s="2719">
        <v>11</v>
      </c>
      <c r="D8" s="2720">
        <v>10096</v>
      </c>
      <c r="E8" s="2720">
        <v>1645</v>
      </c>
      <c r="F8" s="2717"/>
    </row>
    <row r="9" spans="2:7" ht="18" customHeight="1" x14ac:dyDescent="0.2">
      <c r="B9" s="2099" t="s">
        <v>172</v>
      </c>
      <c r="C9" s="2719">
        <v>70</v>
      </c>
      <c r="D9" s="2720">
        <v>40634</v>
      </c>
      <c r="E9" s="2720">
        <v>21698</v>
      </c>
      <c r="F9" s="2717"/>
    </row>
    <row r="10" spans="2:7" ht="18" customHeight="1" x14ac:dyDescent="0.2">
      <c r="B10" s="2099" t="s">
        <v>173</v>
      </c>
      <c r="C10" s="2719">
        <v>9</v>
      </c>
      <c r="D10" s="2720">
        <v>7016</v>
      </c>
      <c r="E10" s="2720">
        <v>1496</v>
      </c>
      <c r="F10" s="2717"/>
    </row>
    <row r="11" spans="2:7" ht="18" customHeight="1" x14ac:dyDescent="0.2">
      <c r="B11" s="2099" t="s">
        <v>174</v>
      </c>
      <c r="C11" s="2721">
        <v>5</v>
      </c>
      <c r="D11" s="2720">
        <v>3092</v>
      </c>
      <c r="E11" s="2720">
        <v>676</v>
      </c>
      <c r="F11" s="2717"/>
    </row>
    <row r="12" spans="2:7" ht="18" customHeight="1" x14ac:dyDescent="0.2">
      <c r="B12" s="2099" t="s">
        <v>175</v>
      </c>
      <c r="C12" s="2719">
        <v>3</v>
      </c>
      <c r="D12" s="2720">
        <v>986</v>
      </c>
      <c r="E12" s="2720">
        <v>321</v>
      </c>
      <c r="F12" s="2717"/>
    </row>
    <row r="13" spans="2:7" ht="18" customHeight="1" x14ac:dyDescent="0.2">
      <c r="B13" s="2099" t="s">
        <v>176</v>
      </c>
      <c r="C13" s="2719">
        <v>11</v>
      </c>
      <c r="D13" s="2720">
        <v>4385</v>
      </c>
      <c r="E13" s="2720">
        <v>890</v>
      </c>
      <c r="F13" s="2717"/>
    </row>
    <row r="14" spans="2:7" ht="18" customHeight="1" x14ac:dyDescent="0.2">
      <c r="B14" s="2099" t="s">
        <v>177</v>
      </c>
      <c r="C14" s="2719">
        <v>43</v>
      </c>
      <c r="D14" s="2720">
        <v>16051</v>
      </c>
      <c r="E14" s="2720">
        <v>3540</v>
      </c>
      <c r="F14" s="2717"/>
    </row>
    <row r="15" spans="2:7" ht="18" customHeight="1" x14ac:dyDescent="0.2">
      <c r="B15" s="2099" t="s">
        <v>178</v>
      </c>
      <c r="C15" s="2719">
        <v>12</v>
      </c>
      <c r="D15" s="2720">
        <v>2382</v>
      </c>
      <c r="E15" s="2720">
        <v>591</v>
      </c>
      <c r="F15" s="2717"/>
    </row>
    <row r="16" spans="2:7" ht="18" customHeight="1" x14ac:dyDescent="0.2">
      <c r="B16" s="2099" t="s">
        <v>179</v>
      </c>
      <c r="C16" s="2719">
        <v>5</v>
      </c>
      <c r="D16" s="2720">
        <v>1931</v>
      </c>
      <c r="E16" s="2720">
        <v>612</v>
      </c>
      <c r="F16" s="2717"/>
    </row>
    <row r="17" spans="2:6" ht="18" customHeight="1" x14ac:dyDescent="0.2">
      <c r="B17" s="2099" t="s">
        <v>151</v>
      </c>
      <c r="C17" s="2719">
        <v>6</v>
      </c>
      <c r="D17" s="2720">
        <v>2284</v>
      </c>
      <c r="E17" s="2720">
        <v>1062</v>
      </c>
      <c r="F17" s="2717"/>
    </row>
    <row r="18" spans="2:6" ht="24" customHeight="1" x14ac:dyDescent="0.2">
      <c r="B18" s="3353"/>
      <c r="C18" s="3354" t="s">
        <v>1157</v>
      </c>
      <c r="D18" s="3354" t="s">
        <v>4545</v>
      </c>
      <c r="E18" s="3355" t="s">
        <v>4546</v>
      </c>
      <c r="F18" s="608"/>
    </row>
    <row r="19" spans="2:6" ht="3.75" customHeight="1" x14ac:dyDescent="0.2">
      <c r="B19" s="2714"/>
      <c r="C19" s="2722"/>
      <c r="D19" s="2722"/>
      <c r="E19" s="2722"/>
      <c r="F19" s="608"/>
    </row>
    <row r="20" spans="2:6" x14ac:dyDescent="0.2">
      <c r="B20" s="4902" t="s">
        <v>164</v>
      </c>
      <c r="C20" s="4902"/>
      <c r="D20" s="4902"/>
      <c r="E20" s="4902"/>
      <c r="F20" s="2723"/>
    </row>
    <row r="21" spans="2:6" x14ac:dyDescent="0.2">
      <c r="B21" s="3717" t="s">
        <v>4547</v>
      </c>
      <c r="C21" s="3717"/>
      <c r="D21" s="3717"/>
      <c r="E21" s="3717"/>
      <c r="F21" s="570"/>
    </row>
    <row r="22" spans="2:6" x14ac:dyDescent="0.2">
      <c r="B22" s="3717" t="s">
        <v>4548</v>
      </c>
      <c r="C22" s="3717"/>
      <c r="D22" s="3717"/>
      <c r="E22" s="3717"/>
      <c r="F22" s="570"/>
    </row>
    <row r="23" spans="2:6" ht="32.25" customHeight="1" x14ac:dyDescent="0.2">
      <c r="B23" s="4839" t="s">
        <v>4549</v>
      </c>
      <c r="C23" s="4839"/>
      <c r="D23" s="4839"/>
      <c r="E23" s="4839"/>
      <c r="F23" s="2724"/>
    </row>
    <row r="24" spans="2:6" ht="31.5" customHeight="1" x14ac:dyDescent="0.2">
      <c r="B24" s="4839" t="s">
        <v>4550</v>
      </c>
      <c r="C24" s="4839"/>
      <c r="D24" s="4839"/>
      <c r="E24" s="4839"/>
      <c r="F24" s="2724"/>
    </row>
    <row r="25" spans="2:6" x14ac:dyDescent="0.2">
      <c r="B25" s="4900" t="s">
        <v>230</v>
      </c>
      <c r="C25" s="4900"/>
      <c r="D25" s="4900"/>
      <c r="E25" s="4900"/>
    </row>
    <row r="26" spans="2:6" x14ac:dyDescent="0.2">
      <c r="B26" s="2085" t="s">
        <v>4551</v>
      </c>
    </row>
    <row r="27" spans="2:6" x14ac:dyDescent="0.2">
      <c r="B27" s="2085" t="s">
        <v>4552</v>
      </c>
    </row>
    <row r="29" spans="2:6" x14ac:dyDescent="0.2">
      <c r="C29" s="2725"/>
    </row>
  </sheetData>
  <mergeCells count="8">
    <mergeCell ref="B24:E24"/>
    <mergeCell ref="B25:E25"/>
    <mergeCell ref="B1:E1"/>
    <mergeCell ref="B2:E2"/>
    <mergeCell ref="B20:E20"/>
    <mergeCell ref="B21:E21"/>
    <mergeCell ref="B22:E22"/>
    <mergeCell ref="B23:E23"/>
  </mergeCells>
  <hyperlinks>
    <hyperlink ref="D4" r:id="rId1" xr:uid="{00000000-0004-0000-E600-000000000000}"/>
    <hyperlink ref="E4" r:id="rId2" xr:uid="{00000000-0004-0000-E600-000001000000}"/>
    <hyperlink ref="E18" r:id="rId3" xr:uid="{00000000-0004-0000-E600-000002000000}"/>
    <hyperlink ref="D18" r:id="rId4" xr:uid="{00000000-0004-0000-E600-000003000000}"/>
    <hyperlink ref="C4" r:id="rId5" xr:uid="{00000000-0004-0000-E600-000004000000}"/>
    <hyperlink ref="C18" r:id="rId6" xr:uid="{00000000-0004-0000-E600-000005000000}"/>
    <hyperlink ref="B26" r:id="rId7" xr:uid="{00000000-0004-0000-E600-000006000000}"/>
    <hyperlink ref="B27" r:id="rId8" xr:uid="{00000000-0004-0000-E600-000007000000}"/>
    <hyperlink ref="G3" location="Indice!A1" display="(Voltar ao Índice)" xr:uid="{E589E02A-2BFF-49D8-9D44-C0566BA6DC14}"/>
  </hyperlinks>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3C32D-1526-47C5-989F-F67BB2BA094C}">
  <sheetPr codeName="Sheet232"/>
  <dimension ref="B1:H28"/>
  <sheetViews>
    <sheetView showGridLines="0" workbookViewId="0">
      <selection activeCell="B1" sqref="B1:F1"/>
    </sheetView>
  </sheetViews>
  <sheetFormatPr defaultColWidth="9.140625" defaultRowHeight="11.25" customHeight="1" x14ac:dyDescent="0.2"/>
  <cols>
    <col min="1" max="1" width="6.7109375" style="2742" customWidth="1"/>
    <col min="2" max="2" width="20" style="2742" customWidth="1"/>
    <col min="3" max="6" width="15.140625" style="2742" customWidth="1"/>
    <col min="7" max="7" width="6.7109375" style="2742" customWidth="1"/>
    <col min="8" max="8" width="14.28515625" style="2742" bestFit="1" customWidth="1"/>
    <col min="9" max="16384" width="9.140625" style="2742"/>
  </cols>
  <sheetData>
    <row r="1" spans="2:8" s="2726" customFormat="1" ht="30" customHeight="1" x14ac:dyDescent="0.2">
      <c r="B1" s="4903" t="s">
        <v>4553</v>
      </c>
      <c r="C1" s="4903"/>
      <c r="D1" s="4903"/>
      <c r="E1" s="4903"/>
      <c r="F1" s="4903"/>
      <c r="G1" s="2727"/>
    </row>
    <row r="2" spans="2:8" s="2726" customFormat="1" ht="30" customHeight="1" x14ac:dyDescent="0.2">
      <c r="B2" s="4903" t="s">
        <v>4554</v>
      </c>
      <c r="C2" s="4903"/>
      <c r="D2" s="4903"/>
      <c r="E2" s="4903"/>
      <c r="F2" s="4903"/>
      <c r="G2" s="2727"/>
    </row>
    <row r="3" spans="2:8" s="2728" customFormat="1" ht="12" x14ac:dyDescent="0.2">
      <c r="B3" s="2729" t="s">
        <v>503</v>
      </c>
      <c r="C3" s="2730"/>
      <c r="D3" s="2730"/>
      <c r="E3" s="2730"/>
      <c r="F3" s="2731" t="s">
        <v>504</v>
      </c>
      <c r="G3" s="2732"/>
      <c r="H3" s="3371" t="s">
        <v>5775</v>
      </c>
    </row>
    <row r="4" spans="2:8" s="2733" customFormat="1" ht="21.75" customHeight="1" x14ac:dyDescent="0.2">
      <c r="B4" s="4904"/>
      <c r="C4" s="4905" t="s">
        <v>4555</v>
      </c>
      <c r="D4" s="4905"/>
      <c r="E4" s="4905"/>
      <c r="F4" s="4906" t="s">
        <v>4556</v>
      </c>
      <c r="G4" s="1851"/>
    </row>
    <row r="5" spans="2:8" s="2733" customFormat="1" ht="21.75" customHeight="1" x14ac:dyDescent="0.2">
      <c r="B5" s="4904"/>
      <c r="C5" s="2734" t="s">
        <v>186</v>
      </c>
      <c r="D5" s="2734" t="s">
        <v>4557</v>
      </c>
      <c r="E5" s="2734" t="s">
        <v>4558</v>
      </c>
      <c r="F5" s="4906"/>
      <c r="G5" s="1851"/>
    </row>
    <row r="6" spans="2:8" s="1978" customFormat="1" ht="18" customHeight="1" x14ac:dyDescent="0.2">
      <c r="B6" s="1850" t="s">
        <v>12</v>
      </c>
      <c r="C6" s="2735">
        <v>569</v>
      </c>
      <c r="D6" s="2735">
        <v>568</v>
      </c>
      <c r="E6" s="2735">
        <v>1</v>
      </c>
      <c r="F6" s="2735">
        <v>1802</v>
      </c>
      <c r="G6" s="2736"/>
    </row>
    <row r="7" spans="2:8" s="1978" customFormat="1" ht="18" customHeight="1" x14ac:dyDescent="0.2">
      <c r="B7" s="2737" t="s">
        <v>214</v>
      </c>
      <c r="C7" s="2735">
        <v>19</v>
      </c>
      <c r="D7" s="2735">
        <v>19</v>
      </c>
      <c r="E7" s="2735">
        <v>0</v>
      </c>
      <c r="F7" s="2735">
        <v>35</v>
      </c>
      <c r="G7" s="2736"/>
    </row>
    <row r="8" spans="2:8" s="1978" customFormat="1" ht="18" customHeight="1" x14ac:dyDescent="0.2">
      <c r="B8" s="2099" t="s">
        <v>170</v>
      </c>
      <c r="C8" s="2738">
        <v>1</v>
      </c>
      <c r="D8" s="2738">
        <v>1</v>
      </c>
      <c r="E8" s="2738">
        <v>0</v>
      </c>
      <c r="F8" s="2738">
        <v>4</v>
      </c>
      <c r="G8" s="2736"/>
    </row>
    <row r="9" spans="2:8" s="1981" customFormat="1" ht="18" customHeight="1" x14ac:dyDescent="0.2">
      <c r="B9" s="2099" t="s">
        <v>171</v>
      </c>
      <c r="C9" s="2738">
        <v>2</v>
      </c>
      <c r="D9" s="2738">
        <v>2</v>
      </c>
      <c r="E9" s="2738">
        <v>0</v>
      </c>
      <c r="F9" s="2738">
        <v>4</v>
      </c>
      <c r="G9" s="2736"/>
    </row>
    <row r="10" spans="2:8" s="1981" customFormat="1" ht="18" customHeight="1" x14ac:dyDescent="0.2">
      <c r="B10" s="2099" t="s">
        <v>172</v>
      </c>
      <c r="C10" s="2738">
        <v>7</v>
      </c>
      <c r="D10" s="2738">
        <v>7</v>
      </c>
      <c r="E10" s="2738">
        <v>0</v>
      </c>
      <c r="F10" s="2738">
        <v>7</v>
      </c>
      <c r="G10" s="2736"/>
    </row>
    <row r="11" spans="2:8" s="1978" customFormat="1" ht="18" customHeight="1" x14ac:dyDescent="0.2">
      <c r="B11" s="2099" t="s">
        <v>173</v>
      </c>
      <c r="C11" s="2738">
        <v>1</v>
      </c>
      <c r="D11" s="2738">
        <v>1</v>
      </c>
      <c r="E11" s="2738">
        <v>0</v>
      </c>
      <c r="F11" s="2738">
        <v>4</v>
      </c>
      <c r="G11" s="2736"/>
    </row>
    <row r="12" spans="2:8" s="1981" customFormat="1" ht="18" customHeight="1" x14ac:dyDescent="0.2">
      <c r="B12" s="2099" t="s">
        <v>174</v>
      </c>
      <c r="C12" s="2738">
        <v>1</v>
      </c>
      <c r="D12" s="2738">
        <v>1</v>
      </c>
      <c r="E12" s="2738">
        <v>0</v>
      </c>
      <c r="F12" s="2738">
        <v>2</v>
      </c>
      <c r="G12" s="2736"/>
    </row>
    <row r="13" spans="2:8" s="1978" customFormat="1" ht="18" customHeight="1" x14ac:dyDescent="0.2">
      <c r="B13" s="2099" t="s">
        <v>175</v>
      </c>
      <c r="C13" s="2738">
        <v>1</v>
      </c>
      <c r="D13" s="2738">
        <v>1</v>
      </c>
      <c r="E13" s="2738">
        <v>0</v>
      </c>
      <c r="F13" s="2738">
        <v>3</v>
      </c>
      <c r="G13" s="2736"/>
    </row>
    <row r="14" spans="2:8" s="1981" customFormat="1" ht="18" customHeight="1" x14ac:dyDescent="0.2">
      <c r="B14" s="2099" t="s">
        <v>176</v>
      </c>
      <c r="C14" s="2738">
        <v>1</v>
      </c>
      <c r="D14" s="2738">
        <v>1</v>
      </c>
      <c r="E14" s="2738">
        <v>0</v>
      </c>
      <c r="F14" s="2738">
        <v>1</v>
      </c>
      <c r="G14" s="2736"/>
    </row>
    <row r="15" spans="2:8" s="1981" customFormat="1" ht="18" customHeight="1" x14ac:dyDescent="0.2">
      <c r="B15" s="2099" t="s">
        <v>177</v>
      </c>
      <c r="C15" s="2738">
        <v>2</v>
      </c>
      <c r="D15" s="2738">
        <v>2</v>
      </c>
      <c r="E15" s="2738">
        <v>0</v>
      </c>
      <c r="F15" s="2738">
        <v>4</v>
      </c>
      <c r="G15" s="2736"/>
    </row>
    <row r="16" spans="2:8" s="1981" customFormat="1" ht="18" customHeight="1" x14ac:dyDescent="0.2">
      <c r="B16" s="2099" t="s">
        <v>178</v>
      </c>
      <c r="C16" s="2738">
        <v>1</v>
      </c>
      <c r="D16" s="2738">
        <v>1</v>
      </c>
      <c r="E16" s="2738">
        <v>0</v>
      </c>
      <c r="F16" s="2738">
        <v>5</v>
      </c>
      <c r="G16" s="2736"/>
    </row>
    <row r="17" spans="2:7" s="1981" customFormat="1" ht="18" customHeight="1" x14ac:dyDescent="0.2">
      <c r="B17" s="2099" t="s">
        <v>179</v>
      </c>
      <c r="C17" s="2738">
        <v>1</v>
      </c>
      <c r="D17" s="2738">
        <v>1</v>
      </c>
      <c r="E17" s="2738">
        <v>0</v>
      </c>
      <c r="F17" s="2738">
        <v>1</v>
      </c>
      <c r="G17" s="2736"/>
    </row>
    <row r="18" spans="2:7" s="1981" customFormat="1" ht="18" customHeight="1" x14ac:dyDescent="0.2">
      <c r="B18" s="2099" t="s">
        <v>151</v>
      </c>
      <c r="C18" s="2738">
        <v>1</v>
      </c>
      <c r="D18" s="2738">
        <v>1</v>
      </c>
      <c r="E18" s="2738">
        <v>0</v>
      </c>
      <c r="F18" s="2738">
        <v>0</v>
      </c>
      <c r="G18" s="2736"/>
    </row>
    <row r="19" spans="2:7" ht="30" customHeight="1" x14ac:dyDescent="0.2">
      <c r="B19" s="4907"/>
      <c r="C19" s="4908" t="s">
        <v>4559</v>
      </c>
      <c r="D19" s="4908"/>
      <c r="E19" s="4908"/>
      <c r="F19" s="4909" t="s">
        <v>4560</v>
      </c>
    </row>
    <row r="20" spans="2:7" ht="27.75" customHeight="1" x14ac:dyDescent="0.2">
      <c r="B20" s="4907"/>
      <c r="C20" s="2739" t="s">
        <v>186</v>
      </c>
      <c r="D20" s="2739" t="s">
        <v>4561</v>
      </c>
      <c r="E20" s="2739" t="s">
        <v>4562</v>
      </c>
      <c r="F20" s="4909"/>
    </row>
    <row r="21" spans="2:7" s="613" customFormat="1" ht="14.25" customHeight="1" x14ac:dyDescent="0.2">
      <c r="B21" s="4910" t="s">
        <v>164</v>
      </c>
      <c r="C21" s="4910"/>
      <c r="D21" s="4910"/>
      <c r="E21" s="4910"/>
      <c r="F21" s="4910"/>
      <c r="G21" s="2723"/>
    </row>
    <row r="22" spans="2:7" ht="14.25" customHeight="1" x14ac:dyDescent="0.2">
      <c r="B22" s="4911" t="s">
        <v>4563</v>
      </c>
      <c r="C22" s="4911"/>
      <c r="D22" s="4911"/>
      <c r="E22" s="4911"/>
      <c r="F22" s="4911"/>
      <c r="G22" s="2741"/>
    </row>
    <row r="23" spans="2:7" ht="14.25" customHeight="1" x14ac:dyDescent="0.2">
      <c r="B23" s="4911" t="s">
        <v>4564</v>
      </c>
      <c r="C23" s="4911"/>
      <c r="D23" s="4911"/>
      <c r="E23" s="4911"/>
      <c r="F23" s="4911"/>
      <c r="G23" s="2741"/>
    </row>
    <row r="24" spans="2:7" s="1478" customFormat="1" ht="14.25" customHeight="1" x14ac:dyDescent="0.15">
      <c r="B24" s="3731" t="s">
        <v>4565</v>
      </c>
      <c r="C24" s="3731"/>
      <c r="D24" s="3731"/>
      <c r="E24" s="3731"/>
      <c r="F24" s="3731"/>
      <c r="G24" s="2661"/>
    </row>
    <row r="25" spans="2:7" s="1478" customFormat="1" ht="14.25" customHeight="1" x14ac:dyDescent="0.15">
      <c r="B25" s="3731" t="s">
        <v>4566</v>
      </c>
      <c r="C25" s="3731"/>
      <c r="D25" s="3731"/>
      <c r="E25" s="3731"/>
      <c r="F25" s="3731"/>
      <c r="G25" s="2661"/>
    </row>
    <row r="26" spans="2:7" x14ac:dyDescent="0.2">
      <c r="B26" s="4900" t="s">
        <v>230</v>
      </c>
      <c r="C26" s="4900"/>
      <c r="D26" s="4900"/>
      <c r="E26" s="4900"/>
      <c r="F26" s="4900"/>
    </row>
    <row r="27" spans="2:7" x14ac:dyDescent="0.2">
      <c r="B27" s="597" t="s">
        <v>4567</v>
      </c>
    </row>
    <row r="28" spans="2:7" x14ac:dyDescent="0.2">
      <c r="B28" s="597" t="s">
        <v>4568</v>
      </c>
    </row>
  </sheetData>
  <mergeCells count="14">
    <mergeCell ref="B26:F26"/>
    <mergeCell ref="B1:F1"/>
    <mergeCell ref="B2:F2"/>
    <mergeCell ref="B4:B5"/>
    <mergeCell ref="C4:E4"/>
    <mergeCell ref="F4:F5"/>
    <mergeCell ref="B19:B20"/>
    <mergeCell ref="C19:E19"/>
    <mergeCell ref="F19:F20"/>
    <mergeCell ref="B21:F21"/>
    <mergeCell ref="B22:F22"/>
    <mergeCell ref="B23:F23"/>
    <mergeCell ref="B24:F24"/>
    <mergeCell ref="B25:F25"/>
  </mergeCells>
  <hyperlinks>
    <hyperlink ref="B28" r:id="rId1" xr:uid="{00000000-0004-0000-E700-000000000000}"/>
    <hyperlink ref="B27" r:id="rId2" xr:uid="{00000000-0004-0000-E700-000001000000}"/>
    <hyperlink ref="F19:F20" r:id="rId3" display="Post agencies" xr:uid="{00000000-0004-0000-E700-000002000000}"/>
    <hyperlink ref="C19:E19" r:id="rId4" display="Post offices" xr:uid="{00000000-0004-0000-E700-000003000000}"/>
    <hyperlink ref="C4:E4" r:id="rId5" display="Estações de correio" xr:uid="{00000000-0004-0000-E700-000004000000}"/>
    <hyperlink ref="F4:F5" r:id="rId6" display="Postos de correio" xr:uid="{00000000-0004-0000-E700-000005000000}"/>
    <hyperlink ref="H3" location="Indice!A1" display="(Voltar ao Índice)" xr:uid="{3D490AF8-C246-4844-AFF9-226C2A62B597}"/>
  </hyperlinks>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09564-11DB-4933-815F-9C192E559C35}">
  <sheetPr codeName="Sheet233"/>
  <dimension ref="B1:H28"/>
  <sheetViews>
    <sheetView showGridLines="0" workbookViewId="0">
      <selection activeCell="B1" sqref="B1:F1"/>
    </sheetView>
  </sheetViews>
  <sheetFormatPr defaultColWidth="9.140625" defaultRowHeight="11.25" customHeight="1" x14ac:dyDescent="0.2"/>
  <cols>
    <col min="1" max="1" width="6.7109375" style="613" customWidth="1"/>
    <col min="2" max="2" width="23.5703125" style="613" customWidth="1"/>
    <col min="3" max="6" width="15.7109375" style="613" customWidth="1"/>
    <col min="7" max="7" width="6.7109375" style="613" customWidth="1"/>
    <col min="8" max="8" width="14.28515625" style="613" bestFit="1" customWidth="1"/>
    <col min="9" max="16384" width="9.140625" style="613"/>
  </cols>
  <sheetData>
    <row r="1" spans="2:8" s="2707" customFormat="1" ht="30" customHeight="1" x14ac:dyDescent="0.2">
      <c r="B1" s="4156" t="s">
        <v>4569</v>
      </c>
      <c r="C1" s="4156"/>
      <c r="D1" s="4156"/>
      <c r="E1" s="4156"/>
      <c r="F1" s="4156"/>
    </row>
    <row r="2" spans="2:8" s="2707" customFormat="1" ht="30" customHeight="1" x14ac:dyDescent="0.2">
      <c r="B2" s="4156" t="s">
        <v>4570</v>
      </c>
      <c r="C2" s="4156"/>
      <c r="D2" s="4156"/>
      <c r="E2" s="4156"/>
      <c r="F2" s="4156"/>
    </row>
    <row r="3" spans="2:8" s="2707" customFormat="1" ht="15" x14ac:dyDescent="0.2">
      <c r="B3" s="2743" t="s">
        <v>503</v>
      </c>
      <c r="C3" s="2743"/>
      <c r="D3" s="2744"/>
      <c r="E3" s="2745"/>
      <c r="F3" s="2744" t="s">
        <v>504</v>
      </c>
      <c r="H3" s="3371" t="s">
        <v>5775</v>
      </c>
    </row>
    <row r="4" spans="2:8" s="2707" customFormat="1" ht="30" customHeight="1" x14ac:dyDescent="0.2">
      <c r="B4" s="4913"/>
      <c r="C4" s="4914" t="s">
        <v>4571</v>
      </c>
      <c r="D4" s="4914"/>
      <c r="E4" s="4914"/>
      <c r="F4" s="4909" t="s">
        <v>4572</v>
      </c>
    </row>
    <row r="5" spans="2:8" s="2707" customFormat="1" ht="24" customHeight="1" x14ac:dyDescent="0.2">
      <c r="B5" s="4913"/>
      <c r="C5" s="2746" t="s">
        <v>186</v>
      </c>
      <c r="D5" s="2746" t="s">
        <v>4573</v>
      </c>
      <c r="E5" s="2746" t="s">
        <v>4574</v>
      </c>
      <c r="F5" s="4909"/>
    </row>
    <row r="6" spans="2:8" s="315" customFormat="1" ht="18" customHeight="1" x14ac:dyDescent="0.2">
      <c r="B6" s="2097" t="s">
        <v>12</v>
      </c>
      <c r="C6" s="2747">
        <v>4469384</v>
      </c>
      <c r="D6" s="2747">
        <v>3772098</v>
      </c>
      <c r="E6" s="2747">
        <v>697286</v>
      </c>
      <c r="F6" s="2748">
        <v>4489446</v>
      </c>
    </row>
    <row r="7" spans="2:8" ht="18" customHeight="1" x14ac:dyDescent="0.2">
      <c r="B7" s="2737" t="s">
        <v>214</v>
      </c>
      <c r="C7" s="2716">
        <v>106991</v>
      </c>
      <c r="D7" s="2716">
        <v>90421</v>
      </c>
      <c r="E7" s="2716">
        <v>16570</v>
      </c>
      <c r="F7" s="2715">
        <v>109711</v>
      </c>
    </row>
    <row r="8" spans="2:8" ht="18" customHeight="1" x14ac:dyDescent="0.2">
      <c r="B8" s="2749" t="s">
        <v>170</v>
      </c>
      <c r="C8" s="2720">
        <v>5061</v>
      </c>
      <c r="D8" s="2720">
        <v>4242</v>
      </c>
      <c r="E8" s="2720">
        <v>819</v>
      </c>
      <c r="F8" s="2719">
        <v>5500</v>
      </c>
    </row>
    <row r="9" spans="2:8" ht="18" customHeight="1" x14ac:dyDescent="0.2">
      <c r="B9" s="2749" t="s">
        <v>171</v>
      </c>
      <c r="C9" s="2720">
        <v>10536</v>
      </c>
      <c r="D9" s="2720">
        <v>9658</v>
      </c>
      <c r="E9" s="2720">
        <v>878</v>
      </c>
      <c r="F9" s="2719">
        <v>11221</v>
      </c>
    </row>
    <row r="10" spans="2:8" ht="18" customHeight="1" x14ac:dyDescent="0.2">
      <c r="B10" s="2749" t="s">
        <v>172</v>
      </c>
      <c r="C10" s="2720">
        <v>49460</v>
      </c>
      <c r="D10" s="2720">
        <v>40030</v>
      </c>
      <c r="E10" s="2720">
        <v>9430</v>
      </c>
      <c r="F10" s="2719">
        <v>48149</v>
      </c>
    </row>
    <row r="11" spans="2:8" ht="18" customHeight="1" x14ac:dyDescent="0.2">
      <c r="B11" s="2749" t="s">
        <v>173</v>
      </c>
      <c r="C11" s="2720">
        <v>7470</v>
      </c>
      <c r="D11" s="2720">
        <v>6598</v>
      </c>
      <c r="E11" s="2720">
        <v>872</v>
      </c>
      <c r="F11" s="2719">
        <v>7975</v>
      </c>
    </row>
    <row r="12" spans="2:8" ht="18" customHeight="1" x14ac:dyDescent="0.2">
      <c r="B12" s="2749" t="s">
        <v>174</v>
      </c>
      <c r="C12" s="2720">
        <v>3447</v>
      </c>
      <c r="D12" s="2720">
        <v>2960</v>
      </c>
      <c r="E12" s="2720">
        <v>487</v>
      </c>
      <c r="F12" s="2719">
        <v>3640</v>
      </c>
    </row>
    <row r="13" spans="2:8" ht="18" customHeight="1" x14ac:dyDescent="0.2">
      <c r="B13" s="2749" t="s">
        <v>175</v>
      </c>
      <c r="C13" s="2720">
        <v>1090</v>
      </c>
      <c r="D13" s="2720">
        <v>896</v>
      </c>
      <c r="E13" s="2720">
        <v>194</v>
      </c>
      <c r="F13" s="2719">
        <v>1335</v>
      </c>
    </row>
    <row r="14" spans="2:8" ht="18" customHeight="1" x14ac:dyDescent="0.2">
      <c r="B14" s="2749" t="s">
        <v>176</v>
      </c>
      <c r="C14" s="2720">
        <v>4609</v>
      </c>
      <c r="D14" s="2720">
        <v>4039</v>
      </c>
      <c r="E14" s="2720">
        <v>570</v>
      </c>
      <c r="F14" s="2719">
        <v>5050</v>
      </c>
    </row>
    <row r="15" spans="2:8" ht="18" customHeight="1" x14ac:dyDescent="0.2">
      <c r="B15" s="2749" t="s">
        <v>177</v>
      </c>
      <c r="C15" s="2720">
        <v>17771</v>
      </c>
      <c r="D15" s="2720">
        <v>15769</v>
      </c>
      <c r="E15" s="2720">
        <v>2002</v>
      </c>
      <c r="F15" s="2719">
        <v>18358</v>
      </c>
    </row>
    <row r="16" spans="2:8" ht="18" customHeight="1" x14ac:dyDescent="0.2">
      <c r="B16" s="2749" t="s">
        <v>178</v>
      </c>
      <c r="C16" s="2720">
        <v>2478</v>
      </c>
      <c r="D16" s="2720">
        <v>2125</v>
      </c>
      <c r="E16" s="2720">
        <v>353</v>
      </c>
      <c r="F16" s="2719">
        <v>2944</v>
      </c>
    </row>
    <row r="17" spans="2:7" ht="18" customHeight="1" x14ac:dyDescent="0.2">
      <c r="B17" s="2749" t="s">
        <v>179</v>
      </c>
      <c r="C17" s="2720">
        <v>2156</v>
      </c>
      <c r="D17" s="2720">
        <v>1782</v>
      </c>
      <c r="E17" s="2720">
        <v>374</v>
      </c>
      <c r="F17" s="2719">
        <v>2410</v>
      </c>
    </row>
    <row r="18" spans="2:7" ht="18" customHeight="1" x14ac:dyDescent="0.2">
      <c r="B18" s="2749" t="s">
        <v>151</v>
      </c>
      <c r="C18" s="2720">
        <v>2913</v>
      </c>
      <c r="D18" s="2720">
        <v>2322</v>
      </c>
      <c r="E18" s="2720">
        <v>591</v>
      </c>
      <c r="F18" s="2719">
        <v>3129</v>
      </c>
    </row>
    <row r="19" spans="2:7" ht="30" customHeight="1" x14ac:dyDescent="0.2">
      <c r="B19" s="3410"/>
      <c r="C19" s="2746" t="s">
        <v>186</v>
      </c>
      <c r="D19" s="2746" t="s">
        <v>4038</v>
      </c>
      <c r="E19" s="2746" t="s">
        <v>4575</v>
      </c>
      <c r="F19" s="4909" t="s">
        <v>4576</v>
      </c>
    </row>
    <row r="20" spans="2:7" ht="24" customHeight="1" x14ac:dyDescent="0.2">
      <c r="B20" s="3409"/>
      <c r="C20" s="4914" t="s">
        <v>4577</v>
      </c>
      <c r="D20" s="4914"/>
      <c r="E20" s="4914"/>
      <c r="F20" s="4909"/>
    </row>
    <row r="21" spans="2:7" ht="12.75" customHeight="1" x14ac:dyDescent="0.2">
      <c r="B21" s="4910" t="s">
        <v>164</v>
      </c>
      <c r="C21" s="4910"/>
      <c r="D21" s="4910"/>
      <c r="E21" s="4910"/>
      <c r="F21" s="4910"/>
      <c r="G21" s="2723"/>
    </row>
    <row r="22" spans="2:7" s="2519" customFormat="1" ht="12.75" customHeight="1" x14ac:dyDescent="0.2">
      <c r="B22" s="4915" t="s">
        <v>4578</v>
      </c>
      <c r="C22" s="4915"/>
      <c r="D22" s="4915"/>
      <c r="E22" s="4915"/>
      <c r="F22" s="4915"/>
    </row>
    <row r="23" spans="2:7" s="2519" customFormat="1" ht="12.75" customHeight="1" x14ac:dyDescent="0.2">
      <c r="B23" s="4915" t="s">
        <v>4579</v>
      </c>
      <c r="C23" s="4915"/>
      <c r="D23" s="4915"/>
      <c r="E23" s="4915"/>
      <c r="F23" s="4915"/>
    </row>
    <row r="24" spans="2:7" s="2519" customFormat="1" ht="20.25" customHeight="1" x14ac:dyDescent="0.2">
      <c r="B24" s="4916" t="s">
        <v>4580</v>
      </c>
      <c r="C24" s="4916"/>
      <c r="D24" s="4916"/>
      <c r="E24" s="4916"/>
      <c r="F24" s="4916"/>
    </row>
    <row r="25" spans="2:7" s="2519" customFormat="1" ht="33" customHeight="1" x14ac:dyDescent="0.2">
      <c r="B25" s="4917" t="s">
        <v>4581</v>
      </c>
      <c r="C25" s="4917"/>
      <c r="D25" s="4917"/>
      <c r="E25" s="4917"/>
      <c r="F25" s="4917"/>
    </row>
    <row r="26" spans="2:7" s="2742" customFormat="1" x14ac:dyDescent="0.2">
      <c r="B26" s="4912" t="s">
        <v>230</v>
      </c>
      <c r="C26" s="4912"/>
      <c r="D26" s="4912"/>
      <c r="E26" s="4912"/>
      <c r="F26" s="4912"/>
    </row>
    <row r="27" spans="2:7" x14ac:dyDescent="0.2">
      <c r="B27" s="2085" t="s">
        <v>4582</v>
      </c>
    </row>
    <row r="28" spans="2:7" x14ac:dyDescent="0.2">
      <c r="B28" s="2085" t="s">
        <v>4583</v>
      </c>
    </row>
  </sheetData>
  <mergeCells count="13">
    <mergeCell ref="B26:F26"/>
    <mergeCell ref="B1:F1"/>
    <mergeCell ref="B2:F2"/>
    <mergeCell ref="B4:B5"/>
    <mergeCell ref="C4:E4"/>
    <mergeCell ref="F4:F5"/>
    <mergeCell ref="F19:F20"/>
    <mergeCell ref="C20:E20"/>
    <mergeCell ref="B21:F21"/>
    <mergeCell ref="B22:F22"/>
    <mergeCell ref="B23:F23"/>
    <mergeCell ref="B24:F24"/>
    <mergeCell ref="B25:F25"/>
  </mergeCells>
  <conditionalFormatting sqref="C6:F18">
    <cfRule type="cellIs" dxfId="58" priority="1" operator="between">
      <formula>0.000000000000000001</formula>
      <formula>0.499999999999999</formula>
    </cfRule>
  </conditionalFormatting>
  <hyperlinks>
    <hyperlink ref="C4:E4" r:id="rId1" display="Acessos ao serviço de internet em banda larga em local fixo" xr:uid="{00000000-0004-0000-E800-000000000000}"/>
    <hyperlink ref="F4:F5" r:id="rId2" display="Assinantes do serviço de televisão" xr:uid="{00000000-0004-0000-E800-000001000000}"/>
    <hyperlink ref="C20:E20" r:id="rId3" display="Fixed broadband Internet accesses service" xr:uid="{00000000-0004-0000-E800-000002000000}"/>
    <hyperlink ref="F19:F20" r:id="rId4" display="Television service subscribers" xr:uid="{00000000-0004-0000-E800-000003000000}"/>
    <hyperlink ref="B27" r:id="rId5" xr:uid="{00000000-0004-0000-E800-000004000000}"/>
    <hyperlink ref="B28" r:id="rId6" xr:uid="{00000000-0004-0000-E800-000005000000}"/>
    <hyperlink ref="H3" location="Indice!A1" display="(Voltar ao Índice)" xr:uid="{9E86092A-129E-4021-8024-0B30E0CA7F3B}"/>
  </hyperlinks>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5931D-AA77-4A94-889D-459C28F20A7B}">
  <sheetPr codeName="Sheet235"/>
  <dimension ref="B1:K34"/>
  <sheetViews>
    <sheetView showGridLines="0" workbookViewId="0">
      <selection activeCell="K3" sqref="K3"/>
    </sheetView>
  </sheetViews>
  <sheetFormatPr defaultColWidth="9.140625" defaultRowHeight="11.25" customHeight="1" x14ac:dyDescent="0.2"/>
  <cols>
    <col min="1" max="1" width="6.7109375" style="67" customWidth="1"/>
    <col min="2" max="2" width="21.85546875" style="67" customWidth="1"/>
    <col min="3" max="8" width="12.5703125" style="67" customWidth="1"/>
    <col min="9" max="9" width="10.7109375" style="2768" customWidth="1"/>
    <col min="10" max="10" width="6.7109375" style="67" customWidth="1"/>
    <col min="11" max="11" width="14.28515625" style="67" bestFit="1" customWidth="1"/>
    <col min="12" max="16384" width="9.140625" style="67"/>
  </cols>
  <sheetData>
    <row r="1" spans="2:11" s="546" customFormat="1" ht="30" customHeight="1" x14ac:dyDescent="0.2">
      <c r="B1" s="4890" t="s">
        <v>4584</v>
      </c>
      <c r="C1" s="4890"/>
      <c r="D1" s="4890"/>
      <c r="E1" s="4890"/>
      <c r="F1" s="4890"/>
      <c r="G1" s="4890"/>
      <c r="H1" s="4890"/>
      <c r="I1" s="4890"/>
    </row>
    <row r="2" spans="2:11" s="546" customFormat="1" ht="30" customHeight="1" x14ac:dyDescent="0.2">
      <c r="B2" s="4918" t="s">
        <v>4585</v>
      </c>
      <c r="C2" s="4918"/>
      <c r="D2" s="4918"/>
      <c r="E2" s="4918"/>
      <c r="F2" s="4918"/>
      <c r="G2" s="4918"/>
      <c r="H2" s="4918"/>
      <c r="I2" s="4918"/>
      <c r="J2" s="2750"/>
    </row>
    <row r="3" spans="2:11" s="546" customFormat="1" ht="15" x14ac:dyDescent="0.2">
      <c r="J3" s="2750"/>
      <c r="K3" s="3371" t="s">
        <v>5775</v>
      </c>
    </row>
    <row r="4" spans="2:11" ht="66" customHeight="1" x14ac:dyDescent="0.2">
      <c r="B4" s="4122"/>
      <c r="C4" s="1169" t="s">
        <v>4586</v>
      </c>
      <c r="D4" s="1169" t="s">
        <v>4587</v>
      </c>
      <c r="E4" s="1169" t="s">
        <v>4588</v>
      </c>
      <c r="F4" s="1169" t="s">
        <v>4589</v>
      </c>
      <c r="G4" s="1169" t="s">
        <v>4590</v>
      </c>
      <c r="H4" s="1169" t="s">
        <v>4591</v>
      </c>
      <c r="I4" s="2751" t="s">
        <v>4592</v>
      </c>
      <c r="J4" s="2752"/>
    </row>
    <row r="5" spans="2:11" ht="22.5" customHeight="1" x14ac:dyDescent="0.2">
      <c r="B5" s="4122"/>
      <c r="C5" s="2753" t="s">
        <v>4593</v>
      </c>
      <c r="D5" s="4919" t="s">
        <v>391</v>
      </c>
      <c r="E5" s="4919"/>
      <c r="F5" s="4919" t="s">
        <v>483</v>
      </c>
      <c r="G5" s="4919"/>
      <c r="H5" s="2753" t="s">
        <v>391</v>
      </c>
      <c r="I5" s="3411" t="s">
        <v>2569</v>
      </c>
    </row>
    <row r="6" spans="2:11" s="112" customFormat="1" ht="18" customHeight="1" x14ac:dyDescent="0.2">
      <c r="B6" s="1850" t="s">
        <v>12</v>
      </c>
      <c r="C6" s="2754">
        <v>3.1</v>
      </c>
      <c r="D6" s="2755">
        <v>43.8</v>
      </c>
      <c r="E6" s="2756">
        <v>2.5</v>
      </c>
      <c r="F6" s="2754">
        <v>57.8</v>
      </c>
      <c r="G6" s="2757">
        <v>37.799999999999997</v>
      </c>
      <c r="H6" s="2754">
        <v>667.3</v>
      </c>
      <c r="I6" s="2756">
        <v>56.2</v>
      </c>
    </row>
    <row r="7" spans="2:11" ht="18" customHeight="1" x14ac:dyDescent="0.2">
      <c r="B7" s="2737" t="s">
        <v>214</v>
      </c>
      <c r="C7" s="2754">
        <v>5.2</v>
      </c>
      <c r="D7" s="2755">
        <v>161.5</v>
      </c>
      <c r="E7" s="2756">
        <v>7</v>
      </c>
      <c r="F7" s="2754">
        <v>73.900000000000006</v>
      </c>
      <c r="G7" s="2757">
        <v>32.5</v>
      </c>
      <c r="H7" s="2754">
        <v>3312.8</v>
      </c>
      <c r="I7" s="2756">
        <v>59.8</v>
      </c>
    </row>
    <row r="8" spans="2:11" ht="18" customHeight="1" x14ac:dyDescent="0.2">
      <c r="B8" s="2749" t="s">
        <v>170</v>
      </c>
      <c r="C8" s="2758">
        <v>4.9000000000000004</v>
      </c>
      <c r="D8" s="2759">
        <v>173.6</v>
      </c>
      <c r="E8" s="2760">
        <v>7.4</v>
      </c>
      <c r="F8" s="2758">
        <v>82.1</v>
      </c>
      <c r="G8" s="2761">
        <v>31.3</v>
      </c>
      <c r="H8" s="2758">
        <v>3350.3</v>
      </c>
      <c r="I8" s="2760">
        <v>59.6</v>
      </c>
    </row>
    <row r="9" spans="2:11" ht="18" customHeight="1" x14ac:dyDescent="0.2">
      <c r="B9" s="2749" t="s">
        <v>171</v>
      </c>
      <c r="C9" s="2758">
        <v>5</v>
      </c>
      <c r="D9" s="2759">
        <v>30.3</v>
      </c>
      <c r="E9" s="2760">
        <v>1.2</v>
      </c>
      <c r="F9" s="2758">
        <v>81.599999999999994</v>
      </c>
      <c r="G9" s="2761">
        <v>36</v>
      </c>
      <c r="H9" s="2758">
        <v>576.79999999999995</v>
      </c>
      <c r="I9" s="2760">
        <v>41.4</v>
      </c>
    </row>
    <row r="10" spans="2:11" ht="18" customHeight="1" x14ac:dyDescent="0.2">
      <c r="B10" s="2749" t="s">
        <v>172</v>
      </c>
      <c r="C10" s="2758">
        <v>5.6</v>
      </c>
      <c r="D10" s="2759">
        <v>241.3</v>
      </c>
      <c r="E10" s="2760">
        <v>10.8</v>
      </c>
      <c r="F10" s="2758">
        <v>74.400000000000006</v>
      </c>
      <c r="G10" s="2761">
        <v>30.7</v>
      </c>
      <c r="H10" s="2758">
        <v>5389.1</v>
      </c>
      <c r="I10" s="2760">
        <v>66.3</v>
      </c>
    </row>
    <row r="11" spans="2:11" ht="18" customHeight="1" x14ac:dyDescent="0.2">
      <c r="B11" s="2749" t="s">
        <v>173</v>
      </c>
      <c r="C11" s="2758">
        <v>3.3</v>
      </c>
      <c r="D11" s="2759">
        <v>39.1</v>
      </c>
      <c r="E11" s="2760">
        <v>2.2999999999999998</v>
      </c>
      <c r="F11" s="2758">
        <v>86.8</v>
      </c>
      <c r="G11" s="2761">
        <v>33.6</v>
      </c>
      <c r="H11" s="2758">
        <v>733.8</v>
      </c>
      <c r="I11" s="2760">
        <v>35.1</v>
      </c>
    </row>
    <row r="12" spans="2:11" ht="18" customHeight="1" x14ac:dyDescent="0.2">
      <c r="B12" s="2749" t="s">
        <v>174</v>
      </c>
      <c r="C12" s="2758">
        <v>4.8</v>
      </c>
      <c r="D12" s="2762">
        <v>46</v>
      </c>
      <c r="E12" s="2760">
        <v>2.6</v>
      </c>
      <c r="F12" s="2758">
        <v>78.8</v>
      </c>
      <c r="G12" s="2761">
        <v>28.2</v>
      </c>
      <c r="H12" s="2758">
        <v>1095.5</v>
      </c>
      <c r="I12" s="2760">
        <v>65</v>
      </c>
    </row>
    <row r="13" spans="2:11" ht="18" customHeight="1" x14ac:dyDescent="0.2">
      <c r="B13" s="2749" t="s">
        <v>175</v>
      </c>
      <c r="C13" s="2758">
        <v>2.4</v>
      </c>
      <c r="D13" s="2762">
        <v>157.1</v>
      </c>
      <c r="E13" s="2760">
        <v>14.4</v>
      </c>
      <c r="F13" s="2758">
        <v>77</v>
      </c>
      <c r="G13" s="2761">
        <v>30.6</v>
      </c>
      <c r="H13" s="2758">
        <v>3243.4</v>
      </c>
      <c r="I13" s="2760">
        <v>47</v>
      </c>
    </row>
    <row r="14" spans="2:11" ht="18" customHeight="1" x14ac:dyDescent="0.2">
      <c r="B14" s="2749" t="s">
        <v>176</v>
      </c>
      <c r="C14" s="2758">
        <v>3.9</v>
      </c>
      <c r="D14" s="2759">
        <v>27.1</v>
      </c>
      <c r="E14" s="2760">
        <v>1.3</v>
      </c>
      <c r="F14" s="2758">
        <v>78.3</v>
      </c>
      <c r="G14" s="2761">
        <v>33.5</v>
      </c>
      <c r="H14" s="2758">
        <v>460.2</v>
      </c>
      <c r="I14" s="2760">
        <v>28</v>
      </c>
    </row>
    <row r="15" spans="2:11" ht="18" customHeight="1" x14ac:dyDescent="0.2">
      <c r="B15" s="2749" t="s">
        <v>177</v>
      </c>
      <c r="C15" s="2758">
        <v>5.3</v>
      </c>
      <c r="D15" s="2759">
        <v>102.4</v>
      </c>
      <c r="E15" s="2760">
        <v>4.4000000000000004</v>
      </c>
      <c r="F15" s="2758">
        <v>81.400000000000006</v>
      </c>
      <c r="G15" s="2761">
        <v>34.700000000000003</v>
      </c>
      <c r="H15" s="2758">
        <v>2120.6999999999998</v>
      </c>
      <c r="I15" s="2760">
        <v>50.6</v>
      </c>
    </row>
    <row r="16" spans="2:11" ht="18" customHeight="1" x14ac:dyDescent="0.2">
      <c r="B16" s="2749" t="s">
        <v>178</v>
      </c>
      <c r="C16" s="2758">
        <v>3.2</v>
      </c>
      <c r="D16" s="2759">
        <v>112.6</v>
      </c>
      <c r="E16" s="2760">
        <v>6.8</v>
      </c>
      <c r="F16" s="2758">
        <v>82.4</v>
      </c>
      <c r="G16" s="2761">
        <v>32.1</v>
      </c>
      <c r="H16" s="2758">
        <v>1997.1</v>
      </c>
      <c r="I16" s="2760">
        <v>37.6</v>
      </c>
    </row>
    <row r="17" spans="2:9" ht="18" customHeight="1" x14ac:dyDescent="0.2">
      <c r="B17" s="2749" t="s">
        <v>179</v>
      </c>
      <c r="C17" s="2758">
        <v>4.4000000000000004</v>
      </c>
      <c r="D17" s="2759">
        <v>199.5</v>
      </c>
      <c r="E17" s="2760">
        <v>9.6</v>
      </c>
      <c r="F17" s="2758">
        <v>72.400000000000006</v>
      </c>
      <c r="G17" s="2761">
        <v>34.9</v>
      </c>
      <c r="H17" s="2758">
        <v>3626.7</v>
      </c>
      <c r="I17" s="2760">
        <v>29.7</v>
      </c>
    </row>
    <row r="18" spans="2:9" ht="18" customHeight="1" x14ac:dyDescent="0.2">
      <c r="B18" s="2749" t="s">
        <v>151</v>
      </c>
      <c r="C18" s="2758">
        <v>5.3</v>
      </c>
      <c r="D18" s="2759">
        <v>808</v>
      </c>
      <c r="E18" s="2760">
        <v>20.5</v>
      </c>
      <c r="F18" s="2758">
        <v>35.299999999999997</v>
      </c>
      <c r="G18" s="2761">
        <v>49</v>
      </c>
      <c r="H18" s="2758">
        <v>9342</v>
      </c>
      <c r="I18" s="2760">
        <v>53.3</v>
      </c>
    </row>
    <row r="19" spans="2:9" ht="64.5" customHeight="1" x14ac:dyDescent="0.2">
      <c r="B19" s="4124"/>
      <c r="C19" s="1169" t="s">
        <v>4594</v>
      </c>
      <c r="D19" s="2763" t="s">
        <v>4595</v>
      </c>
      <c r="E19" s="1169" t="s">
        <v>4596</v>
      </c>
      <c r="F19" s="1169" t="s">
        <v>4597</v>
      </c>
      <c r="G19" s="1169" t="s">
        <v>4598</v>
      </c>
      <c r="H19" s="1169" t="s">
        <v>4599</v>
      </c>
      <c r="I19" s="2751" t="s">
        <v>4600</v>
      </c>
    </row>
    <row r="20" spans="2:9" ht="24.75" customHeight="1" x14ac:dyDescent="0.2">
      <c r="B20" s="4124"/>
      <c r="C20" s="2753" t="s">
        <v>4601</v>
      </c>
      <c r="D20" s="4919" t="s">
        <v>400</v>
      </c>
      <c r="E20" s="4919"/>
      <c r="F20" s="4919" t="s">
        <v>483</v>
      </c>
      <c r="G20" s="4919"/>
      <c r="H20" s="2753" t="s">
        <v>400</v>
      </c>
      <c r="I20" s="3411" t="s">
        <v>2572</v>
      </c>
    </row>
    <row r="21" spans="2:9" ht="12.75" customHeight="1" x14ac:dyDescent="0.2">
      <c r="B21" s="4877" t="s">
        <v>164</v>
      </c>
      <c r="C21" s="4877"/>
      <c r="D21" s="4877"/>
      <c r="E21" s="4877"/>
      <c r="F21" s="4877"/>
      <c r="G21" s="4877"/>
      <c r="H21" s="4877"/>
      <c r="I21" s="4877"/>
    </row>
    <row r="22" spans="2:9" ht="12.75" customHeight="1" x14ac:dyDescent="0.2">
      <c r="B22" s="3717" t="s">
        <v>4602</v>
      </c>
      <c r="C22" s="3717"/>
      <c r="D22" s="3717"/>
      <c r="E22" s="3717"/>
      <c r="F22" s="3717"/>
      <c r="G22" s="3717"/>
      <c r="H22" s="3717"/>
      <c r="I22" s="3717"/>
    </row>
    <row r="23" spans="2:9" ht="12.75" customHeight="1" x14ac:dyDescent="0.2">
      <c r="B23" s="3717" t="s">
        <v>4603</v>
      </c>
      <c r="C23" s="3717"/>
      <c r="D23" s="3717"/>
      <c r="E23" s="3717"/>
      <c r="F23" s="3717"/>
      <c r="G23" s="3717"/>
      <c r="H23" s="3717"/>
      <c r="I23" s="3717"/>
    </row>
    <row r="24" spans="2:9" ht="29.25" customHeight="1" x14ac:dyDescent="0.2">
      <c r="B24" s="4839" t="s">
        <v>4604</v>
      </c>
      <c r="C24" s="4839"/>
      <c r="D24" s="4839"/>
      <c r="E24" s="4839"/>
      <c r="F24" s="4839"/>
      <c r="G24" s="4839"/>
      <c r="H24" s="4839"/>
      <c r="I24" s="4839"/>
    </row>
    <row r="25" spans="2:9" s="574" customFormat="1" ht="33.75" customHeight="1" x14ac:dyDescent="0.2">
      <c r="B25" s="4839" t="s">
        <v>4605</v>
      </c>
      <c r="C25" s="4839"/>
      <c r="D25" s="4839"/>
      <c r="E25" s="4839"/>
      <c r="F25" s="4839"/>
      <c r="G25" s="4839"/>
      <c r="H25" s="4839"/>
      <c r="I25" s="4839"/>
    </row>
    <row r="26" spans="2:9" ht="4.5" customHeight="1" x14ac:dyDescent="0.2"/>
    <row r="27" spans="2:9" x14ac:dyDescent="0.2">
      <c r="B27" s="3717" t="s">
        <v>230</v>
      </c>
      <c r="C27" s="3717"/>
      <c r="D27" s="3717"/>
      <c r="E27" s="3717"/>
      <c r="F27" s="3717"/>
      <c r="G27" s="3717"/>
      <c r="H27" s="3717"/>
      <c r="I27" s="3717"/>
    </row>
    <row r="28" spans="2:9" x14ac:dyDescent="0.2">
      <c r="B28" s="1635" t="s">
        <v>4606</v>
      </c>
      <c r="C28" s="2764"/>
      <c r="D28" s="1635" t="s">
        <v>4607</v>
      </c>
      <c r="E28" s="2764"/>
      <c r="F28" s="1635" t="s">
        <v>4608</v>
      </c>
      <c r="G28" s="1635"/>
      <c r="H28" s="1635" t="s">
        <v>4609</v>
      </c>
      <c r="I28" s="2765"/>
    </row>
    <row r="29" spans="2:9" x14ac:dyDescent="0.2">
      <c r="B29" s="1635" t="s">
        <v>4610</v>
      </c>
      <c r="C29" s="1635"/>
      <c r="D29" s="1635" t="s">
        <v>4611</v>
      </c>
      <c r="E29" s="2765"/>
      <c r="F29" s="1635" t="s">
        <v>4612</v>
      </c>
      <c r="G29" s="1635"/>
      <c r="H29" s="2765"/>
      <c r="I29" s="2766"/>
    </row>
    <row r="30" spans="2:9" x14ac:dyDescent="0.2">
      <c r="C30" s="502"/>
      <c r="F30" s="502"/>
    </row>
    <row r="31" spans="2:9" x14ac:dyDescent="0.2">
      <c r="C31" s="502"/>
      <c r="D31" s="502"/>
      <c r="E31" s="1635"/>
      <c r="F31" s="502"/>
    </row>
    <row r="32" spans="2:9" x14ac:dyDescent="0.2">
      <c r="B32" s="1635"/>
      <c r="C32" s="502"/>
      <c r="D32" s="502"/>
      <c r="E32" s="502"/>
      <c r="F32" s="502"/>
    </row>
    <row r="34" spans="8:8" x14ac:dyDescent="0.2">
      <c r="H34" s="2767"/>
    </row>
  </sheetData>
  <mergeCells count="14">
    <mergeCell ref="B27:I27"/>
    <mergeCell ref="B1:I1"/>
    <mergeCell ref="B2:I2"/>
    <mergeCell ref="B4:B5"/>
    <mergeCell ref="D5:E5"/>
    <mergeCell ref="F5:G5"/>
    <mergeCell ref="B19:B20"/>
    <mergeCell ref="D20:E20"/>
    <mergeCell ref="F20:G20"/>
    <mergeCell ref="B21:I21"/>
    <mergeCell ref="B22:I22"/>
    <mergeCell ref="B23:I23"/>
    <mergeCell ref="B24:I24"/>
    <mergeCell ref="B25:I25"/>
  </mergeCells>
  <conditionalFormatting sqref="C6:D6">
    <cfRule type="cellIs" dxfId="57" priority="5" operator="between">
      <formula>0.000001</formula>
      <formula>0.05</formula>
    </cfRule>
  </conditionalFormatting>
  <conditionalFormatting sqref="D15:D18">
    <cfRule type="cellIs" dxfId="56" priority="3" operator="between">
      <formula>0.0000000001</formula>
      <formula>0.04999999</formula>
    </cfRule>
  </conditionalFormatting>
  <conditionalFormatting sqref="D6:E18 G6:G18 I6:I18">
    <cfRule type="cellIs" dxfId="55" priority="2" stopIfTrue="1" operator="equal">
      <formula>"§"</formula>
    </cfRule>
    <cfRule type="cellIs" dxfId="54" priority="4" stopIfTrue="1" operator="between">
      <formula>0.000001</formula>
      <formula>0.05</formula>
    </cfRule>
  </conditionalFormatting>
  <conditionalFormatting sqref="F6:F18 H6:H18 C7:D18">
    <cfRule type="cellIs" dxfId="53" priority="1" operator="between">
      <formula>0.000001</formula>
      <formula>0.05</formula>
    </cfRule>
  </conditionalFormatting>
  <hyperlinks>
    <hyperlink ref="H4" r:id="rId1" xr:uid="{00000000-0004-0000-EA00-000000000000}"/>
    <hyperlink ref="H19" r:id="rId2" xr:uid="{00000000-0004-0000-EA00-000001000000}"/>
    <hyperlink ref="D4" r:id="rId3" xr:uid="{00000000-0004-0000-EA00-000002000000}"/>
    <hyperlink ref="D19" r:id="rId4" xr:uid="{00000000-0004-0000-EA00-000003000000}"/>
    <hyperlink ref="B29" r:id="rId5" xr:uid="{00000000-0004-0000-EA00-000004000000}"/>
    <hyperlink ref="F4" r:id="rId6" xr:uid="{00000000-0004-0000-EA00-000005000000}"/>
    <hyperlink ref="F19" r:id="rId7" xr:uid="{00000000-0004-0000-EA00-000006000000}"/>
    <hyperlink ref="C4" r:id="rId8" xr:uid="{00000000-0004-0000-EA00-000007000000}"/>
    <hyperlink ref="C19" r:id="rId9" xr:uid="{00000000-0004-0000-EA00-000008000000}"/>
    <hyperlink ref="B28" r:id="rId10" xr:uid="{00000000-0004-0000-EA00-000009000000}"/>
    <hyperlink ref="E4" r:id="rId11" xr:uid="{00000000-0004-0000-EA00-00000A000000}"/>
    <hyperlink ref="E19" r:id="rId12" xr:uid="{00000000-0004-0000-EA00-00000B000000}"/>
    <hyperlink ref="D29" r:id="rId13" xr:uid="{00000000-0004-0000-EA00-00000C000000}"/>
    <hyperlink ref="H28" r:id="rId14" xr:uid="{00000000-0004-0000-EA00-00000D000000}"/>
    <hyperlink ref="G4" r:id="rId15" xr:uid="{00000000-0004-0000-EA00-00000E000000}"/>
    <hyperlink ref="G19" r:id="rId16" xr:uid="{00000000-0004-0000-EA00-00000F000000}"/>
    <hyperlink ref="D28" r:id="rId17" xr:uid="{00000000-0004-0000-EA00-000010000000}"/>
    <hyperlink ref="I4" r:id="rId18" xr:uid="{00000000-0004-0000-EA00-000011000000}"/>
    <hyperlink ref="I19" r:id="rId19" xr:uid="{00000000-0004-0000-EA00-000012000000}"/>
    <hyperlink ref="F29" r:id="rId20" xr:uid="{00000000-0004-0000-EA00-000013000000}"/>
    <hyperlink ref="K3" location="Indice!A1" display="(Voltar ao Índice)" xr:uid="{52235A62-3A5C-4C7C-A12F-C7C96BE80CE9}"/>
  </hyperlinks>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A835E-CB2C-4625-9710-A4514273D74D}">
  <sheetPr codeName="Sheet236"/>
  <dimension ref="B1:L32"/>
  <sheetViews>
    <sheetView showGridLines="0" workbookViewId="0">
      <selection activeCell="B1" sqref="B1:J1"/>
    </sheetView>
  </sheetViews>
  <sheetFormatPr defaultColWidth="9.140625" defaultRowHeight="11.25" customHeight="1" x14ac:dyDescent="0.2"/>
  <cols>
    <col min="1" max="1" width="6.7109375" style="67" customWidth="1"/>
    <col min="2" max="2" width="19.5703125" style="67" customWidth="1"/>
    <col min="3" max="3" width="9.5703125" style="67" customWidth="1"/>
    <col min="4" max="4" width="11.7109375" style="2779" customWidth="1"/>
    <col min="5" max="5" width="11.7109375" style="67" customWidth="1"/>
    <col min="6" max="6" width="10.7109375" style="67" customWidth="1"/>
    <col min="7" max="7" width="9.5703125" style="67" customWidth="1"/>
    <col min="8" max="9" width="11.7109375" style="67" customWidth="1"/>
    <col min="10" max="10" width="10.7109375" style="67" customWidth="1"/>
    <col min="11" max="11" width="6.7109375" style="67" customWidth="1"/>
    <col min="12" max="12" width="14.28515625" style="67" bestFit="1" customWidth="1"/>
    <col min="13" max="16384" width="9.140625" style="67"/>
  </cols>
  <sheetData>
    <row r="1" spans="2:12" s="546" customFormat="1" ht="30" customHeight="1" x14ac:dyDescent="0.2">
      <c r="B1" s="3677" t="s">
        <v>4613</v>
      </c>
      <c r="C1" s="3677"/>
      <c r="D1" s="3677"/>
      <c r="E1" s="3677"/>
      <c r="F1" s="3677"/>
      <c r="G1" s="3677"/>
      <c r="H1" s="3677"/>
      <c r="I1" s="3677"/>
      <c r="J1" s="3677"/>
    </row>
    <row r="2" spans="2:12" s="546" customFormat="1" ht="30" customHeight="1" x14ac:dyDescent="0.2">
      <c r="B2" s="4920" t="s">
        <v>4614</v>
      </c>
      <c r="C2" s="4920"/>
      <c r="D2" s="4920"/>
      <c r="E2" s="4920"/>
      <c r="F2" s="4920"/>
      <c r="G2" s="4920"/>
      <c r="H2" s="4920"/>
      <c r="I2" s="4920"/>
      <c r="J2" s="4920"/>
    </row>
    <row r="3" spans="2:12" s="546" customFormat="1" ht="15" x14ac:dyDescent="0.2">
      <c r="B3" s="477"/>
      <c r="C3" s="477"/>
      <c r="D3" s="477"/>
      <c r="E3" s="477"/>
      <c r="F3" s="477"/>
      <c r="G3" s="477"/>
      <c r="H3" s="477"/>
      <c r="I3" s="477"/>
      <c r="J3" s="477"/>
      <c r="L3" s="3371" t="s">
        <v>5775</v>
      </c>
    </row>
    <row r="4" spans="2:12" ht="24" customHeight="1" x14ac:dyDescent="0.2">
      <c r="B4" s="4122"/>
      <c r="C4" s="4149" t="s">
        <v>4615</v>
      </c>
      <c r="D4" s="4149"/>
      <c r="E4" s="4149"/>
      <c r="F4" s="4149"/>
      <c r="G4" s="4149" t="s">
        <v>4616</v>
      </c>
      <c r="H4" s="4149"/>
      <c r="I4" s="4149"/>
      <c r="J4" s="4921"/>
    </row>
    <row r="5" spans="2:12" ht="42" customHeight="1" x14ac:dyDescent="0.2">
      <c r="B5" s="4122"/>
      <c r="C5" s="1216" t="s">
        <v>186</v>
      </c>
      <c r="D5" s="1216" t="s">
        <v>4617</v>
      </c>
      <c r="E5" s="1216" t="s">
        <v>4618</v>
      </c>
      <c r="F5" s="1216" t="s">
        <v>4619</v>
      </c>
      <c r="G5" s="1216" t="s">
        <v>186</v>
      </c>
      <c r="H5" s="1216" t="s">
        <v>4617</v>
      </c>
      <c r="I5" s="1216" t="s">
        <v>4618</v>
      </c>
      <c r="J5" s="1217" t="s">
        <v>4619</v>
      </c>
    </row>
    <row r="6" spans="2:12" s="2769" customFormat="1" ht="24" customHeight="1" x14ac:dyDescent="0.2">
      <c r="B6" s="2770"/>
      <c r="C6" s="4922" t="s">
        <v>4593</v>
      </c>
      <c r="D6" s="4922"/>
      <c r="E6" s="4922"/>
      <c r="F6" s="4922"/>
      <c r="G6" s="4923" t="s">
        <v>483</v>
      </c>
      <c r="H6" s="4923"/>
      <c r="I6" s="4923"/>
      <c r="J6" s="4924"/>
    </row>
    <row r="7" spans="2:12" s="553" customFormat="1" ht="18" customHeight="1" x14ac:dyDescent="0.2">
      <c r="B7" s="1850" t="s">
        <v>12</v>
      </c>
      <c r="C7" s="2755">
        <v>2.6</v>
      </c>
      <c r="D7" s="2755">
        <v>2.7</v>
      </c>
      <c r="E7" s="2755">
        <v>2.4</v>
      </c>
      <c r="F7" s="2755">
        <v>2.2000000000000002</v>
      </c>
      <c r="G7" s="2755">
        <v>45.7</v>
      </c>
      <c r="H7" s="2755">
        <v>49.2</v>
      </c>
      <c r="I7" s="2755">
        <v>36.799999999999997</v>
      </c>
      <c r="J7" s="2755">
        <v>27.7</v>
      </c>
      <c r="K7" s="2771"/>
    </row>
    <row r="8" spans="2:12" ht="18" customHeight="1" x14ac:dyDescent="0.2">
      <c r="B8" s="2737" t="s">
        <v>214</v>
      </c>
      <c r="C8" s="2755">
        <v>4.7</v>
      </c>
      <c r="D8" s="2755">
        <v>4.9000000000000004</v>
      </c>
      <c r="E8" s="2755">
        <v>3.8</v>
      </c>
      <c r="F8" s="2755">
        <v>3.4</v>
      </c>
      <c r="G8" s="2755">
        <v>61.5</v>
      </c>
      <c r="H8" s="2755">
        <v>64</v>
      </c>
      <c r="I8" s="2755">
        <v>45.5</v>
      </c>
      <c r="J8" s="2755">
        <v>52</v>
      </c>
      <c r="K8" s="2771"/>
    </row>
    <row r="9" spans="2:12" ht="18" customHeight="1" x14ac:dyDescent="0.2">
      <c r="B9" s="2749" t="s">
        <v>170</v>
      </c>
      <c r="C9" s="2759">
        <v>4.5</v>
      </c>
      <c r="D9" s="2759">
        <v>4.5</v>
      </c>
      <c r="E9" s="2759">
        <v>4.4000000000000004</v>
      </c>
      <c r="F9" s="2759">
        <v>4.5999999999999996</v>
      </c>
      <c r="G9" s="2759">
        <v>56.5</v>
      </c>
      <c r="H9" s="2759">
        <v>66.599999999999994</v>
      </c>
      <c r="I9" s="2759">
        <v>35.700000000000003</v>
      </c>
      <c r="J9" s="2759">
        <v>54.3</v>
      </c>
      <c r="K9" s="2772"/>
    </row>
    <row r="10" spans="2:12" ht="18" customHeight="1" x14ac:dyDescent="0.2">
      <c r="B10" s="2749" t="s">
        <v>171</v>
      </c>
      <c r="C10" s="2759">
        <v>4.5999999999999996</v>
      </c>
      <c r="D10" s="2762">
        <v>5.4</v>
      </c>
      <c r="E10" s="2762">
        <v>5</v>
      </c>
      <c r="F10" s="2759">
        <v>2.5</v>
      </c>
      <c r="G10" s="2759">
        <v>51.9</v>
      </c>
      <c r="H10" s="2762">
        <v>53</v>
      </c>
      <c r="I10" s="2762">
        <v>53.4</v>
      </c>
      <c r="J10" s="2759">
        <v>45.4</v>
      </c>
      <c r="K10" s="2772"/>
    </row>
    <row r="11" spans="2:12" ht="18" customHeight="1" x14ac:dyDescent="0.2">
      <c r="B11" s="2749" t="s">
        <v>172</v>
      </c>
      <c r="C11" s="2759">
        <v>5</v>
      </c>
      <c r="D11" s="2759">
        <v>5.0999999999999996</v>
      </c>
      <c r="E11" s="2759" t="s">
        <v>1408</v>
      </c>
      <c r="F11" s="2759" t="s">
        <v>1408</v>
      </c>
      <c r="G11" s="2759">
        <v>65.599999999999994</v>
      </c>
      <c r="H11" s="2759">
        <v>67.2</v>
      </c>
      <c r="I11" s="2759" t="s">
        <v>1408</v>
      </c>
      <c r="J11" s="2759" t="s">
        <v>1408</v>
      </c>
      <c r="K11" s="2772"/>
    </row>
    <row r="12" spans="2:12" ht="18" customHeight="1" x14ac:dyDescent="0.2">
      <c r="B12" s="2749" t="s">
        <v>173</v>
      </c>
      <c r="C12" s="2759">
        <v>3.3</v>
      </c>
      <c r="D12" s="2759">
        <v>3.3</v>
      </c>
      <c r="E12" s="2762" t="s">
        <v>1408</v>
      </c>
      <c r="F12" s="2762" t="s">
        <v>1408</v>
      </c>
      <c r="G12" s="2759">
        <v>54.5</v>
      </c>
      <c r="H12" s="2759">
        <v>60.8</v>
      </c>
      <c r="I12" s="2762" t="s">
        <v>1408</v>
      </c>
      <c r="J12" s="2762" t="s">
        <v>1408</v>
      </c>
      <c r="K12" s="2772"/>
    </row>
    <row r="13" spans="2:12" ht="18" customHeight="1" x14ac:dyDescent="0.2">
      <c r="B13" s="2749" t="s">
        <v>174</v>
      </c>
      <c r="C13" s="2759">
        <v>4.3</v>
      </c>
      <c r="D13" s="2759">
        <v>4.4000000000000004</v>
      </c>
      <c r="E13" s="2759">
        <v>3.9</v>
      </c>
      <c r="F13" s="2759">
        <v>3.4</v>
      </c>
      <c r="G13" s="2759">
        <v>67</v>
      </c>
      <c r="H13" s="2759">
        <v>78.2</v>
      </c>
      <c r="I13" s="2759">
        <v>43.5</v>
      </c>
      <c r="J13" s="2759">
        <v>29</v>
      </c>
      <c r="K13" s="2772"/>
    </row>
    <row r="14" spans="2:12" ht="18" customHeight="1" x14ac:dyDescent="0.2">
      <c r="B14" s="2749" t="s">
        <v>175</v>
      </c>
      <c r="C14" s="2759">
        <v>2.2000000000000002</v>
      </c>
      <c r="D14" s="2759">
        <v>2.2000000000000002</v>
      </c>
      <c r="E14" s="2762">
        <v>2.4</v>
      </c>
      <c r="F14" s="2762">
        <v>2.1</v>
      </c>
      <c r="G14" s="2759">
        <v>59.7</v>
      </c>
      <c r="H14" s="2759">
        <v>66.5</v>
      </c>
      <c r="I14" s="2762">
        <v>39.299999999999997</v>
      </c>
      <c r="J14" s="2762">
        <v>37.700000000000003</v>
      </c>
      <c r="K14" s="2772"/>
    </row>
    <row r="15" spans="2:12" ht="18" customHeight="1" x14ac:dyDescent="0.2">
      <c r="B15" s="2749" t="s">
        <v>176</v>
      </c>
      <c r="C15" s="2759">
        <v>3.4</v>
      </c>
      <c r="D15" s="2762" t="s">
        <v>1408</v>
      </c>
      <c r="E15" s="2759">
        <v>4.2</v>
      </c>
      <c r="F15" s="2762" t="s">
        <v>1408</v>
      </c>
      <c r="G15" s="2759">
        <v>46.1</v>
      </c>
      <c r="H15" s="2762" t="s">
        <v>1408</v>
      </c>
      <c r="I15" s="2759">
        <v>43.3</v>
      </c>
      <c r="J15" s="2762" t="s">
        <v>1408</v>
      </c>
      <c r="K15" s="2772"/>
    </row>
    <row r="16" spans="2:12" ht="18" customHeight="1" x14ac:dyDescent="0.2">
      <c r="B16" s="2749" t="s">
        <v>177</v>
      </c>
      <c r="C16" s="2759">
        <v>4.8</v>
      </c>
      <c r="D16" s="2759">
        <v>4.9000000000000004</v>
      </c>
      <c r="E16" s="2759">
        <v>3.7</v>
      </c>
      <c r="F16" s="2759">
        <v>3.8</v>
      </c>
      <c r="G16" s="2759">
        <v>61.9</v>
      </c>
      <c r="H16" s="2759">
        <v>65</v>
      </c>
      <c r="I16" s="2759">
        <v>38.799999999999997</v>
      </c>
      <c r="J16" s="2759">
        <v>37.5</v>
      </c>
      <c r="K16" s="2772"/>
    </row>
    <row r="17" spans="2:11" ht="18" customHeight="1" x14ac:dyDescent="0.2">
      <c r="B17" s="2749" t="s">
        <v>178</v>
      </c>
      <c r="C17" s="2759">
        <v>2.9</v>
      </c>
      <c r="D17" s="2762" t="s">
        <v>1408</v>
      </c>
      <c r="E17" s="2762">
        <v>2.5</v>
      </c>
      <c r="F17" s="2759" t="s">
        <v>1408</v>
      </c>
      <c r="G17" s="2759">
        <v>51</v>
      </c>
      <c r="H17" s="2762" t="s">
        <v>1408</v>
      </c>
      <c r="I17" s="2762">
        <v>34.200000000000003</v>
      </c>
      <c r="J17" s="2759" t="s">
        <v>1408</v>
      </c>
      <c r="K17" s="2772"/>
    </row>
    <row r="18" spans="2:11" ht="18" customHeight="1" x14ac:dyDescent="0.2">
      <c r="B18" s="2749" t="s">
        <v>179</v>
      </c>
      <c r="C18" s="2759">
        <v>3.8</v>
      </c>
      <c r="D18" s="2759">
        <v>4.5999999999999996</v>
      </c>
      <c r="E18" s="2759">
        <v>3.6</v>
      </c>
      <c r="F18" s="2759">
        <v>2.5</v>
      </c>
      <c r="G18" s="2759">
        <v>53.5</v>
      </c>
      <c r="H18" s="2759">
        <v>60.2</v>
      </c>
      <c r="I18" s="2759">
        <v>30.8</v>
      </c>
      <c r="J18" s="2759">
        <v>48.9</v>
      </c>
      <c r="K18" s="2772"/>
    </row>
    <row r="19" spans="2:11" ht="18" customHeight="1" x14ac:dyDescent="0.2">
      <c r="B19" s="2749" t="s">
        <v>151</v>
      </c>
      <c r="C19" s="2759">
        <v>4.5999999999999996</v>
      </c>
      <c r="D19" s="2759">
        <v>4.5999999999999996</v>
      </c>
      <c r="E19" s="2759">
        <v>4.7</v>
      </c>
      <c r="F19" s="2773" t="s">
        <v>198</v>
      </c>
      <c r="G19" s="2759">
        <v>43.6</v>
      </c>
      <c r="H19" s="2759">
        <v>43.8</v>
      </c>
      <c r="I19" s="2759">
        <v>36</v>
      </c>
      <c r="J19" s="2773" t="s">
        <v>198</v>
      </c>
      <c r="K19" s="2772"/>
    </row>
    <row r="20" spans="2:11" ht="24" customHeight="1" x14ac:dyDescent="0.2">
      <c r="B20" s="4925"/>
      <c r="C20" s="4149" t="s">
        <v>4620</v>
      </c>
      <c r="D20" s="4149"/>
      <c r="E20" s="4149"/>
      <c r="F20" s="4149"/>
      <c r="G20" s="4149" t="s">
        <v>4621</v>
      </c>
      <c r="H20" s="4149"/>
      <c r="I20" s="4149"/>
      <c r="J20" s="4921"/>
      <c r="K20" s="66"/>
    </row>
    <row r="21" spans="2:11" ht="53.25" customHeight="1" x14ac:dyDescent="0.2">
      <c r="B21" s="4925"/>
      <c r="C21" s="2774" t="s">
        <v>186</v>
      </c>
      <c r="D21" s="2774" t="s">
        <v>4622</v>
      </c>
      <c r="E21" s="1216" t="s">
        <v>4623</v>
      </c>
      <c r="F21" s="1216" t="s">
        <v>4624</v>
      </c>
      <c r="G21" s="2774" t="s">
        <v>186</v>
      </c>
      <c r="H21" s="2774" t="s">
        <v>4622</v>
      </c>
      <c r="I21" s="1216" t="s">
        <v>4623</v>
      </c>
      <c r="J21" s="1217" t="s">
        <v>4624</v>
      </c>
      <c r="K21" s="66"/>
    </row>
    <row r="22" spans="2:11" ht="24" customHeight="1" x14ac:dyDescent="0.2">
      <c r="B22" s="4925"/>
      <c r="C22" s="4922" t="s">
        <v>4601</v>
      </c>
      <c r="D22" s="4922"/>
      <c r="E22" s="4922"/>
      <c r="F22" s="4922"/>
      <c r="G22" s="4923" t="s">
        <v>483</v>
      </c>
      <c r="H22" s="4923"/>
      <c r="I22" s="4923"/>
      <c r="J22" s="4924"/>
      <c r="K22" s="66"/>
    </row>
    <row r="23" spans="2:11" ht="13.5" customHeight="1" x14ac:dyDescent="0.2">
      <c r="B23" s="4877" t="s">
        <v>164</v>
      </c>
      <c r="C23" s="4877"/>
      <c r="D23" s="4877"/>
      <c r="E23" s="4877"/>
      <c r="F23" s="4877"/>
      <c r="G23" s="4877"/>
      <c r="H23" s="4877"/>
      <c r="I23" s="4877"/>
      <c r="J23" s="4877"/>
      <c r="K23" s="66"/>
    </row>
    <row r="24" spans="2:11" ht="11.25" customHeight="1" x14ac:dyDescent="0.2">
      <c r="B24" s="3717" t="s">
        <v>4625</v>
      </c>
      <c r="C24" s="3717"/>
      <c r="D24" s="3717"/>
      <c r="E24" s="3717"/>
      <c r="F24" s="3717"/>
      <c r="G24" s="3717"/>
      <c r="H24" s="3717"/>
      <c r="I24" s="3717"/>
      <c r="J24" s="3717"/>
    </row>
    <row r="25" spans="2:11" ht="10.5" customHeight="1" x14ac:dyDescent="0.2">
      <c r="B25" s="3717" t="s">
        <v>4603</v>
      </c>
      <c r="C25" s="3717"/>
      <c r="D25" s="3717"/>
      <c r="E25" s="3717"/>
      <c r="F25" s="3717"/>
      <c r="G25" s="3717"/>
      <c r="H25" s="3717"/>
      <c r="I25" s="3717"/>
      <c r="J25" s="3717"/>
    </row>
    <row r="26" spans="2:11" ht="30" customHeight="1" x14ac:dyDescent="0.2">
      <c r="B26" s="3718" t="s">
        <v>4626</v>
      </c>
      <c r="C26" s="3718"/>
      <c r="D26" s="3718"/>
      <c r="E26" s="3718"/>
      <c r="F26" s="3718"/>
      <c r="G26" s="3718"/>
      <c r="H26" s="3718"/>
      <c r="I26" s="3718"/>
      <c r="J26" s="3718"/>
    </row>
    <row r="27" spans="2:11" ht="30" customHeight="1" x14ac:dyDescent="0.2">
      <c r="B27" s="4839" t="s">
        <v>4627</v>
      </c>
      <c r="C27" s="4839"/>
      <c r="D27" s="4839"/>
      <c r="E27" s="4839"/>
      <c r="F27" s="4839"/>
      <c r="G27" s="4839"/>
      <c r="H27" s="4839"/>
      <c r="I27" s="4839"/>
      <c r="J27" s="4839"/>
    </row>
    <row r="28" spans="2:11" x14ac:dyDescent="0.2">
      <c r="B28" s="3717" t="s">
        <v>230</v>
      </c>
      <c r="C28" s="3717"/>
      <c r="D28" s="3717"/>
      <c r="E28" s="3717"/>
      <c r="F28" s="3717"/>
      <c r="G28" s="3717"/>
      <c r="H28" s="3717"/>
      <c r="I28" s="3717"/>
      <c r="J28" s="3717"/>
      <c r="K28" s="63"/>
    </row>
    <row r="29" spans="2:11" x14ac:dyDescent="0.2">
      <c r="B29" s="1635" t="s">
        <v>4628</v>
      </c>
      <c r="C29" s="2775"/>
      <c r="D29" s="1635" t="s">
        <v>4629</v>
      </c>
      <c r="E29" s="2775"/>
      <c r="F29" s="2775"/>
      <c r="G29" s="2775"/>
      <c r="H29" s="2775"/>
      <c r="I29" s="2775"/>
      <c r="J29" s="2775"/>
      <c r="K29" s="63"/>
    </row>
    <row r="30" spans="2:11" x14ac:dyDescent="0.2">
      <c r="C30" s="2776"/>
      <c r="D30" s="2777"/>
      <c r="E30" s="1635"/>
      <c r="F30" s="2778"/>
      <c r="G30" s="2603"/>
      <c r="H30" s="2778"/>
      <c r="I30" s="2603"/>
      <c r="J30" s="2778"/>
      <c r="K30" s="2778"/>
    </row>
    <row r="32" spans="2:11" x14ac:dyDescent="0.2">
      <c r="D32" s="67"/>
    </row>
  </sheetData>
  <mergeCells count="18">
    <mergeCell ref="B23:J23"/>
    <mergeCell ref="B1:J1"/>
    <mergeCell ref="B2:J2"/>
    <mergeCell ref="B4:B5"/>
    <mergeCell ref="C4:F4"/>
    <mergeCell ref="G4:J4"/>
    <mergeCell ref="C6:F6"/>
    <mergeCell ref="G6:J6"/>
    <mergeCell ref="B20:B22"/>
    <mergeCell ref="C20:F20"/>
    <mergeCell ref="G20:J20"/>
    <mergeCell ref="C22:F22"/>
    <mergeCell ref="G22:J22"/>
    <mergeCell ref="B24:J24"/>
    <mergeCell ref="B25:J25"/>
    <mergeCell ref="B26:J26"/>
    <mergeCell ref="B27:J27"/>
    <mergeCell ref="B28:J28"/>
  </mergeCells>
  <conditionalFormatting sqref="C16:C19">
    <cfRule type="cellIs" dxfId="52" priority="5" operator="between">
      <formula>0.0000000001</formula>
      <formula>0.04999999</formula>
    </cfRule>
  </conditionalFormatting>
  <conditionalFormatting sqref="C7:F19">
    <cfRule type="cellIs" dxfId="51" priority="2" operator="between">
      <formula>0.000001</formula>
      <formula>0.05</formula>
    </cfRule>
  </conditionalFormatting>
  <conditionalFormatting sqref="C7:J7 C8:F18 C19:E19">
    <cfRule type="cellIs" dxfId="50" priority="4" stopIfTrue="1" operator="equal">
      <formula>"§"</formula>
    </cfRule>
  </conditionalFormatting>
  <conditionalFormatting sqref="C7:J18 C19:E19 G19:I19">
    <cfRule type="cellIs" dxfId="49" priority="6" stopIfTrue="1" operator="between">
      <formula>0.000001</formula>
      <formula>0.05</formula>
    </cfRule>
  </conditionalFormatting>
  <conditionalFormatting sqref="D7:J7">
    <cfRule type="cellIs" dxfId="48" priority="3" operator="between">
      <formula>0.000001</formula>
      <formula>0.05</formula>
    </cfRule>
    <cfRule type="cellIs" dxfId="47" priority="7" stopIfTrue="1" operator="between">
      <formula>0.000001</formula>
      <formula>0.05</formula>
    </cfRule>
  </conditionalFormatting>
  <conditionalFormatting sqref="J19">
    <cfRule type="cellIs" dxfId="46" priority="1" operator="between">
      <formula>0.000001</formula>
      <formula>0.05</formula>
    </cfRule>
  </conditionalFormatting>
  <hyperlinks>
    <hyperlink ref="B29" r:id="rId1" xr:uid="{00000000-0004-0000-EB00-000000000000}"/>
    <hyperlink ref="D29" r:id="rId2" xr:uid="{00000000-0004-0000-EB00-000001000000}"/>
    <hyperlink ref="C4:F4" r:id="rId3" display="Estada média no estabelecimento" xr:uid="{00000000-0004-0000-EB00-000002000000}"/>
    <hyperlink ref="G4:J4" r:id="rId4" display="Taxa líquida de ocupação-cama " xr:uid="{00000000-0004-0000-EB00-000003000000}"/>
    <hyperlink ref="C20:F20" r:id="rId5" display="Average stay in the establishment" xr:uid="{00000000-0004-0000-EB00-000004000000}"/>
    <hyperlink ref="G20:J20" r:id="rId6" display="Bed occupancy net rate " xr:uid="{00000000-0004-0000-EB00-000005000000}"/>
    <hyperlink ref="L3" location="Indice!A1" display="(Voltar ao Índice)" xr:uid="{6DB641DC-1028-4DC8-8FBA-F5B99E589312}"/>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5804B-57D8-4497-9884-F283CEFA5FC3}">
  <sheetPr codeName="Sheet22"/>
  <dimension ref="B1:K25"/>
  <sheetViews>
    <sheetView showGridLines="0" workbookViewId="0">
      <selection activeCell="B1" sqref="B1:I1"/>
    </sheetView>
  </sheetViews>
  <sheetFormatPr defaultColWidth="9.140625" defaultRowHeight="12.75" customHeight="1" x14ac:dyDescent="0.2"/>
  <cols>
    <col min="1" max="1" width="6.7109375" style="412" customWidth="1"/>
    <col min="2" max="2" width="20.7109375" style="412" customWidth="1"/>
    <col min="3" max="8" width="10.85546875" style="412" customWidth="1"/>
    <col min="9" max="9" width="11.140625" style="412" customWidth="1"/>
    <col min="10" max="10" width="6.7109375" style="412" customWidth="1"/>
    <col min="11" max="11" width="14.28515625" style="412" bestFit="1" customWidth="1"/>
    <col min="12" max="16384" width="9.140625" style="412"/>
  </cols>
  <sheetData>
    <row r="1" spans="2:11" ht="30" customHeight="1" x14ac:dyDescent="0.2">
      <c r="B1" s="3652" t="s">
        <v>720</v>
      </c>
      <c r="C1" s="3652"/>
      <c r="D1" s="3652"/>
      <c r="E1" s="3652"/>
      <c r="F1" s="3652"/>
      <c r="G1" s="3652"/>
      <c r="H1" s="3652"/>
      <c r="I1" s="3652"/>
      <c r="J1" s="398"/>
    </row>
    <row r="2" spans="2:11" ht="30" customHeight="1" x14ac:dyDescent="0.2">
      <c r="B2" s="3652" t="s">
        <v>721</v>
      </c>
      <c r="C2" s="3652"/>
      <c r="D2" s="3652"/>
      <c r="E2" s="3652"/>
      <c r="F2" s="3652"/>
      <c r="G2" s="3652"/>
      <c r="H2" s="3652"/>
      <c r="I2" s="3652"/>
      <c r="J2" s="398"/>
    </row>
    <row r="3" spans="2:11" ht="11.25" customHeight="1" x14ac:dyDescent="0.2">
      <c r="B3" s="399" t="s">
        <v>503</v>
      </c>
      <c r="C3" s="3653"/>
      <c r="D3" s="3653"/>
      <c r="E3" s="3653"/>
      <c r="F3" s="400"/>
      <c r="G3" s="400"/>
      <c r="H3" s="400"/>
      <c r="I3" s="401" t="s">
        <v>504</v>
      </c>
      <c r="J3" s="400"/>
      <c r="K3" s="3371" t="s">
        <v>5775</v>
      </c>
    </row>
    <row r="4" spans="2:11" ht="29.25" customHeight="1" x14ac:dyDescent="0.2">
      <c r="B4" s="3654"/>
      <c r="C4" s="3477" t="s">
        <v>722</v>
      </c>
      <c r="D4" s="3477"/>
      <c r="E4" s="3477"/>
      <c r="F4" s="3477" t="s">
        <v>723</v>
      </c>
      <c r="G4" s="3477"/>
      <c r="H4" s="3477"/>
      <c r="I4" s="3460" t="s">
        <v>724</v>
      </c>
      <c r="J4" s="108"/>
    </row>
    <row r="5" spans="2:11" ht="30.75" customHeight="1" x14ac:dyDescent="0.2">
      <c r="B5" s="3655"/>
      <c r="C5" s="393" t="s">
        <v>186</v>
      </c>
      <c r="D5" s="393" t="s">
        <v>698</v>
      </c>
      <c r="E5" s="393" t="s">
        <v>725</v>
      </c>
      <c r="F5" s="393" t="s">
        <v>186</v>
      </c>
      <c r="G5" s="393" t="s">
        <v>698</v>
      </c>
      <c r="H5" s="393" t="s">
        <v>725</v>
      </c>
      <c r="I5" s="3460"/>
      <c r="J5" s="108"/>
    </row>
    <row r="6" spans="2:11" s="402" customFormat="1" ht="18" customHeight="1" x14ac:dyDescent="0.2">
      <c r="B6" s="403" t="s">
        <v>12</v>
      </c>
      <c r="C6" s="404">
        <v>589</v>
      </c>
      <c r="D6" s="404">
        <v>110</v>
      </c>
      <c r="E6" s="404">
        <v>479</v>
      </c>
      <c r="F6" s="405">
        <v>242</v>
      </c>
      <c r="G6" s="405">
        <v>59</v>
      </c>
      <c r="H6" s="405">
        <v>183</v>
      </c>
      <c r="I6" s="405">
        <v>394</v>
      </c>
      <c r="J6" s="182"/>
    </row>
    <row r="7" spans="2:11" ht="18" customHeight="1" x14ac:dyDescent="0.2">
      <c r="B7" s="406" t="s">
        <v>214</v>
      </c>
      <c r="C7" s="404">
        <v>25</v>
      </c>
      <c r="D7" s="404">
        <v>0</v>
      </c>
      <c r="E7" s="404">
        <v>25</v>
      </c>
      <c r="F7" s="405">
        <v>7</v>
      </c>
      <c r="G7" s="405">
        <v>0</v>
      </c>
      <c r="H7" s="405">
        <v>7</v>
      </c>
      <c r="I7" s="405">
        <v>16</v>
      </c>
      <c r="J7" s="402"/>
    </row>
    <row r="8" spans="2:11" ht="18" customHeight="1" x14ac:dyDescent="0.2">
      <c r="B8" s="407" t="s">
        <v>170</v>
      </c>
      <c r="C8" s="408">
        <v>2</v>
      </c>
      <c r="D8" s="408">
        <v>0</v>
      </c>
      <c r="E8" s="408">
        <v>2</v>
      </c>
      <c r="F8" s="409">
        <v>0</v>
      </c>
      <c r="G8" s="409">
        <v>0</v>
      </c>
      <c r="H8" s="409">
        <v>0</v>
      </c>
      <c r="I8" s="409" t="s">
        <v>333</v>
      </c>
      <c r="J8" s="410"/>
    </row>
    <row r="9" spans="2:11" ht="18" customHeight="1" x14ac:dyDescent="0.2">
      <c r="B9" s="407" t="s">
        <v>171</v>
      </c>
      <c r="C9" s="408">
        <v>2</v>
      </c>
      <c r="D9" s="408">
        <v>0</v>
      </c>
      <c r="E9" s="408">
        <v>2</v>
      </c>
      <c r="F9" s="409">
        <v>0</v>
      </c>
      <c r="G9" s="409">
        <v>0</v>
      </c>
      <c r="H9" s="409">
        <v>0</v>
      </c>
      <c r="I9" s="409" t="s">
        <v>333</v>
      </c>
      <c r="J9" s="410"/>
    </row>
    <row r="10" spans="2:11" ht="18" customHeight="1" x14ac:dyDescent="0.2">
      <c r="B10" s="407" t="s">
        <v>172</v>
      </c>
      <c r="C10" s="408">
        <v>6</v>
      </c>
      <c r="D10" s="408">
        <v>0</v>
      </c>
      <c r="E10" s="408">
        <v>6</v>
      </c>
      <c r="F10" s="409">
        <v>3</v>
      </c>
      <c r="G10" s="409">
        <v>0</v>
      </c>
      <c r="H10" s="409">
        <v>3</v>
      </c>
      <c r="I10" s="409" t="s">
        <v>333</v>
      </c>
      <c r="J10" s="410"/>
    </row>
    <row r="11" spans="2:11" ht="18" customHeight="1" x14ac:dyDescent="0.2">
      <c r="B11" s="407" t="s">
        <v>173</v>
      </c>
      <c r="C11" s="408">
        <v>3</v>
      </c>
      <c r="D11" s="408">
        <v>0</v>
      </c>
      <c r="E11" s="408">
        <v>3</v>
      </c>
      <c r="F11" s="409">
        <v>2</v>
      </c>
      <c r="G11" s="409">
        <v>0</v>
      </c>
      <c r="H11" s="409">
        <v>2</v>
      </c>
      <c r="I11" s="409" t="s">
        <v>333</v>
      </c>
      <c r="J11" s="410"/>
    </row>
    <row r="12" spans="2:11" ht="18" customHeight="1" x14ac:dyDescent="0.2">
      <c r="B12" s="407" t="s">
        <v>174</v>
      </c>
      <c r="C12" s="408">
        <v>1</v>
      </c>
      <c r="D12" s="408">
        <v>0</v>
      </c>
      <c r="E12" s="408">
        <v>1</v>
      </c>
      <c r="F12" s="409">
        <v>0</v>
      </c>
      <c r="G12" s="409">
        <v>0</v>
      </c>
      <c r="H12" s="409">
        <v>0</v>
      </c>
      <c r="I12" s="409" t="s">
        <v>333</v>
      </c>
      <c r="J12" s="410"/>
    </row>
    <row r="13" spans="2:11" ht="18" customHeight="1" x14ac:dyDescent="0.2">
      <c r="B13" s="407" t="s">
        <v>175</v>
      </c>
      <c r="C13" s="408">
        <v>1</v>
      </c>
      <c r="D13" s="408">
        <v>0</v>
      </c>
      <c r="E13" s="408">
        <v>1</v>
      </c>
      <c r="F13" s="409">
        <v>0</v>
      </c>
      <c r="G13" s="409">
        <v>0</v>
      </c>
      <c r="H13" s="409">
        <v>0</v>
      </c>
      <c r="I13" s="409" t="s">
        <v>333</v>
      </c>
      <c r="J13" s="410"/>
    </row>
    <row r="14" spans="2:11" ht="18" customHeight="1" x14ac:dyDescent="0.2">
      <c r="B14" s="407" t="s">
        <v>176</v>
      </c>
      <c r="C14" s="408">
        <v>1</v>
      </c>
      <c r="D14" s="408">
        <v>0</v>
      </c>
      <c r="E14" s="408">
        <v>1</v>
      </c>
      <c r="F14" s="409">
        <v>0</v>
      </c>
      <c r="G14" s="409">
        <v>0</v>
      </c>
      <c r="H14" s="409">
        <v>0</v>
      </c>
      <c r="I14" s="409" t="s">
        <v>333</v>
      </c>
      <c r="J14" s="410"/>
    </row>
    <row r="15" spans="2:11" ht="18" customHeight="1" x14ac:dyDescent="0.2">
      <c r="B15" s="407" t="s">
        <v>177</v>
      </c>
      <c r="C15" s="408">
        <v>4</v>
      </c>
      <c r="D15" s="408">
        <v>0</v>
      </c>
      <c r="E15" s="408">
        <v>4</v>
      </c>
      <c r="F15" s="409">
        <v>1</v>
      </c>
      <c r="G15" s="409">
        <v>0</v>
      </c>
      <c r="H15" s="409">
        <v>1</v>
      </c>
      <c r="I15" s="409" t="s">
        <v>333</v>
      </c>
      <c r="J15" s="410"/>
    </row>
    <row r="16" spans="2:11" ht="18" customHeight="1" x14ac:dyDescent="0.2">
      <c r="B16" s="407" t="s">
        <v>178</v>
      </c>
      <c r="C16" s="408">
        <v>0</v>
      </c>
      <c r="D16" s="408">
        <v>0</v>
      </c>
      <c r="E16" s="408">
        <v>0</v>
      </c>
      <c r="F16" s="409">
        <v>1</v>
      </c>
      <c r="G16" s="409">
        <v>0</v>
      </c>
      <c r="H16" s="409">
        <v>1</v>
      </c>
      <c r="I16" s="409" t="s">
        <v>333</v>
      </c>
      <c r="J16" s="410"/>
    </row>
    <row r="17" spans="2:10" ht="18" customHeight="1" x14ac:dyDescent="0.2">
      <c r="B17" s="407" t="s">
        <v>179</v>
      </c>
      <c r="C17" s="408">
        <v>0</v>
      </c>
      <c r="D17" s="408">
        <v>0</v>
      </c>
      <c r="E17" s="408">
        <v>0</v>
      </c>
      <c r="F17" s="409">
        <v>0</v>
      </c>
      <c r="G17" s="409">
        <v>0</v>
      </c>
      <c r="H17" s="409">
        <v>0</v>
      </c>
      <c r="I17" s="409" t="s">
        <v>333</v>
      </c>
      <c r="J17" s="410"/>
    </row>
    <row r="18" spans="2:10" ht="18" customHeight="1" x14ac:dyDescent="0.2">
      <c r="B18" s="407" t="s">
        <v>151</v>
      </c>
      <c r="C18" s="408">
        <v>5</v>
      </c>
      <c r="D18" s="408">
        <v>0</v>
      </c>
      <c r="E18" s="408">
        <v>5</v>
      </c>
      <c r="F18" s="409">
        <v>0</v>
      </c>
      <c r="G18" s="409">
        <v>0</v>
      </c>
      <c r="H18" s="409">
        <v>0</v>
      </c>
      <c r="I18" s="409" t="s">
        <v>333</v>
      </c>
      <c r="J18" s="410"/>
    </row>
    <row r="19" spans="2:10" ht="30.75" customHeight="1" x14ac:dyDescent="0.2">
      <c r="B19" s="3649"/>
      <c r="C19" s="3477" t="s">
        <v>726</v>
      </c>
      <c r="D19" s="3477"/>
      <c r="E19" s="3477"/>
      <c r="F19" s="3477" t="s">
        <v>727</v>
      </c>
      <c r="G19" s="3477"/>
      <c r="H19" s="3477"/>
      <c r="I19" s="3460" t="s">
        <v>728</v>
      </c>
      <c r="J19" s="108"/>
    </row>
    <row r="20" spans="2:10" ht="33.75" customHeight="1" x14ac:dyDescent="0.2">
      <c r="B20" s="3649"/>
      <c r="C20" s="393" t="s">
        <v>186</v>
      </c>
      <c r="D20" s="393" t="s">
        <v>706</v>
      </c>
      <c r="E20" s="393" t="s">
        <v>729</v>
      </c>
      <c r="F20" s="393" t="s">
        <v>186</v>
      </c>
      <c r="G20" s="393" t="s">
        <v>706</v>
      </c>
      <c r="H20" s="393" t="s">
        <v>729</v>
      </c>
      <c r="I20" s="3460"/>
      <c r="J20" s="108"/>
    </row>
    <row r="21" spans="2:10" ht="15" customHeight="1" x14ac:dyDescent="0.2">
      <c r="B21" s="3635" t="s">
        <v>164</v>
      </c>
      <c r="C21" s="3635"/>
      <c r="D21" s="3635"/>
      <c r="E21" s="3635"/>
      <c r="F21" s="3635"/>
      <c r="G21" s="3635"/>
      <c r="H21" s="3635"/>
      <c r="I21" s="3635"/>
      <c r="J21" s="108"/>
    </row>
    <row r="22" spans="2:10" s="360" customFormat="1" ht="15" customHeight="1" x14ac:dyDescent="0.15">
      <c r="B22" s="3657" t="s">
        <v>730</v>
      </c>
      <c r="C22" s="3657"/>
      <c r="D22" s="3657"/>
      <c r="E22" s="3657"/>
      <c r="F22" s="3657"/>
      <c r="G22" s="3657"/>
      <c r="H22" s="3657"/>
      <c r="I22" s="3657"/>
      <c r="J22" s="396"/>
    </row>
    <row r="23" spans="2:10" s="323" customFormat="1" ht="15" customHeight="1" x14ac:dyDescent="0.2">
      <c r="B23" s="3651" t="s">
        <v>731</v>
      </c>
      <c r="C23" s="3651"/>
      <c r="D23" s="3651"/>
      <c r="E23" s="3651"/>
      <c r="F23" s="3651"/>
      <c r="G23" s="3651"/>
      <c r="H23" s="3651"/>
      <c r="I23" s="3651"/>
      <c r="J23" s="396"/>
    </row>
    <row r="24" spans="2:10" ht="11.25" x14ac:dyDescent="0.2">
      <c r="B24" s="3656" t="s">
        <v>230</v>
      </c>
      <c r="C24" s="3656"/>
      <c r="D24" s="3656"/>
      <c r="E24" s="3656"/>
      <c r="F24" s="3656"/>
      <c r="G24" s="3656"/>
      <c r="H24" s="3656"/>
      <c r="I24" s="3656"/>
    </row>
    <row r="25" spans="2:10" ht="11.25" x14ac:dyDescent="0.2">
      <c r="B25" s="59" t="s">
        <v>732</v>
      </c>
      <c r="C25" s="411"/>
      <c r="D25" s="59" t="s">
        <v>733</v>
      </c>
      <c r="E25" s="411"/>
      <c r="F25" s="411"/>
      <c r="G25" s="59" t="s">
        <v>734</v>
      </c>
      <c r="H25" s="411"/>
      <c r="I25" s="411"/>
    </row>
  </sheetData>
  <mergeCells count="15">
    <mergeCell ref="B23:I23"/>
    <mergeCell ref="B24:I24"/>
    <mergeCell ref="B19:B20"/>
    <mergeCell ref="C19:E19"/>
    <mergeCell ref="F19:H19"/>
    <mergeCell ref="I19:I20"/>
    <mergeCell ref="B21:I21"/>
    <mergeCell ref="B22:I22"/>
    <mergeCell ref="B1:I1"/>
    <mergeCell ref="B2:I2"/>
    <mergeCell ref="C3:E3"/>
    <mergeCell ref="B4:B5"/>
    <mergeCell ref="C4:E4"/>
    <mergeCell ref="F4:H4"/>
    <mergeCell ref="I4:I5"/>
  </mergeCells>
  <hyperlinks>
    <hyperlink ref="B25" r:id="rId1" xr:uid="{00000000-0004-0000-1500-000000000000}"/>
    <hyperlink ref="D25" r:id="rId2" xr:uid="{00000000-0004-0000-1500-000001000000}"/>
    <hyperlink ref="C4:E4" r:id="rId3" display="Praias de banho" xr:uid="{00000000-0004-0000-1500-000002000000}"/>
    <hyperlink ref="F4:H4" r:id="rId4" display="Praias acessíveis a pessoas com mobilidade reduzida" xr:uid="{00000000-0004-0000-1500-000003000000}"/>
    <hyperlink ref="I4:I5" r:id="rId5" display="Praias com bandeira azul" xr:uid="{00000000-0004-0000-1500-000004000000}"/>
    <hyperlink ref="G25" r:id="rId6" xr:uid="{00000000-0004-0000-1500-000005000000}"/>
    <hyperlink ref="C19:E19" r:id="rId7" display="Bathing beaches" xr:uid="{00000000-0004-0000-1500-000006000000}"/>
    <hyperlink ref="F19:H19" r:id="rId8" display="Beaches accessible to people with reduced mobility " xr:uid="{00000000-0004-0000-1500-000007000000}"/>
    <hyperlink ref="I19:I20" r:id="rId9" display="Blue Flag beaches" xr:uid="{00000000-0004-0000-1500-000008000000}"/>
    <hyperlink ref="K3" location="Indice!A1" display="(Voltar ao Índice)" xr:uid="{B34B533F-2678-4D24-9BE2-844A02120A4F}"/>
  </hyperlink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41348-283F-451E-85E6-3FFEB1A8BD24}">
  <sheetPr codeName="Sheet237"/>
  <dimension ref="B1:L33"/>
  <sheetViews>
    <sheetView showGridLines="0" workbookViewId="0">
      <selection activeCell="B1" sqref="B1:J1"/>
    </sheetView>
  </sheetViews>
  <sheetFormatPr defaultColWidth="9.140625" defaultRowHeight="11.25" customHeight="1" x14ac:dyDescent="0.2"/>
  <cols>
    <col min="1" max="1" width="6.7109375" style="67" customWidth="1"/>
    <col min="2" max="2" width="17.140625" style="67" customWidth="1"/>
    <col min="3" max="3" width="10.7109375" style="67" customWidth="1"/>
    <col min="4" max="5" width="11.7109375" style="67" customWidth="1"/>
    <col min="6" max="6" width="10.7109375" style="67" customWidth="1"/>
    <col min="7" max="9" width="11.7109375" style="67" customWidth="1"/>
    <col min="10" max="10" width="10.7109375" style="67" customWidth="1"/>
    <col min="11" max="11" width="6.7109375" style="67" customWidth="1"/>
    <col min="12" max="12" width="14.28515625" style="67" bestFit="1" customWidth="1"/>
    <col min="13" max="16384" width="9.140625" style="67"/>
  </cols>
  <sheetData>
    <row r="1" spans="2:12" s="546" customFormat="1" ht="30" customHeight="1" x14ac:dyDescent="0.2">
      <c r="B1" s="3732" t="s">
        <v>4630</v>
      </c>
      <c r="C1" s="3732"/>
      <c r="D1" s="3732"/>
      <c r="E1" s="3732"/>
      <c r="F1" s="3732"/>
      <c r="G1" s="3732"/>
      <c r="H1" s="3732"/>
      <c r="I1" s="3732"/>
      <c r="J1" s="3732"/>
      <c r="K1" s="2710"/>
    </row>
    <row r="2" spans="2:12" s="546" customFormat="1" ht="30" customHeight="1" x14ac:dyDescent="0.2">
      <c r="B2" s="4926" t="s">
        <v>4631</v>
      </c>
      <c r="C2" s="4926"/>
      <c r="D2" s="4926"/>
      <c r="E2" s="4926"/>
      <c r="F2" s="4926"/>
      <c r="G2" s="4926"/>
      <c r="H2" s="4926"/>
      <c r="I2" s="4926"/>
      <c r="J2" s="4926"/>
      <c r="K2" s="2710"/>
    </row>
    <row r="3" spans="2:12" s="546" customFormat="1" ht="15" x14ac:dyDescent="0.2">
      <c r="B3" s="547" t="s">
        <v>503</v>
      </c>
      <c r="C3" s="605"/>
      <c r="D3" s="605"/>
      <c r="E3" s="605"/>
      <c r="F3" s="605"/>
      <c r="G3" s="605"/>
      <c r="H3" s="605"/>
      <c r="I3" s="605"/>
      <c r="J3" s="2690" t="s">
        <v>504</v>
      </c>
      <c r="K3" s="579"/>
      <c r="L3" s="3371" t="s">
        <v>5775</v>
      </c>
    </row>
    <row r="4" spans="2:12" ht="21" customHeight="1" x14ac:dyDescent="0.2">
      <c r="B4" s="4927"/>
      <c r="C4" s="4928" t="s">
        <v>1294</v>
      </c>
      <c r="D4" s="4928"/>
      <c r="E4" s="4928"/>
      <c r="F4" s="4928"/>
      <c r="G4" s="4928" t="s">
        <v>4632</v>
      </c>
      <c r="H4" s="4928"/>
      <c r="I4" s="4928"/>
      <c r="J4" s="4929"/>
      <c r="K4" s="877"/>
    </row>
    <row r="5" spans="2:12" ht="45" x14ac:dyDescent="0.2">
      <c r="B5" s="4927"/>
      <c r="C5" s="3356" t="s">
        <v>186</v>
      </c>
      <c r="D5" s="3356" t="s">
        <v>4617</v>
      </c>
      <c r="E5" s="3356" t="s">
        <v>4618</v>
      </c>
      <c r="F5" s="3356" t="s">
        <v>4619</v>
      </c>
      <c r="G5" s="3356" t="s">
        <v>186</v>
      </c>
      <c r="H5" s="3356" t="s">
        <v>4633</v>
      </c>
      <c r="I5" s="3356" t="s">
        <v>4618</v>
      </c>
      <c r="J5" s="3357" t="s">
        <v>4619</v>
      </c>
      <c r="K5" s="1141"/>
    </row>
    <row r="6" spans="2:12" ht="5.25" customHeight="1" x14ac:dyDescent="0.2">
      <c r="B6" s="1173"/>
      <c r="C6" s="1141"/>
      <c r="D6" s="1141"/>
      <c r="E6" s="1141"/>
      <c r="F6" s="1141"/>
      <c r="G6" s="1141"/>
      <c r="H6" s="1141"/>
      <c r="I6" s="1141"/>
      <c r="J6" s="1141"/>
      <c r="K6" s="1141"/>
    </row>
    <row r="7" spans="2:12" s="553" customFormat="1" ht="15" customHeight="1" x14ac:dyDescent="0.2">
      <c r="B7" s="2780" t="s">
        <v>12</v>
      </c>
      <c r="C7" s="193">
        <v>7095</v>
      </c>
      <c r="D7" s="193">
        <v>2025</v>
      </c>
      <c r="E7" s="193">
        <v>3277</v>
      </c>
      <c r="F7" s="193">
        <v>1793</v>
      </c>
      <c r="G7" s="193">
        <v>457818</v>
      </c>
      <c r="H7" s="193">
        <v>344783</v>
      </c>
      <c r="I7" s="193">
        <v>82867</v>
      </c>
      <c r="J7" s="193">
        <v>30168</v>
      </c>
      <c r="K7" s="2781"/>
    </row>
    <row r="8" spans="2:12" ht="15" customHeight="1" x14ac:dyDescent="0.2">
      <c r="B8" s="2782" t="s">
        <v>214</v>
      </c>
      <c r="C8" s="193">
        <v>390</v>
      </c>
      <c r="D8" s="193">
        <v>138</v>
      </c>
      <c r="E8" s="193">
        <v>197</v>
      </c>
      <c r="F8" s="193">
        <v>55</v>
      </c>
      <c r="G8" s="2783">
        <v>40847</v>
      </c>
      <c r="H8" s="2783">
        <v>35329</v>
      </c>
      <c r="I8" s="2783">
        <v>4332</v>
      </c>
      <c r="J8" s="2783">
        <v>1186</v>
      </c>
      <c r="K8" s="2784"/>
    </row>
    <row r="9" spans="2:12" ht="15" customHeight="1" x14ac:dyDescent="0.2">
      <c r="B9" s="2785" t="s">
        <v>170</v>
      </c>
      <c r="C9" s="198">
        <v>56</v>
      </c>
      <c r="D9" s="198">
        <v>4</v>
      </c>
      <c r="E9" s="198">
        <v>33</v>
      </c>
      <c r="F9" s="198">
        <v>19</v>
      </c>
      <c r="G9" s="2786">
        <v>1903</v>
      </c>
      <c r="H9" s="2786">
        <v>1069</v>
      </c>
      <c r="I9" s="2786">
        <v>505</v>
      </c>
      <c r="J9" s="2786">
        <v>329</v>
      </c>
      <c r="K9" s="2787"/>
    </row>
    <row r="10" spans="2:12" ht="15" customHeight="1" x14ac:dyDescent="0.2">
      <c r="B10" s="2785" t="s">
        <v>171</v>
      </c>
      <c r="C10" s="198">
        <v>11</v>
      </c>
      <c r="D10" s="198">
        <v>4</v>
      </c>
      <c r="E10" s="198">
        <v>3</v>
      </c>
      <c r="F10" s="198">
        <v>4</v>
      </c>
      <c r="G10" s="2786">
        <v>981</v>
      </c>
      <c r="H10" s="2786">
        <v>765</v>
      </c>
      <c r="I10" s="2786">
        <v>63</v>
      </c>
      <c r="J10" s="2786">
        <v>153</v>
      </c>
      <c r="K10" s="2787"/>
    </row>
    <row r="11" spans="2:12" ht="15" customHeight="1" x14ac:dyDescent="0.2">
      <c r="B11" s="2785" t="s">
        <v>172</v>
      </c>
      <c r="C11" s="198">
        <v>172</v>
      </c>
      <c r="D11" s="198">
        <v>80</v>
      </c>
      <c r="E11" s="198">
        <v>90</v>
      </c>
      <c r="F11" s="198">
        <v>2</v>
      </c>
      <c r="G11" s="2786">
        <v>25679</v>
      </c>
      <c r="H11" s="2786">
        <v>23213</v>
      </c>
      <c r="I11" s="2786" t="s">
        <v>1408</v>
      </c>
      <c r="J11" s="2786" t="s">
        <v>1408</v>
      </c>
      <c r="K11" s="2787"/>
    </row>
    <row r="12" spans="2:12" ht="15" customHeight="1" x14ac:dyDescent="0.2">
      <c r="B12" s="2785" t="s">
        <v>173</v>
      </c>
      <c r="C12" s="198">
        <v>17</v>
      </c>
      <c r="D12" s="198">
        <v>5</v>
      </c>
      <c r="E12" s="198">
        <v>10</v>
      </c>
      <c r="F12" s="198">
        <v>2</v>
      </c>
      <c r="G12" s="2786">
        <v>765</v>
      </c>
      <c r="H12" s="2786">
        <v>564</v>
      </c>
      <c r="I12" s="2786" t="s">
        <v>1408</v>
      </c>
      <c r="J12" s="2786" t="s">
        <v>1408</v>
      </c>
      <c r="K12" s="2787"/>
    </row>
    <row r="13" spans="2:12" ht="15" customHeight="1" x14ac:dyDescent="0.2">
      <c r="B13" s="2785" t="s">
        <v>174</v>
      </c>
      <c r="C13" s="198">
        <v>11</v>
      </c>
      <c r="D13" s="198">
        <v>3</v>
      </c>
      <c r="E13" s="198">
        <v>4</v>
      </c>
      <c r="F13" s="198">
        <v>4</v>
      </c>
      <c r="G13" s="2786">
        <v>391</v>
      </c>
      <c r="H13" s="2786">
        <v>278</v>
      </c>
      <c r="I13" s="2786">
        <v>58</v>
      </c>
      <c r="J13" s="2786">
        <v>55</v>
      </c>
      <c r="K13" s="2787"/>
    </row>
    <row r="14" spans="2:12" ht="15" customHeight="1" x14ac:dyDescent="0.2">
      <c r="B14" s="2785" t="s">
        <v>175</v>
      </c>
      <c r="C14" s="198">
        <v>12</v>
      </c>
      <c r="D14" s="198">
        <v>4</v>
      </c>
      <c r="E14" s="198">
        <v>6</v>
      </c>
      <c r="F14" s="198">
        <v>2</v>
      </c>
      <c r="G14" s="2786">
        <v>392</v>
      </c>
      <c r="H14" s="2786">
        <v>289</v>
      </c>
      <c r="I14" s="2786" t="s">
        <v>1408</v>
      </c>
      <c r="J14" s="2786" t="s">
        <v>1408</v>
      </c>
      <c r="K14" s="2787"/>
    </row>
    <row r="15" spans="2:12" ht="15" customHeight="1" x14ac:dyDescent="0.2">
      <c r="B15" s="2785" t="s">
        <v>176</v>
      </c>
      <c r="C15" s="198">
        <v>13</v>
      </c>
      <c r="D15" s="198">
        <v>2</v>
      </c>
      <c r="E15" s="198">
        <v>9</v>
      </c>
      <c r="F15" s="198">
        <v>2</v>
      </c>
      <c r="G15" s="2786">
        <v>348</v>
      </c>
      <c r="H15" s="2786" t="s">
        <v>1408</v>
      </c>
      <c r="I15" s="2786">
        <v>132</v>
      </c>
      <c r="J15" s="2786" t="s">
        <v>1408</v>
      </c>
      <c r="K15" s="2787"/>
    </row>
    <row r="16" spans="2:12" ht="15" customHeight="1" x14ac:dyDescent="0.2">
      <c r="B16" s="2785" t="s">
        <v>177</v>
      </c>
      <c r="C16" s="198">
        <v>41</v>
      </c>
      <c r="D16" s="198">
        <v>17</v>
      </c>
      <c r="E16" s="198">
        <v>16</v>
      </c>
      <c r="F16" s="198">
        <v>8</v>
      </c>
      <c r="G16" s="2786">
        <v>4423</v>
      </c>
      <c r="H16" s="2786">
        <v>3916</v>
      </c>
      <c r="I16" s="2786">
        <v>379</v>
      </c>
      <c r="J16" s="2786">
        <v>128</v>
      </c>
      <c r="K16" s="2787"/>
    </row>
    <row r="17" spans="2:11" ht="15" customHeight="1" x14ac:dyDescent="0.2">
      <c r="B17" s="2785" t="s">
        <v>178</v>
      </c>
      <c r="C17" s="198">
        <v>16</v>
      </c>
      <c r="D17" s="198">
        <v>2</v>
      </c>
      <c r="E17" s="198">
        <v>8</v>
      </c>
      <c r="F17" s="198">
        <v>6</v>
      </c>
      <c r="G17" s="2786">
        <v>731</v>
      </c>
      <c r="H17" s="2786" t="s">
        <v>1408</v>
      </c>
      <c r="I17" s="2786">
        <v>245</v>
      </c>
      <c r="J17" s="2786" t="s">
        <v>1408</v>
      </c>
      <c r="K17" s="2787"/>
    </row>
    <row r="18" spans="2:11" ht="15" customHeight="1" x14ac:dyDescent="0.2">
      <c r="B18" s="2785" t="s">
        <v>179</v>
      </c>
      <c r="C18" s="198">
        <v>20</v>
      </c>
      <c r="D18" s="198">
        <v>4</v>
      </c>
      <c r="E18" s="198">
        <v>10</v>
      </c>
      <c r="F18" s="198">
        <v>6</v>
      </c>
      <c r="G18" s="2786">
        <v>970</v>
      </c>
      <c r="H18" s="2786">
        <v>605</v>
      </c>
      <c r="I18" s="2786">
        <v>129</v>
      </c>
      <c r="J18" s="2786">
        <v>236</v>
      </c>
      <c r="K18" s="2787"/>
    </row>
    <row r="19" spans="2:11" ht="15" customHeight="1" x14ac:dyDescent="0.2">
      <c r="B19" s="2785" t="s">
        <v>151</v>
      </c>
      <c r="C19" s="198">
        <v>21</v>
      </c>
      <c r="D19" s="198">
        <v>13</v>
      </c>
      <c r="E19" s="198">
        <v>8</v>
      </c>
      <c r="F19" s="2788">
        <v>0</v>
      </c>
      <c r="G19" s="2786">
        <v>4264</v>
      </c>
      <c r="H19" s="2786">
        <v>4145</v>
      </c>
      <c r="I19" s="2786">
        <v>119</v>
      </c>
      <c r="J19" s="2788">
        <v>0</v>
      </c>
      <c r="K19" s="2789"/>
    </row>
    <row r="20" spans="2:11" ht="28.5" customHeight="1" x14ac:dyDescent="0.2">
      <c r="B20" s="4927"/>
      <c r="C20" s="4930" t="s">
        <v>4634</v>
      </c>
      <c r="D20" s="4930"/>
      <c r="E20" s="4930"/>
      <c r="F20" s="4930"/>
      <c r="G20" s="4930" t="s">
        <v>4635</v>
      </c>
      <c r="H20" s="4930"/>
      <c r="I20" s="4930"/>
      <c r="J20" s="4931"/>
      <c r="K20" s="877"/>
    </row>
    <row r="21" spans="2:11" ht="45" x14ac:dyDescent="0.2">
      <c r="B21" s="4927"/>
      <c r="C21" s="3412" t="s">
        <v>186</v>
      </c>
      <c r="D21" s="3412" t="s">
        <v>4622</v>
      </c>
      <c r="E21" s="3356" t="s">
        <v>4623</v>
      </c>
      <c r="F21" s="3356" t="s">
        <v>4624</v>
      </c>
      <c r="G21" s="3412" t="s">
        <v>186</v>
      </c>
      <c r="H21" s="3412" t="s">
        <v>4622</v>
      </c>
      <c r="I21" s="3356" t="s">
        <v>4623</v>
      </c>
      <c r="J21" s="3357" t="s">
        <v>4624</v>
      </c>
      <c r="K21" s="1141"/>
    </row>
    <row r="22" spans="2:11" x14ac:dyDescent="0.2">
      <c r="B22" s="1173"/>
      <c r="C22" s="2790"/>
      <c r="D22" s="2790"/>
      <c r="E22" s="1141"/>
      <c r="F22" s="1141"/>
      <c r="G22" s="2790"/>
      <c r="H22" s="2790"/>
      <c r="I22" s="1141"/>
      <c r="J22" s="1141"/>
      <c r="K22" s="1141"/>
    </row>
    <row r="23" spans="2:11" x14ac:dyDescent="0.2">
      <c r="B23" s="4932" t="s">
        <v>164</v>
      </c>
      <c r="C23" s="4932"/>
      <c r="D23" s="4932"/>
      <c r="E23" s="4932"/>
      <c r="F23" s="4932"/>
      <c r="G23" s="4932"/>
      <c r="H23" s="4932"/>
      <c r="I23" s="4932"/>
      <c r="J23" s="4932"/>
      <c r="K23" s="1141"/>
    </row>
    <row r="24" spans="2:11" x14ac:dyDescent="0.2">
      <c r="B24" s="3717" t="s">
        <v>4602</v>
      </c>
      <c r="C24" s="3717"/>
      <c r="D24" s="3717"/>
      <c r="E24" s="3717"/>
      <c r="F24" s="3717"/>
      <c r="G24" s="3717"/>
      <c r="H24" s="3717"/>
      <c r="I24" s="3717"/>
      <c r="J24" s="3717"/>
      <c r="K24" s="501"/>
    </row>
    <row r="25" spans="2:11" x14ac:dyDescent="0.2">
      <c r="B25" s="3728" t="s">
        <v>5770</v>
      </c>
      <c r="C25" s="3728"/>
      <c r="D25" s="3728"/>
      <c r="E25" s="3728"/>
      <c r="F25" s="3728"/>
      <c r="G25" s="3728"/>
      <c r="H25" s="3728"/>
      <c r="I25" s="3728"/>
      <c r="J25" s="3728"/>
      <c r="K25" s="2791"/>
    </row>
    <row r="26" spans="2:11" s="2792" customFormat="1" x14ac:dyDescent="0.2">
      <c r="B26" s="3718" t="s">
        <v>4626</v>
      </c>
      <c r="C26" s="3718"/>
      <c r="D26" s="3718"/>
      <c r="E26" s="3718"/>
      <c r="F26" s="3718"/>
      <c r="G26" s="3718"/>
      <c r="H26" s="3718"/>
      <c r="I26" s="3718"/>
      <c r="J26" s="3718"/>
      <c r="K26" s="501"/>
    </row>
    <row r="27" spans="2:11" s="2792" customFormat="1" x14ac:dyDescent="0.2">
      <c r="B27" s="3698" t="s">
        <v>5771</v>
      </c>
      <c r="C27" s="3698"/>
      <c r="D27" s="3698"/>
      <c r="E27" s="3698"/>
      <c r="F27" s="3698"/>
      <c r="G27" s="3698"/>
      <c r="H27" s="3698"/>
      <c r="I27" s="3698"/>
      <c r="J27" s="3698"/>
      <c r="K27" s="501"/>
    </row>
    <row r="28" spans="2:11" x14ac:dyDescent="0.2">
      <c r="B28" s="3728" t="s">
        <v>230</v>
      </c>
      <c r="C28" s="3728"/>
      <c r="D28" s="3728"/>
      <c r="E28" s="3728"/>
      <c r="F28" s="3728"/>
      <c r="G28" s="3728"/>
      <c r="H28" s="3728"/>
      <c r="I28" s="3728"/>
      <c r="J28" s="3728"/>
      <c r="K28" s="63"/>
    </row>
    <row r="29" spans="2:11" x14ac:dyDescent="0.2">
      <c r="B29" s="1635" t="s">
        <v>4636</v>
      </c>
      <c r="C29" s="63"/>
      <c r="D29" s="1635" t="s">
        <v>4637</v>
      </c>
      <c r="E29" s="2603"/>
      <c r="F29" s="63"/>
      <c r="G29" s="63"/>
      <c r="H29" s="63"/>
      <c r="I29" s="63"/>
      <c r="J29" s="63"/>
      <c r="K29" s="63"/>
    </row>
    <row r="30" spans="2:11" x14ac:dyDescent="0.2">
      <c r="D30" s="2603"/>
      <c r="E30" s="1635"/>
      <c r="F30" s="2778"/>
      <c r="G30" s="2603"/>
      <c r="H30" s="2778"/>
      <c r="I30" s="2603"/>
      <c r="J30" s="2778"/>
      <c r="K30" s="2778"/>
    </row>
    <row r="33" spans="3:11" x14ac:dyDescent="0.2">
      <c r="C33" s="2793"/>
      <c r="D33" s="2793"/>
      <c r="E33" s="2793"/>
      <c r="F33" s="2793"/>
      <c r="G33" s="2793"/>
      <c r="H33" s="2793"/>
      <c r="I33" s="2793"/>
      <c r="J33" s="2793"/>
      <c r="K33" s="2793"/>
    </row>
  </sheetData>
  <mergeCells count="14">
    <mergeCell ref="B28:J28"/>
    <mergeCell ref="B1:J1"/>
    <mergeCell ref="B2:J2"/>
    <mergeCell ref="B4:B5"/>
    <mergeCell ref="C4:F4"/>
    <mergeCell ref="G4:J4"/>
    <mergeCell ref="B20:B21"/>
    <mergeCell ref="C20:F20"/>
    <mergeCell ref="G20:J20"/>
    <mergeCell ref="B23:J23"/>
    <mergeCell ref="B24:J24"/>
    <mergeCell ref="B25:J25"/>
    <mergeCell ref="B26:J26"/>
    <mergeCell ref="B27:J27"/>
  </mergeCells>
  <conditionalFormatting sqref="K7:K18">
    <cfRule type="cellIs" dxfId="45" priority="3" stopIfTrue="1" operator="equal">
      <formula>"§"</formula>
    </cfRule>
    <cfRule type="cellIs" dxfId="44" priority="4" stopIfTrue="1" operator="between">
      <formula>0.000001</formula>
      <formula>0.05</formula>
    </cfRule>
  </conditionalFormatting>
  <conditionalFormatting sqref="K7:K19">
    <cfRule type="cellIs" dxfId="43" priority="1" operator="equal">
      <formula>"//"</formula>
    </cfRule>
    <cfRule type="cellIs" dxfId="42" priority="2" operator="between">
      <formula>0.000001</formula>
      <formula>0.05</formula>
    </cfRule>
  </conditionalFormatting>
  <hyperlinks>
    <hyperlink ref="D29" r:id="rId1" xr:uid="{00000000-0004-0000-EC00-000000000000}"/>
    <hyperlink ref="B29" r:id="rId2" xr:uid="{00000000-0004-0000-EC00-000001000000}"/>
    <hyperlink ref="C4:F4" r:id="rId3" display="Estabelecimentos" xr:uid="{00000000-0004-0000-EC00-000002000000}"/>
    <hyperlink ref="G4:J4" r:id="rId4" display="Capacidade de alojamento" xr:uid="{00000000-0004-0000-EC00-000003000000}"/>
    <hyperlink ref="C20:F20" r:id="rId5" display="Establishments" xr:uid="{00000000-0004-0000-EC00-000004000000}"/>
    <hyperlink ref="G20:J20" r:id="rId6" display="Capacity on offer" xr:uid="{00000000-0004-0000-EC00-000005000000}"/>
    <hyperlink ref="L3" location="Indice!A1" display="(Voltar ao Índice)" xr:uid="{892C524E-8EBD-442E-B0B4-5A7097B39813}"/>
  </hyperlinks>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7BD36-E2DB-409E-AE92-635A1AB0F94C}">
  <sheetPr codeName="Sheet238"/>
  <dimension ref="B1:P33"/>
  <sheetViews>
    <sheetView showGridLines="0" workbookViewId="0">
      <selection activeCell="B1" sqref="B1:N1"/>
    </sheetView>
  </sheetViews>
  <sheetFormatPr defaultColWidth="9.140625" defaultRowHeight="11.25" customHeight="1" x14ac:dyDescent="0.2"/>
  <cols>
    <col min="1" max="1" width="6.7109375" style="67" customWidth="1"/>
    <col min="2" max="2" width="16.5703125" style="67" customWidth="1"/>
    <col min="3" max="3" width="9.140625" style="2611" bestFit="1"/>
    <col min="4" max="4" width="9.7109375" style="2611" customWidth="1"/>
    <col min="5" max="6" width="8.7109375" style="2611" customWidth="1"/>
    <col min="7" max="7" width="9.140625" style="2611"/>
    <col min="8" max="8" width="9.7109375" style="2611" customWidth="1"/>
    <col min="9" max="10" width="8.7109375" style="2611" customWidth="1"/>
    <col min="11" max="11" width="9.140625" style="2802"/>
    <col min="12" max="12" width="9.7109375" style="2802" customWidth="1"/>
    <col min="13" max="14" width="8.7109375" style="2802" customWidth="1"/>
    <col min="15" max="15" width="6.7109375" style="67" customWidth="1"/>
    <col min="16" max="16" width="14.28515625" style="67" bestFit="1" customWidth="1"/>
    <col min="17" max="16384" width="9.140625" style="67"/>
  </cols>
  <sheetData>
    <row r="1" spans="2:16" s="546" customFormat="1" ht="30" customHeight="1" x14ac:dyDescent="0.2">
      <c r="B1" s="3677" t="s">
        <v>4638</v>
      </c>
      <c r="C1" s="3677"/>
      <c r="D1" s="3677"/>
      <c r="E1" s="3677"/>
      <c r="F1" s="3677"/>
      <c r="G1" s="3677"/>
      <c r="H1" s="3677"/>
      <c r="I1" s="3677"/>
      <c r="J1" s="3677"/>
      <c r="K1" s="3677"/>
      <c r="L1" s="3677"/>
      <c r="M1" s="3677"/>
      <c r="N1" s="3677"/>
    </row>
    <row r="2" spans="2:16" s="546" customFormat="1" ht="30" customHeight="1" x14ac:dyDescent="0.2">
      <c r="B2" s="4935" t="s">
        <v>4639</v>
      </c>
      <c r="C2" s="4935"/>
      <c r="D2" s="4935"/>
      <c r="E2" s="4935"/>
      <c r="F2" s="4935"/>
      <c r="G2" s="4935"/>
      <c r="H2" s="4935"/>
      <c r="I2" s="4935"/>
      <c r="J2" s="4935"/>
      <c r="K2" s="4935"/>
      <c r="L2" s="4935"/>
      <c r="M2" s="4935"/>
      <c r="N2" s="4935"/>
      <c r="O2" s="2794"/>
    </row>
    <row r="3" spans="2:16" s="546" customFormat="1" ht="15" x14ac:dyDescent="0.2">
      <c r="B3" s="477"/>
      <c r="C3" s="477"/>
      <c r="D3" s="477"/>
      <c r="E3" s="477"/>
      <c r="F3" s="477"/>
      <c r="G3" s="477"/>
      <c r="H3" s="477"/>
      <c r="I3" s="477"/>
      <c r="J3" s="477"/>
      <c r="K3" s="477"/>
      <c r="L3" s="477"/>
      <c r="M3" s="477"/>
      <c r="N3" s="477"/>
      <c r="O3" s="2794"/>
      <c r="P3" s="3371" t="s">
        <v>5775</v>
      </c>
    </row>
    <row r="4" spans="2:16" ht="21" customHeight="1" x14ac:dyDescent="0.2">
      <c r="B4" s="4150"/>
      <c r="C4" s="4149" t="s">
        <v>4640</v>
      </c>
      <c r="D4" s="4149"/>
      <c r="E4" s="4149"/>
      <c r="F4" s="4149"/>
      <c r="G4" s="4149" t="s">
        <v>4641</v>
      </c>
      <c r="H4" s="4149"/>
      <c r="I4" s="4149"/>
      <c r="J4" s="4149"/>
      <c r="K4" s="4149" t="s">
        <v>4642</v>
      </c>
      <c r="L4" s="4149"/>
      <c r="M4" s="4149"/>
      <c r="N4" s="4921"/>
      <c r="O4" s="2794"/>
    </row>
    <row r="5" spans="2:16" ht="54.75" customHeight="1" x14ac:dyDescent="0.2">
      <c r="B5" s="4150"/>
      <c r="C5" s="1216" t="s">
        <v>186</v>
      </c>
      <c r="D5" s="1216" t="s">
        <v>4633</v>
      </c>
      <c r="E5" s="1216" t="s">
        <v>4643</v>
      </c>
      <c r="F5" s="1216" t="s">
        <v>4619</v>
      </c>
      <c r="G5" s="1216" t="s">
        <v>186</v>
      </c>
      <c r="H5" s="1216" t="s">
        <v>4633</v>
      </c>
      <c r="I5" s="1216" t="s">
        <v>4643</v>
      </c>
      <c r="J5" s="1216" t="s">
        <v>4619</v>
      </c>
      <c r="K5" s="1216" t="s">
        <v>186</v>
      </c>
      <c r="L5" s="1216" t="s">
        <v>4617</v>
      </c>
      <c r="M5" s="1216" t="s">
        <v>4643</v>
      </c>
      <c r="N5" s="1217" t="s">
        <v>4619</v>
      </c>
      <c r="O5" s="2795"/>
    </row>
    <row r="6" spans="2:16" ht="20.25" customHeight="1" x14ac:dyDescent="0.2">
      <c r="B6" s="4150"/>
      <c r="C6" s="4922" t="s">
        <v>391</v>
      </c>
      <c r="D6" s="4922"/>
      <c r="E6" s="4922"/>
      <c r="F6" s="4922"/>
      <c r="G6" s="4922"/>
      <c r="H6" s="4922"/>
      <c r="I6" s="4922"/>
      <c r="J6" s="4922"/>
      <c r="K6" s="4933" t="s">
        <v>2569</v>
      </c>
      <c r="L6" s="4933"/>
      <c r="M6" s="4933"/>
      <c r="N6" s="4934"/>
      <c r="O6" s="2796"/>
    </row>
    <row r="7" spans="2:16" s="112" customFormat="1" ht="24.75" customHeight="1" x14ac:dyDescent="0.2">
      <c r="B7" s="1850" t="s">
        <v>12</v>
      </c>
      <c r="C7" s="2798">
        <v>26519721</v>
      </c>
      <c r="D7" s="2798">
        <v>21195586</v>
      </c>
      <c r="E7" s="2798">
        <v>4133120</v>
      </c>
      <c r="F7" s="2798">
        <v>1191015</v>
      </c>
      <c r="G7" s="2798">
        <v>69694791</v>
      </c>
      <c r="H7" s="2798">
        <v>57238428</v>
      </c>
      <c r="I7" s="2798">
        <v>9854670</v>
      </c>
      <c r="J7" s="2798">
        <v>2601693</v>
      </c>
      <c r="K7" s="2798">
        <v>3808308</v>
      </c>
      <c r="L7" s="2798">
        <v>3258728</v>
      </c>
      <c r="M7" s="2798">
        <v>396469</v>
      </c>
      <c r="N7" s="2798">
        <v>153111</v>
      </c>
      <c r="O7" s="2771"/>
    </row>
    <row r="8" spans="2:16" s="112" customFormat="1" ht="24.75" customHeight="1" x14ac:dyDescent="0.2">
      <c r="B8" s="2737" t="s">
        <v>214</v>
      </c>
      <c r="C8" s="2798">
        <v>1780439</v>
      </c>
      <c r="D8" s="2798">
        <v>1534009</v>
      </c>
      <c r="E8" s="2798">
        <v>184042</v>
      </c>
      <c r="F8" s="2798">
        <v>62388</v>
      </c>
      <c r="G8" s="2798">
        <v>8380533</v>
      </c>
      <c r="H8" s="2798">
        <v>7466531</v>
      </c>
      <c r="I8" s="2798">
        <v>700472</v>
      </c>
      <c r="J8" s="2798">
        <v>213530</v>
      </c>
      <c r="K8" s="2798">
        <v>365183</v>
      </c>
      <c r="L8" s="2798">
        <v>332749</v>
      </c>
      <c r="M8" s="2798">
        <v>23414</v>
      </c>
      <c r="N8" s="2798">
        <v>9021</v>
      </c>
      <c r="O8" s="2771"/>
    </row>
    <row r="9" spans="2:16" s="112" customFormat="1" ht="24.75" customHeight="1" x14ac:dyDescent="0.2">
      <c r="B9" s="2749" t="s">
        <v>170</v>
      </c>
      <c r="C9" s="2799">
        <v>81315</v>
      </c>
      <c r="D9" s="2799">
        <v>54355</v>
      </c>
      <c r="E9" s="2799">
        <v>13433</v>
      </c>
      <c r="F9" s="2799">
        <v>13527</v>
      </c>
      <c r="G9" s="2799">
        <v>367364</v>
      </c>
      <c r="H9" s="2799">
        <v>245286</v>
      </c>
      <c r="I9" s="2799">
        <v>59658</v>
      </c>
      <c r="J9" s="2799">
        <v>62420</v>
      </c>
      <c r="K9" s="2799">
        <v>17852</v>
      </c>
      <c r="L9" s="2799">
        <v>12704</v>
      </c>
      <c r="M9" s="2799">
        <v>2033</v>
      </c>
      <c r="N9" s="2799">
        <v>3115</v>
      </c>
      <c r="O9" s="2772"/>
    </row>
    <row r="10" spans="2:16" s="112" customFormat="1" ht="24.75" customHeight="1" x14ac:dyDescent="0.2">
      <c r="B10" s="2749" t="s">
        <v>171</v>
      </c>
      <c r="C10" s="2799">
        <v>40310</v>
      </c>
      <c r="D10" s="2799">
        <v>26663</v>
      </c>
      <c r="E10" s="2799">
        <v>4032</v>
      </c>
      <c r="F10" s="2799">
        <v>9615</v>
      </c>
      <c r="G10" s="2799">
        <v>186797</v>
      </c>
      <c r="H10" s="2799">
        <v>142680</v>
      </c>
      <c r="I10" s="2799">
        <v>20130</v>
      </c>
      <c r="J10" s="2799">
        <v>23987</v>
      </c>
      <c r="K10" s="2799">
        <v>6974</v>
      </c>
      <c r="L10" s="2799">
        <v>5313</v>
      </c>
      <c r="M10" s="2799">
        <v>614</v>
      </c>
      <c r="N10" s="2799">
        <v>1047</v>
      </c>
      <c r="O10" s="2772"/>
    </row>
    <row r="11" spans="2:16" s="112" customFormat="1" ht="24.75" customHeight="1" x14ac:dyDescent="0.2">
      <c r="B11" s="2749" t="s">
        <v>172</v>
      </c>
      <c r="C11" s="2799">
        <v>1150964</v>
      </c>
      <c r="D11" s="2799">
        <v>1034938</v>
      </c>
      <c r="E11" s="2799" t="s">
        <v>1408</v>
      </c>
      <c r="F11" s="2799" t="s">
        <v>1408</v>
      </c>
      <c r="G11" s="2799">
        <v>5734848</v>
      </c>
      <c r="H11" s="2799">
        <v>5277858</v>
      </c>
      <c r="I11" s="2799" t="s">
        <v>1408</v>
      </c>
      <c r="J11" s="2799" t="s">
        <v>1408</v>
      </c>
      <c r="K11" s="2799">
        <v>259019</v>
      </c>
      <c r="L11" s="2799">
        <v>243534</v>
      </c>
      <c r="M11" s="2799" t="s">
        <v>1408</v>
      </c>
      <c r="N11" s="2799" t="s">
        <v>1408</v>
      </c>
      <c r="O11" s="2772"/>
    </row>
    <row r="12" spans="2:16" s="112" customFormat="1" ht="24.75" customHeight="1" x14ac:dyDescent="0.2">
      <c r="B12" s="2749" t="s">
        <v>173</v>
      </c>
      <c r="C12" s="2799">
        <v>44089</v>
      </c>
      <c r="D12" s="2799">
        <v>35472</v>
      </c>
      <c r="E12" s="2799" t="s">
        <v>1408</v>
      </c>
      <c r="F12" s="2799" t="s">
        <v>1408</v>
      </c>
      <c r="G12" s="2799">
        <v>143544</v>
      </c>
      <c r="H12" s="2799">
        <v>118115</v>
      </c>
      <c r="I12" s="2799" t="s">
        <v>1408</v>
      </c>
      <c r="J12" s="2799" t="s">
        <v>1408</v>
      </c>
      <c r="K12" s="2799">
        <v>4445</v>
      </c>
      <c r="L12" s="2799">
        <v>3642</v>
      </c>
      <c r="M12" s="2799" t="s">
        <v>1408</v>
      </c>
      <c r="N12" s="2799" t="s">
        <v>1408</v>
      </c>
      <c r="O12" s="2772"/>
    </row>
    <row r="13" spans="2:16" s="112" customFormat="1" ht="24.75" customHeight="1" x14ac:dyDescent="0.2">
      <c r="B13" s="2749" t="s">
        <v>174</v>
      </c>
      <c r="C13" s="2799">
        <v>21759</v>
      </c>
      <c r="D13" s="2799">
        <v>17905</v>
      </c>
      <c r="E13" s="2799">
        <v>2521</v>
      </c>
      <c r="F13" s="2799">
        <v>1333</v>
      </c>
      <c r="G13" s="2799">
        <v>93077</v>
      </c>
      <c r="H13" s="2799">
        <v>78711</v>
      </c>
      <c r="I13" s="2799">
        <v>9881</v>
      </c>
      <c r="J13" s="2799">
        <v>4485</v>
      </c>
      <c r="K13" s="2799">
        <v>4471</v>
      </c>
      <c r="L13" s="2799">
        <v>3485</v>
      </c>
      <c r="M13" s="2799">
        <v>751</v>
      </c>
      <c r="N13" s="2799">
        <v>235</v>
      </c>
      <c r="O13" s="2772"/>
    </row>
    <row r="14" spans="2:16" s="112" customFormat="1" ht="24.75" customHeight="1" x14ac:dyDescent="0.2">
      <c r="B14" s="2749" t="s">
        <v>175</v>
      </c>
      <c r="C14" s="2799">
        <v>35993</v>
      </c>
      <c r="D14" s="2799">
        <v>30406</v>
      </c>
      <c r="E14" s="2799">
        <v>4031</v>
      </c>
      <c r="F14" s="2799">
        <v>1556</v>
      </c>
      <c r="G14" s="2799">
        <v>80956</v>
      </c>
      <c r="H14" s="2799">
        <v>68090</v>
      </c>
      <c r="I14" s="2799">
        <v>9654</v>
      </c>
      <c r="J14" s="2799">
        <v>3212</v>
      </c>
      <c r="K14" s="2799">
        <v>2773</v>
      </c>
      <c r="L14" s="2799">
        <v>2408</v>
      </c>
      <c r="M14" s="2799">
        <v>272</v>
      </c>
      <c r="N14" s="2799">
        <v>94</v>
      </c>
      <c r="O14" s="2772"/>
    </row>
    <row r="15" spans="2:16" s="112" customFormat="1" ht="24.75" customHeight="1" x14ac:dyDescent="0.2">
      <c r="B15" s="2749" t="s">
        <v>176</v>
      </c>
      <c r="C15" s="2799">
        <v>17210</v>
      </c>
      <c r="D15" s="2799" t="s">
        <v>1408</v>
      </c>
      <c r="E15" s="2799">
        <v>4698</v>
      </c>
      <c r="F15" s="2799" t="s">
        <v>1408</v>
      </c>
      <c r="G15" s="2799">
        <v>59094</v>
      </c>
      <c r="H15" s="2799" t="s">
        <v>1408</v>
      </c>
      <c r="I15" s="2799">
        <v>19919</v>
      </c>
      <c r="J15" s="2799" t="s">
        <v>1408</v>
      </c>
      <c r="K15" s="2799">
        <v>1743</v>
      </c>
      <c r="L15" s="2799" t="s">
        <v>1408</v>
      </c>
      <c r="M15" s="2799">
        <v>666</v>
      </c>
      <c r="N15" s="2799" t="s">
        <v>1408</v>
      </c>
      <c r="O15" s="2772"/>
    </row>
    <row r="16" spans="2:16" s="112" customFormat="1" ht="24.75" customHeight="1" x14ac:dyDescent="0.2">
      <c r="B16" s="2749" t="s">
        <v>177</v>
      </c>
      <c r="C16" s="2799">
        <v>189807</v>
      </c>
      <c r="D16" s="2799">
        <v>172060</v>
      </c>
      <c r="E16" s="2799">
        <v>13532</v>
      </c>
      <c r="F16" s="2799">
        <v>4215</v>
      </c>
      <c r="G16" s="2799">
        <v>915932</v>
      </c>
      <c r="H16" s="2799">
        <v>849796</v>
      </c>
      <c r="I16" s="2799">
        <v>50044</v>
      </c>
      <c r="J16" s="2799">
        <v>16092</v>
      </c>
      <c r="K16" s="2799">
        <v>35663</v>
      </c>
      <c r="L16" s="2799">
        <v>33673</v>
      </c>
      <c r="M16" s="2799">
        <v>1520</v>
      </c>
      <c r="N16" s="2799">
        <v>470</v>
      </c>
      <c r="O16" s="2772"/>
    </row>
    <row r="17" spans="2:15" s="112" customFormat="1" ht="24.75" customHeight="1" x14ac:dyDescent="0.2">
      <c r="B17" s="2749" t="s">
        <v>178</v>
      </c>
      <c r="C17" s="2799">
        <v>44329</v>
      </c>
      <c r="D17" s="2799" t="s">
        <v>1408</v>
      </c>
      <c r="E17" s="2799">
        <v>12603</v>
      </c>
      <c r="F17" s="2799" t="s">
        <v>1408</v>
      </c>
      <c r="G17" s="2799">
        <v>129601</v>
      </c>
      <c r="H17" s="2799" t="s">
        <v>1408</v>
      </c>
      <c r="I17" s="2799">
        <v>31666</v>
      </c>
      <c r="J17" s="2799" t="s">
        <v>1408</v>
      </c>
      <c r="K17" s="2799">
        <v>4349</v>
      </c>
      <c r="L17" s="2799" t="s">
        <v>1408</v>
      </c>
      <c r="M17" s="2799">
        <v>862</v>
      </c>
      <c r="N17" s="2799" t="s">
        <v>1408</v>
      </c>
      <c r="O17" s="2772"/>
    </row>
    <row r="18" spans="2:15" s="112" customFormat="1" ht="24.75" customHeight="1" x14ac:dyDescent="0.2">
      <c r="B18" s="2749" t="s">
        <v>179</v>
      </c>
      <c r="C18" s="2799">
        <v>46614</v>
      </c>
      <c r="D18" s="2799">
        <v>26823</v>
      </c>
      <c r="E18" s="2799">
        <v>3732</v>
      </c>
      <c r="F18" s="2799">
        <v>16059</v>
      </c>
      <c r="G18" s="2799">
        <v>176296</v>
      </c>
      <c r="H18" s="2799">
        <v>122357</v>
      </c>
      <c r="I18" s="2799">
        <v>13411</v>
      </c>
      <c r="J18" s="2799">
        <v>40528</v>
      </c>
      <c r="K18" s="2799">
        <v>4377</v>
      </c>
      <c r="L18" s="2799">
        <v>2628</v>
      </c>
      <c r="M18" s="2799">
        <v>322</v>
      </c>
      <c r="N18" s="2799">
        <v>1427</v>
      </c>
      <c r="O18" s="2772"/>
    </row>
    <row r="19" spans="2:15" s="112" customFormat="1" ht="24.75" customHeight="1" x14ac:dyDescent="0.2">
      <c r="B19" s="2749" t="s">
        <v>151</v>
      </c>
      <c r="C19" s="2799">
        <v>108049</v>
      </c>
      <c r="D19" s="2799">
        <v>105451</v>
      </c>
      <c r="E19" s="2799">
        <v>2598</v>
      </c>
      <c r="F19" s="2530">
        <v>0</v>
      </c>
      <c r="G19" s="2799">
        <v>493024</v>
      </c>
      <c r="H19" s="2799">
        <v>480914</v>
      </c>
      <c r="I19" s="2799">
        <v>12110</v>
      </c>
      <c r="J19" s="2530">
        <v>0</v>
      </c>
      <c r="K19" s="2799">
        <v>23517</v>
      </c>
      <c r="L19" s="2799">
        <v>23181</v>
      </c>
      <c r="M19" s="2799">
        <v>336</v>
      </c>
      <c r="N19" s="2530">
        <v>0</v>
      </c>
      <c r="O19" s="2772"/>
    </row>
    <row r="20" spans="2:15" ht="24" customHeight="1" x14ac:dyDescent="0.2">
      <c r="B20" s="4150"/>
      <c r="C20" s="4120" t="s">
        <v>4644</v>
      </c>
      <c r="D20" s="4120"/>
      <c r="E20" s="4120"/>
      <c r="F20" s="4120"/>
      <c r="G20" s="4149" t="s">
        <v>4645</v>
      </c>
      <c r="H20" s="4149"/>
      <c r="I20" s="4149"/>
      <c r="J20" s="4149"/>
      <c r="K20" s="4149" t="s">
        <v>4646</v>
      </c>
      <c r="L20" s="4149"/>
      <c r="M20" s="4149"/>
      <c r="N20" s="4921"/>
    </row>
    <row r="21" spans="2:15" ht="56.25" x14ac:dyDescent="0.2">
      <c r="B21" s="4150"/>
      <c r="C21" s="1216" t="s">
        <v>186</v>
      </c>
      <c r="D21" s="2774" t="s">
        <v>4647</v>
      </c>
      <c r="E21" s="1216" t="s">
        <v>4648</v>
      </c>
      <c r="F21" s="1216" t="s">
        <v>4624</v>
      </c>
      <c r="G21" s="1216" t="s">
        <v>186</v>
      </c>
      <c r="H21" s="2774" t="s">
        <v>4647</v>
      </c>
      <c r="I21" s="1216" t="s">
        <v>4648</v>
      </c>
      <c r="J21" s="1216" t="s">
        <v>4624</v>
      </c>
      <c r="K21" s="1216" t="s">
        <v>186</v>
      </c>
      <c r="L21" s="2774" t="s">
        <v>4647</v>
      </c>
      <c r="M21" s="1216" t="s">
        <v>4648</v>
      </c>
      <c r="N21" s="1217" t="s">
        <v>4624</v>
      </c>
    </row>
    <row r="22" spans="2:15" ht="25.5" customHeight="1" x14ac:dyDescent="0.2">
      <c r="B22" s="4150"/>
      <c r="C22" s="4922" t="s">
        <v>400</v>
      </c>
      <c r="D22" s="4922"/>
      <c r="E22" s="4922"/>
      <c r="F22" s="4922"/>
      <c r="G22" s="4922"/>
      <c r="H22" s="4922"/>
      <c r="I22" s="4922"/>
      <c r="J22" s="4922"/>
      <c r="K22" s="4933" t="s">
        <v>2572</v>
      </c>
      <c r="L22" s="4933"/>
      <c r="M22" s="4933"/>
      <c r="N22" s="4934"/>
    </row>
    <row r="23" spans="2:15" ht="4.5" customHeight="1" x14ac:dyDescent="0.2">
      <c r="B23" s="540"/>
      <c r="C23" s="568"/>
      <c r="D23" s="568"/>
      <c r="E23" s="568"/>
      <c r="F23" s="568"/>
      <c r="G23" s="568"/>
      <c r="H23" s="568"/>
      <c r="I23" s="568"/>
      <c r="J23" s="568"/>
      <c r="K23" s="2797"/>
      <c r="L23" s="2797"/>
      <c r="M23" s="2797"/>
      <c r="N23" s="2797"/>
    </row>
    <row r="24" spans="2:15" x14ac:dyDescent="0.2">
      <c r="B24" s="3680" t="s">
        <v>164</v>
      </c>
      <c r="C24" s="3680"/>
      <c r="D24" s="3680"/>
      <c r="E24" s="3680"/>
      <c r="F24" s="3680"/>
      <c r="G24" s="3680"/>
      <c r="H24" s="3680"/>
      <c r="I24" s="3680"/>
      <c r="J24" s="3680"/>
      <c r="K24" s="3680"/>
      <c r="L24" s="3680"/>
      <c r="M24" s="3680"/>
      <c r="N24" s="3680"/>
    </row>
    <row r="25" spans="2:15" x14ac:dyDescent="0.2">
      <c r="B25" s="3717" t="s">
        <v>4625</v>
      </c>
      <c r="C25" s="3717"/>
      <c r="D25" s="3717"/>
      <c r="E25" s="3717"/>
      <c r="F25" s="3717"/>
      <c r="G25" s="3717"/>
      <c r="H25" s="3717"/>
      <c r="I25" s="3717"/>
      <c r="J25" s="3717"/>
      <c r="K25" s="3717"/>
      <c r="L25" s="3717"/>
      <c r="M25" s="3717"/>
      <c r="N25" s="3717"/>
    </row>
    <row r="26" spans="2:15" x14ac:dyDescent="0.2">
      <c r="B26" s="3717" t="s">
        <v>4649</v>
      </c>
      <c r="C26" s="3717"/>
      <c r="D26" s="3717"/>
      <c r="E26" s="3717"/>
      <c r="F26" s="3717"/>
      <c r="G26" s="3717"/>
      <c r="H26" s="3717"/>
      <c r="I26" s="3717"/>
      <c r="J26" s="3717"/>
      <c r="K26" s="3717"/>
      <c r="L26" s="3717"/>
      <c r="M26" s="3717"/>
      <c r="N26" s="3717"/>
    </row>
    <row r="27" spans="2:15" ht="31.5" customHeight="1" x14ac:dyDescent="0.2">
      <c r="B27" s="3718" t="s">
        <v>4626</v>
      </c>
      <c r="C27" s="3718"/>
      <c r="D27" s="3718"/>
      <c r="E27" s="3718"/>
      <c r="F27" s="3718"/>
      <c r="G27" s="3718"/>
      <c r="H27" s="3718"/>
      <c r="I27" s="3718"/>
      <c r="J27" s="3718"/>
      <c r="K27" s="3718"/>
      <c r="L27" s="3718"/>
      <c r="M27" s="3718"/>
      <c r="N27" s="3718"/>
    </row>
    <row r="28" spans="2:15" ht="31.5" customHeight="1" x14ac:dyDescent="0.2">
      <c r="B28" s="3718" t="s">
        <v>4650</v>
      </c>
      <c r="C28" s="3718"/>
      <c r="D28" s="3718"/>
      <c r="E28" s="3718"/>
      <c r="F28" s="3718"/>
      <c r="G28" s="3718"/>
      <c r="H28" s="3718"/>
      <c r="I28" s="3718"/>
      <c r="J28" s="3718"/>
      <c r="K28" s="3718"/>
      <c r="L28" s="3718"/>
      <c r="M28" s="3718"/>
      <c r="N28" s="3718"/>
    </row>
    <row r="29" spans="2:15" x14ac:dyDescent="0.2">
      <c r="B29" s="4051" t="s">
        <v>230</v>
      </c>
      <c r="C29" s="4051"/>
      <c r="D29" s="4051"/>
      <c r="E29" s="4051"/>
      <c r="F29" s="4051"/>
      <c r="G29" s="4051"/>
      <c r="H29" s="4051"/>
      <c r="I29" s="4051"/>
      <c r="J29" s="4051"/>
      <c r="K29" s="4051"/>
      <c r="L29" s="4051"/>
      <c r="M29" s="4051"/>
      <c r="N29" s="4051"/>
    </row>
    <row r="30" spans="2:15" x14ac:dyDescent="0.2">
      <c r="B30" s="1635" t="s">
        <v>4651</v>
      </c>
      <c r="C30" s="2800"/>
      <c r="D30" s="1635" t="s">
        <v>4652</v>
      </c>
      <c r="E30" s="2800"/>
      <c r="F30" s="2765"/>
      <c r="G30" s="1635" t="s">
        <v>4653</v>
      </c>
      <c r="H30" s="2800"/>
      <c r="I30" s="2765"/>
      <c r="J30" s="2800"/>
      <c r="K30" s="2800"/>
      <c r="L30" s="2800"/>
      <c r="M30" s="2800"/>
      <c r="N30" s="2800"/>
    </row>
    <row r="31" spans="2:15" x14ac:dyDescent="0.2">
      <c r="C31" s="67"/>
      <c r="D31" s="2777"/>
      <c r="E31" s="2801"/>
      <c r="F31" s="2777"/>
      <c r="G31" s="2777"/>
      <c r="H31" s="2777"/>
      <c r="I31" s="2777"/>
      <c r="J31" s="2777"/>
      <c r="K31" s="2777"/>
      <c r="L31" s="2777"/>
      <c r="M31" s="2777"/>
      <c r="N31" s="2777"/>
    </row>
    <row r="33" spans="11:14" x14ac:dyDescent="0.2">
      <c r="K33" s="2611"/>
      <c r="L33" s="2611"/>
      <c r="M33" s="2611"/>
      <c r="N33" s="2611"/>
    </row>
  </sheetData>
  <mergeCells count="20">
    <mergeCell ref="B1:N1"/>
    <mergeCell ref="B2:N2"/>
    <mergeCell ref="B4:B6"/>
    <mergeCell ref="C4:F4"/>
    <mergeCell ref="G4:J4"/>
    <mergeCell ref="K4:N4"/>
    <mergeCell ref="C6:J6"/>
    <mergeCell ref="K6:N6"/>
    <mergeCell ref="B29:N29"/>
    <mergeCell ref="B20:B22"/>
    <mergeCell ref="C20:F20"/>
    <mergeCell ref="G20:J20"/>
    <mergeCell ref="K20:N20"/>
    <mergeCell ref="C22:J22"/>
    <mergeCell ref="K22:N22"/>
    <mergeCell ref="B24:N24"/>
    <mergeCell ref="B25:N25"/>
    <mergeCell ref="B26:N26"/>
    <mergeCell ref="B27:N27"/>
    <mergeCell ref="B28:N28"/>
  </mergeCells>
  <hyperlinks>
    <hyperlink ref="D30" r:id="rId1" xr:uid="{00000000-0004-0000-ED00-000000000000}"/>
    <hyperlink ref="G30" r:id="rId2" xr:uid="{00000000-0004-0000-ED00-000001000000}"/>
    <hyperlink ref="C20:F20" r:id="rId3" display="Guests" xr:uid="{00000000-0004-0000-ED00-000002000000}"/>
    <hyperlink ref="G20:J20" r:id="rId4" display="Nights" xr:uid="{00000000-0004-0000-ED00-000003000000}"/>
    <hyperlink ref="K20:N20" r:id="rId5" display="Revenue from accommodation" xr:uid="{00000000-0004-0000-ED00-000004000000}"/>
    <hyperlink ref="C4:F4" r:id="rId6" display="Hóspedes" xr:uid="{00000000-0004-0000-ED00-000005000000}"/>
    <hyperlink ref="G4:J4" r:id="rId7" display="Dormidas" xr:uid="{00000000-0004-0000-ED00-000006000000}"/>
    <hyperlink ref="K4:N4" r:id="rId8" display="Proveitos de aposento" xr:uid="{00000000-0004-0000-ED00-000007000000}"/>
    <hyperlink ref="P3" location="Indice!A1" display="(Voltar ao Índice)" xr:uid="{84B58ADF-FF76-491C-BA76-B2B05D297D43}"/>
  </hyperlink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ED71D-8A5E-4176-A750-8F16E9B15F1D}">
  <sheetPr codeName="Sheet239"/>
  <dimension ref="B1:N30"/>
  <sheetViews>
    <sheetView showGridLines="0" workbookViewId="0">
      <selection activeCell="B1" sqref="B1:L1"/>
    </sheetView>
  </sheetViews>
  <sheetFormatPr defaultColWidth="9.140625" defaultRowHeight="11.25" customHeight="1" x14ac:dyDescent="0.2"/>
  <cols>
    <col min="1" max="1" width="6.7109375" style="67" customWidth="1"/>
    <col min="2" max="2" width="18.7109375" style="67" customWidth="1"/>
    <col min="3" max="10" width="8.7109375" style="67" customWidth="1"/>
    <col min="11" max="11" width="9.42578125" style="67" customWidth="1"/>
    <col min="12" max="12" width="12.7109375" style="67" customWidth="1"/>
    <col min="13" max="13" width="6.7109375" style="67" customWidth="1"/>
    <col min="14" max="14" width="14.28515625" style="67" bestFit="1" customWidth="1"/>
    <col min="15" max="16384" width="9.140625" style="67"/>
  </cols>
  <sheetData>
    <row r="1" spans="2:14" s="546" customFormat="1" ht="30" customHeight="1" x14ac:dyDescent="0.2">
      <c r="B1" s="3713" t="s">
        <v>4654</v>
      </c>
      <c r="C1" s="3713"/>
      <c r="D1" s="3713"/>
      <c r="E1" s="3713"/>
      <c r="F1" s="3713"/>
      <c r="G1" s="3713"/>
      <c r="H1" s="3713"/>
      <c r="I1" s="3713"/>
      <c r="J1" s="3713"/>
      <c r="K1" s="3713"/>
      <c r="L1" s="3713"/>
      <c r="M1" s="513"/>
    </row>
    <row r="2" spans="2:14" s="546" customFormat="1" ht="30" customHeight="1" x14ac:dyDescent="0.2">
      <c r="B2" s="3732" t="s">
        <v>4655</v>
      </c>
      <c r="C2" s="3732"/>
      <c r="D2" s="3732"/>
      <c r="E2" s="3732"/>
      <c r="F2" s="3732"/>
      <c r="G2" s="3732"/>
      <c r="H2" s="3732"/>
      <c r="I2" s="3732"/>
      <c r="J2" s="3732"/>
      <c r="K2" s="3732"/>
      <c r="L2" s="3732"/>
      <c r="M2" s="513"/>
    </row>
    <row r="3" spans="2:14" s="546" customFormat="1" ht="15" x14ac:dyDescent="0.2">
      <c r="B3" s="547" t="s">
        <v>503</v>
      </c>
      <c r="C3" s="577"/>
      <c r="D3" s="577"/>
      <c r="E3" s="577"/>
      <c r="F3" s="577"/>
      <c r="G3" s="577"/>
      <c r="H3" s="577"/>
      <c r="I3" s="577"/>
      <c r="J3" s="577"/>
      <c r="K3" s="577"/>
      <c r="L3" s="580" t="s">
        <v>504</v>
      </c>
      <c r="M3" s="579"/>
      <c r="N3" s="3371" t="s">
        <v>5775</v>
      </c>
    </row>
    <row r="4" spans="2:14" ht="18" customHeight="1" x14ac:dyDescent="0.2">
      <c r="B4" s="4122"/>
      <c r="C4" s="4936" t="s">
        <v>186</v>
      </c>
      <c r="D4" s="4936" t="s">
        <v>12</v>
      </c>
      <c r="E4" s="4120" t="s">
        <v>4293</v>
      </c>
      <c r="F4" s="4120"/>
      <c r="G4" s="4120"/>
      <c r="H4" s="4120"/>
      <c r="I4" s="4120"/>
      <c r="J4" s="4120"/>
      <c r="K4" s="4120"/>
      <c r="L4" s="4114"/>
      <c r="M4" s="334"/>
    </row>
    <row r="5" spans="2:14" ht="18" customHeight="1" x14ac:dyDescent="0.2">
      <c r="B5" s="4122"/>
      <c r="C5" s="4936"/>
      <c r="D5" s="4936"/>
      <c r="E5" s="4937" t="s">
        <v>186</v>
      </c>
      <c r="F5" s="4922" t="s">
        <v>1013</v>
      </c>
      <c r="G5" s="4922"/>
      <c r="H5" s="4922"/>
      <c r="I5" s="4922"/>
      <c r="J5" s="4922"/>
      <c r="K5" s="4922"/>
      <c r="L5" s="4938"/>
      <c r="M5" s="334"/>
    </row>
    <row r="6" spans="2:14" ht="40.5" customHeight="1" x14ac:dyDescent="0.2">
      <c r="B6" s="4122"/>
      <c r="C6" s="4936"/>
      <c r="D6" s="4936"/>
      <c r="E6" s="4937"/>
      <c r="F6" s="2803" t="s">
        <v>3415</v>
      </c>
      <c r="G6" s="2803" t="s">
        <v>3476</v>
      </c>
      <c r="H6" s="2803" t="s">
        <v>3433</v>
      </c>
      <c r="I6" s="2803" t="s">
        <v>3481</v>
      </c>
      <c r="J6" s="2803" t="s">
        <v>3439</v>
      </c>
      <c r="K6" s="2803" t="s">
        <v>3456</v>
      </c>
      <c r="L6" s="2804" t="s">
        <v>3489</v>
      </c>
      <c r="M6" s="2805"/>
    </row>
    <row r="7" spans="2:14" ht="4.5" customHeight="1" x14ac:dyDescent="0.2">
      <c r="B7" s="1173"/>
      <c r="C7" s="1174"/>
      <c r="D7" s="1174"/>
      <c r="E7" s="420"/>
      <c r="F7" s="420"/>
      <c r="G7" s="420"/>
      <c r="H7" s="420"/>
      <c r="I7" s="420"/>
      <c r="J7" s="420"/>
      <c r="K7" s="420"/>
      <c r="L7" s="420"/>
      <c r="M7" s="2805"/>
    </row>
    <row r="8" spans="2:14" s="112" customFormat="1" ht="18" customHeight="1" x14ac:dyDescent="0.2">
      <c r="B8" s="1850" t="s">
        <v>12</v>
      </c>
      <c r="C8" s="193">
        <v>26519721</v>
      </c>
      <c r="D8" s="193">
        <v>11196811</v>
      </c>
      <c r="E8" s="193">
        <v>15322910</v>
      </c>
      <c r="F8" s="193">
        <v>1430077</v>
      </c>
      <c r="G8" s="193">
        <v>925718</v>
      </c>
      <c r="H8" s="193">
        <v>2174419</v>
      </c>
      <c r="I8" s="193">
        <v>1510351</v>
      </c>
      <c r="J8" s="193">
        <v>1573263</v>
      </c>
      <c r="K8" s="193">
        <v>642057</v>
      </c>
      <c r="L8" s="193">
        <v>2114418</v>
      </c>
      <c r="M8" s="2806"/>
    </row>
    <row r="9" spans="2:14" s="112" customFormat="1" ht="18" customHeight="1" x14ac:dyDescent="0.2">
      <c r="B9" s="2737" t="s">
        <v>214</v>
      </c>
      <c r="C9" s="193">
        <v>1780439</v>
      </c>
      <c r="D9" s="193">
        <v>465146</v>
      </c>
      <c r="E9" s="193">
        <v>1315293</v>
      </c>
      <c r="F9" s="193">
        <v>282300</v>
      </c>
      <c r="G9" s="193">
        <v>9214</v>
      </c>
      <c r="H9" s="193">
        <v>44313</v>
      </c>
      <c r="I9" s="193">
        <v>28872</v>
      </c>
      <c r="J9" s="193">
        <v>143016</v>
      </c>
      <c r="K9" s="193">
        <v>59908</v>
      </c>
      <c r="L9" s="193">
        <v>317935</v>
      </c>
      <c r="M9" s="2807"/>
    </row>
    <row r="10" spans="2:14" s="112" customFormat="1" ht="18" customHeight="1" x14ac:dyDescent="0.2">
      <c r="B10" s="2749" t="s">
        <v>170</v>
      </c>
      <c r="C10" s="198">
        <v>81315</v>
      </c>
      <c r="D10" s="198">
        <v>14580</v>
      </c>
      <c r="E10" s="198">
        <v>66735</v>
      </c>
      <c r="F10" s="198">
        <v>19924</v>
      </c>
      <c r="G10" s="198">
        <v>115</v>
      </c>
      <c r="H10" s="198">
        <v>1037</v>
      </c>
      <c r="I10" s="198">
        <v>1452</v>
      </c>
      <c r="J10" s="198">
        <v>10377</v>
      </c>
      <c r="K10" s="198">
        <v>5063</v>
      </c>
      <c r="L10" s="198">
        <v>11537</v>
      </c>
      <c r="M10" s="2807"/>
    </row>
    <row r="11" spans="2:14" s="112" customFormat="1" ht="18" customHeight="1" x14ac:dyDescent="0.2">
      <c r="B11" s="2749" t="s">
        <v>171</v>
      </c>
      <c r="C11" s="198">
        <v>40310</v>
      </c>
      <c r="D11" s="198">
        <v>7413</v>
      </c>
      <c r="E11" s="198">
        <v>32897</v>
      </c>
      <c r="F11" s="198">
        <v>6851</v>
      </c>
      <c r="G11" s="198">
        <v>106</v>
      </c>
      <c r="H11" s="198">
        <v>1014</v>
      </c>
      <c r="I11" s="198">
        <v>606</v>
      </c>
      <c r="J11" s="198">
        <v>4423</v>
      </c>
      <c r="K11" s="198">
        <v>2549</v>
      </c>
      <c r="L11" s="198">
        <v>9564</v>
      </c>
      <c r="M11" s="2807"/>
    </row>
    <row r="12" spans="2:14" s="112" customFormat="1" ht="18" customHeight="1" x14ac:dyDescent="0.2">
      <c r="B12" s="2749" t="s">
        <v>172</v>
      </c>
      <c r="C12" s="198">
        <v>1150964</v>
      </c>
      <c r="D12" s="198">
        <v>294856</v>
      </c>
      <c r="E12" s="198">
        <v>856108</v>
      </c>
      <c r="F12" s="198">
        <v>156307</v>
      </c>
      <c r="G12" s="198">
        <v>7666</v>
      </c>
      <c r="H12" s="198">
        <v>31329</v>
      </c>
      <c r="I12" s="198">
        <v>21771</v>
      </c>
      <c r="J12" s="198">
        <v>72015</v>
      </c>
      <c r="K12" s="198">
        <v>31190</v>
      </c>
      <c r="L12" s="198">
        <v>254070</v>
      </c>
      <c r="M12" s="2807"/>
    </row>
    <row r="13" spans="2:14" s="112" customFormat="1" ht="18" customHeight="1" x14ac:dyDescent="0.2">
      <c r="B13" s="2749" t="s">
        <v>173</v>
      </c>
      <c r="C13" s="198">
        <v>44089</v>
      </c>
      <c r="D13" s="198">
        <v>5807</v>
      </c>
      <c r="E13" s="198">
        <v>38282</v>
      </c>
      <c r="F13" s="198">
        <v>6157</v>
      </c>
      <c r="G13" s="198">
        <v>199</v>
      </c>
      <c r="H13" s="198">
        <v>1146</v>
      </c>
      <c r="I13" s="198">
        <v>568</v>
      </c>
      <c r="J13" s="198">
        <v>9512</v>
      </c>
      <c r="K13" s="198">
        <v>1828</v>
      </c>
      <c r="L13" s="198">
        <v>3189</v>
      </c>
      <c r="M13" s="2807"/>
    </row>
    <row r="14" spans="2:14" s="112" customFormat="1" ht="18" customHeight="1" x14ac:dyDescent="0.2">
      <c r="B14" s="2749" t="s">
        <v>174</v>
      </c>
      <c r="C14" s="198">
        <v>21759</v>
      </c>
      <c r="D14" s="198">
        <v>4623</v>
      </c>
      <c r="E14" s="198">
        <v>17136</v>
      </c>
      <c r="F14" s="198">
        <v>6945</v>
      </c>
      <c r="G14" s="198">
        <v>54</v>
      </c>
      <c r="H14" s="198">
        <v>293</v>
      </c>
      <c r="I14" s="198">
        <v>581</v>
      </c>
      <c r="J14" s="198">
        <v>2277</v>
      </c>
      <c r="K14" s="198">
        <v>1052</v>
      </c>
      <c r="L14" s="198">
        <v>1091</v>
      </c>
      <c r="M14" s="2807"/>
    </row>
    <row r="15" spans="2:14" s="112" customFormat="1" ht="18" customHeight="1" x14ac:dyDescent="0.2">
      <c r="B15" s="2749" t="s">
        <v>175</v>
      </c>
      <c r="C15" s="198">
        <v>35993</v>
      </c>
      <c r="D15" s="198">
        <v>8292</v>
      </c>
      <c r="E15" s="198">
        <v>27701</v>
      </c>
      <c r="F15" s="198">
        <v>5718</v>
      </c>
      <c r="G15" s="198">
        <v>102</v>
      </c>
      <c r="H15" s="198">
        <v>900</v>
      </c>
      <c r="I15" s="198">
        <v>719</v>
      </c>
      <c r="J15" s="198">
        <v>7488</v>
      </c>
      <c r="K15" s="198">
        <v>1520</v>
      </c>
      <c r="L15" s="198">
        <v>1698</v>
      </c>
      <c r="M15" s="2807"/>
    </row>
    <row r="16" spans="2:14" s="112" customFormat="1" ht="18" customHeight="1" x14ac:dyDescent="0.2">
      <c r="B16" s="2749" t="s">
        <v>176</v>
      </c>
      <c r="C16" s="198">
        <v>17210</v>
      </c>
      <c r="D16" s="198">
        <v>3731</v>
      </c>
      <c r="E16" s="198">
        <v>13479</v>
      </c>
      <c r="F16" s="198">
        <v>4877</v>
      </c>
      <c r="G16" s="198">
        <v>20</v>
      </c>
      <c r="H16" s="198">
        <v>927</v>
      </c>
      <c r="I16" s="198">
        <v>261</v>
      </c>
      <c r="J16" s="198">
        <v>2852</v>
      </c>
      <c r="K16" s="198">
        <v>541</v>
      </c>
      <c r="L16" s="198">
        <v>756</v>
      </c>
      <c r="M16" s="2807"/>
    </row>
    <row r="17" spans="2:13" s="112" customFormat="1" ht="18" customHeight="1" x14ac:dyDescent="0.2">
      <c r="B17" s="2749" t="s">
        <v>177</v>
      </c>
      <c r="C17" s="198">
        <v>189807</v>
      </c>
      <c r="D17" s="198">
        <v>35223</v>
      </c>
      <c r="E17" s="198">
        <v>154584</v>
      </c>
      <c r="F17" s="198">
        <v>51349</v>
      </c>
      <c r="G17" s="198">
        <v>670</v>
      </c>
      <c r="H17" s="198">
        <v>4662</v>
      </c>
      <c r="I17" s="198">
        <v>1835</v>
      </c>
      <c r="J17" s="198">
        <v>17450</v>
      </c>
      <c r="K17" s="198">
        <v>9489</v>
      </c>
      <c r="L17" s="198">
        <v>20471</v>
      </c>
      <c r="M17" s="2807"/>
    </row>
    <row r="18" spans="2:13" s="112" customFormat="1" ht="18" customHeight="1" x14ac:dyDescent="0.2">
      <c r="B18" s="2749" t="s">
        <v>178</v>
      </c>
      <c r="C18" s="198">
        <v>44329</v>
      </c>
      <c r="D18" s="198">
        <v>7816</v>
      </c>
      <c r="E18" s="198">
        <v>36513</v>
      </c>
      <c r="F18" s="198">
        <v>10555</v>
      </c>
      <c r="G18" s="198">
        <v>68</v>
      </c>
      <c r="H18" s="198">
        <v>1363</v>
      </c>
      <c r="I18" s="198">
        <v>469</v>
      </c>
      <c r="J18" s="198">
        <v>8021</v>
      </c>
      <c r="K18" s="198">
        <v>3635</v>
      </c>
      <c r="L18" s="198">
        <v>2374</v>
      </c>
      <c r="M18" s="2807"/>
    </row>
    <row r="19" spans="2:13" s="112" customFormat="1" ht="18" customHeight="1" x14ac:dyDescent="0.2">
      <c r="B19" s="2749" t="s">
        <v>179</v>
      </c>
      <c r="C19" s="198">
        <v>46614</v>
      </c>
      <c r="D19" s="198">
        <v>12871</v>
      </c>
      <c r="E19" s="198">
        <v>33743</v>
      </c>
      <c r="F19" s="198">
        <v>6881</v>
      </c>
      <c r="G19" s="198">
        <v>45</v>
      </c>
      <c r="H19" s="198">
        <v>886</v>
      </c>
      <c r="I19" s="198">
        <v>331</v>
      </c>
      <c r="J19" s="198">
        <v>6849</v>
      </c>
      <c r="K19" s="198">
        <v>2485</v>
      </c>
      <c r="L19" s="198">
        <v>1964</v>
      </c>
      <c r="M19" s="2807"/>
    </row>
    <row r="20" spans="2:13" s="112" customFormat="1" ht="18" customHeight="1" x14ac:dyDescent="0.2">
      <c r="B20" s="2749" t="s">
        <v>151</v>
      </c>
      <c r="C20" s="198">
        <v>108049</v>
      </c>
      <c r="D20" s="198">
        <v>69934</v>
      </c>
      <c r="E20" s="198">
        <v>38115</v>
      </c>
      <c r="F20" s="198">
        <v>6736</v>
      </c>
      <c r="G20" s="198">
        <v>169</v>
      </c>
      <c r="H20" s="198">
        <v>756</v>
      </c>
      <c r="I20" s="198">
        <v>279</v>
      </c>
      <c r="J20" s="198">
        <v>1752</v>
      </c>
      <c r="K20" s="198">
        <v>556</v>
      </c>
      <c r="L20" s="198">
        <v>11221</v>
      </c>
      <c r="M20" s="2807"/>
    </row>
    <row r="21" spans="2:13" ht="18" customHeight="1" x14ac:dyDescent="0.2">
      <c r="B21" s="4122"/>
      <c r="C21" s="4936" t="s">
        <v>186</v>
      </c>
      <c r="D21" s="4936" t="s">
        <v>12</v>
      </c>
      <c r="E21" s="4120" t="s">
        <v>4656</v>
      </c>
      <c r="F21" s="4120"/>
      <c r="G21" s="4120"/>
      <c r="H21" s="4120"/>
      <c r="I21" s="4120"/>
      <c r="J21" s="4120"/>
      <c r="K21" s="4120"/>
      <c r="L21" s="4114"/>
      <c r="M21" s="2808"/>
    </row>
    <row r="22" spans="2:13" ht="18" customHeight="1" x14ac:dyDescent="0.2">
      <c r="B22" s="4122"/>
      <c r="C22" s="4936"/>
      <c r="D22" s="4936"/>
      <c r="E22" s="4937" t="s">
        <v>186</v>
      </c>
      <c r="F22" s="4922" t="s">
        <v>1026</v>
      </c>
      <c r="G22" s="4922"/>
      <c r="H22" s="4922"/>
      <c r="I22" s="4922"/>
      <c r="J22" s="4922"/>
      <c r="K22" s="4922"/>
      <c r="L22" s="4938"/>
      <c r="M22" s="2807"/>
    </row>
    <row r="23" spans="2:13" ht="45" x14ac:dyDescent="0.2">
      <c r="B23" s="4122"/>
      <c r="C23" s="4936"/>
      <c r="D23" s="4936"/>
      <c r="E23" s="4937"/>
      <c r="F23" s="2803" t="s">
        <v>3416</v>
      </c>
      <c r="G23" s="2803" t="s">
        <v>1056</v>
      </c>
      <c r="H23" s="2803" t="s">
        <v>3434</v>
      </c>
      <c r="I23" s="2803" t="s">
        <v>4657</v>
      </c>
      <c r="J23" s="2803" t="s">
        <v>3440</v>
      </c>
      <c r="K23" s="2803" t="s">
        <v>3457</v>
      </c>
      <c r="L23" s="2804" t="s">
        <v>4658</v>
      </c>
      <c r="M23" s="2807"/>
    </row>
    <row r="24" spans="2:13" ht="14.25" customHeight="1" x14ac:dyDescent="0.2">
      <c r="B24" s="4877" t="s">
        <v>164</v>
      </c>
      <c r="C24" s="4877"/>
      <c r="D24" s="4877"/>
      <c r="E24" s="4877"/>
      <c r="F24" s="4877"/>
      <c r="G24" s="4877"/>
      <c r="H24" s="4877"/>
      <c r="I24" s="4877"/>
      <c r="J24" s="4877"/>
      <c r="K24" s="4877"/>
      <c r="L24" s="4877"/>
      <c r="M24" s="2807"/>
    </row>
    <row r="25" spans="2:13" ht="14.25" customHeight="1" x14ac:dyDescent="0.2">
      <c r="B25" s="3717" t="s">
        <v>4625</v>
      </c>
      <c r="C25" s="3717"/>
      <c r="D25" s="3717"/>
      <c r="E25" s="3717"/>
      <c r="F25" s="3717"/>
      <c r="G25" s="3717"/>
      <c r="H25" s="3717"/>
      <c r="I25" s="3717"/>
      <c r="J25" s="3717"/>
      <c r="K25" s="3717"/>
      <c r="L25" s="3717"/>
    </row>
    <row r="26" spans="2:13" ht="14.25" customHeight="1" x14ac:dyDescent="0.2">
      <c r="B26" s="3717" t="s">
        <v>4649</v>
      </c>
      <c r="C26" s="3717"/>
      <c r="D26" s="3717"/>
      <c r="E26" s="3717"/>
      <c r="F26" s="3717"/>
      <c r="G26" s="3717"/>
      <c r="H26" s="3717"/>
      <c r="I26" s="3717"/>
      <c r="J26" s="3717"/>
      <c r="K26" s="3717"/>
      <c r="L26" s="3717"/>
    </row>
    <row r="27" spans="2:13" ht="33.75" customHeight="1" x14ac:dyDescent="0.2">
      <c r="B27" s="4939" t="s">
        <v>4626</v>
      </c>
      <c r="C27" s="4939"/>
      <c r="D27" s="4939"/>
      <c r="E27" s="4939"/>
      <c r="F27" s="4939"/>
      <c r="G27" s="4939"/>
      <c r="H27" s="4939"/>
      <c r="I27" s="4939"/>
      <c r="J27" s="4939"/>
      <c r="K27" s="4939"/>
      <c r="L27" s="4939"/>
      <c r="M27" s="572"/>
    </row>
    <row r="28" spans="2:13" ht="33.75" customHeight="1" x14ac:dyDescent="0.2">
      <c r="B28" s="4939" t="s">
        <v>4659</v>
      </c>
      <c r="C28" s="4939"/>
      <c r="D28" s="4939"/>
      <c r="E28" s="4939"/>
      <c r="F28" s="4939"/>
      <c r="G28" s="4939"/>
      <c r="H28" s="4939"/>
      <c r="I28" s="4939"/>
      <c r="J28" s="4939"/>
      <c r="K28" s="4939"/>
      <c r="L28" s="4939"/>
    </row>
    <row r="29" spans="2:13" x14ac:dyDescent="0.2">
      <c r="B29" s="4051" t="s">
        <v>230</v>
      </c>
      <c r="C29" s="4051"/>
      <c r="D29" s="4051"/>
      <c r="E29" s="4051"/>
      <c r="F29" s="4051"/>
      <c r="G29" s="4051"/>
      <c r="H29" s="4051"/>
      <c r="I29" s="4051"/>
      <c r="J29" s="4051"/>
      <c r="K29" s="4051"/>
      <c r="L29" s="4051"/>
      <c r="M29" s="2809"/>
    </row>
    <row r="30" spans="2:13" x14ac:dyDescent="0.2">
      <c r="B30" s="1635" t="s">
        <v>4660</v>
      </c>
      <c r="C30" s="2810"/>
      <c r="D30" s="2810"/>
      <c r="E30" s="1635"/>
      <c r="F30" s="1635"/>
      <c r="G30" s="2778"/>
      <c r="H30" s="2603"/>
      <c r="I30" s="2603"/>
      <c r="J30" s="2778"/>
      <c r="K30" s="2778"/>
      <c r="L30" s="2778"/>
      <c r="M30" s="2779"/>
    </row>
  </sheetData>
  <mergeCells count="20">
    <mergeCell ref="B1:L1"/>
    <mergeCell ref="B2:L2"/>
    <mergeCell ref="B4:B6"/>
    <mergeCell ref="C4:C6"/>
    <mergeCell ref="D4:D6"/>
    <mergeCell ref="E4:L4"/>
    <mergeCell ref="E5:E6"/>
    <mergeCell ref="F5:L5"/>
    <mergeCell ref="B29:L29"/>
    <mergeCell ref="B21:B23"/>
    <mergeCell ref="C21:C23"/>
    <mergeCell ref="D21:D23"/>
    <mergeCell ref="E21:L21"/>
    <mergeCell ref="E22:E23"/>
    <mergeCell ref="F22:L22"/>
    <mergeCell ref="B24:L24"/>
    <mergeCell ref="B25:L25"/>
    <mergeCell ref="B26:L26"/>
    <mergeCell ref="B27:L27"/>
    <mergeCell ref="B28:L28"/>
  </mergeCells>
  <conditionalFormatting sqref="M8">
    <cfRule type="cellIs" dxfId="41" priority="1" stopIfTrue="1" operator="equal">
      <formula>"§"</formula>
    </cfRule>
    <cfRule type="cellIs" dxfId="40" priority="2" stopIfTrue="1" operator="between">
      <formula>0.000001</formula>
      <formula>0.05</formula>
    </cfRule>
  </conditionalFormatting>
  <hyperlinks>
    <hyperlink ref="B30" r:id="rId1" xr:uid="{00000000-0004-0000-EE00-000000000000}"/>
    <hyperlink ref="C4:C6" r:id="rId2" display="Total" xr:uid="{00000000-0004-0000-EE00-000001000000}"/>
    <hyperlink ref="D4:D6" r:id="rId3" display="Portugal" xr:uid="{00000000-0004-0000-EE00-000002000000}"/>
    <hyperlink ref="E4:L4" r:id="rId4" display="Estrangeiro" xr:uid="{00000000-0004-0000-EE00-000003000000}"/>
    <hyperlink ref="C21:C23" r:id="rId5" display="Total" xr:uid="{00000000-0004-0000-EE00-000004000000}"/>
    <hyperlink ref="D21:D23" r:id="rId6" display="Portugal" xr:uid="{00000000-0004-0000-EE00-000005000000}"/>
    <hyperlink ref="E21:L21" r:id="rId7" display="Foreign countries" xr:uid="{00000000-0004-0000-EE00-000006000000}"/>
    <hyperlink ref="N3" location="Indice!A1" display="(Voltar ao Índice)" xr:uid="{8244BF41-5FCF-4095-A65A-EC0AA9A157D5}"/>
  </hyperlinks>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336AD-B2FE-4A3A-9718-51429ABB8F0C}">
  <sheetPr codeName="Sheet240"/>
  <dimension ref="B1:N33"/>
  <sheetViews>
    <sheetView showGridLines="0" workbookViewId="0">
      <selection activeCell="B1" sqref="B1:L1"/>
    </sheetView>
  </sheetViews>
  <sheetFormatPr defaultColWidth="9.140625" defaultRowHeight="11.25" customHeight="1" x14ac:dyDescent="0.2"/>
  <cols>
    <col min="1" max="1" width="6.7109375" style="67" customWidth="1"/>
    <col min="2" max="2" width="18.7109375" style="67" customWidth="1"/>
    <col min="3" max="3" width="8.85546875" style="67" customWidth="1"/>
    <col min="4" max="5" width="9.28515625" style="67" customWidth="1"/>
    <col min="6" max="10" width="8.7109375" style="67" customWidth="1"/>
    <col min="11" max="11" width="7.7109375" style="67" customWidth="1"/>
    <col min="12" max="12" width="12.7109375" style="67" customWidth="1"/>
    <col min="13" max="13" width="6.7109375" style="67" customWidth="1"/>
    <col min="14" max="14" width="14.28515625" style="67" bestFit="1" customWidth="1"/>
    <col min="15" max="16384" width="9.140625" style="67"/>
  </cols>
  <sheetData>
    <row r="1" spans="2:14" s="546" customFormat="1" ht="30" customHeight="1" x14ac:dyDescent="0.2">
      <c r="B1" s="3713" t="s">
        <v>4661</v>
      </c>
      <c r="C1" s="3713"/>
      <c r="D1" s="3713"/>
      <c r="E1" s="3713"/>
      <c r="F1" s="3713"/>
      <c r="G1" s="3713"/>
      <c r="H1" s="3713"/>
      <c r="I1" s="3713"/>
      <c r="J1" s="3713"/>
      <c r="K1" s="3713"/>
      <c r="L1" s="3713"/>
      <c r="M1" s="513"/>
    </row>
    <row r="2" spans="2:14" s="546" customFormat="1" ht="30" customHeight="1" x14ac:dyDescent="0.2">
      <c r="B2" s="3732" t="s">
        <v>4662</v>
      </c>
      <c r="C2" s="3732"/>
      <c r="D2" s="3732"/>
      <c r="E2" s="3732"/>
      <c r="F2" s="3732"/>
      <c r="G2" s="3732"/>
      <c r="H2" s="3732"/>
      <c r="I2" s="3732"/>
      <c r="J2" s="3732"/>
      <c r="K2" s="3732"/>
      <c r="L2" s="3732"/>
      <c r="M2" s="513"/>
    </row>
    <row r="3" spans="2:14" s="546" customFormat="1" ht="15" x14ac:dyDescent="0.2">
      <c r="B3" s="2811" t="s">
        <v>503</v>
      </c>
      <c r="C3" s="577"/>
      <c r="D3" s="577"/>
      <c r="E3" s="577"/>
      <c r="F3" s="577"/>
      <c r="G3" s="577"/>
      <c r="H3" s="577"/>
      <c r="I3" s="577"/>
      <c r="J3" s="577"/>
      <c r="K3" s="579"/>
      <c r="L3" s="3413" t="s">
        <v>504</v>
      </c>
      <c r="M3" s="579"/>
      <c r="N3" s="3371" t="s">
        <v>5775</v>
      </c>
    </row>
    <row r="4" spans="2:14" ht="18" customHeight="1" x14ac:dyDescent="0.2">
      <c r="B4" s="4122"/>
      <c r="C4" s="4936" t="s">
        <v>186</v>
      </c>
      <c r="D4" s="4936" t="s">
        <v>12</v>
      </c>
      <c r="E4" s="4120" t="s">
        <v>4293</v>
      </c>
      <c r="F4" s="4120"/>
      <c r="G4" s="4120"/>
      <c r="H4" s="4120"/>
      <c r="I4" s="4120"/>
      <c r="J4" s="4120"/>
      <c r="K4" s="4120"/>
      <c r="L4" s="4114"/>
      <c r="M4" s="334"/>
    </row>
    <row r="5" spans="2:14" ht="18" customHeight="1" x14ac:dyDescent="0.2">
      <c r="B5" s="4122"/>
      <c r="C5" s="4936"/>
      <c r="D5" s="4936"/>
      <c r="E5" s="4937" t="s">
        <v>186</v>
      </c>
      <c r="F5" s="4922" t="s">
        <v>1013</v>
      </c>
      <c r="G5" s="4922"/>
      <c r="H5" s="4922"/>
      <c r="I5" s="4922"/>
      <c r="J5" s="4922"/>
      <c r="K5" s="4922"/>
      <c r="L5" s="4938"/>
      <c r="M5" s="334"/>
    </row>
    <row r="6" spans="2:14" ht="43.5" customHeight="1" x14ac:dyDescent="0.2">
      <c r="B6" s="4122"/>
      <c r="C6" s="4936"/>
      <c r="D6" s="4936"/>
      <c r="E6" s="4937"/>
      <c r="F6" s="2803" t="s">
        <v>3415</v>
      </c>
      <c r="G6" s="2803" t="s">
        <v>3476</v>
      </c>
      <c r="H6" s="2803" t="s">
        <v>3433</v>
      </c>
      <c r="I6" s="2803" t="s">
        <v>3481</v>
      </c>
      <c r="J6" s="2803" t="s">
        <v>3439</v>
      </c>
      <c r="K6" s="2803" t="s">
        <v>3456</v>
      </c>
      <c r="L6" s="2804" t="s">
        <v>3489</v>
      </c>
      <c r="M6" s="2805"/>
    </row>
    <row r="7" spans="2:14" s="112" customFormat="1" ht="18" customHeight="1" x14ac:dyDescent="0.2">
      <c r="B7" s="1850" t="s">
        <v>12</v>
      </c>
      <c r="C7" s="193">
        <v>69694791</v>
      </c>
      <c r="D7" s="193">
        <v>22888908</v>
      </c>
      <c r="E7" s="193">
        <v>46805883</v>
      </c>
      <c r="F7" s="193">
        <v>5377443</v>
      </c>
      <c r="G7" s="193">
        <v>2272557</v>
      </c>
      <c r="H7" s="193">
        <v>5069260</v>
      </c>
      <c r="I7" s="193">
        <v>3463947</v>
      </c>
      <c r="J7" s="193">
        <v>4373096</v>
      </c>
      <c r="K7" s="193">
        <v>2351968</v>
      </c>
      <c r="L7" s="193">
        <v>9047802</v>
      </c>
      <c r="M7" s="2807"/>
    </row>
    <row r="8" spans="2:14" s="112" customFormat="1" ht="18" customHeight="1" x14ac:dyDescent="0.2">
      <c r="B8" s="2737" t="s">
        <v>214</v>
      </c>
      <c r="C8" s="193">
        <v>8380533</v>
      </c>
      <c r="D8" s="193">
        <v>1500447</v>
      </c>
      <c r="E8" s="193">
        <v>6880086</v>
      </c>
      <c r="F8" s="193">
        <v>1657694</v>
      </c>
      <c r="G8" s="193">
        <v>36194</v>
      </c>
      <c r="H8" s="193">
        <v>187767</v>
      </c>
      <c r="I8" s="193">
        <v>104553</v>
      </c>
      <c r="J8" s="193">
        <v>553253</v>
      </c>
      <c r="K8" s="193">
        <v>292503</v>
      </c>
      <c r="L8" s="193">
        <v>1897010</v>
      </c>
      <c r="M8" s="2807"/>
    </row>
    <row r="9" spans="2:14" s="112" customFormat="1" ht="18" customHeight="1" x14ac:dyDescent="0.2">
      <c r="B9" s="2749" t="s">
        <v>170</v>
      </c>
      <c r="C9" s="198">
        <v>367364</v>
      </c>
      <c r="D9" s="198">
        <v>39079</v>
      </c>
      <c r="E9" s="198">
        <v>328285</v>
      </c>
      <c r="F9" s="198">
        <v>119177</v>
      </c>
      <c r="G9" s="198">
        <v>332</v>
      </c>
      <c r="H9" s="198">
        <v>4170</v>
      </c>
      <c r="I9" s="198">
        <v>5267</v>
      </c>
      <c r="J9" s="198">
        <v>42726</v>
      </c>
      <c r="K9" s="198">
        <v>24635</v>
      </c>
      <c r="L9" s="198">
        <v>57534</v>
      </c>
      <c r="M9" s="2807"/>
    </row>
    <row r="10" spans="2:14" s="112" customFormat="1" ht="18" customHeight="1" x14ac:dyDescent="0.2">
      <c r="B10" s="2749" t="s">
        <v>171</v>
      </c>
      <c r="C10" s="198">
        <v>186797</v>
      </c>
      <c r="D10" s="198">
        <v>21542</v>
      </c>
      <c r="E10" s="198">
        <v>165255</v>
      </c>
      <c r="F10" s="198">
        <v>33613</v>
      </c>
      <c r="G10" s="198">
        <v>334</v>
      </c>
      <c r="H10" s="198">
        <v>4712</v>
      </c>
      <c r="I10" s="198">
        <v>1964</v>
      </c>
      <c r="J10" s="198">
        <v>18960</v>
      </c>
      <c r="K10" s="198">
        <v>11115</v>
      </c>
      <c r="L10" s="198">
        <v>61403</v>
      </c>
      <c r="M10" s="2807"/>
    </row>
    <row r="11" spans="2:14" s="112" customFormat="1" ht="18" customHeight="1" x14ac:dyDescent="0.2">
      <c r="B11" s="2749" t="s">
        <v>172</v>
      </c>
      <c r="C11" s="198">
        <v>5734848</v>
      </c>
      <c r="D11" s="198">
        <v>953843</v>
      </c>
      <c r="E11" s="198">
        <v>4781005</v>
      </c>
      <c r="F11" s="198">
        <v>969829</v>
      </c>
      <c r="G11" s="198">
        <v>30896</v>
      </c>
      <c r="H11" s="198">
        <v>141746</v>
      </c>
      <c r="I11" s="198">
        <v>82356</v>
      </c>
      <c r="J11" s="198">
        <v>323058</v>
      </c>
      <c r="K11" s="198">
        <v>169992</v>
      </c>
      <c r="L11" s="198">
        <v>1555211</v>
      </c>
      <c r="M11" s="2807"/>
    </row>
    <row r="12" spans="2:14" s="112" customFormat="1" ht="18" customHeight="1" x14ac:dyDescent="0.2">
      <c r="B12" s="2749" t="s">
        <v>173</v>
      </c>
      <c r="C12" s="198">
        <v>143544</v>
      </c>
      <c r="D12" s="198">
        <v>16619</v>
      </c>
      <c r="E12" s="198">
        <v>126925</v>
      </c>
      <c r="F12" s="198">
        <v>20964</v>
      </c>
      <c r="G12" s="198">
        <v>788</v>
      </c>
      <c r="H12" s="198">
        <v>3292</v>
      </c>
      <c r="I12" s="198">
        <v>1319</v>
      </c>
      <c r="J12" s="198">
        <v>30335</v>
      </c>
      <c r="K12" s="198">
        <v>4682</v>
      </c>
      <c r="L12" s="198">
        <v>11100</v>
      </c>
      <c r="M12" s="2807"/>
    </row>
    <row r="13" spans="2:14" s="112" customFormat="1" ht="18" customHeight="1" x14ac:dyDescent="0.2">
      <c r="B13" s="2749" t="s">
        <v>174</v>
      </c>
      <c r="C13" s="198">
        <v>93077</v>
      </c>
      <c r="D13" s="198">
        <v>10444</v>
      </c>
      <c r="E13" s="198">
        <v>82633</v>
      </c>
      <c r="F13" s="198">
        <v>40618</v>
      </c>
      <c r="G13" s="198">
        <v>366</v>
      </c>
      <c r="H13" s="198">
        <v>1050</v>
      </c>
      <c r="I13" s="198">
        <v>2666</v>
      </c>
      <c r="J13" s="198">
        <v>7484</v>
      </c>
      <c r="K13" s="198">
        <v>4024</v>
      </c>
      <c r="L13" s="198">
        <v>4834</v>
      </c>
      <c r="M13" s="2807"/>
    </row>
    <row r="14" spans="2:14" s="112" customFormat="1" ht="18" customHeight="1" x14ac:dyDescent="0.2">
      <c r="B14" s="2749" t="s">
        <v>175</v>
      </c>
      <c r="C14" s="198">
        <v>80956</v>
      </c>
      <c r="D14" s="198">
        <v>14540</v>
      </c>
      <c r="E14" s="198">
        <v>66416</v>
      </c>
      <c r="F14" s="198">
        <v>18143</v>
      </c>
      <c r="G14" s="198">
        <v>258</v>
      </c>
      <c r="H14" s="198">
        <v>2126</v>
      </c>
      <c r="I14" s="198">
        <v>1614</v>
      </c>
      <c r="J14" s="198">
        <v>14439</v>
      </c>
      <c r="K14" s="198">
        <v>3524</v>
      </c>
      <c r="L14" s="198">
        <v>4401</v>
      </c>
      <c r="M14" s="2807"/>
    </row>
    <row r="15" spans="2:14" s="112" customFormat="1" ht="18" customHeight="1" x14ac:dyDescent="0.2">
      <c r="B15" s="2749" t="s">
        <v>176</v>
      </c>
      <c r="C15" s="198">
        <v>59094</v>
      </c>
      <c r="D15" s="198">
        <v>7102</v>
      </c>
      <c r="E15" s="198">
        <v>51992</v>
      </c>
      <c r="F15" s="198">
        <v>21159</v>
      </c>
      <c r="G15" s="198">
        <v>58</v>
      </c>
      <c r="H15" s="198">
        <v>2505</v>
      </c>
      <c r="I15" s="198">
        <v>681</v>
      </c>
      <c r="J15" s="198">
        <v>9115</v>
      </c>
      <c r="K15" s="198">
        <v>2237</v>
      </c>
      <c r="L15" s="198">
        <v>2627</v>
      </c>
      <c r="M15" s="2807"/>
    </row>
    <row r="16" spans="2:14" s="112" customFormat="1" ht="18" customHeight="1" x14ac:dyDescent="0.2">
      <c r="B16" s="2749" t="s">
        <v>177</v>
      </c>
      <c r="C16" s="198">
        <v>915932</v>
      </c>
      <c r="D16" s="198">
        <v>102891</v>
      </c>
      <c r="E16" s="198">
        <v>813041</v>
      </c>
      <c r="F16" s="198">
        <v>321954</v>
      </c>
      <c r="G16" s="198">
        <v>2111</v>
      </c>
      <c r="H16" s="198">
        <v>18467</v>
      </c>
      <c r="I16" s="198">
        <v>5788</v>
      </c>
      <c r="J16" s="198">
        <v>60480</v>
      </c>
      <c r="K16" s="198">
        <v>51256</v>
      </c>
      <c r="L16" s="198">
        <v>111869</v>
      </c>
      <c r="M16" s="2807"/>
    </row>
    <row r="17" spans="2:13" s="112" customFormat="1" ht="18" customHeight="1" x14ac:dyDescent="0.2">
      <c r="B17" s="2749" t="s">
        <v>178</v>
      </c>
      <c r="C17" s="198">
        <v>129601</v>
      </c>
      <c r="D17" s="198">
        <v>14293</v>
      </c>
      <c r="E17" s="198">
        <v>115308</v>
      </c>
      <c r="F17" s="198">
        <v>45739</v>
      </c>
      <c r="G17" s="198">
        <v>148</v>
      </c>
      <c r="H17" s="198">
        <v>4136</v>
      </c>
      <c r="I17" s="198">
        <v>1183</v>
      </c>
      <c r="J17" s="198">
        <v>18279</v>
      </c>
      <c r="K17" s="198">
        <v>11617</v>
      </c>
      <c r="L17" s="198">
        <v>5525</v>
      </c>
      <c r="M17" s="2807"/>
    </row>
    <row r="18" spans="2:13" s="112" customFormat="1" ht="18" customHeight="1" x14ac:dyDescent="0.2">
      <c r="B18" s="2749" t="s">
        <v>179</v>
      </c>
      <c r="C18" s="198">
        <v>176296</v>
      </c>
      <c r="D18" s="198">
        <v>27659</v>
      </c>
      <c r="E18" s="198">
        <v>148637</v>
      </c>
      <c r="F18" s="198">
        <v>33539</v>
      </c>
      <c r="G18" s="198">
        <v>133</v>
      </c>
      <c r="H18" s="198">
        <v>3440</v>
      </c>
      <c r="I18" s="198">
        <v>828</v>
      </c>
      <c r="J18" s="198">
        <v>23532</v>
      </c>
      <c r="K18" s="198">
        <v>7659</v>
      </c>
      <c r="L18" s="198">
        <v>10390</v>
      </c>
      <c r="M18" s="2807"/>
    </row>
    <row r="19" spans="2:13" s="112" customFormat="1" ht="18" customHeight="1" x14ac:dyDescent="0.2">
      <c r="B19" s="2749" t="s">
        <v>151</v>
      </c>
      <c r="C19" s="198">
        <v>493024</v>
      </c>
      <c r="D19" s="198">
        <v>292435</v>
      </c>
      <c r="E19" s="198">
        <v>200589</v>
      </c>
      <c r="F19" s="198">
        <v>32959</v>
      </c>
      <c r="G19" s="198">
        <v>770</v>
      </c>
      <c r="H19" s="198">
        <v>2123</v>
      </c>
      <c r="I19" s="198">
        <v>887</v>
      </c>
      <c r="J19" s="198">
        <v>4845</v>
      </c>
      <c r="K19" s="198">
        <v>1762</v>
      </c>
      <c r="L19" s="198">
        <v>72116</v>
      </c>
      <c r="M19" s="2807"/>
    </row>
    <row r="20" spans="2:13" ht="18" customHeight="1" x14ac:dyDescent="0.2">
      <c r="B20" s="4122"/>
      <c r="C20" s="4936" t="s">
        <v>186</v>
      </c>
      <c r="D20" s="4936" t="s">
        <v>12</v>
      </c>
      <c r="E20" s="4120" t="s">
        <v>4656</v>
      </c>
      <c r="F20" s="4120"/>
      <c r="G20" s="4120"/>
      <c r="H20" s="4120"/>
      <c r="I20" s="4120"/>
      <c r="J20" s="4120"/>
      <c r="K20" s="4120"/>
      <c r="L20" s="4114"/>
      <c r="M20" s="2807"/>
    </row>
    <row r="21" spans="2:13" ht="18" customHeight="1" x14ac:dyDescent="0.2">
      <c r="B21" s="4122"/>
      <c r="C21" s="4936"/>
      <c r="D21" s="4936"/>
      <c r="E21" s="4937" t="s">
        <v>186</v>
      </c>
      <c r="F21" s="4922" t="s">
        <v>1026</v>
      </c>
      <c r="G21" s="4922"/>
      <c r="H21" s="4922"/>
      <c r="I21" s="4922"/>
      <c r="J21" s="4922"/>
      <c r="K21" s="4922"/>
      <c r="L21" s="4938"/>
      <c r="M21" s="2807"/>
    </row>
    <row r="22" spans="2:13" ht="45" x14ac:dyDescent="0.2">
      <c r="B22" s="4122"/>
      <c r="C22" s="4936"/>
      <c r="D22" s="4936"/>
      <c r="E22" s="4937"/>
      <c r="F22" s="2803" t="s">
        <v>3416</v>
      </c>
      <c r="G22" s="2803" t="s">
        <v>1056</v>
      </c>
      <c r="H22" s="2803" t="s">
        <v>3434</v>
      </c>
      <c r="I22" s="2803" t="s">
        <v>4657</v>
      </c>
      <c r="J22" s="2803" t="s">
        <v>3440</v>
      </c>
      <c r="K22" s="2803" t="s">
        <v>4663</v>
      </c>
      <c r="L22" s="2804" t="s">
        <v>4658</v>
      </c>
      <c r="M22" s="2807"/>
    </row>
    <row r="23" spans="2:13" x14ac:dyDescent="0.2">
      <c r="B23" s="3680" t="s">
        <v>164</v>
      </c>
      <c r="C23" s="3680"/>
      <c r="D23" s="3680"/>
      <c r="E23" s="3680"/>
      <c r="F23" s="3680"/>
      <c r="G23" s="3680"/>
      <c r="H23" s="3680"/>
      <c r="I23" s="3680"/>
      <c r="J23" s="3680"/>
      <c r="K23" s="3680"/>
      <c r="L23" s="3680"/>
      <c r="M23" s="2807"/>
    </row>
    <row r="24" spans="2:13" x14ac:dyDescent="0.2">
      <c r="B24" s="3717" t="s">
        <v>4625</v>
      </c>
      <c r="C24" s="3717"/>
      <c r="D24" s="3717"/>
      <c r="E24" s="3717"/>
      <c r="F24" s="3717"/>
      <c r="G24" s="3717"/>
      <c r="H24" s="3717"/>
      <c r="I24" s="3717"/>
      <c r="J24" s="3717"/>
      <c r="K24" s="3717"/>
      <c r="L24" s="3717"/>
    </row>
    <row r="25" spans="2:13" x14ac:dyDescent="0.2">
      <c r="B25" s="3717" t="s">
        <v>4603</v>
      </c>
      <c r="C25" s="3717"/>
      <c r="D25" s="3717"/>
      <c r="E25" s="3717"/>
      <c r="F25" s="3717"/>
      <c r="G25" s="3717"/>
      <c r="H25" s="3717"/>
      <c r="I25" s="3717"/>
      <c r="J25" s="3717"/>
      <c r="K25" s="3717"/>
      <c r="L25" s="3717"/>
    </row>
    <row r="26" spans="2:13" ht="29.25" customHeight="1" x14ac:dyDescent="0.2">
      <c r="B26" s="4839" t="s">
        <v>4604</v>
      </c>
      <c r="C26" s="4839"/>
      <c r="D26" s="4839"/>
      <c r="E26" s="4839"/>
      <c r="F26" s="4839"/>
      <c r="G26" s="4839"/>
      <c r="H26" s="4839"/>
      <c r="I26" s="4839"/>
      <c r="J26" s="4839"/>
      <c r="K26" s="4839"/>
      <c r="L26" s="4839"/>
      <c r="M26" s="572"/>
    </row>
    <row r="27" spans="2:13" ht="30.75" customHeight="1" x14ac:dyDescent="0.2">
      <c r="B27" s="4839" t="s">
        <v>4627</v>
      </c>
      <c r="C27" s="4839"/>
      <c r="D27" s="4839"/>
      <c r="E27" s="4839"/>
      <c r="F27" s="4839"/>
      <c r="G27" s="4839"/>
      <c r="H27" s="4839"/>
      <c r="I27" s="4839"/>
      <c r="J27" s="4839"/>
      <c r="K27" s="4839"/>
      <c r="L27" s="4839"/>
    </row>
    <row r="28" spans="2:13" x14ac:dyDescent="0.2">
      <c r="B28" s="4051" t="s">
        <v>230</v>
      </c>
      <c r="C28" s="4051"/>
      <c r="D28" s="4051"/>
      <c r="E28" s="4051"/>
      <c r="F28" s="4051"/>
      <c r="G28" s="4051"/>
      <c r="H28" s="4051"/>
      <c r="I28" s="4051"/>
      <c r="J28" s="4051"/>
      <c r="K28" s="4051"/>
      <c r="L28" s="4051"/>
      <c r="M28" s="2809"/>
    </row>
    <row r="29" spans="2:13" x14ac:dyDescent="0.2">
      <c r="B29" s="1635" t="s">
        <v>4664</v>
      </c>
      <c r="C29" s="2810"/>
      <c r="D29" s="2603"/>
      <c r="E29" s="1635"/>
      <c r="F29" s="1635"/>
      <c r="G29" s="2778"/>
      <c r="H29" s="2603"/>
      <c r="I29" s="2778"/>
      <c r="J29" s="2603"/>
      <c r="K29" s="2603"/>
      <c r="L29" s="2778"/>
      <c r="M29" s="2779"/>
    </row>
    <row r="31" spans="2:13" x14ac:dyDescent="0.2">
      <c r="C31" s="2812"/>
      <c r="D31" s="2812"/>
      <c r="E31" s="2812"/>
      <c r="F31" s="2812"/>
      <c r="G31" s="2812"/>
      <c r="H31" s="2812"/>
      <c r="I31" s="2812"/>
      <c r="J31" s="2812"/>
      <c r="K31" s="2812"/>
      <c r="L31" s="2812"/>
    </row>
    <row r="33" spans="3:13" x14ac:dyDescent="0.2">
      <c r="C33" s="2812"/>
      <c r="D33" s="2812"/>
      <c r="E33" s="2812"/>
      <c r="F33" s="2812"/>
      <c r="G33" s="2812"/>
      <c r="H33" s="2812"/>
      <c r="I33" s="2812"/>
      <c r="J33" s="2812"/>
      <c r="K33" s="2812"/>
      <c r="L33" s="2812"/>
      <c r="M33" s="2812"/>
    </row>
  </sheetData>
  <mergeCells count="20">
    <mergeCell ref="B1:L1"/>
    <mergeCell ref="B2:L2"/>
    <mergeCell ref="B4:B6"/>
    <mergeCell ref="C4:C6"/>
    <mergeCell ref="D4:D6"/>
    <mergeCell ref="E4:L4"/>
    <mergeCell ref="E5:E6"/>
    <mergeCell ref="F5:L5"/>
    <mergeCell ref="B28:L28"/>
    <mergeCell ref="B20:B22"/>
    <mergeCell ref="C20:C22"/>
    <mergeCell ref="D20:D22"/>
    <mergeCell ref="E20:L20"/>
    <mergeCell ref="E21:E22"/>
    <mergeCell ref="F21:L21"/>
    <mergeCell ref="B23:L23"/>
    <mergeCell ref="B24:L24"/>
    <mergeCell ref="B25:L25"/>
    <mergeCell ref="B26:L26"/>
    <mergeCell ref="B27:L27"/>
  </mergeCells>
  <hyperlinks>
    <hyperlink ref="B29" r:id="rId1" xr:uid="{00000000-0004-0000-EF00-000000000000}"/>
    <hyperlink ref="C4:C6" r:id="rId2" display="Total" xr:uid="{00000000-0004-0000-EF00-000001000000}"/>
    <hyperlink ref="D4:D6" r:id="rId3" display="Portugal" xr:uid="{00000000-0004-0000-EF00-000002000000}"/>
    <hyperlink ref="E4:L4" r:id="rId4" display="Estrangeiro" xr:uid="{00000000-0004-0000-EF00-000003000000}"/>
    <hyperlink ref="C20:C22" r:id="rId5" display="Total" xr:uid="{00000000-0004-0000-EF00-000004000000}"/>
    <hyperlink ref="D20:D22" r:id="rId6" display="Portugal" xr:uid="{00000000-0004-0000-EF00-000005000000}"/>
    <hyperlink ref="E20:L20" r:id="rId7" display="Foreign countries" xr:uid="{00000000-0004-0000-EF00-000006000000}"/>
    <hyperlink ref="N3" location="Indice!A1" display="(Voltar ao Índice)" xr:uid="{DC07D3A7-EC04-46C3-8905-F8D6F60334C3}"/>
  </hyperlinks>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89945-1D89-4839-8581-EE9D1B0231BE}">
  <sheetPr codeName="Sheet241"/>
  <dimension ref="B1:J18"/>
  <sheetViews>
    <sheetView showGridLines="0" workbookViewId="0">
      <selection activeCell="B1" sqref="B1:H1"/>
    </sheetView>
  </sheetViews>
  <sheetFormatPr defaultColWidth="9.140625" defaultRowHeight="11.25" customHeight="1" x14ac:dyDescent="0.2"/>
  <cols>
    <col min="1" max="1" width="6.7109375" style="67" customWidth="1"/>
    <col min="2" max="2" width="21.85546875" style="67" customWidth="1"/>
    <col min="3" max="7" width="12.5703125" style="67" customWidth="1"/>
    <col min="8" max="8" width="18.28515625" style="67" customWidth="1"/>
    <col min="9" max="9" width="6.7109375" style="67" customWidth="1"/>
    <col min="10" max="10" width="14.28515625" style="67" bestFit="1" customWidth="1"/>
    <col min="11" max="16384" width="9.140625" style="67"/>
  </cols>
  <sheetData>
    <row r="1" spans="2:10" s="546" customFormat="1" ht="30" customHeight="1" x14ac:dyDescent="0.2">
      <c r="B1" s="4890" t="s">
        <v>4665</v>
      </c>
      <c r="C1" s="4890"/>
      <c r="D1" s="4890"/>
      <c r="E1" s="4890"/>
      <c r="F1" s="4890"/>
      <c r="G1" s="4890"/>
      <c r="H1" s="4890"/>
      <c r="I1" s="577"/>
    </row>
    <row r="2" spans="2:10" s="546" customFormat="1" ht="30" customHeight="1" x14ac:dyDescent="0.2">
      <c r="B2" s="4942" t="s">
        <v>4666</v>
      </c>
      <c r="C2" s="4943"/>
      <c r="D2" s="4943"/>
      <c r="E2" s="4943"/>
      <c r="F2" s="4943"/>
      <c r="G2" s="4943"/>
      <c r="H2" s="4943"/>
      <c r="I2" s="2629"/>
    </row>
    <row r="3" spans="2:10" s="546" customFormat="1" ht="15" x14ac:dyDescent="0.2">
      <c r="B3" s="2813"/>
      <c r="C3" s="2814"/>
      <c r="D3" s="2814"/>
      <c r="E3" s="2814"/>
      <c r="F3" s="2814"/>
      <c r="G3" s="2814"/>
      <c r="H3" s="2814"/>
      <c r="I3" s="2629"/>
      <c r="J3" s="3371" t="s">
        <v>5775</v>
      </c>
    </row>
    <row r="4" spans="2:10" ht="36" customHeight="1" x14ac:dyDescent="0.2">
      <c r="B4" s="4122"/>
      <c r="C4" s="1216" t="s">
        <v>4667</v>
      </c>
      <c r="D4" s="1216" t="s">
        <v>4668</v>
      </c>
      <c r="E4" s="1216" t="s">
        <v>4669</v>
      </c>
      <c r="F4" s="1216" t="s">
        <v>4670</v>
      </c>
      <c r="G4" s="1216" t="s">
        <v>4671</v>
      </c>
      <c r="H4" s="1217" t="s">
        <v>4672</v>
      </c>
    </row>
    <row r="5" spans="2:10" ht="24.75" customHeight="1" x14ac:dyDescent="0.2">
      <c r="B5" s="4122"/>
      <c r="C5" s="4919" t="s">
        <v>391</v>
      </c>
      <c r="D5" s="4919"/>
      <c r="E5" s="4919"/>
      <c r="F5" s="2753" t="s">
        <v>483</v>
      </c>
      <c r="G5" s="4919" t="s">
        <v>4319</v>
      </c>
      <c r="H5" s="4944"/>
      <c r="I5" s="1624"/>
    </row>
    <row r="6" spans="2:10" ht="25.5" customHeight="1" x14ac:dyDescent="0.2">
      <c r="B6" s="2737" t="s">
        <v>4673</v>
      </c>
      <c r="C6" s="2815">
        <v>3</v>
      </c>
      <c r="D6" s="2816">
        <v>254984</v>
      </c>
      <c r="E6" s="1117">
        <v>69288</v>
      </c>
      <c r="F6" s="2754">
        <v>27.173469707903241</v>
      </c>
      <c r="G6" s="1117">
        <v>3072.8389999999999</v>
      </c>
      <c r="H6" s="1117">
        <v>1047.2539999999999</v>
      </c>
      <c r="I6" s="2817"/>
    </row>
    <row r="7" spans="2:10" ht="36" customHeight="1" x14ac:dyDescent="0.2">
      <c r="B7" s="4945"/>
      <c r="C7" s="2818" t="s">
        <v>4674</v>
      </c>
      <c r="D7" s="2818" t="s">
        <v>4675</v>
      </c>
      <c r="E7" s="2818" t="s">
        <v>4676</v>
      </c>
      <c r="F7" s="2818" t="s">
        <v>4677</v>
      </c>
      <c r="G7" s="2818" t="s">
        <v>4678</v>
      </c>
      <c r="H7" s="2819" t="s">
        <v>4679</v>
      </c>
    </row>
    <row r="8" spans="2:10" ht="20.25" customHeight="1" x14ac:dyDescent="0.2">
      <c r="B8" s="4945"/>
      <c r="C8" s="4946" t="s">
        <v>4680</v>
      </c>
      <c r="D8" s="4946"/>
      <c r="E8" s="4946"/>
      <c r="F8" s="2820" t="s">
        <v>483</v>
      </c>
      <c r="G8" s="4946" t="s">
        <v>4323</v>
      </c>
      <c r="H8" s="4947"/>
      <c r="I8" s="1624"/>
    </row>
    <row r="9" spans="2:10" x14ac:dyDescent="0.2">
      <c r="B9" s="4940"/>
      <c r="C9" s="4940"/>
      <c r="D9" s="4940"/>
      <c r="E9" s="4940"/>
      <c r="F9" s="4940"/>
      <c r="G9" s="4940"/>
      <c r="H9" s="4940"/>
      <c r="I9" s="1624"/>
    </row>
    <row r="10" spans="2:10" x14ac:dyDescent="0.2">
      <c r="B10" s="4941" t="s">
        <v>4681</v>
      </c>
      <c r="C10" s="4941"/>
      <c r="D10" s="4941"/>
      <c r="E10" s="4941"/>
      <c r="F10" s="4941"/>
      <c r="G10" s="4941"/>
      <c r="H10" s="4941"/>
    </row>
    <row r="11" spans="2:10" x14ac:dyDescent="0.2">
      <c r="B11" s="3697" t="s">
        <v>4682</v>
      </c>
      <c r="C11" s="3697"/>
      <c r="D11" s="3697"/>
      <c r="E11" s="3697"/>
      <c r="F11" s="3697"/>
      <c r="G11" s="3697"/>
      <c r="H11" s="3697"/>
    </row>
    <row r="12" spans="2:10" x14ac:dyDescent="0.2">
      <c r="B12" s="502"/>
    </row>
    <row r="13" spans="2:10" x14ac:dyDescent="0.2">
      <c r="B13" s="1635"/>
      <c r="C13" s="502"/>
      <c r="D13" s="1635"/>
      <c r="E13" s="502"/>
      <c r="F13" s="502"/>
    </row>
    <row r="14" spans="2:10" x14ac:dyDescent="0.2">
      <c r="B14" s="1635"/>
      <c r="C14" s="1635"/>
      <c r="D14" s="1635"/>
      <c r="E14" s="1635"/>
      <c r="F14" s="502"/>
    </row>
    <row r="15" spans="2:10" x14ac:dyDescent="0.2">
      <c r="B15" s="1635"/>
      <c r="C15" s="502"/>
      <c r="D15" s="1635"/>
      <c r="E15" s="1635"/>
      <c r="F15" s="502"/>
    </row>
    <row r="16" spans="2:10" x14ac:dyDescent="0.2">
      <c r="B16" s="1635"/>
      <c r="C16" s="502"/>
      <c r="D16" s="502"/>
      <c r="E16" s="1635"/>
      <c r="F16" s="502"/>
    </row>
    <row r="17" spans="2:8" ht="12.75" x14ac:dyDescent="0.2">
      <c r="B17" s="2821"/>
    </row>
    <row r="18" spans="2:8" x14ac:dyDescent="0.2">
      <c r="H18" s="2767"/>
    </row>
  </sheetData>
  <mergeCells count="11">
    <mergeCell ref="B9:H9"/>
    <mergeCell ref="B10:H10"/>
    <mergeCell ref="B11:H11"/>
    <mergeCell ref="B1:H1"/>
    <mergeCell ref="B2:H2"/>
    <mergeCell ref="B4:B5"/>
    <mergeCell ref="C5:E5"/>
    <mergeCell ref="G5:H5"/>
    <mergeCell ref="B7:B8"/>
    <mergeCell ref="C8:E8"/>
    <mergeCell ref="G8:H8"/>
  </mergeCells>
  <conditionalFormatting sqref="C6:D6 F6:H6">
    <cfRule type="cellIs" dxfId="39" priority="3" operator="between">
      <formula>0.000001</formula>
      <formula>0.05</formula>
    </cfRule>
  </conditionalFormatting>
  <conditionalFormatting sqref="D6:E6">
    <cfRule type="cellIs" dxfId="38" priority="1" stopIfTrue="1" operator="equal">
      <formula>"§"</formula>
    </cfRule>
    <cfRule type="cellIs" dxfId="37" priority="2" stopIfTrue="1" operator="between">
      <formula>0.000001</formula>
      <formula>0.05</formula>
    </cfRule>
  </conditionalFormatting>
  <hyperlinks>
    <hyperlink ref="J3" location="Indice!A1" display="(Voltar ao Índice)" xr:uid="{93C5EB09-35F2-44EB-BA94-308102CE8E82}"/>
  </hyperlinks>
  <pageMargins left="0.7" right="0.7" top="0.75" bottom="0.75" header="0.3" footer="0.3"/>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DE14C-8317-438F-A74A-3EE5E0F59A6A}">
  <sheetPr codeName="Sheet243"/>
  <dimension ref="B1:M33"/>
  <sheetViews>
    <sheetView showGridLines="0" workbookViewId="0">
      <selection activeCell="B1" sqref="B1:K1"/>
    </sheetView>
  </sheetViews>
  <sheetFormatPr defaultColWidth="7.85546875" defaultRowHeight="11.25" customHeight="1" x14ac:dyDescent="0.2"/>
  <cols>
    <col min="1" max="1" width="6.7109375" style="323" customWidth="1"/>
    <col min="2" max="2" width="15.28515625" style="323" customWidth="1"/>
    <col min="3" max="3" width="12.7109375" style="323" customWidth="1"/>
    <col min="4" max="5" width="9.7109375" style="323" customWidth="1"/>
    <col min="6" max="6" width="9.7109375" style="2841" customWidth="1"/>
    <col min="7" max="7" width="9.7109375" style="2842" customWidth="1"/>
    <col min="8" max="8" width="10.140625" style="444" customWidth="1"/>
    <col min="9" max="11" width="9.7109375" style="323" customWidth="1"/>
    <col min="12" max="12" width="6.7109375" style="323" customWidth="1"/>
    <col min="13" max="13" width="14.28515625" style="323" bestFit="1" customWidth="1"/>
    <col min="14" max="16384" width="7.85546875" style="323"/>
  </cols>
  <sheetData>
    <row r="1" spans="2:13" s="347" customFormat="1" ht="30" customHeight="1" x14ac:dyDescent="0.2">
      <c r="B1" s="4394" t="s">
        <v>4683</v>
      </c>
      <c r="C1" s="4394"/>
      <c r="D1" s="4394"/>
      <c r="E1" s="4394"/>
      <c r="F1" s="4394"/>
      <c r="G1" s="4394"/>
      <c r="H1" s="4394"/>
      <c r="I1" s="4394"/>
      <c r="J1" s="4394"/>
      <c r="K1" s="4394"/>
      <c r="L1" s="1857"/>
    </row>
    <row r="2" spans="2:13" s="347" customFormat="1" ht="30" customHeight="1" x14ac:dyDescent="0.2">
      <c r="B2" s="4394" t="s">
        <v>4684</v>
      </c>
      <c r="C2" s="4394"/>
      <c r="D2" s="4394"/>
      <c r="E2" s="4394"/>
      <c r="F2" s="4394"/>
      <c r="G2" s="4394"/>
      <c r="H2" s="4394"/>
      <c r="I2" s="4394"/>
      <c r="J2" s="4394"/>
      <c r="K2" s="4394"/>
      <c r="L2" s="1857"/>
    </row>
    <row r="3" spans="2:13" s="347" customFormat="1" ht="15" x14ac:dyDescent="0.2">
      <c r="B3" s="1856"/>
      <c r="C3" s="1856"/>
      <c r="D3" s="1856"/>
      <c r="E3" s="1856"/>
      <c r="F3" s="1856"/>
      <c r="G3" s="1856"/>
      <c r="H3" s="1856"/>
      <c r="I3" s="1856"/>
      <c r="J3" s="1856"/>
      <c r="K3" s="1856"/>
      <c r="L3" s="1857"/>
      <c r="M3" s="3371" t="s">
        <v>5775</v>
      </c>
    </row>
    <row r="4" spans="2:13" s="2822" customFormat="1" ht="24" customHeight="1" x14ac:dyDescent="0.2">
      <c r="B4" s="4965"/>
      <c r="C4" s="3477" t="s">
        <v>4685</v>
      </c>
      <c r="D4" s="3456" t="s">
        <v>4686</v>
      </c>
      <c r="E4" s="3477" t="s">
        <v>4687</v>
      </c>
      <c r="F4" s="3965" t="s">
        <v>4688</v>
      </c>
      <c r="G4" s="3965" t="s">
        <v>4689</v>
      </c>
      <c r="H4" s="4961" t="s">
        <v>4690</v>
      </c>
      <c r="I4" s="4961"/>
      <c r="J4" s="4961"/>
      <c r="K4" s="4962"/>
      <c r="L4" s="2823"/>
    </row>
    <row r="5" spans="2:13" s="347" customFormat="1" ht="78.75" x14ac:dyDescent="0.2">
      <c r="B5" s="4966"/>
      <c r="C5" s="3477"/>
      <c r="D5" s="3457"/>
      <c r="E5" s="3477"/>
      <c r="F5" s="3967"/>
      <c r="G5" s="3967"/>
      <c r="H5" s="70" t="s">
        <v>4691</v>
      </c>
      <c r="I5" s="109" t="s">
        <v>4692</v>
      </c>
      <c r="J5" s="109" t="s">
        <v>4693</v>
      </c>
      <c r="K5" s="69" t="s">
        <v>4694</v>
      </c>
      <c r="L5" s="108"/>
    </row>
    <row r="6" spans="2:13" s="347" customFormat="1" ht="18" customHeight="1" x14ac:dyDescent="0.2">
      <c r="B6" s="4966"/>
      <c r="C6" s="1841" t="s">
        <v>391</v>
      </c>
      <c r="D6" s="4093" t="s">
        <v>483</v>
      </c>
      <c r="E6" s="4093"/>
      <c r="F6" s="4963" t="s">
        <v>585</v>
      </c>
      <c r="G6" s="4964"/>
      <c r="H6" s="4093" t="s">
        <v>391</v>
      </c>
      <c r="I6" s="4093"/>
      <c r="J6" s="4948" t="s">
        <v>585</v>
      </c>
      <c r="K6" s="4949"/>
      <c r="L6" s="1831"/>
    </row>
    <row r="7" spans="2:13" s="347" customFormat="1" ht="18" customHeight="1" x14ac:dyDescent="0.2">
      <c r="B7" s="4967"/>
      <c r="C7" s="4950">
        <v>2021</v>
      </c>
      <c r="D7" s="4951"/>
      <c r="E7" s="4951"/>
      <c r="F7" s="4951"/>
      <c r="G7" s="4952"/>
      <c r="H7" s="4953">
        <v>2022</v>
      </c>
      <c r="I7" s="4953"/>
      <c r="J7" s="4953"/>
      <c r="K7" s="4950"/>
      <c r="L7" s="1867"/>
    </row>
    <row r="8" spans="2:13" s="182" customFormat="1" ht="18" customHeight="1" x14ac:dyDescent="0.2">
      <c r="B8" s="2824" t="s">
        <v>12</v>
      </c>
      <c r="C8" s="2825">
        <v>3.8</v>
      </c>
      <c r="D8" s="2826">
        <v>2.31</v>
      </c>
      <c r="E8" s="2826">
        <v>38.31</v>
      </c>
      <c r="F8" s="2827">
        <v>8509</v>
      </c>
      <c r="G8" s="2827">
        <v>813</v>
      </c>
      <c r="H8" s="2828">
        <v>11.8</v>
      </c>
      <c r="I8" s="2827">
        <v>73</v>
      </c>
      <c r="J8" s="2827">
        <v>2727</v>
      </c>
      <c r="K8" s="2827">
        <v>6089</v>
      </c>
      <c r="L8" s="2827"/>
    </row>
    <row r="9" spans="2:13" s="352" customFormat="1" ht="18" customHeight="1" x14ac:dyDescent="0.2">
      <c r="B9" s="2737" t="s">
        <v>214</v>
      </c>
      <c r="C9" s="2829">
        <v>3.5</v>
      </c>
      <c r="D9" s="2830">
        <v>4.26</v>
      </c>
      <c r="E9" s="2830">
        <v>57.44</v>
      </c>
      <c r="F9" s="2827">
        <v>6994</v>
      </c>
      <c r="G9" s="2831">
        <v>180</v>
      </c>
      <c r="H9" s="2832">
        <v>12.8</v>
      </c>
      <c r="I9" s="2827">
        <v>70</v>
      </c>
      <c r="J9" s="2827">
        <v>2657</v>
      </c>
      <c r="K9" s="2827">
        <v>6480</v>
      </c>
      <c r="L9" s="2827"/>
    </row>
    <row r="10" spans="2:13" s="352" customFormat="1" ht="18" customHeight="1" x14ac:dyDescent="0.2">
      <c r="B10" s="2749" t="s">
        <v>170</v>
      </c>
      <c r="C10" s="2833">
        <v>4.5999999999999996</v>
      </c>
      <c r="D10" s="2834">
        <v>7.73</v>
      </c>
      <c r="E10" s="2834">
        <v>68.94</v>
      </c>
      <c r="F10" s="2835">
        <v>4883</v>
      </c>
      <c r="G10" s="2836">
        <v>0</v>
      </c>
      <c r="H10" s="2837">
        <v>10</v>
      </c>
      <c r="I10" s="2835">
        <v>42</v>
      </c>
      <c r="J10" s="2835">
        <v>2005</v>
      </c>
      <c r="K10" s="2835">
        <v>3224</v>
      </c>
      <c r="L10" s="2835"/>
    </row>
    <row r="11" spans="2:13" s="352" customFormat="1" ht="18" customHeight="1" x14ac:dyDescent="0.2">
      <c r="B11" s="2749" t="s">
        <v>171</v>
      </c>
      <c r="C11" s="2833">
        <v>1.8</v>
      </c>
      <c r="D11" s="2834">
        <v>5.96</v>
      </c>
      <c r="E11" s="2834">
        <v>67.510000000000005</v>
      </c>
      <c r="F11" s="2835">
        <v>3335</v>
      </c>
      <c r="G11" s="2836">
        <v>0</v>
      </c>
      <c r="H11" s="2837">
        <v>5.9</v>
      </c>
      <c r="I11" s="2835">
        <v>34</v>
      </c>
      <c r="J11" s="2835">
        <v>1453</v>
      </c>
      <c r="K11" s="2835">
        <v>1910</v>
      </c>
      <c r="L11" s="2835"/>
    </row>
    <row r="12" spans="2:13" s="352" customFormat="1" ht="18" customHeight="1" x14ac:dyDescent="0.2">
      <c r="B12" s="2749" t="s">
        <v>172</v>
      </c>
      <c r="C12" s="2833">
        <v>4.5</v>
      </c>
      <c r="D12" s="2834">
        <v>2.93</v>
      </c>
      <c r="E12" s="2834">
        <v>52.45</v>
      </c>
      <c r="F12" s="2835">
        <v>10912</v>
      </c>
      <c r="G12" s="2836" t="s">
        <v>2551</v>
      </c>
      <c r="H12" s="2837">
        <v>17.100000000000001</v>
      </c>
      <c r="I12" s="2835">
        <v>98</v>
      </c>
      <c r="J12" s="2835">
        <v>3456</v>
      </c>
      <c r="K12" s="2835">
        <v>10080</v>
      </c>
      <c r="L12" s="2835"/>
    </row>
    <row r="13" spans="2:13" s="352" customFormat="1" ht="18" customHeight="1" x14ac:dyDescent="0.2">
      <c r="B13" s="2749" t="s">
        <v>173</v>
      </c>
      <c r="C13" s="2833">
        <v>2.5</v>
      </c>
      <c r="D13" s="2834">
        <v>5.3</v>
      </c>
      <c r="E13" s="2834">
        <v>72.95</v>
      </c>
      <c r="F13" s="2835">
        <v>4751</v>
      </c>
      <c r="G13" s="2836">
        <v>0</v>
      </c>
      <c r="H13" s="2837">
        <v>10.8</v>
      </c>
      <c r="I13" s="2835">
        <v>68</v>
      </c>
      <c r="J13" s="2835">
        <v>2872</v>
      </c>
      <c r="K13" s="2835">
        <v>5618</v>
      </c>
      <c r="L13" s="2835"/>
    </row>
    <row r="14" spans="2:13" s="352" customFormat="1" ht="18" customHeight="1" x14ac:dyDescent="0.2">
      <c r="B14" s="2749" t="s">
        <v>174</v>
      </c>
      <c r="C14" s="2833">
        <v>1.2</v>
      </c>
      <c r="D14" s="2834" t="s">
        <v>2551</v>
      </c>
      <c r="E14" s="2834" t="s">
        <v>2551</v>
      </c>
      <c r="F14" s="2835" t="s">
        <v>2551</v>
      </c>
      <c r="G14" s="2836">
        <v>0</v>
      </c>
      <c r="H14" s="2837">
        <v>9.4</v>
      </c>
      <c r="I14" s="2835">
        <v>43</v>
      </c>
      <c r="J14" s="2835">
        <v>2104</v>
      </c>
      <c r="K14" s="2835">
        <v>2540</v>
      </c>
      <c r="L14" s="2835"/>
    </row>
    <row r="15" spans="2:13" s="182" customFormat="1" ht="18" customHeight="1" x14ac:dyDescent="0.2">
      <c r="B15" s="2749" t="s">
        <v>175</v>
      </c>
      <c r="C15" s="2833">
        <v>8.3000000000000007</v>
      </c>
      <c r="D15" s="2838" t="s">
        <v>2551</v>
      </c>
      <c r="E15" s="2838" t="s">
        <v>2551</v>
      </c>
      <c r="F15" s="2835" t="s">
        <v>2551</v>
      </c>
      <c r="G15" s="2836">
        <v>0</v>
      </c>
      <c r="H15" s="2837">
        <v>16</v>
      </c>
      <c r="I15" s="2835">
        <v>42</v>
      </c>
      <c r="J15" s="2835">
        <v>1752</v>
      </c>
      <c r="K15" s="2835">
        <v>4661</v>
      </c>
      <c r="L15" s="2835"/>
    </row>
    <row r="16" spans="2:13" s="352" customFormat="1" ht="18" customHeight="1" x14ac:dyDescent="0.2">
      <c r="B16" s="2749" t="s">
        <v>176</v>
      </c>
      <c r="C16" s="2833">
        <v>4</v>
      </c>
      <c r="D16" s="2834">
        <v>7.42</v>
      </c>
      <c r="E16" s="2834">
        <v>71.48</v>
      </c>
      <c r="F16" s="2835">
        <v>6902</v>
      </c>
      <c r="G16" s="2836">
        <v>0</v>
      </c>
      <c r="H16" s="2837">
        <v>12.4</v>
      </c>
      <c r="I16" s="2835">
        <v>56</v>
      </c>
      <c r="J16" s="2835">
        <v>2533</v>
      </c>
      <c r="K16" s="2835">
        <v>3572</v>
      </c>
      <c r="L16" s="2835"/>
    </row>
    <row r="17" spans="2:12" s="352" customFormat="1" ht="18" customHeight="1" x14ac:dyDescent="0.2">
      <c r="B17" s="2749" t="s">
        <v>177</v>
      </c>
      <c r="C17" s="2833">
        <v>1.8</v>
      </c>
      <c r="D17" s="2834">
        <v>4.57</v>
      </c>
      <c r="E17" s="2834">
        <v>69.849999999999994</v>
      </c>
      <c r="F17" s="2835">
        <v>3646</v>
      </c>
      <c r="G17" s="2836" t="s">
        <v>2551</v>
      </c>
      <c r="H17" s="2837">
        <v>7.8</v>
      </c>
      <c r="I17" s="2835">
        <v>50</v>
      </c>
      <c r="J17" s="2835">
        <v>1859</v>
      </c>
      <c r="K17" s="2835">
        <v>4594</v>
      </c>
      <c r="L17" s="2835"/>
    </row>
    <row r="18" spans="2:12" s="352" customFormat="1" ht="18" customHeight="1" x14ac:dyDescent="0.2">
      <c r="B18" s="2749" t="s">
        <v>178</v>
      </c>
      <c r="C18" s="2833">
        <v>4.5</v>
      </c>
      <c r="D18" s="2838">
        <v>7.62</v>
      </c>
      <c r="E18" s="2838">
        <v>76.88</v>
      </c>
      <c r="F18" s="2835">
        <v>5207</v>
      </c>
      <c r="G18" s="2836">
        <v>0</v>
      </c>
      <c r="H18" s="2837">
        <v>17</v>
      </c>
      <c r="I18" s="2835">
        <v>48</v>
      </c>
      <c r="J18" s="2835">
        <v>2043</v>
      </c>
      <c r="K18" s="2835">
        <v>3616</v>
      </c>
      <c r="L18" s="2835"/>
    </row>
    <row r="19" spans="2:12" s="352" customFormat="1" ht="18" customHeight="1" x14ac:dyDescent="0.2">
      <c r="B19" s="2749" t="s">
        <v>179</v>
      </c>
      <c r="C19" s="2833">
        <v>4</v>
      </c>
      <c r="D19" s="2834" t="s">
        <v>2551</v>
      </c>
      <c r="E19" s="2834" t="s">
        <v>2551</v>
      </c>
      <c r="F19" s="2835" t="s">
        <v>2551</v>
      </c>
      <c r="G19" s="2836">
        <v>0</v>
      </c>
      <c r="H19" s="2837">
        <v>16.5</v>
      </c>
      <c r="I19" s="2835">
        <v>61</v>
      </c>
      <c r="J19" s="2835">
        <v>2548</v>
      </c>
      <c r="K19" s="2835">
        <v>3401</v>
      </c>
      <c r="L19" s="2835"/>
    </row>
    <row r="20" spans="2:12" s="352" customFormat="1" ht="18" customHeight="1" x14ac:dyDescent="0.2">
      <c r="B20" s="2749" t="s">
        <v>151</v>
      </c>
      <c r="C20" s="2833">
        <v>7.7</v>
      </c>
      <c r="D20" s="2834">
        <v>1.24</v>
      </c>
      <c r="E20" s="2834">
        <v>58.84</v>
      </c>
      <c r="F20" s="2835">
        <v>7245</v>
      </c>
      <c r="G20" s="2836">
        <v>0</v>
      </c>
      <c r="H20" s="2837">
        <v>20.6</v>
      </c>
      <c r="I20" s="2835">
        <v>100</v>
      </c>
      <c r="J20" s="2835">
        <v>3487</v>
      </c>
      <c r="K20" s="2835">
        <v>7944</v>
      </c>
      <c r="L20" s="2835"/>
    </row>
    <row r="21" spans="2:12" s="2822" customFormat="1" ht="24" customHeight="1" x14ac:dyDescent="0.2">
      <c r="B21" s="4958"/>
      <c r="C21" s="3477" t="s">
        <v>4695</v>
      </c>
      <c r="D21" s="3456" t="s">
        <v>4696</v>
      </c>
      <c r="E21" s="3477" t="s">
        <v>4697</v>
      </c>
      <c r="F21" s="3965" t="s">
        <v>4698</v>
      </c>
      <c r="G21" s="3969" t="s">
        <v>4699</v>
      </c>
      <c r="H21" s="4961" t="s">
        <v>4700</v>
      </c>
      <c r="I21" s="4961"/>
      <c r="J21" s="4961"/>
      <c r="K21" s="4962"/>
      <c r="L21" s="2823"/>
    </row>
    <row r="22" spans="2:12" s="347" customFormat="1" ht="78.75" x14ac:dyDescent="0.2">
      <c r="B22" s="4959"/>
      <c r="C22" s="3477"/>
      <c r="D22" s="3457"/>
      <c r="E22" s="3477"/>
      <c r="F22" s="3967"/>
      <c r="G22" s="3969"/>
      <c r="H22" s="70" t="s">
        <v>4701</v>
      </c>
      <c r="I22" s="109" t="s">
        <v>4702</v>
      </c>
      <c r="J22" s="109" t="s">
        <v>4703</v>
      </c>
      <c r="K22" s="69" t="s">
        <v>4704</v>
      </c>
      <c r="L22" s="108"/>
    </row>
    <row r="23" spans="2:12" s="347" customFormat="1" ht="21" customHeight="1" x14ac:dyDescent="0.2">
      <c r="B23" s="4959"/>
      <c r="C23" s="1841" t="s">
        <v>400</v>
      </c>
      <c r="D23" s="4093" t="s">
        <v>483</v>
      </c>
      <c r="E23" s="4093"/>
      <c r="F23" s="4963" t="s">
        <v>585</v>
      </c>
      <c r="G23" s="4964"/>
      <c r="H23" s="4093" t="s">
        <v>400</v>
      </c>
      <c r="I23" s="4093"/>
      <c r="J23" s="4948" t="s">
        <v>585</v>
      </c>
      <c r="K23" s="4949"/>
      <c r="L23" s="1831"/>
    </row>
    <row r="24" spans="2:12" s="347" customFormat="1" ht="21" customHeight="1" x14ac:dyDescent="0.2">
      <c r="B24" s="4960"/>
      <c r="C24" s="4950">
        <v>2021</v>
      </c>
      <c r="D24" s="4951"/>
      <c r="E24" s="4951"/>
      <c r="F24" s="4951"/>
      <c r="G24" s="4952"/>
      <c r="H24" s="4955">
        <v>2022</v>
      </c>
      <c r="I24" s="4955"/>
      <c r="J24" s="4955"/>
      <c r="K24" s="4956"/>
      <c r="L24" s="1868"/>
    </row>
    <row r="25" spans="2:12" s="2839" customFormat="1" ht="12" customHeight="1" x14ac:dyDescent="0.2">
      <c r="B25" s="4957" t="s">
        <v>164</v>
      </c>
      <c r="C25" s="4957"/>
      <c r="D25" s="4957"/>
      <c r="E25" s="4957"/>
      <c r="F25" s="4957"/>
      <c r="G25" s="4957"/>
      <c r="H25" s="4957"/>
      <c r="I25" s="4957"/>
      <c r="J25" s="4957"/>
      <c r="K25" s="4957"/>
    </row>
    <row r="26" spans="2:12" s="383" customFormat="1" ht="12" customHeight="1" x14ac:dyDescent="0.15">
      <c r="B26" s="4133" t="s">
        <v>4705</v>
      </c>
      <c r="C26" s="4133"/>
      <c r="D26" s="4133"/>
      <c r="E26" s="4133"/>
      <c r="F26" s="4133"/>
      <c r="G26" s="4133"/>
      <c r="H26" s="4133"/>
      <c r="I26" s="4133"/>
      <c r="J26" s="4133"/>
      <c r="K26" s="4133"/>
      <c r="L26" s="1249"/>
    </row>
    <row r="27" spans="2:12" s="383" customFormat="1" ht="12" customHeight="1" x14ac:dyDescent="0.15">
      <c r="B27" s="4133" t="s">
        <v>4706</v>
      </c>
      <c r="C27" s="4133"/>
      <c r="D27" s="4133"/>
      <c r="E27" s="4133"/>
      <c r="F27" s="4133"/>
      <c r="G27" s="4133"/>
      <c r="H27" s="4133"/>
      <c r="I27" s="4133"/>
      <c r="J27" s="4133"/>
      <c r="K27" s="4133"/>
      <c r="L27" s="1249"/>
    </row>
    <row r="28" spans="2:12" x14ac:dyDescent="0.2">
      <c r="B28" s="4424" t="s">
        <v>230</v>
      </c>
      <c r="C28" s="4424"/>
      <c r="D28" s="4424"/>
      <c r="E28" s="4424"/>
      <c r="F28" s="4424"/>
      <c r="G28" s="4424"/>
      <c r="H28" s="4424"/>
      <c r="I28" s="4424"/>
      <c r="J28" s="4424"/>
      <c r="K28" s="4424"/>
      <c r="L28" s="1854"/>
    </row>
    <row r="29" spans="2:12" x14ac:dyDescent="0.2">
      <c r="B29" s="597" t="s">
        <v>4707</v>
      </c>
      <c r="C29" s="345"/>
      <c r="D29" s="597" t="s">
        <v>4708</v>
      </c>
      <c r="E29" s="345"/>
      <c r="G29" s="597" t="s">
        <v>4709</v>
      </c>
      <c r="H29" s="597"/>
    </row>
    <row r="30" spans="2:12" x14ac:dyDescent="0.2">
      <c r="B30" s="597" t="s">
        <v>4710</v>
      </c>
      <c r="C30" s="345"/>
      <c r="D30" s="597" t="s">
        <v>4711</v>
      </c>
      <c r="E30" s="345"/>
      <c r="G30" s="4954" t="s">
        <v>4712</v>
      </c>
      <c r="H30" s="4954"/>
    </row>
    <row r="31" spans="2:12" x14ac:dyDescent="0.2">
      <c r="B31" s="597" t="s">
        <v>4713</v>
      </c>
      <c r="C31" s="345"/>
      <c r="D31" s="597" t="s">
        <v>4714</v>
      </c>
      <c r="E31" s="345"/>
      <c r="F31" s="2840"/>
      <c r="G31" s="4954" t="s">
        <v>4715</v>
      </c>
      <c r="H31" s="4954"/>
      <c r="I31" s="1854"/>
      <c r="J31" s="345"/>
      <c r="K31" s="1854"/>
      <c r="L31" s="1854"/>
    </row>
    <row r="32" spans="2:12" x14ac:dyDescent="0.2">
      <c r="B32" s="597"/>
      <c r="C32" s="345"/>
      <c r="D32" s="597"/>
      <c r="E32" s="345"/>
      <c r="F32" s="323"/>
      <c r="G32" s="323"/>
      <c r="H32" s="323"/>
      <c r="J32" s="345"/>
      <c r="K32" s="1854"/>
      <c r="L32" s="1854"/>
    </row>
    <row r="33" s="323" customFormat="1" x14ac:dyDescent="0.2"/>
  </sheetData>
  <mergeCells count="34">
    <mergeCell ref="B1:K1"/>
    <mergeCell ref="B2:K2"/>
    <mergeCell ref="B4:B7"/>
    <mergeCell ref="C4:C5"/>
    <mergeCell ref="D4:D5"/>
    <mergeCell ref="E4:E5"/>
    <mergeCell ref="F4:F5"/>
    <mergeCell ref="G4:G5"/>
    <mergeCell ref="H4:K4"/>
    <mergeCell ref="D6:E6"/>
    <mergeCell ref="F6:G6"/>
    <mergeCell ref="H6:I6"/>
    <mergeCell ref="J6:K6"/>
    <mergeCell ref="G31:H31"/>
    <mergeCell ref="C24:G24"/>
    <mergeCell ref="H24:K24"/>
    <mergeCell ref="B25:K25"/>
    <mergeCell ref="B26:K26"/>
    <mergeCell ref="B27:K27"/>
    <mergeCell ref="B28:K28"/>
    <mergeCell ref="B21:B24"/>
    <mergeCell ref="C21:C22"/>
    <mergeCell ref="G21:G22"/>
    <mergeCell ref="H21:K21"/>
    <mergeCell ref="D23:E23"/>
    <mergeCell ref="F23:G23"/>
    <mergeCell ref="D21:D22"/>
    <mergeCell ref="E21:E22"/>
    <mergeCell ref="F21:F22"/>
    <mergeCell ref="H23:I23"/>
    <mergeCell ref="J23:K23"/>
    <mergeCell ref="C7:G7"/>
    <mergeCell ref="H7:K7"/>
    <mergeCell ref="G30:H30"/>
  </mergeCells>
  <hyperlinks>
    <hyperlink ref="C4:C5" r:id="rId1" display="Estabele-cimentos de bancos, caixas económicas e caixas de crédito agrícola mútuo por 10 000 habitantes" xr:uid="{00000000-0004-0000-F200-000000000000}"/>
    <hyperlink ref="D4:D5" r:id="rId2" display="Taxa de depósitos de emigrantes" xr:uid="{00000000-0004-0000-F200-000001000000}"/>
    <hyperlink ref="E4:E5" r:id="rId3" display="Taxa de crédito à habitação " xr:uid="{00000000-0004-0000-F200-000002000000}"/>
    <hyperlink ref="H5" r:id="rId4" xr:uid="{00000000-0004-0000-F200-000003000000}"/>
    <hyperlink ref="I5" r:id="rId5" xr:uid="{00000000-0004-0000-F200-000004000000}"/>
    <hyperlink ref="J5" r:id="rId6" xr:uid="{00000000-0004-0000-F200-000005000000}"/>
    <hyperlink ref="K5" r:id="rId7" xr:uid="{00000000-0004-0000-F200-000006000000}"/>
    <hyperlink ref="F4:F5" r:id="rId8" display="Crédito à habitação por habitante" xr:uid="{00000000-0004-0000-F200-000007000000}"/>
    <hyperlink ref="C21:C22" r:id="rId9" display="Banks and saving banks per 10 000 inhabitants" xr:uid="{00000000-0004-0000-F200-000008000000}"/>
    <hyperlink ref="D21:D22" r:id="rId10" display="Rate on emigrant deposits" xr:uid="{00000000-0004-0000-F200-000009000000}"/>
    <hyperlink ref="E21:E22" r:id="rId11" display="Rate on housing credit " xr:uid="{00000000-0004-0000-F200-00000A000000}"/>
    <hyperlink ref="H22" r:id="rId12" xr:uid="{00000000-0004-0000-F200-00000B000000}"/>
    <hyperlink ref="I22" r:id="rId13" xr:uid="{00000000-0004-0000-F200-00000C000000}"/>
    <hyperlink ref="J22" r:id="rId14" xr:uid="{00000000-0004-0000-F200-00000D000000}"/>
    <hyperlink ref="K22" r:id="rId15" xr:uid="{00000000-0004-0000-F200-00000E000000}"/>
    <hyperlink ref="F21:F22" r:id="rId16" display="Housing credit per inhabitant" xr:uid="{00000000-0004-0000-F200-00000F000000}"/>
    <hyperlink ref="B29" r:id="rId17" xr:uid="{00000000-0004-0000-F200-000010000000}"/>
    <hyperlink ref="B31" r:id="rId18" xr:uid="{00000000-0004-0000-F200-000011000000}"/>
    <hyperlink ref="D29" r:id="rId19" xr:uid="{00000000-0004-0000-F200-000012000000}"/>
    <hyperlink ref="D30" r:id="rId20" xr:uid="{00000000-0004-0000-F200-000013000000}"/>
    <hyperlink ref="D31" r:id="rId21" xr:uid="{00000000-0004-0000-F200-000014000000}"/>
    <hyperlink ref="G29" r:id="rId22" xr:uid="{00000000-0004-0000-F200-000015000000}"/>
    <hyperlink ref="B30" r:id="rId23" xr:uid="{00000000-0004-0000-F200-000016000000}"/>
    <hyperlink ref="G31" r:id="rId24" xr:uid="{00000000-0004-0000-F200-000017000000}"/>
    <hyperlink ref="G30" r:id="rId25" xr:uid="{00000000-0004-0000-F200-000018000000}"/>
    <hyperlink ref="G4:G5" r:id="rId26" display="Prémios brutos emitidos pelas empresas de seguros por habitante" xr:uid="{00000000-0004-0000-F200-000019000000}"/>
    <hyperlink ref="G21:G22" r:id="rId27" display="Gross premiums issued by insurance enterprises per inhabitant" xr:uid="{00000000-0004-0000-F200-00001A000000}"/>
    <hyperlink ref="M3" location="Indice!A1" display="(Voltar ao Índice)" xr:uid="{03A5701F-B230-439B-8575-81C257A3F60C}"/>
  </hyperlinks>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93B0D-C2E5-411B-AF62-481C5F59E69A}">
  <sheetPr codeName="Sheet244"/>
  <dimension ref="B1:M36"/>
  <sheetViews>
    <sheetView showGridLines="0" workbookViewId="0">
      <selection activeCell="B1" sqref="B1:K1"/>
    </sheetView>
  </sheetViews>
  <sheetFormatPr defaultColWidth="7.85546875" defaultRowHeight="11.25" customHeight="1" x14ac:dyDescent="0.2"/>
  <cols>
    <col min="1" max="1" width="6.7109375" style="323" customWidth="1"/>
    <col min="2" max="2" width="17.7109375" style="328" customWidth="1"/>
    <col min="3" max="3" width="11" style="328" customWidth="1"/>
    <col min="4" max="4" width="8.85546875" style="328" customWidth="1"/>
    <col min="5" max="5" width="7.7109375" style="328" customWidth="1"/>
    <col min="6" max="6" width="11.28515625" style="328" customWidth="1"/>
    <col min="7" max="7" width="8.85546875" style="328" customWidth="1"/>
    <col min="8" max="8" width="8.7109375" style="328" customWidth="1"/>
    <col min="9" max="9" width="11.42578125" style="328" customWidth="1"/>
    <col min="10" max="10" width="8.85546875" style="328" customWidth="1"/>
    <col min="11" max="11" width="8.7109375" style="328" customWidth="1"/>
    <col min="12" max="12" width="6.7109375" style="323" customWidth="1"/>
    <col min="13" max="13" width="14.28515625" style="323" bestFit="1" customWidth="1"/>
    <col min="14" max="16384" width="7.85546875" style="323"/>
  </cols>
  <sheetData>
    <row r="1" spans="2:13" s="347" customFormat="1" ht="30" customHeight="1" x14ac:dyDescent="0.2">
      <c r="B1" s="4394" t="s">
        <v>4716</v>
      </c>
      <c r="C1" s="4394"/>
      <c r="D1" s="4394"/>
      <c r="E1" s="4394"/>
      <c r="F1" s="4394"/>
      <c r="G1" s="4394"/>
      <c r="H1" s="4394"/>
      <c r="I1" s="4394"/>
      <c r="J1" s="4394"/>
      <c r="K1" s="4394"/>
      <c r="L1" s="1382"/>
    </row>
    <row r="2" spans="2:13" s="347" customFormat="1" ht="30" customHeight="1" x14ac:dyDescent="0.2">
      <c r="B2" s="4394" t="s">
        <v>4717</v>
      </c>
      <c r="C2" s="4394"/>
      <c r="D2" s="4394"/>
      <c r="E2" s="4394"/>
      <c r="F2" s="4394"/>
      <c r="G2" s="4394"/>
      <c r="H2" s="4394"/>
      <c r="I2" s="4394"/>
      <c r="J2" s="4394"/>
      <c r="K2" s="4394"/>
      <c r="L2" s="1382"/>
    </row>
    <row r="3" spans="2:13" s="347" customFormat="1" ht="15" x14ac:dyDescent="0.2">
      <c r="B3" s="1856"/>
      <c r="C3" s="1856"/>
      <c r="D3" s="1856"/>
      <c r="E3" s="1856"/>
      <c r="F3" s="1856"/>
      <c r="G3" s="1856"/>
      <c r="H3" s="1856"/>
      <c r="I3" s="1856"/>
      <c r="J3" s="1856"/>
      <c r="K3" s="1856"/>
      <c r="L3" s="1382"/>
      <c r="M3" s="3371" t="s">
        <v>5775</v>
      </c>
    </row>
    <row r="4" spans="2:13" s="347" customFormat="1" ht="30" customHeight="1" x14ac:dyDescent="0.2">
      <c r="B4" s="4968"/>
      <c r="C4" s="4955" t="s">
        <v>4718</v>
      </c>
      <c r="D4" s="4955"/>
      <c r="E4" s="4955"/>
      <c r="F4" s="4955"/>
      <c r="G4" s="4955"/>
      <c r="H4" s="4955"/>
      <c r="I4" s="4955" t="s">
        <v>4719</v>
      </c>
      <c r="J4" s="4955"/>
      <c r="K4" s="4956"/>
      <c r="L4" s="349"/>
    </row>
    <row r="5" spans="2:13" s="347" customFormat="1" ht="30" customHeight="1" x14ac:dyDescent="0.2">
      <c r="B5" s="4969"/>
      <c r="C5" s="4955" t="s">
        <v>4720</v>
      </c>
      <c r="D5" s="4955"/>
      <c r="E5" s="4955"/>
      <c r="F5" s="4955" t="s">
        <v>4721</v>
      </c>
      <c r="G5" s="4955"/>
      <c r="H5" s="4955"/>
      <c r="I5" s="4955"/>
      <c r="J5" s="4955"/>
      <c r="K5" s="4956"/>
      <c r="L5" s="349"/>
    </row>
    <row r="6" spans="2:13" s="347" customFormat="1" ht="37.5" customHeight="1" x14ac:dyDescent="0.2">
      <c r="B6" s="4969"/>
      <c r="C6" s="70" t="s">
        <v>4722</v>
      </c>
      <c r="D6" s="70" t="s">
        <v>1719</v>
      </c>
      <c r="E6" s="70" t="s">
        <v>4723</v>
      </c>
      <c r="F6" s="70" t="s">
        <v>4722</v>
      </c>
      <c r="G6" s="70" t="s">
        <v>1719</v>
      </c>
      <c r="H6" s="70" t="s">
        <v>4723</v>
      </c>
      <c r="I6" s="70" t="s">
        <v>4722</v>
      </c>
      <c r="J6" s="70" t="s">
        <v>1719</v>
      </c>
      <c r="K6" s="125" t="s">
        <v>4723</v>
      </c>
      <c r="L6" s="108"/>
    </row>
    <row r="7" spans="2:13" s="347" customFormat="1" ht="28.5" customHeight="1" x14ac:dyDescent="0.2">
      <c r="B7" s="4970"/>
      <c r="C7" s="4955" t="s">
        <v>391</v>
      </c>
      <c r="D7" s="4955"/>
      <c r="E7" s="1882" t="s">
        <v>2569</v>
      </c>
      <c r="F7" s="4955" t="s">
        <v>391</v>
      </c>
      <c r="G7" s="4955"/>
      <c r="H7" s="1882" t="s">
        <v>2569</v>
      </c>
      <c r="I7" s="4955" t="s">
        <v>391</v>
      </c>
      <c r="J7" s="4955"/>
      <c r="K7" s="1864" t="s">
        <v>2569</v>
      </c>
      <c r="L7" s="349"/>
    </row>
    <row r="8" spans="2:13" s="182" customFormat="1" ht="18" customHeight="1" x14ac:dyDescent="0.2">
      <c r="B8" s="609" t="s">
        <v>12</v>
      </c>
      <c r="C8" s="2843">
        <v>3266</v>
      </c>
      <c r="D8" s="2843">
        <v>43979</v>
      </c>
      <c r="E8" s="2844">
        <v>2286796</v>
      </c>
      <c r="F8" s="2845">
        <v>681</v>
      </c>
      <c r="G8" s="2844">
        <v>4106</v>
      </c>
      <c r="H8" s="2844">
        <v>185277</v>
      </c>
      <c r="I8" s="2846">
        <v>506</v>
      </c>
      <c r="J8" s="2847">
        <v>10772</v>
      </c>
      <c r="K8" s="2847">
        <v>579997</v>
      </c>
      <c r="L8" s="2848"/>
    </row>
    <row r="9" spans="2:13" ht="18" customHeight="1" x14ac:dyDescent="0.2">
      <c r="B9" s="2737" t="s">
        <v>214</v>
      </c>
      <c r="C9" s="2849">
        <v>87</v>
      </c>
      <c r="D9" s="2849">
        <v>473</v>
      </c>
      <c r="E9" s="2850">
        <v>26901</v>
      </c>
      <c r="F9" s="2850">
        <v>1</v>
      </c>
      <c r="G9" s="2836" t="s">
        <v>2551</v>
      </c>
      <c r="H9" s="2850" t="s">
        <v>2551</v>
      </c>
      <c r="I9" s="1117">
        <v>11</v>
      </c>
      <c r="J9" s="1117">
        <v>41</v>
      </c>
      <c r="K9" s="1117">
        <v>2135</v>
      </c>
      <c r="L9" s="2848"/>
    </row>
    <row r="10" spans="2:13" ht="18" customHeight="1" x14ac:dyDescent="0.2">
      <c r="B10" s="2749" t="s">
        <v>170</v>
      </c>
      <c r="C10" s="2851">
        <v>5</v>
      </c>
      <c r="D10" s="2851">
        <v>21</v>
      </c>
      <c r="E10" s="1543">
        <v>1214</v>
      </c>
      <c r="F10" s="1543">
        <v>0</v>
      </c>
      <c r="G10" s="2836">
        <v>0</v>
      </c>
      <c r="H10" s="1543">
        <v>0</v>
      </c>
      <c r="I10" s="1118">
        <v>0</v>
      </c>
      <c r="J10" s="1118">
        <v>0</v>
      </c>
      <c r="K10" s="1118">
        <v>0</v>
      </c>
      <c r="L10" s="2852"/>
    </row>
    <row r="11" spans="2:13" ht="18" customHeight="1" x14ac:dyDescent="0.2">
      <c r="B11" s="2749" t="s">
        <v>171</v>
      </c>
      <c r="C11" s="2851">
        <v>6</v>
      </c>
      <c r="D11" s="2851">
        <v>29</v>
      </c>
      <c r="E11" s="1543">
        <v>1573</v>
      </c>
      <c r="F11" s="1543">
        <v>0</v>
      </c>
      <c r="G11" s="2836">
        <v>0</v>
      </c>
      <c r="H11" s="1543">
        <v>0</v>
      </c>
      <c r="I11" s="1118">
        <v>0</v>
      </c>
      <c r="J11" s="1118">
        <v>0</v>
      </c>
      <c r="K11" s="1118">
        <v>0</v>
      </c>
      <c r="L11" s="2852"/>
    </row>
    <row r="12" spans="2:13" ht="18" customHeight="1" x14ac:dyDescent="0.2">
      <c r="B12" s="2749" t="s">
        <v>172</v>
      </c>
      <c r="C12" s="2851">
        <v>46</v>
      </c>
      <c r="D12" s="2851">
        <v>292</v>
      </c>
      <c r="E12" s="2853">
        <v>17468</v>
      </c>
      <c r="F12" s="1543">
        <v>1</v>
      </c>
      <c r="G12" s="2836" t="s">
        <v>2551</v>
      </c>
      <c r="H12" s="1543" t="s">
        <v>2551</v>
      </c>
      <c r="I12" s="1118">
        <v>10</v>
      </c>
      <c r="J12" s="1118" t="s">
        <v>2551</v>
      </c>
      <c r="K12" s="1118" t="s">
        <v>2551</v>
      </c>
      <c r="L12" s="2852"/>
    </row>
    <row r="13" spans="2:13" ht="18" customHeight="1" x14ac:dyDescent="0.2">
      <c r="B13" s="2749" t="s">
        <v>173</v>
      </c>
      <c r="C13" s="2851">
        <v>5</v>
      </c>
      <c r="D13" s="2851">
        <v>23</v>
      </c>
      <c r="E13" s="1543">
        <v>1060</v>
      </c>
      <c r="F13" s="1543">
        <v>0</v>
      </c>
      <c r="G13" s="2836">
        <v>0</v>
      </c>
      <c r="H13" s="1543">
        <v>0</v>
      </c>
      <c r="I13" s="1118">
        <v>0</v>
      </c>
      <c r="J13" s="1118">
        <v>0</v>
      </c>
      <c r="K13" s="1118">
        <v>0</v>
      </c>
      <c r="L13" s="2852"/>
    </row>
    <row r="14" spans="2:13" ht="18" customHeight="1" x14ac:dyDescent="0.2">
      <c r="B14" s="2749" t="s">
        <v>174</v>
      </c>
      <c r="C14" s="2851">
        <v>1</v>
      </c>
      <c r="D14" s="2851" t="s">
        <v>2551</v>
      </c>
      <c r="E14" s="1543" t="s">
        <v>2551</v>
      </c>
      <c r="F14" s="1543">
        <v>0</v>
      </c>
      <c r="G14" s="2836">
        <v>0</v>
      </c>
      <c r="H14" s="1543">
        <v>0</v>
      </c>
      <c r="I14" s="1118">
        <v>0</v>
      </c>
      <c r="J14" s="1118">
        <v>0</v>
      </c>
      <c r="K14" s="1118">
        <v>0</v>
      </c>
      <c r="L14" s="2852"/>
    </row>
    <row r="15" spans="2:13" ht="18" customHeight="1" x14ac:dyDescent="0.2">
      <c r="B15" s="2749" t="s">
        <v>175</v>
      </c>
      <c r="C15" s="2851">
        <v>2</v>
      </c>
      <c r="D15" s="2851" t="s">
        <v>2551</v>
      </c>
      <c r="E15" s="2853" t="s">
        <v>2551</v>
      </c>
      <c r="F15" s="1543">
        <v>0</v>
      </c>
      <c r="G15" s="2836">
        <v>0</v>
      </c>
      <c r="H15" s="1543">
        <v>0</v>
      </c>
      <c r="I15" s="1118">
        <v>0</v>
      </c>
      <c r="J15" s="1118">
        <v>0</v>
      </c>
      <c r="K15" s="1118">
        <v>0</v>
      </c>
      <c r="L15" s="2852"/>
    </row>
    <row r="16" spans="2:13" ht="18" customHeight="1" x14ac:dyDescent="0.2">
      <c r="B16" s="2749" t="s">
        <v>176</v>
      </c>
      <c r="C16" s="2851">
        <v>5</v>
      </c>
      <c r="D16" s="2851">
        <v>33</v>
      </c>
      <c r="E16" s="1543">
        <v>1469</v>
      </c>
      <c r="F16" s="1543">
        <v>0</v>
      </c>
      <c r="G16" s="2836">
        <v>0</v>
      </c>
      <c r="H16" s="1543">
        <v>0</v>
      </c>
      <c r="I16" s="1118">
        <v>0</v>
      </c>
      <c r="J16" s="1118">
        <v>0</v>
      </c>
      <c r="K16" s="1118">
        <v>0</v>
      </c>
      <c r="L16" s="2852"/>
    </row>
    <row r="17" spans="2:12" ht="18" customHeight="1" x14ac:dyDescent="0.2">
      <c r="B17" s="2749" t="s">
        <v>177</v>
      </c>
      <c r="C17" s="2851">
        <v>8</v>
      </c>
      <c r="D17" s="2851">
        <v>33</v>
      </c>
      <c r="E17" s="1543">
        <v>2045</v>
      </c>
      <c r="F17" s="1543">
        <v>0</v>
      </c>
      <c r="G17" s="2836">
        <v>0</v>
      </c>
      <c r="H17" s="1543">
        <v>0</v>
      </c>
      <c r="I17" s="1118">
        <v>1</v>
      </c>
      <c r="J17" s="1118" t="s">
        <v>2551</v>
      </c>
      <c r="K17" s="1118" t="s">
        <v>2551</v>
      </c>
      <c r="L17" s="2852"/>
    </row>
    <row r="18" spans="2:12" ht="18" customHeight="1" x14ac:dyDescent="0.2">
      <c r="B18" s="2749" t="s">
        <v>178</v>
      </c>
      <c r="C18" s="2851">
        <v>3</v>
      </c>
      <c r="D18" s="2851">
        <v>11</v>
      </c>
      <c r="E18" s="2853">
        <v>598</v>
      </c>
      <c r="F18" s="1543">
        <v>0</v>
      </c>
      <c r="G18" s="2836">
        <v>0</v>
      </c>
      <c r="H18" s="1543">
        <v>0</v>
      </c>
      <c r="I18" s="1118">
        <v>0</v>
      </c>
      <c r="J18" s="1118">
        <v>0</v>
      </c>
      <c r="K18" s="1118">
        <v>0</v>
      </c>
      <c r="L18" s="2852"/>
    </row>
    <row r="19" spans="2:12" ht="18" customHeight="1" x14ac:dyDescent="0.2">
      <c r="B19" s="2749" t="s">
        <v>179</v>
      </c>
      <c r="C19" s="2851">
        <v>2</v>
      </c>
      <c r="D19" s="2851" t="s">
        <v>2551</v>
      </c>
      <c r="E19" s="1543" t="s">
        <v>2551</v>
      </c>
      <c r="F19" s="1543">
        <v>0</v>
      </c>
      <c r="G19" s="2836">
        <v>0</v>
      </c>
      <c r="H19" s="1543">
        <v>0</v>
      </c>
      <c r="I19" s="1118">
        <v>0</v>
      </c>
      <c r="J19" s="1118">
        <v>0</v>
      </c>
      <c r="K19" s="1118">
        <v>0</v>
      </c>
      <c r="L19" s="2852"/>
    </row>
    <row r="20" spans="2:12" ht="18" customHeight="1" x14ac:dyDescent="0.2">
      <c r="B20" s="2749" t="s">
        <v>151</v>
      </c>
      <c r="C20" s="2851">
        <v>4</v>
      </c>
      <c r="D20" s="2851">
        <v>12</v>
      </c>
      <c r="E20" s="1543">
        <v>540</v>
      </c>
      <c r="F20" s="1543">
        <v>0</v>
      </c>
      <c r="G20" s="2836">
        <v>0</v>
      </c>
      <c r="H20" s="1543">
        <v>0</v>
      </c>
      <c r="I20" s="1118">
        <v>0</v>
      </c>
      <c r="J20" s="1118">
        <v>0</v>
      </c>
      <c r="K20" s="1118">
        <v>0</v>
      </c>
      <c r="L20" s="2852"/>
    </row>
    <row r="21" spans="2:12" ht="27.75" customHeight="1" x14ac:dyDescent="0.2">
      <c r="B21" s="4968"/>
      <c r="C21" s="4971" t="s">
        <v>4724</v>
      </c>
      <c r="D21" s="4971"/>
      <c r="E21" s="4971"/>
      <c r="F21" s="4971"/>
      <c r="G21" s="4971"/>
      <c r="H21" s="4971"/>
      <c r="I21" s="4971" t="s">
        <v>4725</v>
      </c>
      <c r="J21" s="4971"/>
      <c r="K21" s="4972"/>
      <c r="L21" s="2854"/>
    </row>
    <row r="22" spans="2:12" ht="27.75" customHeight="1" x14ac:dyDescent="0.2">
      <c r="B22" s="4969"/>
      <c r="C22" s="4955" t="s">
        <v>4726</v>
      </c>
      <c r="D22" s="4955"/>
      <c r="E22" s="4955"/>
      <c r="F22" s="4955" t="s">
        <v>4727</v>
      </c>
      <c r="G22" s="4955"/>
      <c r="H22" s="4955"/>
      <c r="I22" s="4971"/>
      <c r="J22" s="4971"/>
      <c r="K22" s="4972"/>
      <c r="L22" s="2854"/>
    </row>
    <row r="23" spans="2:12" ht="34.5" customHeight="1" x14ac:dyDescent="0.2">
      <c r="B23" s="4969"/>
      <c r="C23" s="70" t="s">
        <v>4728</v>
      </c>
      <c r="D23" s="70" t="s">
        <v>3265</v>
      </c>
      <c r="E23" s="70" t="s">
        <v>4729</v>
      </c>
      <c r="F23" s="70" t="s">
        <v>4728</v>
      </c>
      <c r="G23" s="70" t="s">
        <v>3265</v>
      </c>
      <c r="H23" s="70" t="s">
        <v>4729</v>
      </c>
      <c r="I23" s="70" t="s">
        <v>4728</v>
      </c>
      <c r="J23" s="70" t="s">
        <v>3265</v>
      </c>
      <c r="K23" s="125" t="s">
        <v>4729</v>
      </c>
      <c r="L23" s="1014"/>
    </row>
    <row r="24" spans="2:12" ht="22.5" x14ac:dyDescent="0.2">
      <c r="B24" s="4970"/>
      <c r="C24" s="4955" t="s">
        <v>400</v>
      </c>
      <c r="D24" s="4955"/>
      <c r="E24" s="1882" t="s">
        <v>2572</v>
      </c>
      <c r="F24" s="4955" t="s">
        <v>400</v>
      </c>
      <c r="G24" s="4955"/>
      <c r="H24" s="1882" t="s">
        <v>2572</v>
      </c>
      <c r="I24" s="4956" t="s">
        <v>400</v>
      </c>
      <c r="J24" s="4973"/>
      <c r="K24" s="1864" t="s">
        <v>2572</v>
      </c>
      <c r="L24" s="349"/>
    </row>
    <row r="25" spans="2:12" ht="12.75" customHeight="1" x14ac:dyDescent="0.2">
      <c r="B25" s="4974" t="s">
        <v>164</v>
      </c>
      <c r="C25" s="4974"/>
      <c r="D25" s="4974"/>
      <c r="E25" s="4974"/>
      <c r="F25" s="4974"/>
      <c r="G25" s="4974"/>
      <c r="H25" s="4974"/>
      <c r="I25" s="4974"/>
      <c r="J25" s="4974"/>
      <c r="K25" s="4974"/>
      <c r="L25" s="349"/>
    </row>
    <row r="26" spans="2:12" ht="12.75" customHeight="1" x14ac:dyDescent="0.2">
      <c r="B26" s="4451" t="s">
        <v>4730</v>
      </c>
      <c r="C26" s="4451"/>
      <c r="D26" s="4451"/>
      <c r="E26" s="4451"/>
      <c r="F26" s="4451"/>
      <c r="G26" s="4451"/>
      <c r="H26" s="4451"/>
      <c r="I26" s="4451"/>
      <c r="J26" s="4451"/>
      <c r="K26" s="4451"/>
      <c r="L26" s="2855"/>
    </row>
    <row r="27" spans="2:12" ht="12.75" customHeight="1" x14ac:dyDescent="0.2">
      <c r="B27" s="4451" t="s">
        <v>4731</v>
      </c>
      <c r="C27" s="4451"/>
      <c r="D27" s="4451"/>
      <c r="E27" s="4451"/>
      <c r="F27" s="4451"/>
      <c r="G27" s="4451"/>
      <c r="H27" s="4451"/>
      <c r="I27" s="4451"/>
      <c r="J27" s="4451"/>
      <c r="K27" s="4451"/>
      <c r="L27" s="2855"/>
    </row>
    <row r="28" spans="2:12" ht="12.75" customHeight="1" x14ac:dyDescent="0.2">
      <c r="B28" s="4450" t="s">
        <v>4732</v>
      </c>
      <c r="C28" s="4450"/>
      <c r="D28" s="4450"/>
      <c r="E28" s="4450"/>
      <c r="F28" s="4450"/>
      <c r="G28" s="4450"/>
      <c r="H28" s="4450"/>
      <c r="I28" s="4450"/>
      <c r="J28" s="4450"/>
      <c r="K28" s="4450"/>
      <c r="L28" s="2029"/>
    </row>
    <row r="29" spans="2:12" ht="12.75" customHeight="1" x14ac:dyDescent="0.2">
      <c r="B29" s="4450" t="s">
        <v>4733</v>
      </c>
      <c r="C29" s="4450"/>
      <c r="D29" s="4450"/>
      <c r="E29" s="4450"/>
      <c r="F29" s="4450"/>
      <c r="G29" s="4450"/>
      <c r="H29" s="4450"/>
      <c r="I29" s="4450"/>
      <c r="J29" s="4450"/>
      <c r="K29" s="4450"/>
      <c r="L29" s="2029"/>
    </row>
    <row r="30" spans="2:12" x14ac:dyDescent="0.2">
      <c r="B30" s="4398" t="s">
        <v>230</v>
      </c>
      <c r="C30" s="4398"/>
      <c r="D30" s="4398"/>
      <c r="E30" s="4398"/>
      <c r="F30" s="4398"/>
      <c r="G30" s="4398"/>
      <c r="H30" s="4398"/>
      <c r="I30" s="4398"/>
      <c r="J30" s="4398"/>
      <c r="K30" s="4398"/>
      <c r="L30" s="383"/>
    </row>
    <row r="31" spans="2:12" x14ac:dyDescent="0.2">
      <c r="B31" s="597" t="s">
        <v>4734</v>
      </c>
      <c r="C31" s="345"/>
      <c r="D31" s="597" t="s">
        <v>4735</v>
      </c>
      <c r="E31" s="345"/>
      <c r="F31" s="345"/>
      <c r="G31" s="597" t="s">
        <v>4736</v>
      </c>
      <c r="H31" s="345"/>
      <c r="I31" s="345"/>
      <c r="J31" s="345"/>
      <c r="K31" s="345"/>
      <c r="L31" s="383"/>
    </row>
    <row r="32" spans="2:12" x14ac:dyDescent="0.2">
      <c r="B32" s="597" t="s">
        <v>4737</v>
      </c>
      <c r="C32" s="345"/>
      <c r="D32" s="597" t="s">
        <v>4738</v>
      </c>
      <c r="E32" s="345"/>
      <c r="F32" s="345"/>
      <c r="G32" s="597" t="s">
        <v>4739</v>
      </c>
      <c r="H32" s="345"/>
      <c r="I32" s="345"/>
      <c r="J32" s="345"/>
      <c r="K32" s="345"/>
      <c r="L32" s="383"/>
    </row>
    <row r="33" spans="2:12" x14ac:dyDescent="0.2">
      <c r="B33" s="597" t="s">
        <v>4740</v>
      </c>
      <c r="C33" s="345"/>
      <c r="D33" s="597" t="s">
        <v>4741</v>
      </c>
      <c r="E33" s="345"/>
      <c r="F33" s="345"/>
      <c r="G33" s="597" t="s">
        <v>4742</v>
      </c>
      <c r="H33" s="345"/>
      <c r="I33" s="345"/>
      <c r="J33" s="345"/>
      <c r="K33" s="345"/>
      <c r="L33" s="383"/>
    </row>
    <row r="36" spans="2:12" x14ac:dyDescent="0.2">
      <c r="C36" s="443"/>
      <c r="D36" s="443"/>
      <c r="E36" s="443"/>
      <c r="F36" s="443"/>
      <c r="G36" s="443"/>
      <c r="H36" s="443"/>
      <c r="I36" s="443"/>
      <c r="J36" s="443"/>
      <c r="K36" s="443"/>
      <c r="L36" s="443"/>
    </row>
  </sheetData>
  <mergeCells count="24">
    <mergeCell ref="B1:K1"/>
    <mergeCell ref="B2:K2"/>
    <mergeCell ref="B4:B7"/>
    <mergeCell ref="C4:H4"/>
    <mergeCell ref="I4:K5"/>
    <mergeCell ref="C5:E5"/>
    <mergeCell ref="F5:H5"/>
    <mergeCell ref="C7:D7"/>
    <mergeCell ref="F7:G7"/>
    <mergeCell ref="I7:J7"/>
    <mergeCell ref="B30:K30"/>
    <mergeCell ref="B21:B24"/>
    <mergeCell ref="C21:H21"/>
    <mergeCell ref="I21:K22"/>
    <mergeCell ref="C22:E22"/>
    <mergeCell ref="F22:H22"/>
    <mergeCell ref="C24:D24"/>
    <mergeCell ref="F24:G24"/>
    <mergeCell ref="I24:J24"/>
    <mergeCell ref="B25:K25"/>
    <mergeCell ref="B26:K26"/>
    <mergeCell ref="B27:K27"/>
    <mergeCell ref="B28:K28"/>
    <mergeCell ref="B29:K29"/>
  </mergeCells>
  <conditionalFormatting sqref="C8:L20">
    <cfRule type="cellIs" dxfId="36" priority="1" operator="between">
      <formula>0.0000001</formula>
      <formula>0.4999999999999</formula>
    </cfRule>
  </conditionalFormatting>
  <hyperlinks>
    <hyperlink ref="B32" r:id="rId1" xr:uid="{00000000-0004-0000-F300-000000000000}"/>
    <hyperlink ref="B33" r:id="rId2" xr:uid="{00000000-0004-0000-F300-000001000000}"/>
    <hyperlink ref="D31" r:id="rId3" xr:uid="{00000000-0004-0000-F300-000002000000}"/>
    <hyperlink ref="D32" r:id="rId4" xr:uid="{00000000-0004-0000-F300-000003000000}"/>
    <hyperlink ref="B31" r:id="rId5" xr:uid="{00000000-0004-0000-F300-000004000000}"/>
    <hyperlink ref="D33" r:id="rId6" xr:uid="{00000000-0004-0000-F300-000005000000}"/>
    <hyperlink ref="C6" r:id="rId7" xr:uid="{00000000-0004-0000-F300-000006000000}"/>
    <hyperlink ref="D6" r:id="rId8" xr:uid="{00000000-0004-0000-F300-000007000000}"/>
    <hyperlink ref="E6" r:id="rId9" xr:uid="{00000000-0004-0000-F300-000008000000}"/>
    <hyperlink ref="C23" r:id="rId10" xr:uid="{00000000-0004-0000-F300-000009000000}"/>
    <hyperlink ref="D23" r:id="rId11" xr:uid="{00000000-0004-0000-F300-00000A000000}"/>
    <hyperlink ref="E23" r:id="rId12" xr:uid="{00000000-0004-0000-F300-00000B000000}"/>
    <hyperlink ref="G23" r:id="rId13" xr:uid="{00000000-0004-0000-F300-00000C000000}"/>
    <hyperlink ref="H23" r:id="rId14" xr:uid="{00000000-0004-0000-F300-00000D000000}"/>
    <hyperlink ref="J23" r:id="rId15" xr:uid="{00000000-0004-0000-F300-00000E000000}"/>
    <hyperlink ref="K23" r:id="rId16" xr:uid="{00000000-0004-0000-F300-00000F000000}"/>
    <hyperlink ref="G31" r:id="rId17" xr:uid="{00000000-0004-0000-F300-000010000000}"/>
    <hyperlink ref="G32" r:id="rId18" xr:uid="{00000000-0004-0000-F300-000011000000}"/>
    <hyperlink ref="G33" r:id="rId19" xr:uid="{00000000-0004-0000-F300-000012000000}"/>
    <hyperlink ref="F6" r:id="rId20" xr:uid="{00000000-0004-0000-F300-000013000000}"/>
    <hyperlink ref="G6" r:id="rId21" xr:uid="{00000000-0004-0000-F300-000014000000}"/>
    <hyperlink ref="H6" r:id="rId22" xr:uid="{00000000-0004-0000-F300-000015000000}"/>
    <hyperlink ref="I6" r:id="rId23" xr:uid="{00000000-0004-0000-F300-000016000000}"/>
    <hyperlink ref="J6" r:id="rId24" xr:uid="{00000000-0004-0000-F300-000017000000}"/>
    <hyperlink ref="K6" r:id="rId25" xr:uid="{00000000-0004-0000-F300-000018000000}"/>
    <hyperlink ref="F23" r:id="rId26" xr:uid="{00000000-0004-0000-F300-000019000000}"/>
    <hyperlink ref="I23" r:id="rId27" xr:uid="{00000000-0004-0000-F300-00001A000000}"/>
    <hyperlink ref="M3" location="Indice!A1" display="(Voltar ao Índice)" xr:uid="{24960131-AAEC-4CC6-96AB-90AFF68D88F0}"/>
  </hyperlinks>
  <pageMargins left="0.7" right="0.7" top="0.75" bottom="0.75" header="0.3" footer="0.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B75C4-E6FC-4CF2-9F42-9788D6DFF043}">
  <sheetPr codeName="Sheet245"/>
  <dimension ref="B1:N33"/>
  <sheetViews>
    <sheetView showGridLines="0" workbookViewId="0">
      <selection activeCell="B1" sqref="B1:L1"/>
    </sheetView>
  </sheetViews>
  <sheetFormatPr defaultColWidth="7.85546875" defaultRowHeight="11.25" customHeight="1" x14ac:dyDescent="0.2"/>
  <cols>
    <col min="1" max="1" width="6.7109375" style="323" customWidth="1"/>
    <col min="2" max="2" width="16.7109375" style="328" customWidth="1"/>
    <col min="3" max="4" width="7.7109375" style="328" customWidth="1"/>
    <col min="5" max="5" width="10.28515625" style="2869" customWidth="1"/>
    <col min="6" max="8" width="9.28515625" style="328" customWidth="1"/>
    <col min="9" max="10" width="10" style="328" bestFit="1" customWidth="1"/>
    <col min="11" max="11" width="8.85546875" style="328" customWidth="1"/>
    <col min="12" max="12" width="9.28515625" style="328" customWidth="1"/>
    <col min="13" max="13" width="6.7109375" style="328" customWidth="1"/>
    <col min="14" max="14" width="14.28515625" style="323" bestFit="1" customWidth="1"/>
    <col min="15" max="16384" width="7.85546875" style="323"/>
  </cols>
  <sheetData>
    <row r="1" spans="2:14" s="347" customFormat="1" ht="30.75" customHeight="1" x14ac:dyDescent="0.2">
      <c r="B1" s="4987" t="s">
        <v>4743</v>
      </c>
      <c r="C1" s="4987"/>
      <c r="D1" s="4987"/>
      <c r="E1" s="4987"/>
      <c r="F1" s="4987"/>
      <c r="G1" s="4987"/>
      <c r="H1" s="4987"/>
      <c r="I1" s="4987"/>
      <c r="J1" s="4987"/>
      <c r="K1" s="4987"/>
      <c r="L1" s="4987"/>
      <c r="M1" s="2857"/>
    </row>
    <row r="2" spans="2:14" s="347" customFormat="1" ht="30.75" customHeight="1" x14ac:dyDescent="0.2">
      <c r="B2" s="4987" t="s">
        <v>4744</v>
      </c>
      <c r="C2" s="4987"/>
      <c r="D2" s="4987"/>
      <c r="E2" s="4987"/>
      <c r="F2" s="4987"/>
      <c r="G2" s="4987"/>
      <c r="H2" s="4987"/>
      <c r="I2" s="4987"/>
      <c r="J2" s="4987"/>
      <c r="K2" s="4987"/>
      <c r="L2" s="4987"/>
      <c r="M2" s="2857"/>
    </row>
    <row r="3" spans="2:14" s="365" customFormat="1" ht="12" x14ac:dyDescent="0.2">
      <c r="B3" s="2858" t="s">
        <v>764</v>
      </c>
      <c r="C3" s="2859"/>
      <c r="D3" s="2859"/>
      <c r="E3" s="2860"/>
      <c r="F3" s="2859"/>
      <c r="G3" s="2859"/>
      <c r="H3" s="2859"/>
      <c r="I3" s="2859"/>
      <c r="J3" s="2861"/>
      <c r="K3" s="2861"/>
      <c r="L3" s="2862" t="s">
        <v>765</v>
      </c>
      <c r="M3" s="2862"/>
      <c r="N3" s="3371" t="s">
        <v>5775</v>
      </c>
    </row>
    <row r="4" spans="2:14" ht="27" customHeight="1" x14ac:dyDescent="0.2">
      <c r="B4" s="4988"/>
      <c r="C4" s="4214" t="s">
        <v>4718</v>
      </c>
      <c r="D4" s="3840"/>
      <c r="E4" s="3840"/>
      <c r="F4" s="3840"/>
      <c r="G4" s="3840"/>
      <c r="H4" s="3840"/>
      <c r="I4" s="3840"/>
      <c r="J4" s="3840"/>
      <c r="K4" s="3840"/>
      <c r="L4" s="2863" t="s">
        <v>4719</v>
      </c>
      <c r="M4" s="1255"/>
    </row>
    <row r="5" spans="2:14" ht="18" customHeight="1" x14ac:dyDescent="0.2">
      <c r="B5" s="4989"/>
      <c r="C5" s="3497" t="s">
        <v>4745</v>
      </c>
      <c r="D5" s="3490" t="s">
        <v>4746</v>
      </c>
      <c r="E5" s="4991" t="s">
        <v>4747</v>
      </c>
      <c r="F5" s="4992" t="s">
        <v>4748</v>
      </c>
      <c r="G5" s="4992"/>
      <c r="H5" s="4992"/>
      <c r="I5" s="3573" t="s">
        <v>4749</v>
      </c>
      <c r="J5" s="3573"/>
      <c r="K5" s="3573"/>
      <c r="L5" s="3496" t="s">
        <v>4750</v>
      </c>
      <c r="M5" s="608"/>
    </row>
    <row r="6" spans="2:14" ht="18" customHeight="1" x14ac:dyDescent="0.2">
      <c r="B6" s="4989"/>
      <c r="C6" s="3497"/>
      <c r="D6" s="3490"/>
      <c r="E6" s="4991"/>
      <c r="F6" s="4992" t="s">
        <v>4751</v>
      </c>
      <c r="G6" s="4992"/>
      <c r="H6" s="4993" t="s">
        <v>4752</v>
      </c>
      <c r="I6" s="4993" t="s">
        <v>186</v>
      </c>
      <c r="J6" s="3573" t="s">
        <v>4753</v>
      </c>
      <c r="K6" s="3573"/>
      <c r="L6" s="3496"/>
      <c r="M6" s="608"/>
    </row>
    <row r="7" spans="2:14" ht="29.25" customHeight="1" x14ac:dyDescent="0.2">
      <c r="B7" s="4990"/>
      <c r="C7" s="3497"/>
      <c r="D7" s="3490"/>
      <c r="E7" s="4991"/>
      <c r="F7" s="70" t="s">
        <v>186</v>
      </c>
      <c r="G7" s="2864" t="s">
        <v>4754</v>
      </c>
      <c r="H7" s="4993"/>
      <c r="I7" s="4993"/>
      <c r="J7" s="70" t="s">
        <v>186</v>
      </c>
      <c r="K7" s="70" t="s">
        <v>4755</v>
      </c>
      <c r="L7" s="3496"/>
      <c r="M7" s="608"/>
    </row>
    <row r="8" spans="2:14" s="182" customFormat="1" ht="21.75" customHeight="1" x14ac:dyDescent="0.2">
      <c r="B8" s="609" t="s">
        <v>12</v>
      </c>
      <c r="C8" s="2843">
        <v>1137221</v>
      </c>
      <c r="D8" s="2843">
        <v>5639224</v>
      </c>
      <c r="E8" s="2843">
        <v>3139287</v>
      </c>
      <c r="F8" s="2850">
        <v>267425320</v>
      </c>
      <c r="G8" s="2844">
        <v>6167685</v>
      </c>
      <c r="H8" s="2844">
        <v>173738</v>
      </c>
      <c r="I8" s="2865">
        <v>245972182</v>
      </c>
      <c r="J8" s="2866">
        <v>229235312</v>
      </c>
      <c r="K8" s="2866">
        <v>87823909</v>
      </c>
      <c r="L8" s="1117">
        <v>8387717</v>
      </c>
      <c r="M8" s="2848"/>
    </row>
    <row r="9" spans="2:14" s="352" customFormat="1" ht="21.75" customHeight="1" x14ac:dyDescent="0.2">
      <c r="B9" s="319" t="s">
        <v>214</v>
      </c>
      <c r="C9" s="2849">
        <v>6236</v>
      </c>
      <c r="D9" s="2849">
        <v>39769</v>
      </c>
      <c r="E9" s="2849">
        <v>28204</v>
      </c>
      <c r="F9" s="2850">
        <v>5892467</v>
      </c>
      <c r="G9" s="2850">
        <v>251173</v>
      </c>
      <c r="H9" s="2850">
        <v>3572</v>
      </c>
      <c r="I9" s="2866">
        <v>3075565</v>
      </c>
      <c r="J9" s="2866">
        <v>3072960</v>
      </c>
      <c r="K9" s="2866">
        <v>1765005</v>
      </c>
      <c r="L9" s="1117">
        <v>45497</v>
      </c>
      <c r="M9" s="2848"/>
    </row>
    <row r="10" spans="2:14" s="182" customFormat="1" ht="21.75" customHeight="1" x14ac:dyDescent="0.2">
      <c r="B10" s="199" t="s">
        <v>170</v>
      </c>
      <c r="C10" s="2851">
        <v>317</v>
      </c>
      <c r="D10" s="2851">
        <v>1106</v>
      </c>
      <c r="E10" s="2851">
        <v>1208</v>
      </c>
      <c r="F10" s="1543">
        <v>300594</v>
      </c>
      <c r="G10" s="1543">
        <v>23221</v>
      </c>
      <c r="H10" s="1543">
        <v>152</v>
      </c>
      <c r="I10" s="2530">
        <v>77012</v>
      </c>
      <c r="J10" s="2530">
        <v>77012</v>
      </c>
      <c r="K10" s="2530">
        <v>53095</v>
      </c>
      <c r="L10" s="1118">
        <v>0</v>
      </c>
      <c r="M10" s="2852"/>
    </row>
    <row r="11" spans="2:14" s="352" customFormat="1" ht="21.75" customHeight="1" x14ac:dyDescent="0.2">
      <c r="B11" s="199" t="s">
        <v>171</v>
      </c>
      <c r="C11" s="2851">
        <v>240</v>
      </c>
      <c r="D11" s="2851">
        <v>2126</v>
      </c>
      <c r="E11" s="2851">
        <v>1840</v>
      </c>
      <c r="F11" s="1543">
        <v>265573</v>
      </c>
      <c r="G11" s="1543">
        <v>15835</v>
      </c>
      <c r="H11" s="1543">
        <v>46</v>
      </c>
      <c r="I11" s="2530">
        <v>162530</v>
      </c>
      <c r="J11" s="2530">
        <v>162530</v>
      </c>
      <c r="K11" s="2530">
        <v>109725</v>
      </c>
      <c r="L11" s="1118">
        <v>0</v>
      </c>
      <c r="M11" s="2852"/>
    </row>
    <row r="12" spans="2:14" s="352" customFormat="1" ht="21.75" customHeight="1" x14ac:dyDescent="0.2">
      <c r="B12" s="199" t="s">
        <v>172</v>
      </c>
      <c r="C12" s="2851">
        <v>4324</v>
      </c>
      <c r="D12" s="2851">
        <v>28556</v>
      </c>
      <c r="E12" s="2851">
        <v>18187</v>
      </c>
      <c r="F12" s="1543">
        <v>3904977</v>
      </c>
      <c r="G12" s="1543">
        <v>114591</v>
      </c>
      <c r="H12" s="1543">
        <v>2863</v>
      </c>
      <c r="I12" s="2530">
        <v>2182327</v>
      </c>
      <c r="J12" s="2530">
        <v>2179722</v>
      </c>
      <c r="K12" s="2530">
        <v>1143290</v>
      </c>
      <c r="L12" s="1118" t="s">
        <v>2551</v>
      </c>
      <c r="M12" s="2852"/>
    </row>
    <row r="13" spans="2:14" s="182" customFormat="1" ht="21.75" customHeight="1" x14ac:dyDescent="0.2">
      <c r="B13" s="199" t="s">
        <v>173</v>
      </c>
      <c r="C13" s="2851">
        <v>239</v>
      </c>
      <c r="D13" s="2851">
        <v>1471</v>
      </c>
      <c r="E13" s="2851">
        <v>1313</v>
      </c>
      <c r="F13" s="1543">
        <v>270931</v>
      </c>
      <c r="G13" s="1543">
        <v>14368</v>
      </c>
      <c r="H13" s="1543">
        <v>110</v>
      </c>
      <c r="I13" s="2530">
        <v>128511</v>
      </c>
      <c r="J13" s="2530">
        <v>128511</v>
      </c>
      <c r="K13" s="2530">
        <v>93754</v>
      </c>
      <c r="L13" s="1118">
        <v>0</v>
      </c>
      <c r="M13" s="2852"/>
    </row>
    <row r="14" spans="2:14" s="352" customFormat="1" ht="21.75" customHeight="1" x14ac:dyDescent="0.2">
      <c r="B14" s="199" t="s">
        <v>174</v>
      </c>
      <c r="C14" s="2851" t="s">
        <v>2551</v>
      </c>
      <c r="D14" s="2851" t="s">
        <v>2551</v>
      </c>
      <c r="E14" s="2851" t="s">
        <v>2551</v>
      </c>
      <c r="F14" s="1543" t="s">
        <v>2551</v>
      </c>
      <c r="G14" s="1543" t="s">
        <v>2551</v>
      </c>
      <c r="H14" s="1543" t="s">
        <v>2551</v>
      </c>
      <c r="I14" s="2530" t="s">
        <v>2551</v>
      </c>
      <c r="J14" s="2530" t="s">
        <v>2551</v>
      </c>
      <c r="K14" s="2530" t="s">
        <v>2551</v>
      </c>
      <c r="L14" s="1118">
        <v>0</v>
      </c>
      <c r="M14" s="2852"/>
    </row>
    <row r="15" spans="2:14" s="182" customFormat="1" ht="21.75" customHeight="1" x14ac:dyDescent="0.2">
      <c r="B15" s="199" t="s">
        <v>175</v>
      </c>
      <c r="C15" s="2851" t="s">
        <v>2551</v>
      </c>
      <c r="D15" s="2851" t="s">
        <v>2551</v>
      </c>
      <c r="E15" s="2851" t="s">
        <v>2551</v>
      </c>
      <c r="F15" s="1543" t="s">
        <v>2551</v>
      </c>
      <c r="G15" s="1543" t="s">
        <v>2551</v>
      </c>
      <c r="H15" s="1543" t="s">
        <v>2551</v>
      </c>
      <c r="I15" s="2530" t="s">
        <v>2551</v>
      </c>
      <c r="J15" s="2530" t="s">
        <v>2551</v>
      </c>
      <c r="K15" s="2530" t="s">
        <v>2551</v>
      </c>
      <c r="L15" s="1118">
        <v>0</v>
      </c>
      <c r="M15" s="2852"/>
    </row>
    <row r="16" spans="2:14" s="352" customFormat="1" ht="21.75" customHeight="1" x14ac:dyDescent="0.2">
      <c r="B16" s="199" t="s">
        <v>176</v>
      </c>
      <c r="C16" s="2851">
        <v>465</v>
      </c>
      <c r="D16" s="2851">
        <v>1622</v>
      </c>
      <c r="E16" s="2851">
        <v>1771</v>
      </c>
      <c r="F16" s="1543">
        <v>415696</v>
      </c>
      <c r="G16" s="1543">
        <v>30832</v>
      </c>
      <c r="H16" s="1543">
        <v>155</v>
      </c>
      <c r="I16" s="2530">
        <v>120873</v>
      </c>
      <c r="J16" s="2530">
        <v>120873</v>
      </c>
      <c r="K16" s="2530">
        <v>86401</v>
      </c>
      <c r="L16" s="1118">
        <v>0</v>
      </c>
      <c r="M16" s="2852"/>
    </row>
    <row r="17" spans="2:13" s="352" customFormat="1" ht="21.75" customHeight="1" x14ac:dyDescent="0.2">
      <c r="B17" s="199" t="s">
        <v>177</v>
      </c>
      <c r="C17" s="2851">
        <v>287</v>
      </c>
      <c r="D17" s="2851">
        <v>2420</v>
      </c>
      <c r="E17" s="2851">
        <v>2001</v>
      </c>
      <c r="F17" s="1543">
        <v>279263</v>
      </c>
      <c r="G17" s="1543">
        <v>12776</v>
      </c>
      <c r="H17" s="1543">
        <v>128</v>
      </c>
      <c r="I17" s="2530">
        <v>229160</v>
      </c>
      <c r="J17" s="2530">
        <v>229160</v>
      </c>
      <c r="K17" s="2530">
        <v>160074</v>
      </c>
      <c r="L17" s="1118" t="s">
        <v>2551</v>
      </c>
      <c r="M17" s="2852"/>
    </row>
    <row r="18" spans="2:13" s="352" customFormat="1" ht="21.75" customHeight="1" x14ac:dyDescent="0.2">
      <c r="B18" s="199" t="s">
        <v>178</v>
      </c>
      <c r="C18" s="2851">
        <v>96</v>
      </c>
      <c r="D18" s="2851">
        <v>610</v>
      </c>
      <c r="E18" s="2851">
        <v>421</v>
      </c>
      <c r="F18" s="1543">
        <v>142311</v>
      </c>
      <c r="G18" s="1543">
        <v>10849</v>
      </c>
      <c r="H18" s="1543">
        <v>33</v>
      </c>
      <c r="I18" s="2530">
        <v>44699</v>
      </c>
      <c r="J18" s="2530">
        <v>44699</v>
      </c>
      <c r="K18" s="2530">
        <v>34367</v>
      </c>
      <c r="L18" s="1118">
        <v>0</v>
      </c>
      <c r="M18" s="2852"/>
    </row>
    <row r="19" spans="2:13" s="352" customFormat="1" ht="21.75" customHeight="1" x14ac:dyDescent="0.2">
      <c r="B19" s="199" t="s">
        <v>179</v>
      </c>
      <c r="C19" s="2851" t="s">
        <v>2551</v>
      </c>
      <c r="D19" s="2851" t="s">
        <v>2551</v>
      </c>
      <c r="E19" s="2851" t="s">
        <v>2551</v>
      </c>
      <c r="F19" s="1543" t="s">
        <v>2551</v>
      </c>
      <c r="G19" s="1543" t="s">
        <v>2551</v>
      </c>
      <c r="H19" s="1543" t="s">
        <v>2551</v>
      </c>
      <c r="I19" s="2530" t="s">
        <v>2551</v>
      </c>
      <c r="J19" s="2530" t="s">
        <v>2551</v>
      </c>
      <c r="K19" s="2530" t="s">
        <v>2551</v>
      </c>
      <c r="L19" s="1118">
        <v>0</v>
      </c>
      <c r="M19" s="2852"/>
    </row>
    <row r="20" spans="2:13" s="352" customFormat="1" ht="21.75" customHeight="1" x14ac:dyDescent="0.2">
      <c r="B20" s="199" t="s">
        <v>151</v>
      </c>
      <c r="C20" s="2851">
        <v>65</v>
      </c>
      <c r="D20" s="2851">
        <v>909</v>
      </c>
      <c r="E20" s="2851">
        <v>430</v>
      </c>
      <c r="F20" s="1543">
        <v>55087</v>
      </c>
      <c r="G20" s="1543">
        <v>684</v>
      </c>
      <c r="H20" s="1543">
        <v>29</v>
      </c>
      <c r="I20" s="2530">
        <v>63709</v>
      </c>
      <c r="J20" s="2530">
        <v>63709</v>
      </c>
      <c r="K20" s="2530">
        <v>37484</v>
      </c>
      <c r="L20" s="1118">
        <v>0</v>
      </c>
      <c r="M20" s="2852"/>
    </row>
    <row r="21" spans="2:13" ht="27" customHeight="1" x14ac:dyDescent="0.2">
      <c r="B21" s="4982"/>
      <c r="C21" s="4206" t="s">
        <v>4756</v>
      </c>
      <c r="D21" s="4207"/>
      <c r="E21" s="4207"/>
      <c r="F21" s="4207"/>
      <c r="G21" s="4207"/>
      <c r="H21" s="4207"/>
      <c r="I21" s="4207"/>
      <c r="J21" s="4207"/>
      <c r="K21" s="4214"/>
      <c r="L21" s="2863" t="s">
        <v>4725</v>
      </c>
      <c r="M21" s="1255"/>
    </row>
    <row r="22" spans="2:13" ht="18" customHeight="1" x14ac:dyDescent="0.2">
      <c r="B22" s="4983"/>
      <c r="C22" s="3448" t="s">
        <v>4757</v>
      </c>
      <c r="D22" s="3448" t="s">
        <v>4758</v>
      </c>
      <c r="E22" s="4977" t="s">
        <v>4759</v>
      </c>
      <c r="F22" s="4975" t="s">
        <v>4760</v>
      </c>
      <c r="G22" s="4986"/>
      <c r="H22" s="4976"/>
      <c r="I22" s="3579" t="s">
        <v>4761</v>
      </c>
      <c r="J22" s="3580"/>
      <c r="K22" s="3750"/>
      <c r="L22" s="3435" t="s">
        <v>4762</v>
      </c>
      <c r="M22" s="608"/>
    </row>
    <row r="23" spans="2:13" s="383" customFormat="1" ht="18" customHeight="1" x14ac:dyDescent="0.15">
      <c r="B23" s="4983"/>
      <c r="C23" s="3450"/>
      <c r="D23" s="3450"/>
      <c r="E23" s="4985"/>
      <c r="F23" s="4975" t="s">
        <v>4763</v>
      </c>
      <c r="G23" s="4976"/>
      <c r="H23" s="4977" t="s">
        <v>4764</v>
      </c>
      <c r="I23" s="4977" t="s">
        <v>186</v>
      </c>
      <c r="J23" s="3579" t="s">
        <v>4765</v>
      </c>
      <c r="K23" s="3750"/>
      <c r="L23" s="3451"/>
      <c r="M23" s="2006"/>
    </row>
    <row r="24" spans="2:13" ht="36" customHeight="1" x14ac:dyDescent="0.2">
      <c r="B24" s="4984"/>
      <c r="C24" s="3449"/>
      <c r="D24" s="3449"/>
      <c r="E24" s="4978"/>
      <c r="F24" s="70" t="s">
        <v>186</v>
      </c>
      <c r="G24" s="2864" t="s">
        <v>4766</v>
      </c>
      <c r="H24" s="4978"/>
      <c r="I24" s="4978"/>
      <c r="J24" s="70" t="s">
        <v>186</v>
      </c>
      <c r="K24" s="70" t="s">
        <v>4767</v>
      </c>
      <c r="L24" s="3436"/>
      <c r="M24" s="2006"/>
    </row>
    <row r="25" spans="2:13" ht="12.75" customHeight="1" x14ac:dyDescent="0.2">
      <c r="B25" s="4979" t="s">
        <v>164</v>
      </c>
      <c r="C25" s="4979"/>
      <c r="D25" s="4979"/>
      <c r="E25" s="4979"/>
      <c r="F25" s="4979"/>
      <c r="G25" s="4979"/>
      <c r="H25" s="4979"/>
      <c r="I25" s="4979"/>
      <c r="J25" s="4979"/>
      <c r="K25" s="4979"/>
      <c r="L25" s="4979"/>
      <c r="M25" s="2006"/>
    </row>
    <row r="26" spans="2:13" ht="12.75" customHeight="1" x14ac:dyDescent="0.2">
      <c r="B26" s="4980" t="s">
        <v>4730</v>
      </c>
      <c r="C26" s="4980"/>
      <c r="D26" s="4980"/>
      <c r="E26" s="4980"/>
      <c r="F26" s="4980"/>
      <c r="G26" s="4980"/>
      <c r="H26" s="4980"/>
      <c r="I26" s="4980"/>
      <c r="J26" s="4980"/>
      <c r="K26" s="4980"/>
      <c r="L26" s="4980"/>
      <c r="M26" s="2006"/>
    </row>
    <row r="27" spans="2:13" ht="12.75" customHeight="1" x14ac:dyDescent="0.2">
      <c r="B27" s="4980" t="s">
        <v>4731</v>
      </c>
      <c r="C27" s="4980"/>
      <c r="D27" s="4980"/>
      <c r="E27" s="4980"/>
      <c r="F27" s="4980"/>
      <c r="G27" s="4980"/>
      <c r="H27" s="4980"/>
      <c r="I27" s="4980"/>
      <c r="J27" s="4980"/>
      <c r="K27" s="4980"/>
      <c r="L27" s="4980"/>
      <c r="M27" s="2006"/>
    </row>
    <row r="28" spans="2:13" ht="40.5" customHeight="1" x14ac:dyDescent="0.2">
      <c r="B28" s="4981" t="s">
        <v>4768</v>
      </c>
      <c r="C28" s="4981"/>
      <c r="D28" s="4981"/>
      <c r="E28" s="4981"/>
      <c r="F28" s="4981"/>
      <c r="G28" s="4981"/>
      <c r="H28" s="4981"/>
      <c r="I28" s="4981"/>
      <c r="J28" s="4981"/>
      <c r="K28" s="4981"/>
      <c r="L28" s="4981"/>
      <c r="M28" s="2867"/>
    </row>
    <row r="29" spans="2:13" ht="30.75" customHeight="1" x14ac:dyDescent="0.2">
      <c r="B29" s="4981" t="s">
        <v>4769</v>
      </c>
      <c r="C29" s="4981"/>
      <c r="D29" s="4981"/>
      <c r="E29" s="4981"/>
      <c r="F29" s="4981"/>
      <c r="G29" s="4981"/>
      <c r="H29" s="4981"/>
      <c r="I29" s="4981"/>
      <c r="J29" s="4981"/>
      <c r="K29" s="4981"/>
      <c r="L29" s="4981"/>
      <c r="M29" s="2867"/>
    </row>
    <row r="30" spans="2:13" x14ac:dyDescent="0.2">
      <c r="B30" s="4424" t="s">
        <v>230</v>
      </c>
      <c r="C30" s="4424"/>
      <c r="D30" s="4424"/>
      <c r="E30" s="4424"/>
      <c r="F30" s="4424"/>
      <c r="G30" s="4424"/>
      <c r="H30" s="4424"/>
      <c r="I30" s="4424"/>
      <c r="J30" s="4424"/>
      <c r="K30" s="4424"/>
      <c r="L30" s="4424"/>
      <c r="M30" s="345"/>
    </row>
    <row r="31" spans="2:13" x14ac:dyDescent="0.2">
      <c r="B31" s="597" t="s">
        <v>4770</v>
      </c>
      <c r="C31" s="345"/>
      <c r="D31" s="597" t="s">
        <v>4771</v>
      </c>
      <c r="F31" s="345"/>
      <c r="G31" s="597" t="s">
        <v>4772</v>
      </c>
      <c r="J31" s="597" t="s">
        <v>4773</v>
      </c>
      <c r="K31" s="2868"/>
      <c r="L31" s="345"/>
      <c r="M31" s="345"/>
    </row>
    <row r="32" spans="2:13" x14ac:dyDescent="0.2">
      <c r="B32" s="597" t="s">
        <v>4774</v>
      </c>
      <c r="C32" s="345"/>
      <c r="D32" s="597" t="s">
        <v>4775</v>
      </c>
      <c r="E32" s="345"/>
      <c r="G32" s="597" t="s">
        <v>4776</v>
      </c>
      <c r="H32" s="2869"/>
      <c r="I32" s="345"/>
      <c r="M32" s="345"/>
    </row>
    <row r="33" spans="7:13" x14ac:dyDescent="0.2">
      <c r="G33" s="597"/>
      <c r="H33" s="345"/>
      <c r="I33" s="345"/>
      <c r="J33" s="345"/>
      <c r="K33" s="345"/>
      <c r="L33" s="345"/>
      <c r="M33" s="345"/>
    </row>
  </sheetData>
  <mergeCells count="32">
    <mergeCell ref="E22:E24"/>
    <mergeCell ref="F22:H22"/>
    <mergeCell ref="B1:L1"/>
    <mergeCell ref="B2:L2"/>
    <mergeCell ref="B4:B7"/>
    <mergeCell ref="C4:K4"/>
    <mergeCell ref="C5:C7"/>
    <mergeCell ref="D5:D7"/>
    <mergeCell ref="E5:E7"/>
    <mergeCell ref="F5:H5"/>
    <mergeCell ref="I5:K5"/>
    <mergeCell ref="L5:L7"/>
    <mergeCell ref="F6:G6"/>
    <mergeCell ref="H6:H7"/>
    <mergeCell ref="I6:I7"/>
    <mergeCell ref="J6:K6"/>
    <mergeCell ref="B30:L30"/>
    <mergeCell ref="I22:K22"/>
    <mergeCell ref="L22:L24"/>
    <mergeCell ref="F23:G23"/>
    <mergeCell ref="H23:H24"/>
    <mergeCell ref="I23:I24"/>
    <mergeCell ref="J23:K23"/>
    <mergeCell ref="B25:L25"/>
    <mergeCell ref="B26:L26"/>
    <mergeCell ref="B27:L27"/>
    <mergeCell ref="B28:L28"/>
    <mergeCell ref="B29:L29"/>
    <mergeCell ref="B21:B24"/>
    <mergeCell ref="C21:K21"/>
    <mergeCell ref="C22:C24"/>
    <mergeCell ref="D22:D24"/>
  </mergeCells>
  <conditionalFormatting sqref="C8:E8">
    <cfRule type="cellIs" dxfId="35" priority="2" stopIfTrue="1" operator="between">
      <formula>0.0001</formula>
      <formula>0.05</formula>
    </cfRule>
    <cfRule type="cellIs" priority="3" operator="between">
      <formula>0.00000001</formula>
      <formula>0.45555</formula>
    </cfRule>
    <cfRule type="cellIs" dxfId="34" priority="4" stopIfTrue="1" operator="between">
      <formula>0.001</formula>
      <formula>0.5</formula>
    </cfRule>
  </conditionalFormatting>
  <conditionalFormatting sqref="C11:F11 C13:F14">
    <cfRule type="cellIs" dxfId="33" priority="5" operator="between">
      <formula>0.000000001</formula>
      <formula>0.005</formula>
    </cfRule>
  </conditionalFormatting>
  <conditionalFormatting sqref="C8:M20">
    <cfRule type="cellIs" dxfId="32" priority="1" operator="between">
      <formula>0.0000000001</formula>
      <formula>0.499999999</formula>
    </cfRule>
  </conditionalFormatting>
  <conditionalFormatting sqref="E9:M20 F8:M8">
    <cfRule type="cellIs" dxfId="31" priority="6" operator="between">
      <formula>0.00000001</formula>
      <formula>0.5</formula>
    </cfRule>
  </conditionalFormatting>
  <conditionalFormatting sqref="F8:M8 C9:H20 J9:M20">
    <cfRule type="cellIs" dxfId="30" priority="7" stopIfTrue="1" operator="between">
      <formula>0.0001</formula>
      <formula>0.05</formula>
    </cfRule>
  </conditionalFormatting>
  <conditionalFormatting sqref="F8:M8 C9:M20">
    <cfRule type="cellIs" priority="8" operator="between">
      <formula>0.00000001</formula>
      <formula>0.45555</formula>
    </cfRule>
    <cfRule type="cellIs" dxfId="29" priority="9" stopIfTrue="1" operator="between">
      <formula>0.001</formula>
      <formula>0.5</formula>
    </cfRule>
  </conditionalFormatting>
  <hyperlinks>
    <hyperlink ref="B32" r:id="rId1" xr:uid="{00000000-0004-0000-F400-000000000000}"/>
    <hyperlink ref="D32" r:id="rId2" xr:uid="{00000000-0004-0000-F400-000001000000}"/>
    <hyperlink ref="G32" r:id="rId3" xr:uid="{00000000-0004-0000-F400-000002000000}"/>
    <hyperlink ref="B31" r:id="rId4" xr:uid="{00000000-0004-0000-F400-000003000000}"/>
    <hyperlink ref="D31" r:id="rId5" xr:uid="{00000000-0004-0000-F400-000004000000}"/>
    <hyperlink ref="C5:C7" r:id="rId6" display="Juros e custos equipa-rados" xr:uid="{00000000-0004-0000-F400-000005000000}"/>
    <hyperlink ref="D5:D7" r:id="rId7" display="Juros e proveitos equipa-rados" xr:uid="{00000000-0004-0000-F400-000006000000}"/>
    <hyperlink ref="F6:G6" r:id="rId8" display="Depósitos" xr:uid="{00000000-0004-0000-F400-000007000000}"/>
    <hyperlink ref="H6:H7" r:id="rId9" display="Juros de depósitos" xr:uid="{00000000-0004-0000-F400-000008000000}"/>
    <hyperlink ref="I5:K5" r:id="rId10" display="Crédito concedido" xr:uid="{00000000-0004-0000-F400-000009000000}"/>
    <hyperlink ref="L5:L7" r:id="rId11" display="Prémios brutos emitidos" xr:uid="{00000000-0004-0000-F400-00000A000000}"/>
    <hyperlink ref="F7" r:id="rId12" xr:uid="{00000000-0004-0000-F400-00000B000000}"/>
    <hyperlink ref="G7" r:id="rId13" xr:uid="{00000000-0004-0000-F400-00000C000000}"/>
    <hyperlink ref="I6:I7" r:id="rId14" display="Total" xr:uid="{00000000-0004-0000-F400-00000D000000}"/>
    <hyperlink ref="J7" r:id="rId15" xr:uid="{00000000-0004-0000-F400-00000E000000}"/>
    <hyperlink ref="K7" r:id="rId16" xr:uid="{00000000-0004-0000-F400-00000F000000}"/>
    <hyperlink ref="J31" r:id="rId17" xr:uid="{00000000-0004-0000-F400-000010000000}"/>
    <hyperlink ref="E5:E7" r:id="rId18" display="Comissões (recebidas)" xr:uid="{00000000-0004-0000-F400-000011000000}"/>
    <hyperlink ref="G31" r:id="rId19" xr:uid="{00000000-0004-0000-F400-000012000000}"/>
    <hyperlink ref="C22:C24" r:id="rId20" display="Interests and similar costs" xr:uid="{00000000-0004-0000-F400-000013000000}"/>
    <hyperlink ref="D22:D24" r:id="rId21" display="Interests and similar profits" xr:uid="{00000000-0004-0000-F400-000014000000}"/>
    <hyperlink ref="F23:G23" r:id="rId22" display="Deposits" xr:uid="{00000000-0004-0000-F400-000015000000}"/>
    <hyperlink ref="H23:H24" r:id="rId23" display="Deposit interests" xr:uid="{00000000-0004-0000-F400-000016000000}"/>
    <hyperlink ref="I22:K22" r:id="rId24" display="Credit conceded" xr:uid="{00000000-0004-0000-F400-000017000000}"/>
    <hyperlink ref="L22:L24" r:id="rId25" display="Gross premiums issued" xr:uid="{00000000-0004-0000-F400-000018000000}"/>
    <hyperlink ref="F24" r:id="rId26" xr:uid="{00000000-0004-0000-F400-000019000000}"/>
    <hyperlink ref="G24" r:id="rId27" xr:uid="{00000000-0004-0000-F400-00001A000000}"/>
    <hyperlink ref="I23:I24" r:id="rId28" display="Total" xr:uid="{00000000-0004-0000-F400-00001B000000}"/>
    <hyperlink ref="J24" r:id="rId29" xr:uid="{00000000-0004-0000-F400-00001C000000}"/>
    <hyperlink ref="K24" r:id="rId30" xr:uid="{00000000-0004-0000-F400-00001D000000}"/>
    <hyperlink ref="E22:E24" r:id="rId31" display="Commissions (received)" xr:uid="{00000000-0004-0000-F400-00001E000000}"/>
    <hyperlink ref="N3" location="Indice!A1" display="(Voltar ao Índice)" xr:uid="{7BC78CE6-069B-4355-8402-97F27A49FAA7}"/>
  </hyperlinks>
  <pageMargins left="0.7" right="0.7" top="0.75" bottom="0.75" header="0.3" footer="0.3"/>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6D03E-3530-4CA7-90F0-1915FD75CD11}">
  <sheetPr codeName="Sheet246"/>
  <dimension ref="B1:N36"/>
  <sheetViews>
    <sheetView showGridLines="0" workbookViewId="0">
      <selection activeCell="B1" sqref="B1:L1"/>
    </sheetView>
  </sheetViews>
  <sheetFormatPr defaultColWidth="7.85546875" defaultRowHeight="11.25" customHeight="1" x14ac:dyDescent="0.2"/>
  <cols>
    <col min="1" max="1" width="6.7109375" style="323" customWidth="1"/>
    <col min="2" max="2" width="17.140625" style="328" customWidth="1"/>
    <col min="3" max="3" width="9" style="328" customWidth="1"/>
    <col min="4" max="4" width="8.42578125" style="328" customWidth="1"/>
    <col min="5" max="5" width="9.140625" style="328" bestFit="1" customWidth="1"/>
    <col min="6" max="6" width="10.28515625" style="328" bestFit="1" customWidth="1"/>
    <col min="7" max="7" width="8.42578125" style="328" customWidth="1"/>
    <col min="8" max="8" width="9.140625" style="328" bestFit="1" customWidth="1"/>
    <col min="9" max="11" width="8.42578125" style="328" customWidth="1"/>
    <col min="12" max="12" width="8.42578125" style="2884" customWidth="1"/>
    <col min="13" max="13" width="6.7109375" style="323" customWidth="1"/>
    <col min="14" max="14" width="14.28515625" style="323" bestFit="1" customWidth="1"/>
    <col min="15" max="16384" width="7.85546875" style="323"/>
  </cols>
  <sheetData>
    <row r="1" spans="2:14" s="347" customFormat="1" ht="30" customHeight="1" x14ac:dyDescent="0.2">
      <c r="B1" s="4987" t="s">
        <v>4777</v>
      </c>
      <c r="C1" s="4987"/>
      <c r="D1" s="4987"/>
      <c r="E1" s="4987"/>
      <c r="F1" s="4987"/>
      <c r="G1" s="4987"/>
      <c r="H1" s="4987"/>
      <c r="I1" s="4987"/>
      <c r="J1" s="4987"/>
      <c r="K1" s="4987"/>
      <c r="L1" s="4987"/>
    </row>
    <row r="2" spans="2:14" s="347" customFormat="1" ht="30" customHeight="1" x14ac:dyDescent="0.2">
      <c r="B2" s="4987" t="s">
        <v>4778</v>
      </c>
      <c r="C2" s="4987"/>
      <c r="D2" s="4987"/>
      <c r="E2" s="4987"/>
      <c r="F2" s="4987"/>
      <c r="G2" s="4987"/>
      <c r="H2" s="4987"/>
      <c r="I2" s="4987"/>
      <c r="J2" s="4987"/>
      <c r="K2" s="4987"/>
      <c r="L2" s="4987"/>
    </row>
    <row r="3" spans="2:14" s="347" customFormat="1" ht="15" x14ac:dyDescent="0.2">
      <c r="B3" s="2856"/>
      <c r="C3" s="2856"/>
      <c r="D3" s="2856"/>
      <c r="E3" s="2856"/>
      <c r="F3" s="2856"/>
      <c r="G3" s="2856"/>
      <c r="H3" s="2856"/>
      <c r="I3" s="2856"/>
      <c r="J3" s="2856"/>
      <c r="K3" s="2856"/>
      <c r="L3" s="2856"/>
    </row>
    <row r="4" spans="2:14" s="347" customFormat="1" ht="18" customHeight="1" x14ac:dyDescent="0.2">
      <c r="B4" s="5006"/>
      <c r="C4" s="3490" t="s">
        <v>4779</v>
      </c>
      <c r="D4" s="5007" t="s">
        <v>4780</v>
      </c>
      <c r="E4" s="5008"/>
      <c r="F4" s="5008"/>
      <c r="G4" s="5008"/>
      <c r="H4" s="5008"/>
      <c r="I4" s="5008"/>
      <c r="J4" s="5008"/>
      <c r="K4" s="5008"/>
      <c r="L4" s="5008"/>
      <c r="N4" s="3371" t="s">
        <v>5775</v>
      </c>
    </row>
    <row r="5" spans="2:14" s="347" customFormat="1" ht="18" customHeight="1" x14ac:dyDescent="0.2">
      <c r="B5" s="5006"/>
      <c r="C5" s="3490"/>
      <c r="D5" s="3573" t="s">
        <v>186</v>
      </c>
      <c r="E5" s="3573"/>
      <c r="F5" s="5009" t="s">
        <v>1209</v>
      </c>
      <c r="G5" s="5009"/>
      <c r="H5" s="5009"/>
      <c r="I5" s="5009"/>
      <c r="J5" s="5009"/>
      <c r="K5" s="5009"/>
      <c r="L5" s="5007"/>
    </row>
    <row r="6" spans="2:14" ht="18" customHeight="1" x14ac:dyDescent="0.2">
      <c r="B6" s="5006"/>
      <c r="C6" s="3490"/>
      <c r="D6" s="3573"/>
      <c r="E6" s="3573"/>
      <c r="F6" s="3490" t="s">
        <v>4781</v>
      </c>
      <c r="G6" s="3573" t="s">
        <v>4782</v>
      </c>
      <c r="H6" s="3573"/>
      <c r="I6" s="3573"/>
      <c r="J6" s="3573"/>
      <c r="K6" s="5010" t="s">
        <v>4783</v>
      </c>
      <c r="L6" s="5011"/>
    </row>
    <row r="7" spans="2:14" ht="18" customHeight="1" x14ac:dyDescent="0.2">
      <c r="B7" s="5006"/>
      <c r="C7" s="3490"/>
      <c r="D7" s="3573"/>
      <c r="E7" s="3573"/>
      <c r="F7" s="3490"/>
      <c r="G7" s="4992" t="s">
        <v>4784</v>
      </c>
      <c r="H7" s="4992"/>
      <c r="I7" s="4992" t="s">
        <v>4785</v>
      </c>
      <c r="J7" s="4992"/>
      <c r="K7" s="5012"/>
      <c r="L7" s="5013"/>
    </row>
    <row r="8" spans="2:14" ht="30" customHeight="1" x14ac:dyDescent="0.2">
      <c r="B8" s="5006"/>
      <c r="C8" s="698" t="s">
        <v>391</v>
      </c>
      <c r="D8" s="70" t="s">
        <v>4786</v>
      </c>
      <c r="E8" s="70" t="s">
        <v>2569</v>
      </c>
      <c r="F8" s="698" t="s">
        <v>4786</v>
      </c>
      <c r="G8" s="70" t="s">
        <v>4786</v>
      </c>
      <c r="H8" s="2870" t="s">
        <v>2569</v>
      </c>
      <c r="I8" s="70" t="s">
        <v>4786</v>
      </c>
      <c r="J8" s="2870" t="s">
        <v>2569</v>
      </c>
      <c r="K8" s="70" t="s">
        <v>4786</v>
      </c>
      <c r="L8" s="2871" t="s">
        <v>2569</v>
      </c>
    </row>
    <row r="9" spans="2:14" s="182" customFormat="1" ht="23.25" customHeight="1" x14ac:dyDescent="0.2">
      <c r="B9" s="2558" t="s">
        <v>12</v>
      </c>
      <c r="C9" s="2872">
        <v>12366</v>
      </c>
      <c r="D9" s="2872">
        <v>763052</v>
      </c>
      <c r="E9" s="2872">
        <v>86328263</v>
      </c>
      <c r="F9" s="2872">
        <v>194325</v>
      </c>
      <c r="G9" s="2872">
        <v>373295</v>
      </c>
      <c r="H9" s="2873">
        <v>28485491</v>
      </c>
      <c r="I9" s="2874">
        <v>14188</v>
      </c>
      <c r="J9" s="2874">
        <v>1758834</v>
      </c>
      <c r="K9" s="2874">
        <v>60124</v>
      </c>
      <c r="L9" s="2874">
        <v>6542291</v>
      </c>
      <c r="M9" s="2875"/>
    </row>
    <row r="10" spans="2:14" s="182" customFormat="1" ht="23.25" customHeight="1" x14ac:dyDescent="0.2">
      <c r="B10" s="2876" t="s">
        <v>214</v>
      </c>
      <c r="C10" s="2874">
        <v>325</v>
      </c>
      <c r="D10" s="2874">
        <v>17780</v>
      </c>
      <c r="E10" s="2874">
        <v>1686260</v>
      </c>
      <c r="F10" s="2874">
        <v>4155</v>
      </c>
      <c r="G10" s="2874">
        <v>9787</v>
      </c>
      <c r="H10" s="2874">
        <v>672061</v>
      </c>
      <c r="I10" s="2874">
        <v>530</v>
      </c>
      <c r="J10" s="2874">
        <v>64890</v>
      </c>
      <c r="K10" s="2874">
        <v>1265</v>
      </c>
      <c r="L10" s="2874">
        <v>122847</v>
      </c>
    </row>
    <row r="11" spans="2:14" s="182" customFormat="1" ht="23.25" customHeight="1" x14ac:dyDescent="0.2">
      <c r="B11" s="2877" t="s">
        <v>170</v>
      </c>
      <c r="C11" s="2878">
        <v>11</v>
      </c>
      <c r="D11" s="2878">
        <v>458</v>
      </c>
      <c r="E11" s="2878">
        <v>53653</v>
      </c>
      <c r="F11" s="2878">
        <v>86</v>
      </c>
      <c r="G11" s="2878">
        <v>245</v>
      </c>
      <c r="H11" s="2878">
        <v>21980</v>
      </c>
      <c r="I11" s="2878">
        <v>29</v>
      </c>
      <c r="J11" s="2878">
        <v>3789</v>
      </c>
      <c r="K11" s="2878">
        <v>43</v>
      </c>
      <c r="L11" s="2878">
        <v>3501</v>
      </c>
    </row>
    <row r="12" spans="2:14" s="352" customFormat="1" ht="23.25" customHeight="1" x14ac:dyDescent="0.2">
      <c r="B12" s="2877" t="s">
        <v>171</v>
      </c>
      <c r="C12" s="2878">
        <v>19</v>
      </c>
      <c r="D12" s="2878">
        <v>1087</v>
      </c>
      <c r="E12" s="2878">
        <v>91285</v>
      </c>
      <c r="F12" s="2878">
        <v>270</v>
      </c>
      <c r="G12" s="2878">
        <v>624</v>
      </c>
      <c r="H12" s="2878">
        <v>47041</v>
      </c>
      <c r="I12" s="2878">
        <v>24</v>
      </c>
      <c r="J12" s="2878">
        <v>2656</v>
      </c>
      <c r="K12" s="2878">
        <v>73</v>
      </c>
      <c r="L12" s="2878">
        <v>6619</v>
      </c>
    </row>
    <row r="13" spans="2:14" s="352" customFormat="1" ht="23.25" customHeight="1" x14ac:dyDescent="0.2">
      <c r="B13" s="2877" t="s">
        <v>172</v>
      </c>
      <c r="C13" s="2878">
        <v>182</v>
      </c>
      <c r="D13" s="2878">
        <v>10409</v>
      </c>
      <c r="E13" s="2878">
        <v>989711</v>
      </c>
      <c r="F13" s="2878">
        <v>2509</v>
      </c>
      <c r="G13" s="2878">
        <v>5623</v>
      </c>
      <c r="H13" s="2878">
        <v>367737</v>
      </c>
      <c r="I13" s="2878">
        <v>313</v>
      </c>
      <c r="J13" s="2878">
        <v>37974</v>
      </c>
      <c r="K13" s="2878">
        <v>709</v>
      </c>
      <c r="L13" s="2878">
        <v>73168</v>
      </c>
    </row>
    <row r="14" spans="2:14" s="182" customFormat="1" ht="23.25" customHeight="1" x14ac:dyDescent="0.2">
      <c r="B14" s="2877" t="s">
        <v>173</v>
      </c>
      <c r="C14" s="2878">
        <v>21</v>
      </c>
      <c r="D14" s="2878">
        <v>1323</v>
      </c>
      <c r="E14" s="2878">
        <v>119353</v>
      </c>
      <c r="F14" s="2878">
        <v>293</v>
      </c>
      <c r="G14" s="2878">
        <v>768</v>
      </c>
      <c r="H14" s="2878">
        <v>56181</v>
      </c>
      <c r="I14" s="2878">
        <v>35</v>
      </c>
      <c r="J14" s="2878">
        <v>4036</v>
      </c>
      <c r="K14" s="2878">
        <v>97</v>
      </c>
      <c r="L14" s="2878">
        <v>7761</v>
      </c>
    </row>
    <row r="15" spans="2:14" s="352" customFormat="1" ht="23.25" customHeight="1" x14ac:dyDescent="0.2">
      <c r="B15" s="2877" t="s">
        <v>174</v>
      </c>
      <c r="C15" s="2878">
        <v>8</v>
      </c>
      <c r="D15" s="2878">
        <v>369</v>
      </c>
      <c r="E15" s="2878">
        <v>40684</v>
      </c>
      <c r="F15" s="2878">
        <v>75</v>
      </c>
      <c r="G15" s="2878">
        <v>215</v>
      </c>
      <c r="H15" s="2878">
        <v>17873</v>
      </c>
      <c r="I15" s="2878">
        <v>13</v>
      </c>
      <c r="J15" s="2878">
        <v>1613</v>
      </c>
      <c r="K15" s="2878">
        <v>29</v>
      </c>
      <c r="L15" s="2878">
        <v>2511</v>
      </c>
    </row>
    <row r="16" spans="2:14" s="182" customFormat="1" ht="23.25" customHeight="1" x14ac:dyDescent="0.2">
      <c r="B16" s="2877" t="s">
        <v>175</v>
      </c>
      <c r="C16" s="2879">
        <v>4</v>
      </c>
      <c r="D16" s="2879">
        <v>106</v>
      </c>
      <c r="E16" s="2879">
        <v>8866</v>
      </c>
      <c r="F16" s="2879">
        <v>24</v>
      </c>
      <c r="G16" s="2879">
        <v>57</v>
      </c>
      <c r="H16" s="2879">
        <v>4373</v>
      </c>
      <c r="I16" s="2879">
        <v>6</v>
      </c>
      <c r="J16" s="2879">
        <v>779</v>
      </c>
      <c r="K16" s="2879">
        <v>9</v>
      </c>
      <c r="L16" s="2879">
        <v>742</v>
      </c>
    </row>
    <row r="17" spans="2:12" s="352" customFormat="1" ht="23.25" customHeight="1" x14ac:dyDescent="0.2">
      <c r="B17" s="2877" t="s">
        <v>176</v>
      </c>
      <c r="C17" s="2879">
        <v>16</v>
      </c>
      <c r="D17" s="2879">
        <v>722</v>
      </c>
      <c r="E17" s="2879">
        <v>72348</v>
      </c>
      <c r="F17" s="2879">
        <v>168</v>
      </c>
      <c r="G17" s="2879">
        <v>407</v>
      </c>
      <c r="H17" s="2879">
        <v>32527</v>
      </c>
      <c r="I17" s="2879">
        <v>22</v>
      </c>
      <c r="J17" s="2879">
        <v>2850</v>
      </c>
      <c r="K17" s="2879">
        <v>55</v>
      </c>
      <c r="L17" s="2879">
        <v>4590</v>
      </c>
    </row>
    <row r="18" spans="2:12" s="352" customFormat="1" ht="23.25" customHeight="1" x14ac:dyDescent="0.2">
      <c r="B18" s="2877" t="s">
        <v>177</v>
      </c>
      <c r="C18" s="2879">
        <v>34</v>
      </c>
      <c r="D18" s="2879">
        <v>2167</v>
      </c>
      <c r="E18" s="2879">
        <v>197450</v>
      </c>
      <c r="F18" s="2879">
        <v>484</v>
      </c>
      <c r="G18" s="2879">
        <v>1220</v>
      </c>
      <c r="H18" s="2879">
        <v>80298</v>
      </c>
      <c r="I18" s="2879">
        <v>50</v>
      </c>
      <c r="J18" s="2879">
        <v>6583</v>
      </c>
      <c r="K18" s="2879">
        <v>169</v>
      </c>
      <c r="L18" s="2879">
        <v>16453</v>
      </c>
    </row>
    <row r="19" spans="2:12" s="352" customFormat="1" ht="23.25" customHeight="1" x14ac:dyDescent="0.2">
      <c r="B19" s="2877" t="s">
        <v>178</v>
      </c>
      <c r="C19" s="2879">
        <v>11</v>
      </c>
      <c r="D19" s="2879">
        <v>314</v>
      </c>
      <c r="E19" s="2879">
        <v>32402</v>
      </c>
      <c r="F19" s="2879">
        <v>69</v>
      </c>
      <c r="G19" s="2879">
        <v>165</v>
      </c>
      <c r="H19" s="2879">
        <v>13261</v>
      </c>
      <c r="I19" s="2879">
        <v>14</v>
      </c>
      <c r="J19" s="2879">
        <v>1663</v>
      </c>
      <c r="K19" s="2879">
        <v>27</v>
      </c>
      <c r="L19" s="2879">
        <v>2156</v>
      </c>
    </row>
    <row r="20" spans="2:12" s="352" customFormat="1" ht="23.25" customHeight="1" x14ac:dyDescent="0.2">
      <c r="B20" s="2877" t="s">
        <v>179</v>
      </c>
      <c r="C20" s="2879">
        <v>8</v>
      </c>
      <c r="D20" s="2879">
        <v>298</v>
      </c>
      <c r="E20" s="2879">
        <v>31774</v>
      </c>
      <c r="F20" s="2879">
        <v>59</v>
      </c>
      <c r="G20" s="2879">
        <v>165</v>
      </c>
      <c r="H20" s="2879">
        <v>12385</v>
      </c>
      <c r="I20" s="2879">
        <v>13</v>
      </c>
      <c r="J20" s="2879">
        <v>1479</v>
      </c>
      <c r="K20" s="2879">
        <v>23</v>
      </c>
      <c r="L20" s="2879">
        <v>1779</v>
      </c>
    </row>
    <row r="21" spans="2:12" s="352" customFormat="1" ht="23.25" customHeight="1" x14ac:dyDescent="0.2">
      <c r="B21" s="2877" t="s">
        <v>151</v>
      </c>
      <c r="C21" s="2879">
        <v>11</v>
      </c>
      <c r="D21" s="2879">
        <v>527</v>
      </c>
      <c r="E21" s="2879">
        <v>48733</v>
      </c>
      <c r="F21" s="2879">
        <v>117</v>
      </c>
      <c r="G21" s="2879">
        <v>299</v>
      </c>
      <c r="H21" s="2879">
        <v>18404</v>
      </c>
      <c r="I21" s="2879">
        <v>12</v>
      </c>
      <c r="J21" s="2879">
        <v>1468</v>
      </c>
      <c r="K21" s="2879">
        <v>31</v>
      </c>
      <c r="L21" s="2879">
        <v>3566</v>
      </c>
    </row>
    <row r="22" spans="2:12" s="360" customFormat="1" ht="15" customHeight="1" x14ac:dyDescent="0.15">
      <c r="B22" s="4996"/>
      <c r="C22" s="3448" t="s">
        <v>4787</v>
      </c>
      <c r="D22" s="4997" t="s">
        <v>4788</v>
      </c>
      <c r="E22" s="4997"/>
      <c r="F22" s="4997"/>
      <c r="G22" s="4997"/>
      <c r="H22" s="4997"/>
      <c r="I22" s="4997"/>
      <c r="J22" s="4997"/>
      <c r="K22" s="4997"/>
      <c r="L22" s="4998"/>
    </row>
    <row r="23" spans="2:12" s="360" customFormat="1" ht="15" customHeight="1" x14ac:dyDescent="0.15">
      <c r="B23" s="4996"/>
      <c r="C23" s="3450"/>
      <c r="D23" s="4999" t="s">
        <v>186</v>
      </c>
      <c r="E23" s="4999"/>
      <c r="F23" s="4997" t="s">
        <v>1026</v>
      </c>
      <c r="G23" s="4997"/>
      <c r="H23" s="4997"/>
      <c r="I23" s="4997"/>
      <c r="J23" s="4997"/>
      <c r="K23" s="4997"/>
      <c r="L23" s="4998"/>
    </row>
    <row r="24" spans="2:12" s="2007" customFormat="1" x14ac:dyDescent="0.2">
      <c r="B24" s="4996"/>
      <c r="C24" s="3450"/>
      <c r="D24" s="4999"/>
      <c r="E24" s="4999"/>
      <c r="F24" s="3490" t="s">
        <v>4789</v>
      </c>
      <c r="G24" s="4999" t="s">
        <v>4790</v>
      </c>
      <c r="H24" s="4999"/>
      <c r="I24" s="4999"/>
      <c r="J24" s="4999"/>
      <c r="K24" s="5000" t="s">
        <v>4791</v>
      </c>
      <c r="L24" s="5001"/>
    </row>
    <row r="25" spans="2:12" s="2007" customFormat="1" x14ac:dyDescent="0.2">
      <c r="B25" s="4996"/>
      <c r="C25" s="3450"/>
      <c r="D25" s="4999"/>
      <c r="E25" s="4999"/>
      <c r="F25" s="3490"/>
      <c r="G25" s="4999"/>
      <c r="H25" s="4999"/>
      <c r="I25" s="4999"/>
      <c r="J25" s="4999"/>
      <c r="K25" s="5002"/>
      <c r="L25" s="5003"/>
    </row>
    <row r="26" spans="2:12" s="2007" customFormat="1" ht="18" customHeight="1" x14ac:dyDescent="0.2">
      <c r="B26" s="4996"/>
      <c r="C26" s="3449"/>
      <c r="D26" s="4999"/>
      <c r="E26" s="4999"/>
      <c r="F26" s="3490"/>
      <c r="G26" s="4994" t="s">
        <v>4792</v>
      </c>
      <c r="H26" s="4994"/>
      <c r="I26" s="4994" t="s">
        <v>4507</v>
      </c>
      <c r="J26" s="4994"/>
      <c r="K26" s="5004"/>
      <c r="L26" s="5005"/>
    </row>
    <row r="27" spans="2:12" ht="29.25" customHeight="1" x14ac:dyDescent="0.2">
      <c r="B27" s="4996"/>
      <c r="C27" s="2881" t="s">
        <v>400</v>
      </c>
      <c r="D27" s="70" t="s">
        <v>4793</v>
      </c>
      <c r="E27" s="70" t="s">
        <v>2572</v>
      </c>
      <c r="F27" s="2881" t="s">
        <v>4793</v>
      </c>
      <c r="G27" s="70" t="s">
        <v>4793</v>
      </c>
      <c r="H27" s="2870" t="s">
        <v>2572</v>
      </c>
      <c r="I27" s="70" t="s">
        <v>4793</v>
      </c>
      <c r="J27" s="2870" t="s">
        <v>2572</v>
      </c>
      <c r="K27" s="70" t="s">
        <v>4793</v>
      </c>
      <c r="L27" s="2871" t="s">
        <v>2572</v>
      </c>
    </row>
    <row r="28" spans="2:12" ht="13.5" customHeight="1" x14ac:dyDescent="0.2">
      <c r="B28" s="4995" t="s">
        <v>164</v>
      </c>
      <c r="C28" s="4995"/>
      <c r="D28" s="4995"/>
      <c r="E28" s="4995"/>
      <c r="F28" s="4995"/>
      <c r="G28" s="4995"/>
      <c r="H28" s="4995"/>
      <c r="I28" s="4995"/>
      <c r="J28" s="4995"/>
      <c r="K28" s="4995"/>
      <c r="L28" s="4995"/>
    </row>
    <row r="29" spans="2:12" ht="13.5" customHeight="1" x14ac:dyDescent="0.2">
      <c r="B29" s="4451" t="s">
        <v>4794</v>
      </c>
      <c r="C29" s="4451"/>
      <c r="D29" s="4451"/>
      <c r="E29" s="4451"/>
      <c r="F29" s="4451"/>
      <c r="G29" s="4451"/>
      <c r="H29" s="4451"/>
      <c r="I29" s="4451"/>
      <c r="J29" s="4451"/>
      <c r="K29" s="4451"/>
      <c r="L29" s="4451"/>
    </row>
    <row r="30" spans="2:12" ht="13.5" customHeight="1" x14ac:dyDescent="0.2">
      <c r="B30" s="4451" t="s">
        <v>4795</v>
      </c>
      <c r="C30" s="4451"/>
      <c r="D30" s="4451"/>
      <c r="E30" s="4451"/>
      <c r="F30" s="4451"/>
      <c r="G30" s="4451"/>
      <c r="H30" s="4451"/>
      <c r="I30" s="4451"/>
      <c r="J30" s="4451"/>
      <c r="K30" s="4451"/>
      <c r="L30" s="4451"/>
    </row>
    <row r="31" spans="2:12" ht="30" customHeight="1" x14ac:dyDescent="0.2">
      <c r="B31" s="4981" t="s">
        <v>4796</v>
      </c>
      <c r="C31" s="4981"/>
      <c r="D31" s="4981"/>
      <c r="E31" s="4981"/>
      <c r="F31" s="4981"/>
      <c r="G31" s="4981"/>
      <c r="H31" s="4981"/>
      <c r="I31" s="4981"/>
      <c r="J31" s="4981"/>
      <c r="K31" s="4981"/>
      <c r="L31" s="4981"/>
    </row>
    <row r="32" spans="2:12" ht="21" customHeight="1" x14ac:dyDescent="0.2">
      <c r="B32" s="4981" t="s">
        <v>4797</v>
      </c>
      <c r="C32" s="4981"/>
      <c r="D32" s="4981"/>
      <c r="E32" s="4981"/>
      <c r="F32" s="4981"/>
      <c r="G32" s="4981"/>
      <c r="H32" s="4981"/>
      <c r="I32" s="4981"/>
      <c r="J32" s="4981"/>
      <c r="K32" s="4981"/>
      <c r="L32" s="4981"/>
    </row>
    <row r="33" spans="2:12" x14ac:dyDescent="0.2">
      <c r="B33" s="4424" t="s">
        <v>230</v>
      </c>
      <c r="C33" s="4424"/>
      <c r="D33" s="4424"/>
      <c r="E33" s="4424"/>
      <c r="F33" s="4424"/>
      <c r="G33" s="4424"/>
      <c r="H33" s="4424"/>
      <c r="I33" s="4424"/>
      <c r="J33" s="4424"/>
      <c r="K33" s="4424"/>
      <c r="L33" s="4424"/>
    </row>
    <row r="34" spans="2:12" x14ac:dyDescent="0.2">
      <c r="B34" s="597" t="s">
        <v>4798</v>
      </c>
      <c r="C34" s="2882"/>
      <c r="D34" s="597" t="s">
        <v>4799</v>
      </c>
      <c r="E34" s="2882"/>
      <c r="F34" s="323"/>
      <c r="G34" s="597" t="s">
        <v>4800</v>
      </c>
      <c r="H34" s="2882"/>
      <c r="I34" s="2882"/>
      <c r="J34" s="597" t="s">
        <v>4801</v>
      </c>
      <c r="K34" s="2882"/>
      <c r="L34" s="2882"/>
    </row>
    <row r="35" spans="2:12" s="383" customFormat="1" x14ac:dyDescent="0.2">
      <c r="B35" s="597" t="s">
        <v>4802</v>
      </c>
      <c r="C35" s="2882"/>
      <c r="D35" s="597" t="s">
        <v>4803</v>
      </c>
      <c r="E35" s="2882"/>
      <c r="F35" s="323"/>
      <c r="G35" s="597" t="s">
        <v>4804</v>
      </c>
      <c r="H35" s="2882"/>
      <c r="I35" s="2882"/>
      <c r="J35" s="597" t="s">
        <v>4805</v>
      </c>
      <c r="K35" s="2882"/>
      <c r="L35" s="2882"/>
    </row>
    <row r="36" spans="2:12" s="383" customFormat="1" ht="9" x14ac:dyDescent="0.15">
      <c r="G36" s="345"/>
      <c r="H36" s="2882"/>
      <c r="I36" s="2882"/>
      <c r="J36" s="2882"/>
      <c r="K36" s="2882"/>
      <c r="L36" s="2883"/>
    </row>
  </sheetData>
  <mergeCells count="28">
    <mergeCell ref="B1:L1"/>
    <mergeCell ref="B2:L2"/>
    <mergeCell ref="B4:B8"/>
    <mergeCell ref="C4:C7"/>
    <mergeCell ref="D4:L4"/>
    <mergeCell ref="D5:E7"/>
    <mergeCell ref="F5:L5"/>
    <mergeCell ref="F6:F7"/>
    <mergeCell ref="G6:J6"/>
    <mergeCell ref="K6:L7"/>
    <mergeCell ref="G7:H7"/>
    <mergeCell ref="I7:J7"/>
    <mergeCell ref="B32:L32"/>
    <mergeCell ref="B33:L33"/>
    <mergeCell ref="G26:H26"/>
    <mergeCell ref="I26:J26"/>
    <mergeCell ref="B28:L28"/>
    <mergeCell ref="B29:L29"/>
    <mergeCell ref="B30:L30"/>
    <mergeCell ref="B31:L31"/>
    <mergeCell ref="B22:B27"/>
    <mergeCell ref="C22:C26"/>
    <mergeCell ref="D22:L22"/>
    <mergeCell ref="D23:E26"/>
    <mergeCell ref="F23:L23"/>
    <mergeCell ref="F24:F26"/>
    <mergeCell ref="G24:J25"/>
    <mergeCell ref="K24:L26"/>
  </mergeCells>
  <hyperlinks>
    <hyperlink ref="C4:C7" r:id="rId1" display="Terminais de caixa automático Multibanco" xr:uid="{00000000-0004-0000-F500-000000000000}"/>
    <hyperlink ref="C22:C26" r:id="rId2" display="ATM" xr:uid="{00000000-0004-0000-F500-000001000000}"/>
    <hyperlink ref="D8" r:id="rId3" xr:uid="{00000000-0004-0000-F500-000002000000}"/>
    <hyperlink ref="E8" r:id="rId4" xr:uid="{00000000-0004-0000-F500-000003000000}"/>
    <hyperlink ref="G8" r:id="rId5" xr:uid="{00000000-0004-0000-F500-000004000000}"/>
    <hyperlink ref="H8" r:id="rId6" xr:uid="{00000000-0004-0000-F500-000005000000}"/>
    <hyperlink ref="I8" r:id="rId7" xr:uid="{00000000-0004-0000-F500-000006000000}"/>
    <hyperlink ref="J8" r:id="rId8" xr:uid="{00000000-0004-0000-F500-000007000000}"/>
    <hyperlink ref="K8" r:id="rId9" xr:uid="{00000000-0004-0000-F500-000008000000}"/>
    <hyperlink ref="L8" r:id="rId10" xr:uid="{00000000-0004-0000-F500-000009000000}"/>
    <hyperlink ref="K8:L8" r:id="rId11" display="milhares" xr:uid="{00000000-0004-0000-F500-00000A000000}"/>
    <hyperlink ref="D27" r:id="rId12" xr:uid="{00000000-0004-0000-F500-00000B000000}"/>
    <hyperlink ref="E27" r:id="rId13" xr:uid="{00000000-0004-0000-F500-00000C000000}"/>
    <hyperlink ref="G27" r:id="rId14" xr:uid="{00000000-0004-0000-F500-00000D000000}"/>
    <hyperlink ref="H27" r:id="rId15" xr:uid="{00000000-0004-0000-F500-00000E000000}"/>
    <hyperlink ref="I27" r:id="rId16" xr:uid="{00000000-0004-0000-F500-00000F000000}"/>
    <hyperlink ref="J27" r:id="rId17" xr:uid="{00000000-0004-0000-F500-000010000000}"/>
    <hyperlink ref="K27" r:id="rId18" xr:uid="{00000000-0004-0000-F500-000011000000}"/>
    <hyperlink ref="L27" r:id="rId19" xr:uid="{00000000-0004-0000-F500-000012000000}"/>
    <hyperlink ref="B34" r:id="rId20" xr:uid="{00000000-0004-0000-F500-000013000000}"/>
    <hyperlink ref="B35" r:id="rId21" xr:uid="{00000000-0004-0000-F500-000014000000}"/>
    <hyperlink ref="D34" r:id="rId22" xr:uid="{00000000-0004-0000-F500-000015000000}"/>
    <hyperlink ref="G34" r:id="rId23" xr:uid="{00000000-0004-0000-F500-000016000000}"/>
    <hyperlink ref="G35" r:id="rId24" xr:uid="{00000000-0004-0000-F500-000017000000}"/>
    <hyperlink ref="J34" r:id="rId25" xr:uid="{00000000-0004-0000-F500-000018000000}"/>
    <hyperlink ref="J35" r:id="rId26" xr:uid="{00000000-0004-0000-F500-000019000000}"/>
    <hyperlink ref="F6:F7" r:id="rId27" display="Consultas" xr:uid="{00000000-0004-0000-F500-00001A000000}"/>
    <hyperlink ref="F24:F26" r:id="rId28" display="Consultations" xr:uid="{00000000-0004-0000-F500-00001B000000}"/>
    <hyperlink ref="N4" location="Indice!A1" display="(Voltar ao Índice)" xr:uid="{3EF2AE6C-EC68-4A09-8933-BBF91390969D}"/>
  </hyperlinks>
  <pageMargins left="0.7" right="0.7" top="0.75" bottom="0.75" header="0.3" footer="0.3"/>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6CFDD-D02D-49DB-870C-0D894F22FA9D}">
  <sheetPr codeName="Sheet247"/>
  <dimension ref="B1:M34"/>
  <sheetViews>
    <sheetView showGridLines="0" workbookViewId="0">
      <selection activeCell="B1" sqref="B1:K1"/>
    </sheetView>
  </sheetViews>
  <sheetFormatPr defaultColWidth="7.85546875" defaultRowHeight="11.25" customHeight="1" x14ac:dyDescent="0.2"/>
  <cols>
    <col min="1" max="1" width="6.7109375" style="323" customWidth="1"/>
    <col min="2" max="2" width="15" style="328" customWidth="1"/>
    <col min="3" max="3" width="10.7109375" style="328" customWidth="1"/>
    <col min="4" max="4" width="8.7109375" style="328" customWidth="1"/>
    <col min="5" max="5" width="9.7109375" style="328" customWidth="1"/>
    <col min="6" max="6" width="8.7109375" style="328" customWidth="1"/>
    <col min="7" max="7" width="11.7109375" style="328" customWidth="1"/>
    <col min="8" max="8" width="8.7109375" style="328" customWidth="1"/>
    <col min="9" max="9" width="11.85546875" style="328" bestFit="1" customWidth="1"/>
    <col min="10" max="10" width="8.7109375" style="328" customWidth="1"/>
    <col min="11" max="11" width="11.85546875" style="328" bestFit="1" customWidth="1"/>
    <col min="12" max="12" width="6.7109375" style="323" customWidth="1"/>
    <col min="13" max="13" width="14.28515625" style="323" bestFit="1" customWidth="1"/>
    <col min="14" max="16384" width="7.85546875" style="323"/>
  </cols>
  <sheetData>
    <row r="1" spans="2:13" s="347" customFormat="1" ht="30" customHeight="1" x14ac:dyDescent="0.2">
      <c r="B1" s="4987" t="s">
        <v>4806</v>
      </c>
      <c r="C1" s="4987"/>
      <c r="D1" s="4987"/>
      <c r="E1" s="4987"/>
      <c r="F1" s="4987"/>
      <c r="G1" s="4987"/>
      <c r="H1" s="4987"/>
      <c r="I1" s="4987"/>
      <c r="J1" s="4987"/>
      <c r="K1" s="4987"/>
      <c r="L1" s="2885"/>
    </row>
    <row r="2" spans="2:13" s="347" customFormat="1" ht="30" customHeight="1" x14ac:dyDescent="0.2">
      <c r="B2" s="4987" t="s">
        <v>4807</v>
      </c>
      <c r="C2" s="4987"/>
      <c r="D2" s="4987"/>
      <c r="E2" s="4987"/>
      <c r="F2" s="4987"/>
      <c r="G2" s="4987"/>
      <c r="H2" s="4987"/>
      <c r="I2" s="4987"/>
      <c r="J2" s="4987"/>
      <c r="K2" s="4987"/>
      <c r="L2" s="2885"/>
    </row>
    <row r="3" spans="2:13" s="347" customFormat="1" ht="15" x14ac:dyDescent="0.2">
      <c r="B3" s="2856"/>
      <c r="C3" s="2856"/>
      <c r="D3" s="2856"/>
      <c r="E3" s="2856"/>
      <c r="F3" s="2856"/>
      <c r="G3" s="2856"/>
      <c r="H3" s="2856"/>
      <c r="I3" s="2856"/>
      <c r="J3" s="2856"/>
      <c r="K3" s="2856"/>
      <c r="L3" s="2885"/>
    </row>
    <row r="4" spans="2:13" s="347" customFormat="1" ht="18.75" customHeight="1" x14ac:dyDescent="0.2">
      <c r="B4" s="5006"/>
      <c r="C4" s="3800" t="s">
        <v>4808</v>
      </c>
      <c r="D4" s="5009" t="s">
        <v>4780</v>
      </c>
      <c r="E4" s="5009"/>
      <c r="F4" s="5009"/>
      <c r="G4" s="5009"/>
      <c r="H4" s="5009"/>
      <c r="I4" s="5009"/>
      <c r="J4" s="5009"/>
      <c r="K4" s="5007"/>
      <c r="L4" s="1254"/>
      <c r="M4" s="3371" t="s">
        <v>5775</v>
      </c>
    </row>
    <row r="5" spans="2:13" ht="18.75" customHeight="1" x14ac:dyDescent="0.2">
      <c r="B5" s="5006"/>
      <c r="C5" s="3800"/>
      <c r="D5" s="5016" t="s">
        <v>186</v>
      </c>
      <c r="E5" s="3849"/>
      <c r="F5" s="3579" t="s">
        <v>4809</v>
      </c>
      <c r="G5" s="3580"/>
      <c r="H5" s="3580"/>
      <c r="I5" s="3580"/>
      <c r="J5" s="3580"/>
      <c r="K5" s="3580"/>
      <c r="L5" s="334"/>
    </row>
    <row r="6" spans="2:13" ht="18.75" customHeight="1" x14ac:dyDescent="0.2">
      <c r="B6" s="5006"/>
      <c r="C6" s="3800"/>
      <c r="D6" s="3833"/>
      <c r="E6" s="3850"/>
      <c r="F6" s="4975" t="s">
        <v>186</v>
      </c>
      <c r="G6" s="4986"/>
      <c r="H6" s="4992" t="s">
        <v>4784</v>
      </c>
      <c r="I6" s="4992"/>
      <c r="J6" s="4992" t="s">
        <v>4785</v>
      </c>
      <c r="K6" s="4975"/>
      <c r="L6" s="1272"/>
    </row>
    <row r="7" spans="2:13" ht="33" customHeight="1" x14ac:dyDescent="0.2">
      <c r="B7" s="5006"/>
      <c r="C7" s="713" t="s">
        <v>391</v>
      </c>
      <c r="D7" s="70" t="s">
        <v>4786</v>
      </c>
      <c r="E7" s="2870" t="s">
        <v>2569</v>
      </c>
      <c r="F7" s="125" t="s">
        <v>4786</v>
      </c>
      <c r="G7" s="2871" t="s">
        <v>2569</v>
      </c>
      <c r="H7" s="125" t="s">
        <v>4786</v>
      </c>
      <c r="I7" s="2871" t="s">
        <v>2569</v>
      </c>
      <c r="J7" s="125" t="s">
        <v>4786</v>
      </c>
      <c r="K7" s="2871" t="s">
        <v>2569</v>
      </c>
      <c r="L7" s="2886"/>
    </row>
    <row r="8" spans="2:13" s="182" customFormat="1" ht="18" customHeight="1" x14ac:dyDescent="0.2">
      <c r="B8" s="2558" t="s">
        <v>12</v>
      </c>
      <c r="C8" s="2874">
        <v>441626</v>
      </c>
      <c r="D8" s="2874">
        <v>1813207</v>
      </c>
      <c r="E8" s="2874">
        <v>68712943</v>
      </c>
      <c r="F8" s="2874">
        <v>1770240</v>
      </c>
      <c r="G8" s="2874">
        <v>63597039</v>
      </c>
      <c r="H8" s="2874">
        <v>1602503</v>
      </c>
      <c r="I8" s="2874">
        <v>55896902</v>
      </c>
      <c r="J8" s="2874">
        <v>167737</v>
      </c>
      <c r="K8" s="2874">
        <v>7700136</v>
      </c>
      <c r="L8" s="2887"/>
    </row>
    <row r="9" spans="2:13" ht="18" customHeight="1" x14ac:dyDescent="0.2">
      <c r="B9" s="2558" t="s">
        <v>214</v>
      </c>
      <c r="C9" s="2888">
        <v>10490</v>
      </c>
      <c r="D9" s="2888">
        <v>41982</v>
      </c>
      <c r="E9" s="2888">
        <v>1709631</v>
      </c>
      <c r="F9" s="2888">
        <v>41487</v>
      </c>
      <c r="G9" s="2888">
        <v>1639260</v>
      </c>
      <c r="H9" s="2888">
        <v>33174</v>
      </c>
      <c r="I9" s="2888">
        <v>1227088</v>
      </c>
      <c r="J9" s="2888">
        <v>8313</v>
      </c>
      <c r="K9" s="2888">
        <v>412172</v>
      </c>
      <c r="L9" s="2889"/>
    </row>
    <row r="10" spans="2:13" ht="18" customHeight="1" x14ac:dyDescent="0.2">
      <c r="B10" s="2890" t="s">
        <v>170</v>
      </c>
      <c r="C10" s="2891">
        <v>315</v>
      </c>
      <c r="D10" s="2891">
        <v>863</v>
      </c>
      <c r="E10" s="2891">
        <v>37701</v>
      </c>
      <c r="F10" s="2892">
        <v>852</v>
      </c>
      <c r="G10" s="2892">
        <v>35356</v>
      </c>
      <c r="H10" s="2891">
        <v>550</v>
      </c>
      <c r="I10" s="2891">
        <v>21816</v>
      </c>
      <c r="J10" s="2891">
        <v>302</v>
      </c>
      <c r="K10" s="2891">
        <v>13540</v>
      </c>
      <c r="L10" s="2893"/>
    </row>
    <row r="11" spans="2:13" ht="18" customHeight="1" x14ac:dyDescent="0.2">
      <c r="B11" s="2890" t="s">
        <v>171</v>
      </c>
      <c r="C11" s="2891">
        <v>524</v>
      </c>
      <c r="D11" s="2891">
        <v>1475</v>
      </c>
      <c r="E11" s="2891">
        <v>62994</v>
      </c>
      <c r="F11" s="2892">
        <v>1465</v>
      </c>
      <c r="G11" s="2892">
        <v>61860</v>
      </c>
      <c r="H11" s="2891">
        <v>1226</v>
      </c>
      <c r="I11" s="2891">
        <v>48312</v>
      </c>
      <c r="J11" s="2891">
        <v>240</v>
      </c>
      <c r="K11" s="2891">
        <v>13549</v>
      </c>
      <c r="L11" s="2893"/>
    </row>
    <row r="12" spans="2:13" ht="18" customHeight="1" x14ac:dyDescent="0.2">
      <c r="B12" s="2890" t="s">
        <v>172</v>
      </c>
      <c r="C12" s="2891">
        <v>6585</v>
      </c>
      <c r="D12" s="2891">
        <v>26546</v>
      </c>
      <c r="E12" s="2891">
        <v>1110997</v>
      </c>
      <c r="F12" s="2892">
        <v>26341</v>
      </c>
      <c r="G12" s="2892">
        <v>1072706</v>
      </c>
      <c r="H12" s="2891">
        <v>21104</v>
      </c>
      <c r="I12" s="2891">
        <v>792430</v>
      </c>
      <c r="J12" s="2891">
        <v>5237</v>
      </c>
      <c r="K12" s="2891">
        <v>280276</v>
      </c>
      <c r="L12" s="2893"/>
    </row>
    <row r="13" spans="2:13" ht="18" customHeight="1" x14ac:dyDescent="0.2">
      <c r="B13" s="2890" t="s">
        <v>173</v>
      </c>
      <c r="C13" s="2891">
        <v>484</v>
      </c>
      <c r="D13" s="2891">
        <v>3093</v>
      </c>
      <c r="E13" s="2891">
        <v>120878</v>
      </c>
      <c r="F13" s="2892">
        <v>2902</v>
      </c>
      <c r="G13" s="2892">
        <v>109909</v>
      </c>
      <c r="H13" s="2891">
        <v>2425</v>
      </c>
      <c r="I13" s="2891">
        <v>88146</v>
      </c>
      <c r="J13" s="2891">
        <v>477</v>
      </c>
      <c r="K13" s="2891">
        <v>21762</v>
      </c>
      <c r="L13" s="2893"/>
    </row>
    <row r="14" spans="2:13" ht="18" customHeight="1" x14ac:dyDescent="0.2">
      <c r="B14" s="2890" t="s">
        <v>174</v>
      </c>
      <c r="C14" s="2891">
        <v>173</v>
      </c>
      <c r="D14" s="2891">
        <v>532</v>
      </c>
      <c r="E14" s="2891">
        <v>22523</v>
      </c>
      <c r="F14" s="2892">
        <v>529</v>
      </c>
      <c r="G14" s="2892">
        <v>21576</v>
      </c>
      <c r="H14" s="2891">
        <v>388</v>
      </c>
      <c r="I14" s="2891">
        <v>13651</v>
      </c>
      <c r="J14" s="2891">
        <v>141</v>
      </c>
      <c r="K14" s="2891">
        <v>7925</v>
      </c>
      <c r="L14" s="2893"/>
    </row>
    <row r="15" spans="2:13" ht="18" customHeight="1" x14ac:dyDescent="0.2">
      <c r="B15" s="2890" t="s">
        <v>175</v>
      </c>
      <c r="C15" s="2891">
        <v>78</v>
      </c>
      <c r="D15" s="2891">
        <v>337</v>
      </c>
      <c r="E15" s="2891">
        <v>11828</v>
      </c>
      <c r="F15" s="2892">
        <v>336</v>
      </c>
      <c r="G15" s="2892">
        <v>11634</v>
      </c>
      <c r="H15" s="2891">
        <v>128</v>
      </c>
      <c r="I15" s="2891">
        <v>4323</v>
      </c>
      <c r="J15" s="2891">
        <v>207</v>
      </c>
      <c r="K15" s="2891">
        <v>7311</v>
      </c>
      <c r="L15" s="2893"/>
    </row>
    <row r="16" spans="2:13" ht="18" customHeight="1" x14ac:dyDescent="0.2">
      <c r="B16" s="2890" t="s">
        <v>176</v>
      </c>
      <c r="C16" s="2891">
        <v>564</v>
      </c>
      <c r="D16" s="2891">
        <v>1653</v>
      </c>
      <c r="E16" s="2891">
        <v>47462</v>
      </c>
      <c r="F16" s="2892">
        <v>1637</v>
      </c>
      <c r="G16" s="2892">
        <v>45872</v>
      </c>
      <c r="H16" s="2891">
        <v>1429</v>
      </c>
      <c r="I16" s="2891">
        <v>39166</v>
      </c>
      <c r="J16" s="2891">
        <v>208</v>
      </c>
      <c r="K16" s="2891">
        <v>6707</v>
      </c>
      <c r="L16" s="2893"/>
    </row>
    <row r="17" spans="2:12" ht="18" customHeight="1" x14ac:dyDescent="0.2">
      <c r="B17" s="2890" t="s">
        <v>177</v>
      </c>
      <c r="C17" s="2891">
        <v>1104</v>
      </c>
      <c r="D17" s="2891">
        <v>5325</v>
      </c>
      <c r="E17" s="2891">
        <v>210966</v>
      </c>
      <c r="F17" s="2892">
        <v>5284</v>
      </c>
      <c r="G17" s="2892">
        <v>198423</v>
      </c>
      <c r="H17" s="2891">
        <v>4190</v>
      </c>
      <c r="I17" s="2891">
        <v>153706</v>
      </c>
      <c r="J17" s="2891">
        <v>1093</v>
      </c>
      <c r="K17" s="2891">
        <v>44717</v>
      </c>
      <c r="L17" s="2893"/>
    </row>
    <row r="18" spans="2:12" ht="18" customHeight="1" x14ac:dyDescent="0.2">
      <c r="B18" s="2890" t="s">
        <v>178</v>
      </c>
      <c r="C18" s="2891">
        <v>158</v>
      </c>
      <c r="D18" s="2891">
        <v>574</v>
      </c>
      <c r="E18" s="2891">
        <v>24299</v>
      </c>
      <c r="F18" s="2892">
        <v>569</v>
      </c>
      <c r="G18" s="2892">
        <v>23465</v>
      </c>
      <c r="H18" s="2891">
        <v>403</v>
      </c>
      <c r="I18" s="2891">
        <v>17437</v>
      </c>
      <c r="J18" s="2891">
        <v>165</v>
      </c>
      <c r="K18" s="2891">
        <v>6028</v>
      </c>
      <c r="L18" s="2893"/>
    </row>
    <row r="19" spans="2:12" ht="18" customHeight="1" x14ac:dyDescent="0.2">
      <c r="B19" s="2877" t="s">
        <v>179</v>
      </c>
      <c r="C19" s="2894">
        <v>143</v>
      </c>
      <c r="D19" s="2894">
        <v>371</v>
      </c>
      <c r="E19" s="2894">
        <v>17446</v>
      </c>
      <c r="F19" s="2878">
        <v>366</v>
      </c>
      <c r="G19" s="2878">
        <v>16533</v>
      </c>
      <c r="H19" s="2894">
        <v>252</v>
      </c>
      <c r="I19" s="2894">
        <v>11355</v>
      </c>
      <c r="J19" s="2894">
        <v>114</v>
      </c>
      <c r="K19" s="2894">
        <v>5178</v>
      </c>
      <c r="L19" s="2893"/>
    </row>
    <row r="20" spans="2:12" ht="18" customHeight="1" x14ac:dyDescent="0.2">
      <c r="B20" s="2877" t="s">
        <v>151</v>
      </c>
      <c r="C20" s="2894">
        <v>362</v>
      </c>
      <c r="D20" s="2894">
        <v>1212</v>
      </c>
      <c r="E20" s="2894">
        <v>42537</v>
      </c>
      <c r="F20" s="2878">
        <v>1208</v>
      </c>
      <c r="G20" s="2878">
        <v>41926</v>
      </c>
      <c r="H20" s="2894">
        <v>1079</v>
      </c>
      <c r="I20" s="2894">
        <v>36747</v>
      </c>
      <c r="J20" s="2894">
        <v>128</v>
      </c>
      <c r="K20" s="2894">
        <v>5179</v>
      </c>
      <c r="L20" s="2893"/>
    </row>
    <row r="21" spans="2:12" ht="19.5" customHeight="1" x14ac:dyDescent="0.2">
      <c r="B21" s="4407"/>
      <c r="C21" s="3490" t="s">
        <v>4810</v>
      </c>
      <c r="D21" s="5009" t="s">
        <v>4788</v>
      </c>
      <c r="E21" s="5009"/>
      <c r="F21" s="5009"/>
      <c r="G21" s="5009"/>
      <c r="H21" s="5009"/>
      <c r="I21" s="5009"/>
      <c r="J21" s="5009"/>
      <c r="K21" s="5007"/>
      <c r="L21" s="1254"/>
    </row>
    <row r="22" spans="2:12" ht="19.5" customHeight="1" x14ac:dyDescent="0.2">
      <c r="B22" s="4407"/>
      <c r="C22" s="3490"/>
      <c r="D22" s="3573" t="s">
        <v>186</v>
      </c>
      <c r="E22" s="3573"/>
      <c r="F22" s="4206" t="s">
        <v>4811</v>
      </c>
      <c r="G22" s="4207"/>
      <c r="H22" s="4207"/>
      <c r="I22" s="4207"/>
      <c r="J22" s="4207"/>
      <c r="K22" s="4207"/>
      <c r="L22" s="568"/>
    </row>
    <row r="23" spans="2:12" ht="19.5" customHeight="1" x14ac:dyDescent="0.2">
      <c r="B23" s="4407"/>
      <c r="C23" s="3490"/>
      <c r="D23" s="3573"/>
      <c r="E23" s="3573"/>
      <c r="F23" s="3579" t="s">
        <v>186</v>
      </c>
      <c r="G23" s="3580"/>
      <c r="H23" s="4992" t="s">
        <v>4792</v>
      </c>
      <c r="I23" s="4992"/>
      <c r="J23" s="4992" t="s">
        <v>4507</v>
      </c>
      <c r="K23" s="4975"/>
      <c r="L23" s="1272"/>
    </row>
    <row r="24" spans="2:12" ht="33" customHeight="1" x14ac:dyDescent="0.2">
      <c r="B24" s="4407"/>
      <c r="C24" s="713" t="s">
        <v>400</v>
      </c>
      <c r="D24" s="70" t="s">
        <v>4793</v>
      </c>
      <c r="E24" s="2870" t="s">
        <v>2572</v>
      </c>
      <c r="F24" s="125" t="s">
        <v>4793</v>
      </c>
      <c r="G24" s="125" t="s">
        <v>2572</v>
      </c>
      <c r="H24" s="125" t="s">
        <v>4793</v>
      </c>
      <c r="I24" s="125" t="s">
        <v>2572</v>
      </c>
      <c r="J24" s="125" t="s">
        <v>4793</v>
      </c>
      <c r="K24" s="125" t="s">
        <v>2572</v>
      </c>
      <c r="L24" s="2886"/>
    </row>
    <row r="25" spans="2:12" ht="15" customHeight="1" x14ac:dyDescent="0.2">
      <c r="B25" s="5014" t="s">
        <v>164</v>
      </c>
      <c r="C25" s="5014"/>
      <c r="D25" s="5014"/>
      <c r="E25" s="5014"/>
      <c r="F25" s="5014"/>
      <c r="G25" s="5014"/>
      <c r="H25" s="5014"/>
      <c r="I25" s="5014"/>
      <c r="J25" s="5014"/>
      <c r="K25" s="5014"/>
      <c r="L25" s="2886"/>
    </row>
    <row r="26" spans="2:12" ht="13.5" customHeight="1" x14ac:dyDescent="0.2">
      <c r="B26" s="4451" t="s">
        <v>4812</v>
      </c>
      <c r="C26" s="4451"/>
      <c r="D26" s="4451"/>
      <c r="E26" s="4451"/>
      <c r="F26" s="4451"/>
      <c r="G26" s="4451"/>
      <c r="H26" s="4451"/>
      <c r="I26" s="4451"/>
      <c r="J26" s="4451"/>
      <c r="K26" s="4451"/>
      <c r="L26" s="1934"/>
    </row>
    <row r="27" spans="2:12" ht="13.5" customHeight="1" x14ac:dyDescent="0.2">
      <c r="B27" s="4451" t="s">
        <v>4813</v>
      </c>
      <c r="C27" s="4451"/>
      <c r="D27" s="4451"/>
      <c r="E27" s="4451"/>
      <c r="F27" s="4451"/>
      <c r="G27" s="4451"/>
      <c r="H27" s="4451"/>
      <c r="I27" s="4451"/>
      <c r="J27" s="4451"/>
      <c r="K27" s="4451"/>
      <c r="L27" s="1934"/>
    </row>
    <row r="28" spans="2:12" ht="21" customHeight="1" x14ac:dyDescent="0.2">
      <c r="B28" s="5015" t="s">
        <v>4814</v>
      </c>
      <c r="C28" s="5015"/>
      <c r="D28" s="5015"/>
      <c r="E28" s="5015"/>
      <c r="F28" s="5015"/>
      <c r="G28" s="5015"/>
      <c r="H28" s="5015"/>
      <c r="I28" s="5015"/>
      <c r="J28" s="5015"/>
      <c r="K28" s="5015"/>
      <c r="L28" s="2895"/>
    </row>
    <row r="29" spans="2:12" ht="21" customHeight="1" x14ac:dyDescent="0.2">
      <c r="B29" s="5015" t="s">
        <v>4815</v>
      </c>
      <c r="C29" s="5015"/>
      <c r="D29" s="5015"/>
      <c r="E29" s="5015"/>
      <c r="F29" s="5015"/>
      <c r="G29" s="5015"/>
      <c r="H29" s="5015"/>
      <c r="I29" s="5015"/>
      <c r="J29" s="5015"/>
      <c r="K29" s="5015"/>
      <c r="L29" s="2895"/>
    </row>
    <row r="30" spans="2:12" x14ac:dyDescent="0.2">
      <c r="B30" s="4398" t="s">
        <v>230</v>
      </c>
      <c r="C30" s="4398"/>
      <c r="D30" s="4398"/>
      <c r="E30" s="4398"/>
      <c r="F30" s="4398"/>
      <c r="G30" s="4398"/>
      <c r="H30" s="4398"/>
      <c r="I30" s="4398"/>
      <c r="J30" s="4398"/>
      <c r="K30" s="4398"/>
      <c r="L30" s="1853"/>
    </row>
    <row r="31" spans="2:12" s="383" customFormat="1" ht="9" x14ac:dyDescent="0.15">
      <c r="B31" s="597" t="s">
        <v>4816</v>
      </c>
      <c r="C31" s="1854"/>
      <c r="D31" s="597" t="s">
        <v>4817</v>
      </c>
      <c r="E31" s="1854"/>
      <c r="G31" s="597" t="s">
        <v>4818</v>
      </c>
      <c r="H31" s="1854"/>
      <c r="I31" s="1854"/>
      <c r="J31" s="1854"/>
      <c r="K31" s="1854"/>
      <c r="L31" s="1853"/>
    </row>
    <row r="32" spans="2:12" s="383" customFormat="1" ht="9" x14ac:dyDescent="0.15">
      <c r="B32" s="597" t="s">
        <v>4819</v>
      </c>
      <c r="C32" s="1854"/>
      <c r="D32" s="597" t="s">
        <v>4820</v>
      </c>
      <c r="E32" s="1854"/>
      <c r="J32" s="1854"/>
      <c r="K32" s="1854"/>
      <c r="L32" s="1853"/>
    </row>
    <row r="33" spans="2:12" x14ac:dyDescent="0.2">
      <c r="B33" s="323"/>
      <c r="C33" s="323"/>
      <c r="D33" s="1854"/>
      <c r="E33" s="1854"/>
      <c r="F33" s="1854"/>
      <c r="G33" s="1854"/>
      <c r="H33" s="1854"/>
      <c r="I33" s="1854"/>
      <c r="J33" s="1854"/>
      <c r="K33" s="1854"/>
      <c r="L33" s="1853"/>
    </row>
    <row r="34" spans="2:12" x14ac:dyDescent="0.2">
      <c r="B34" s="597"/>
    </row>
  </sheetData>
  <mergeCells count="24">
    <mergeCell ref="B1:K1"/>
    <mergeCell ref="B2:K2"/>
    <mergeCell ref="B4:B7"/>
    <mergeCell ref="C4:C6"/>
    <mergeCell ref="D4:K4"/>
    <mergeCell ref="D5:E6"/>
    <mergeCell ref="F5:K5"/>
    <mergeCell ref="F6:G6"/>
    <mergeCell ref="H6:I6"/>
    <mergeCell ref="J6:K6"/>
    <mergeCell ref="B30:K30"/>
    <mergeCell ref="B21:B24"/>
    <mergeCell ref="C21:C23"/>
    <mergeCell ref="D21:K21"/>
    <mergeCell ref="D22:E23"/>
    <mergeCell ref="F22:K22"/>
    <mergeCell ref="F23:G23"/>
    <mergeCell ref="H23:I23"/>
    <mergeCell ref="J23:K23"/>
    <mergeCell ref="B25:K25"/>
    <mergeCell ref="B26:K26"/>
    <mergeCell ref="B27:K27"/>
    <mergeCell ref="B28:K28"/>
    <mergeCell ref="B29:K29"/>
  </mergeCells>
  <conditionalFormatting sqref="C8:K20">
    <cfRule type="cellIs" dxfId="28" priority="1" operator="between">
      <formula>0.000000000001</formula>
      <formula>0.499999999999999</formula>
    </cfRule>
    <cfRule type="cellIs" dxfId="27" priority="2" operator="between">
      <formula>0.00000001</formula>
      <formula>0.49</formula>
    </cfRule>
  </conditionalFormatting>
  <hyperlinks>
    <hyperlink ref="G7" r:id="rId1" xr:uid="{00000000-0004-0000-F600-000000000000}"/>
    <hyperlink ref="F7" r:id="rId2" xr:uid="{00000000-0004-0000-F600-000001000000}"/>
    <hyperlink ref="I7" r:id="rId3" xr:uid="{00000000-0004-0000-F600-000002000000}"/>
    <hyperlink ref="H7" r:id="rId4" xr:uid="{00000000-0004-0000-F600-000003000000}"/>
    <hyperlink ref="J7" r:id="rId5" xr:uid="{00000000-0004-0000-F600-000004000000}"/>
    <hyperlink ref="K7" r:id="rId6" xr:uid="{00000000-0004-0000-F600-000005000000}"/>
    <hyperlink ref="C4:C6" r:id="rId7" display="Terminais de pagamento automático" xr:uid="{00000000-0004-0000-F600-000006000000}"/>
    <hyperlink ref="D7" r:id="rId8" xr:uid="{00000000-0004-0000-F600-000007000000}"/>
    <hyperlink ref="E7" r:id="rId9" xr:uid="{00000000-0004-0000-F600-000008000000}"/>
    <hyperlink ref="F24" r:id="rId10" xr:uid="{00000000-0004-0000-F600-000009000000}"/>
    <hyperlink ref="G24" r:id="rId11" xr:uid="{00000000-0004-0000-F600-00000A000000}"/>
    <hyperlink ref="H24" r:id="rId12" xr:uid="{00000000-0004-0000-F600-00000B000000}"/>
    <hyperlink ref="I24" r:id="rId13" xr:uid="{00000000-0004-0000-F600-00000C000000}"/>
    <hyperlink ref="J24" r:id="rId14" xr:uid="{00000000-0004-0000-F600-00000D000000}"/>
    <hyperlink ref="K24" r:id="rId15" xr:uid="{00000000-0004-0000-F600-00000E000000}"/>
    <hyperlink ref="C21:C23" r:id="rId16" display="Automatic payment terminals" xr:uid="{00000000-0004-0000-F600-00000F000000}"/>
    <hyperlink ref="D24" r:id="rId17" xr:uid="{00000000-0004-0000-F600-000010000000}"/>
    <hyperlink ref="E24" r:id="rId18" xr:uid="{00000000-0004-0000-F600-000011000000}"/>
    <hyperlink ref="B31" r:id="rId19" xr:uid="{00000000-0004-0000-F600-000012000000}"/>
    <hyperlink ref="B32" r:id="rId20" xr:uid="{00000000-0004-0000-F600-000013000000}"/>
    <hyperlink ref="D32" r:id="rId21" xr:uid="{00000000-0004-0000-F600-000014000000}"/>
    <hyperlink ref="G31" r:id="rId22" xr:uid="{00000000-0004-0000-F600-000015000000}"/>
    <hyperlink ref="D31" r:id="rId23" xr:uid="{00000000-0004-0000-F600-000016000000}"/>
    <hyperlink ref="M4" location="Indice!A1" display="(Voltar ao Índice)" xr:uid="{743821D2-6547-4A7A-B5B2-58106900E617}"/>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9AC52-33ED-4986-8882-48F89C5A35A7}">
  <sheetPr codeName="Sheet23"/>
  <dimension ref="B1:L33"/>
  <sheetViews>
    <sheetView showGridLines="0" workbookViewId="0">
      <selection activeCell="B1" sqref="B1:J1"/>
    </sheetView>
  </sheetViews>
  <sheetFormatPr defaultColWidth="7.85546875" defaultRowHeight="11.25" customHeight="1" x14ac:dyDescent="0.2"/>
  <cols>
    <col min="1" max="1" width="6.7109375" style="323" customWidth="1"/>
    <col min="2" max="2" width="22.140625" style="323" customWidth="1"/>
    <col min="3" max="3" width="9.7109375" style="323" customWidth="1"/>
    <col min="4" max="4" width="11.42578125" style="323" customWidth="1"/>
    <col min="5" max="8" width="9.7109375" style="323" customWidth="1"/>
    <col min="9" max="9" width="9.28515625" style="323" bestFit="1" customWidth="1"/>
    <col min="10" max="10" width="9.7109375" style="323" customWidth="1"/>
    <col min="11" max="11" width="6.7109375" style="323" customWidth="1"/>
    <col min="12" max="12" width="14.28515625" style="323" bestFit="1" customWidth="1"/>
    <col min="13" max="16384" width="7.85546875" style="323"/>
  </cols>
  <sheetData>
    <row r="1" spans="2:12" s="413" customFormat="1" ht="30" customHeight="1" x14ac:dyDescent="0.2">
      <c r="B1" s="3658" t="s">
        <v>735</v>
      </c>
      <c r="C1" s="3658"/>
      <c r="D1" s="3658"/>
      <c r="E1" s="3658"/>
      <c r="F1" s="3658"/>
      <c r="G1" s="3658"/>
      <c r="H1" s="3658"/>
      <c r="I1" s="3658"/>
      <c r="J1" s="3658"/>
      <c r="K1" s="414"/>
    </row>
    <row r="2" spans="2:12" s="413" customFormat="1" ht="30" customHeight="1" x14ac:dyDescent="0.2">
      <c r="B2" s="3647" t="s">
        <v>736</v>
      </c>
      <c r="C2" s="3647"/>
      <c r="D2" s="3647"/>
      <c r="E2" s="3647"/>
      <c r="F2" s="3647"/>
      <c r="G2" s="3647"/>
      <c r="H2" s="3647"/>
      <c r="I2" s="3647"/>
      <c r="J2" s="3647"/>
      <c r="K2" s="415"/>
    </row>
    <row r="3" spans="2:12" s="413" customFormat="1" ht="15" x14ac:dyDescent="0.2">
      <c r="B3" s="416" t="s">
        <v>737</v>
      </c>
      <c r="C3" s="417"/>
      <c r="D3" s="417"/>
      <c r="E3" s="417"/>
      <c r="F3" s="417"/>
      <c r="G3" s="417"/>
      <c r="H3" s="417"/>
      <c r="I3" s="417"/>
      <c r="J3" s="418" t="s">
        <v>738</v>
      </c>
    </row>
    <row r="4" spans="2:12" ht="21.75" customHeight="1" x14ac:dyDescent="0.2">
      <c r="B4" s="3659"/>
      <c r="C4" s="3491" t="s">
        <v>739</v>
      </c>
      <c r="D4" s="3491"/>
      <c r="E4" s="3491"/>
      <c r="F4" s="3491" t="s">
        <v>740</v>
      </c>
      <c r="G4" s="3491"/>
      <c r="H4" s="3491"/>
      <c r="I4" s="3491"/>
      <c r="J4" s="3660"/>
      <c r="L4" s="3371" t="s">
        <v>5775</v>
      </c>
    </row>
    <row r="5" spans="2:12" ht="21.75" customHeight="1" x14ac:dyDescent="0.2">
      <c r="B5" s="3659"/>
      <c r="C5" s="3661" t="s">
        <v>186</v>
      </c>
      <c r="D5" s="3661" t="s">
        <v>741</v>
      </c>
      <c r="E5" s="3661"/>
      <c r="F5" s="3661" t="s">
        <v>186</v>
      </c>
      <c r="G5" s="3661" t="s">
        <v>742</v>
      </c>
      <c r="H5" s="3661"/>
      <c r="I5" s="3661"/>
      <c r="J5" s="3504"/>
    </row>
    <row r="6" spans="2:12" ht="27" customHeight="1" x14ac:dyDescent="0.2">
      <c r="B6" s="3659"/>
      <c r="C6" s="3661"/>
      <c r="D6" s="419" t="s">
        <v>743</v>
      </c>
      <c r="E6" s="419" t="s">
        <v>744</v>
      </c>
      <c r="F6" s="3661"/>
      <c r="G6" s="419" t="s">
        <v>745</v>
      </c>
      <c r="H6" s="419" t="s">
        <v>746</v>
      </c>
      <c r="I6" s="419" t="s">
        <v>747</v>
      </c>
      <c r="J6" s="148" t="s">
        <v>748</v>
      </c>
    </row>
    <row r="7" spans="2:12" ht="18" customHeight="1" x14ac:dyDescent="0.2">
      <c r="B7" s="270" t="s">
        <v>12</v>
      </c>
      <c r="C7" s="193">
        <v>5310547</v>
      </c>
      <c r="D7" s="193">
        <v>4115905</v>
      </c>
      <c r="E7" s="193">
        <v>1194642</v>
      </c>
      <c r="F7" s="193">
        <v>5674439</v>
      </c>
      <c r="G7" s="193">
        <v>2809418</v>
      </c>
      <c r="H7" s="193">
        <v>1248077</v>
      </c>
      <c r="I7" s="193">
        <v>892654</v>
      </c>
      <c r="J7" s="193">
        <v>724290</v>
      </c>
      <c r="K7" s="421"/>
    </row>
    <row r="8" spans="2:12" ht="18" customHeight="1" x14ac:dyDescent="0.2">
      <c r="B8" s="319" t="s">
        <v>214</v>
      </c>
      <c r="C8" s="193">
        <v>117596</v>
      </c>
      <c r="D8" s="193">
        <v>92203</v>
      </c>
      <c r="E8" s="193">
        <v>25393</v>
      </c>
      <c r="F8" s="193">
        <v>147239</v>
      </c>
      <c r="G8" s="193">
        <v>1951</v>
      </c>
      <c r="H8" s="193">
        <v>128839</v>
      </c>
      <c r="I8" s="193">
        <v>4857</v>
      </c>
      <c r="J8" s="193">
        <v>11593</v>
      </c>
      <c r="K8" s="422"/>
    </row>
    <row r="9" spans="2:12" ht="18" customHeight="1" x14ac:dyDescent="0.2">
      <c r="B9" s="199" t="s">
        <v>170</v>
      </c>
      <c r="C9" s="198">
        <v>4882</v>
      </c>
      <c r="D9" s="198">
        <v>4294</v>
      </c>
      <c r="E9" s="198">
        <v>588</v>
      </c>
      <c r="F9" s="198">
        <v>6315</v>
      </c>
      <c r="G9" s="198">
        <v>73</v>
      </c>
      <c r="H9" s="198">
        <v>5735</v>
      </c>
      <c r="I9" s="198">
        <v>29</v>
      </c>
      <c r="J9" s="198">
        <v>478</v>
      </c>
      <c r="K9" s="423"/>
    </row>
    <row r="10" spans="2:12" ht="18" customHeight="1" x14ac:dyDescent="0.2">
      <c r="B10" s="199" t="s">
        <v>171</v>
      </c>
      <c r="C10" s="198">
        <v>12364</v>
      </c>
      <c r="D10" s="198">
        <v>10798</v>
      </c>
      <c r="E10" s="198">
        <v>1567</v>
      </c>
      <c r="F10" s="198">
        <v>15943</v>
      </c>
      <c r="G10" s="198">
        <v>137</v>
      </c>
      <c r="H10" s="198">
        <v>14143</v>
      </c>
      <c r="I10" s="198">
        <v>454</v>
      </c>
      <c r="J10" s="198">
        <v>1209</v>
      </c>
      <c r="K10" s="422"/>
    </row>
    <row r="11" spans="2:12" ht="18" customHeight="1" x14ac:dyDescent="0.2">
      <c r="B11" s="199" t="s">
        <v>172</v>
      </c>
      <c r="C11" s="198">
        <v>57331</v>
      </c>
      <c r="D11" s="198">
        <v>40521</v>
      </c>
      <c r="E11" s="198">
        <v>16810</v>
      </c>
      <c r="F11" s="198">
        <v>70287</v>
      </c>
      <c r="G11" s="198">
        <v>847</v>
      </c>
      <c r="H11" s="198">
        <v>60607</v>
      </c>
      <c r="I11" s="198">
        <v>3150</v>
      </c>
      <c r="J11" s="198">
        <v>5683</v>
      </c>
      <c r="K11" s="422"/>
    </row>
    <row r="12" spans="2:12" ht="18" customHeight="1" x14ac:dyDescent="0.2">
      <c r="B12" s="199" t="s">
        <v>173</v>
      </c>
      <c r="C12" s="198">
        <v>8793</v>
      </c>
      <c r="D12" s="198">
        <v>7867</v>
      </c>
      <c r="E12" s="198">
        <v>927</v>
      </c>
      <c r="F12" s="198">
        <v>11437</v>
      </c>
      <c r="G12" s="198">
        <v>93</v>
      </c>
      <c r="H12" s="198">
        <v>10326</v>
      </c>
      <c r="I12" s="198">
        <v>158</v>
      </c>
      <c r="J12" s="198">
        <v>859</v>
      </c>
      <c r="K12" s="423"/>
    </row>
    <row r="13" spans="2:12" ht="18" customHeight="1" x14ac:dyDescent="0.2">
      <c r="B13" s="199" t="s">
        <v>174</v>
      </c>
      <c r="C13" s="198">
        <v>3600</v>
      </c>
      <c r="D13" s="198">
        <v>3282</v>
      </c>
      <c r="E13" s="198">
        <v>318</v>
      </c>
      <c r="F13" s="198">
        <v>4716</v>
      </c>
      <c r="G13" s="198">
        <v>52</v>
      </c>
      <c r="H13" s="198">
        <v>4283</v>
      </c>
      <c r="I13" s="198">
        <v>30</v>
      </c>
      <c r="J13" s="198">
        <v>351</v>
      </c>
      <c r="K13" s="422"/>
    </row>
    <row r="14" spans="2:12" ht="18" customHeight="1" x14ac:dyDescent="0.2">
      <c r="B14" s="199" t="s">
        <v>175</v>
      </c>
      <c r="C14" s="198">
        <v>1091</v>
      </c>
      <c r="D14" s="198">
        <v>860</v>
      </c>
      <c r="E14" s="198">
        <v>231</v>
      </c>
      <c r="F14" s="198">
        <v>1364</v>
      </c>
      <c r="G14" s="198">
        <v>99</v>
      </c>
      <c r="H14" s="198">
        <v>1151</v>
      </c>
      <c r="I14" s="198">
        <v>7</v>
      </c>
      <c r="J14" s="198">
        <v>108</v>
      </c>
      <c r="K14" s="423"/>
    </row>
    <row r="15" spans="2:12" ht="18" customHeight="1" x14ac:dyDescent="0.2">
      <c r="B15" s="199" t="s">
        <v>176</v>
      </c>
      <c r="C15" s="198">
        <v>4723</v>
      </c>
      <c r="D15" s="198">
        <v>4119</v>
      </c>
      <c r="E15" s="198">
        <v>604</v>
      </c>
      <c r="F15" s="198">
        <v>6029</v>
      </c>
      <c r="G15" s="198">
        <v>31</v>
      </c>
      <c r="H15" s="198">
        <v>5445</v>
      </c>
      <c r="I15" s="198">
        <v>90</v>
      </c>
      <c r="J15" s="198">
        <v>463</v>
      </c>
      <c r="K15" s="422"/>
    </row>
    <row r="16" spans="2:12" ht="18" customHeight="1" x14ac:dyDescent="0.2">
      <c r="B16" s="199" t="s">
        <v>177</v>
      </c>
      <c r="C16" s="198">
        <v>16777</v>
      </c>
      <c r="D16" s="198">
        <v>14227</v>
      </c>
      <c r="E16" s="198">
        <v>2550</v>
      </c>
      <c r="F16" s="198">
        <v>21109</v>
      </c>
      <c r="G16" s="198">
        <v>263</v>
      </c>
      <c r="H16" s="198">
        <v>18875</v>
      </c>
      <c r="I16" s="198">
        <v>321</v>
      </c>
      <c r="J16" s="198">
        <v>1650</v>
      </c>
      <c r="K16" s="422"/>
    </row>
    <row r="17" spans="2:11" ht="18" customHeight="1" x14ac:dyDescent="0.2">
      <c r="B17" s="199" t="s">
        <v>178</v>
      </c>
      <c r="C17" s="198">
        <v>2595</v>
      </c>
      <c r="D17" s="198">
        <v>2172</v>
      </c>
      <c r="E17" s="198">
        <v>423</v>
      </c>
      <c r="F17" s="198">
        <v>3282</v>
      </c>
      <c r="G17" s="198">
        <v>24</v>
      </c>
      <c r="H17" s="198">
        <v>2985</v>
      </c>
      <c r="I17" s="198">
        <v>19</v>
      </c>
      <c r="J17" s="198">
        <v>255</v>
      </c>
      <c r="K17" s="422"/>
    </row>
    <row r="18" spans="2:11" ht="18" customHeight="1" x14ac:dyDescent="0.2">
      <c r="B18" s="199" t="s">
        <v>179</v>
      </c>
      <c r="C18" s="198">
        <v>1825</v>
      </c>
      <c r="D18" s="198">
        <v>1540</v>
      </c>
      <c r="E18" s="198">
        <v>285</v>
      </c>
      <c r="F18" s="198">
        <v>2251</v>
      </c>
      <c r="G18" s="198">
        <v>34</v>
      </c>
      <c r="H18" s="198">
        <v>2025</v>
      </c>
      <c r="I18" s="198">
        <v>11</v>
      </c>
      <c r="J18" s="198">
        <v>180</v>
      </c>
      <c r="K18" s="422"/>
    </row>
    <row r="19" spans="2:11" ht="18" customHeight="1" x14ac:dyDescent="0.2">
      <c r="B19" s="199" t="s">
        <v>151</v>
      </c>
      <c r="C19" s="198">
        <v>3614</v>
      </c>
      <c r="D19" s="198">
        <v>2524</v>
      </c>
      <c r="E19" s="198">
        <v>1090</v>
      </c>
      <c r="F19" s="198">
        <v>4507</v>
      </c>
      <c r="G19" s="198">
        <v>299</v>
      </c>
      <c r="H19" s="198">
        <v>3264</v>
      </c>
      <c r="I19" s="198">
        <v>587</v>
      </c>
      <c r="J19" s="198">
        <v>356</v>
      </c>
      <c r="K19" s="422"/>
    </row>
    <row r="20" spans="2:11" ht="18" customHeight="1" x14ac:dyDescent="0.2">
      <c r="B20" s="3659"/>
      <c r="C20" s="3660" t="s">
        <v>749</v>
      </c>
      <c r="D20" s="3662"/>
      <c r="E20" s="3663"/>
      <c r="F20" s="3491" t="s">
        <v>750</v>
      </c>
      <c r="G20" s="3491"/>
      <c r="H20" s="3491"/>
      <c r="I20" s="3491"/>
      <c r="J20" s="3660"/>
    </row>
    <row r="21" spans="2:11" ht="18" customHeight="1" x14ac:dyDescent="0.2">
      <c r="B21" s="3659"/>
      <c r="C21" s="3661" t="s">
        <v>186</v>
      </c>
      <c r="D21" s="3661" t="s">
        <v>751</v>
      </c>
      <c r="E21" s="3661"/>
      <c r="F21" s="3661" t="s">
        <v>186</v>
      </c>
      <c r="G21" s="3661" t="s">
        <v>751</v>
      </c>
      <c r="H21" s="3661"/>
      <c r="I21" s="3661"/>
      <c r="J21" s="3504"/>
    </row>
    <row r="22" spans="2:11" ht="26.25" customHeight="1" x14ac:dyDescent="0.2">
      <c r="B22" s="3659"/>
      <c r="C22" s="3661"/>
      <c r="D22" s="419" t="s">
        <v>752</v>
      </c>
      <c r="E22" s="419" t="s">
        <v>753</v>
      </c>
      <c r="F22" s="3661"/>
      <c r="G22" s="419" t="s">
        <v>752</v>
      </c>
      <c r="H22" s="419" t="s">
        <v>753</v>
      </c>
      <c r="I22" s="419" t="s">
        <v>754</v>
      </c>
      <c r="J22" s="148" t="s">
        <v>755</v>
      </c>
    </row>
    <row r="23" spans="2:11" ht="3.75" customHeight="1" x14ac:dyDescent="0.2">
      <c r="B23" s="425"/>
      <c r="C23" s="426"/>
      <c r="D23" s="426"/>
      <c r="E23" s="426"/>
      <c r="F23" s="426"/>
      <c r="G23" s="426"/>
      <c r="H23" s="426"/>
      <c r="I23" s="426"/>
      <c r="J23" s="426"/>
    </row>
    <row r="24" spans="2:11" ht="11.25" customHeight="1" x14ac:dyDescent="0.2">
      <c r="B24" s="3664" t="s">
        <v>164</v>
      </c>
      <c r="C24" s="3665"/>
      <c r="D24" s="3665"/>
      <c r="E24" s="3665"/>
      <c r="F24" s="3665"/>
      <c r="G24" s="3665"/>
      <c r="H24" s="3665"/>
      <c r="I24" s="3665"/>
      <c r="J24" s="3665"/>
    </row>
    <row r="25" spans="2:11" ht="11.25" customHeight="1" x14ac:dyDescent="0.2">
      <c r="B25" s="3664" t="s">
        <v>756</v>
      </c>
      <c r="C25" s="3665"/>
      <c r="D25" s="3665"/>
      <c r="E25" s="3665"/>
      <c r="F25" s="3665"/>
      <c r="G25" s="3665"/>
      <c r="H25" s="3665"/>
      <c r="I25" s="3665"/>
      <c r="J25" s="3665"/>
      <c r="K25" s="428"/>
    </row>
    <row r="26" spans="2:11" ht="11.25" customHeight="1" x14ac:dyDescent="0.2">
      <c r="B26" s="3664" t="s">
        <v>757</v>
      </c>
      <c r="C26" s="3665"/>
      <c r="D26" s="3665"/>
      <c r="E26" s="3665"/>
      <c r="F26" s="3665"/>
      <c r="G26" s="3665"/>
      <c r="H26" s="3665"/>
      <c r="I26" s="3665"/>
      <c r="J26" s="3665"/>
      <c r="K26" s="428"/>
    </row>
    <row r="27" spans="2:11" ht="30" customHeight="1" x14ac:dyDescent="0.2">
      <c r="B27" s="3666" t="s">
        <v>758</v>
      </c>
      <c r="C27" s="3667"/>
      <c r="D27" s="3667"/>
      <c r="E27" s="3667"/>
      <c r="F27" s="3667"/>
      <c r="G27" s="3667"/>
      <c r="H27" s="3667"/>
      <c r="I27" s="3667"/>
      <c r="J27" s="3667"/>
      <c r="K27" s="428"/>
    </row>
    <row r="28" spans="2:11" ht="31.5" customHeight="1" x14ac:dyDescent="0.2">
      <c r="B28" s="3666" t="s">
        <v>759</v>
      </c>
      <c r="C28" s="3667"/>
      <c r="D28" s="3667"/>
      <c r="E28" s="3667"/>
      <c r="F28" s="3667"/>
      <c r="G28" s="3667"/>
      <c r="H28" s="3667"/>
      <c r="I28" s="3667"/>
      <c r="J28" s="3667"/>
      <c r="K28" s="428"/>
    </row>
    <row r="29" spans="2:11" x14ac:dyDescent="0.2">
      <c r="B29" s="3656" t="s">
        <v>230</v>
      </c>
      <c r="C29" s="3656"/>
      <c r="D29" s="3656"/>
      <c r="E29" s="3656"/>
      <c r="F29" s="3656"/>
      <c r="G29" s="3656"/>
      <c r="H29" s="3656"/>
      <c r="I29" s="3656"/>
      <c r="J29" s="3656"/>
    </row>
    <row r="30" spans="2:11" x14ac:dyDescent="0.2">
      <c r="B30" s="59" t="s">
        <v>760</v>
      </c>
      <c r="C30" s="429"/>
      <c r="D30" s="59" t="s">
        <v>761</v>
      </c>
      <c r="E30" s="429"/>
      <c r="F30" s="364"/>
      <c r="G30" s="364"/>
      <c r="H30" s="59"/>
      <c r="I30" s="364"/>
      <c r="J30" s="364"/>
    </row>
    <row r="31" spans="2:11" x14ac:dyDescent="0.2">
      <c r="C31" s="429"/>
      <c r="D31" s="429"/>
      <c r="E31" s="429"/>
      <c r="F31" s="364"/>
      <c r="G31" s="364"/>
      <c r="H31" s="59"/>
      <c r="I31" s="364"/>
      <c r="J31" s="364"/>
    </row>
    <row r="32" spans="2:11" x14ac:dyDescent="0.2">
      <c r="B32" s="59"/>
      <c r="C32" s="430"/>
      <c r="D32" s="430"/>
      <c r="E32" s="430"/>
      <c r="F32" s="430"/>
      <c r="G32" s="430"/>
      <c r="I32" s="430"/>
      <c r="J32" s="430"/>
      <c r="K32" s="386"/>
    </row>
    <row r="33" spans="2:11" ht="12.75" x14ac:dyDescent="0.2">
      <c r="B33" s="427"/>
      <c r="C33" s="428"/>
      <c r="D33" s="428"/>
      <c r="E33" s="428"/>
      <c r="F33" s="428"/>
      <c r="G33" s="428"/>
      <c r="H33" s="59"/>
      <c r="I33" s="428"/>
      <c r="J33" s="428"/>
      <c r="K33" s="428"/>
    </row>
  </sheetData>
  <mergeCells count="22">
    <mergeCell ref="B29:J29"/>
    <mergeCell ref="B20:B22"/>
    <mergeCell ref="C20:E20"/>
    <mergeCell ref="F20:J20"/>
    <mergeCell ref="C21:C22"/>
    <mergeCell ref="D21:E21"/>
    <mergeCell ref="F21:F22"/>
    <mergeCell ref="G21:J21"/>
    <mergeCell ref="B24:J24"/>
    <mergeCell ref="B25:J25"/>
    <mergeCell ref="B26:J26"/>
    <mergeCell ref="B27:J27"/>
    <mergeCell ref="B28:J28"/>
    <mergeCell ref="B1:J1"/>
    <mergeCell ref="B2:J2"/>
    <mergeCell ref="B4:B6"/>
    <mergeCell ref="C4:E4"/>
    <mergeCell ref="F4:J4"/>
    <mergeCell ref="C5:C6"/>
    <mergeCell ref="D5:E5"/>
    <mergeCell ref="F5:F6"/>
    <mergeCell ref="G5:J5"/>
  </mergeCells>
  <hyperlinks>
    <hyperlink ref="B30" r:id="rId1" xr:uid="{00000000-0004-0000-1600-000000000000}"/>
    <hyperlink ref="D30" r:id="rId2" xr:uid="{00000000-0004-0000-1600-000001000000}"/>
    <hyperlink ref="F4:J4" r:id="rId3" display="Resíduos urbanos geridos ┴" xr:uid="{00000000-0004-0000-1600-000002000000}"/>
    <hyperlink ref="C4:E4" r:id="rId4" display="Resíduos urbanos recolhidos" xr:uid="{00000000-0004-0000-1600-000003000000}"/>
    <hyperlink ref="F20:J20" r:id="rId5" display="Selective collection ┴" xr:uid="{00000000-0004-0000-1600-000004000000}"/>
    <hyperlink ref="C20:E20" r:id="rId6" display="Indistinct collection" xr:uid="{00000000-0004-0000-1600-000005000000}"/>
    <hyperlink ref="L4" location="Indice!A1" display="(Voltar ao Índice)" xr:uid="{623DB6D8-4AC6-44B2-9262-8EFA347D9A5D}"/>
  </hyperlinks>
  <pageMargins left="0.7" right="0.7" top="0.75" bottom="0.75" header="0.3" footer="0.3"/>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1C27F-692A-47A6-849B-F792A8769072}">
  <sheetPr codeName="Sheet249"/>
  <dimension ref="B1:H29"/>
  <sheetViews>
    <sheetView showGridLines="0" workbookViewId="0">
      <selection activeCell="B1" sqref="B1:E1"/>
    </sheetView>
  </sheetViews>
  <sheetFormatPr defaultColWidth="9.140625" defaultRowHeight="11.25" customHeight="1" outlineLevelRow="1" x14ac:dyDescent="0.2"/>
  <cols>
    <col min="1" max="1" width="6.7109375" style="2908" customWidth="1"/>
    <col min="2" max="2" width="12.7109375" style="2908" customWidth="1"/>
    <col min="3" max="5" width="25.7109375" style="2908" customWidth="1"/>
    <col min="6" max="6" width="6.7109375" style="2908" customWidth="1"/>
    <col min="7" max="7" width="14.28515625" style="2908" bestFit="1" customWidth="1"/>
    <col min="8" max="16384" width="9.140625" style="2908"/>
  </cols>
  <sheetData>
    <row r="1" spans="2:8" s="2896" customFormat="1" ht="30" customHeight="1" x14ac:dyDescent="0.2">
      <c r="B1" s="3603" t="s">
        <v>4821</v>
      </c>
      <c r="C1" s="3603"/>
      <c r="D1" s="3603"/>
      <c r="E1" s="3603"/>
    </row>
    <row r="2" spans="2:8" s="2896" customFormat="1" ht="25.5" customHeight="1" x14ac:dyDescent="0.2">
      <c r="B2" s="5019" t="s">
        <v>4822</v>
      </c>
      <c r="C2" s="5019"/>
      <c r="D2" s="5019"/>
      <c r="E2" s="5019"/>
    </row>
    <row r="3" spans="2:8" s="2896" customFormat="1" ht="9" customHeight="1" x14ac:dyDescent="0.2">
      <c r="B3" s="3408"/>
      <c r="C3" s="3408"/>
      <c r="D3" s="3408"/>
      <c r="E3" s="3408"/>
    </row>
    <row r="4" spans="2:8" s="448" customFormat="1" ht="29.25" customHeight="1" x14ac:dyDescent="0.2">
      <c r="B4" s="5020"/>
      <c r="C4" s="3358" t="s">
        <v>4823</v>
      </c>
      <c r="D4" s="3358" t="s">
        <v>4824</v>
      </c>
      <c r="E4" s="3359" t="s">
        <v>4825</v>
      </c>
      <c r="G4" s="3372" t="s">
        <v>5775</v>
      </c>
    </row>
    <row r="5" spans="2:8" s="448" customFormat="1" ht="21" customHeight="1" x14ac:dyDescent="0.2">
      <c r="B5" s="5020"/>
      <c r="C5" s="5021" t="s">
        <v>2569</v>
      </c>
      <c r="D5" s="5021"/>
      <c r="E5" s="3360" t="s">
        <v>483</v>
      </c>
    </row>
    <row r="6" spans="2:8" s="448" customFormat="1" ht="5.25" customHeight="1" x14ac:dyDescent="0.2">
      <c r="B6" s="349"/>
      <c r="C6" s="349"/>
      <c r="D6" s="349"/>
      <c r="E6" s="349"/>
    </row>
    <row r="7" spans="2:8" s="2897" customFormat="1" ht="18" customHeight="1" x14ac:dyDescent="0.2">
      <c r="B7" s="315" t="s">
        <v>12</v>
      </c>
      <c r="C7" s="2898">
        <v>50.2</v>
      </c>
      <c r="D7" s="2898">
        <v>20.399999999999999</v>
      </c>
      <c r="E7" s="2898">
        <v>41.7</v>
      </c>
      <c r="F7" s="2899"/>
    </row>
    <row r="8" spans="2:8" s="1384" customFormat="1" ht="18" customHeight="1" outlineLevel="1" x14ac:dyDescent="0.2">
      <c r="B8" s="2900" t="s">
        <v>21</v>
      </c>
      <c r="C8" s="2898">
        <v>50.3</v>
      </c>
      <c r="D8" s="2898">
        <v>20.5</v>
      </c>
      <c r="E8" s="2898">
        <v>41.9</v>
      </c>
      <c r="F8" s="2899"/>
      <c r="G8" s="2897"/>
      <c r="H8" s="2897"/>
    </row>
    <row r="9" spans="2:8" s="1387" customFormat="1" ht="18" customHeight="1" outlineLevel="1" x14ac:dyDescent="0.2">
      <c r="B9" s="2901" t="s">
        <v>6</v>
      </c>
      <c r="C9" s="2902">
        <v>45.4</v>
      </c>
      <c r="D9" s="2902">
        <v>18.3</v>
      </c>
      <c r="E9" s="2902">
        <v>39.9</v>
      </c>
      <c r="F9" s="2899"/>
      <c r="G9" s="2897"/>
      <c r="H9" s="2897"/>
    </row>
    <row r="10" spans="2:8" s="1387" customFormat="1" ht="18" customHeight="1" outlineLevel="1" x14ac:dyDescent="0.2">
      <c r="B10" s="2901" t="s">
        <v>30</v>
      </c>
      <c r="C10" s="2902">
        <v>38.9</v>
      </c>
      <c r="D10" s="2902">
        <v>14.4</v>
      </c>
      <c r="E10" s="2902">
        <v>41.9</v>
      </c>
      <c r="F10" s="2899"/>
      <c r="G10" s="2897"/>
      <c r="H10" s="2897"/>
    </row>
    <row r="11" spans="2:8" s="1387" customFormat="1" ht="18" customHeight="1" outlineLevel="1" x14ac:dyDescent="0.2">
      <c r="B11" s="2901" t="s">
        <v>201</v>
      </c>
      <c r="C11" s="2902">
        <v>56</v>
      </c>
      <c r="D11" s="2902">
        <v>23.5</v>
      </c>
      <c r="E11" s="2902">
        <v>42.8</v>
      </c>
      <c r="F11" s="2899"/>
      <c r="G11" s="2897"/>
      <c r="H11" s="2897"/>
    </row>
    <row r="12" spans="2:8" s="1387" customFormat="1" ht="18" customHeight="1" outlineLevel="1" x14ac:dyDescent="0.2">
      <c r="B12" s="2901" t="s">
        <v>46</v>
      </c>
      <c r="C12" s="2902">
        <v>42.7</v>
      </c>
      <c r="D12" s="2902">
        <v>13.8</v>
      </c>
      <c r="E12" s="2902">
        <v>34.299999999999997</v>
      </c>
      <c r="F12" s="2899"/>
      <c r="G12" s="2897"/>
      <c r="H12" s="2897"/>
    </row>
    <row r="13" spans="2:8" s="1387" customFormat="1" ht="18" customHeight="1" outlineLevel="1" x14ac:dyDescent="0.2">
      <c r="B13" s="2901" t="s">
        <v>55</v>
      </c>
      <c r="C13" s="2902">
        <v>30</v>
      </c>
      <c r="D13" s="2902">
        <v>12.5</v>
      </c>
      <c r="E13" s="2902">
        <v>47.7</v>
      </c>
      <c r="F13" s="2899"/>
      <c r="G13" s="2897"/>
      <c r="H13" s="2897"/>
    </row>
    <row r="14" spans="2:8" s="1384" customFormat="1" ht="18" customHeight="1" outlineLevel="1" x14ac:dyDescent="0.2">
      <c r="B14" s="2900" t="s">
        <v>62</v>
      </c>
      <c r="C14" s="2898">
        <v>34.5</v>
      </c>
      <c r="D14" s="2898">
        <v>11.7</v>
      </c>
      <c r="E14" s="2898">
        <v>38</v>
      </c>
      <c r="F14" s="2899"/>
      <c r="G14" s="2897"/>
      <c r="H14" s="2897"/>
    </row>
    <row r="15" spans="2:8" s="1384" customFormat="1" ht="18" customHeight="1" outlineLevel="1" x14ac:dyDescent="0.2">
      <c r="B15" s="2900" t="s">
        <v>141</v>
      </c>
      <c r="C15" s="2898">
        <v>51.7</v>
      </c>
      <c r="D15" s="2898">
        <v>16.5</v>
      </c>
      <c r="E15" s="2898">
        <v>35.700000000000003</v>
      </c>
      <c r="F15" s="2899"/>
      <c r="G15" s="2897"/>
      <c r="H15" s="2897"/>
    </row>
    <row r="16" spans="2:8" s="448" customFormat="1" ht="27" customHeight="1" x14ac:dyDescent="0.2">
      <c r="B16" s="5022"/>
      <c r="C16" s="3361" t="s">
        <v>4826</v>
      </c>
      <c r="D16" s="3361" t="s">
        <v>4827</v>
      </c>
      <c r="E16" s="3362" t="s">
        <v>4828</v>
      </c>
    </row>
    <row r="17" spans="2:6" s="448" customFormat="1" ht="23.25" customHeight="1" x14ac:dyDescent="0.2">
      <c r="B17" s="5023"/>
      <c r="C17" s="5021" t="s">
        <v>2572</v>
      </c>
      <c r="D17" s="5021"/>
      <c r="E17" s="3363" t="s">
        <v>483</v>
      </c>
    </row>
    <row r="18" spans="2:6" s="2903" customFormat="1" ht="12.75" customHeight="1" x14ac:dyDescent="0.15">
      <c r="B18" s="4391" t="s">
        <v>164</v>
      </c>
      <c r="C18" s="4391"/>
      <c r="D18" s="4391"/>
      <c r="E18" s="4391"/>
    </row>
    <row r="19" spans="2:6" s="2904" customFormat="1" ht="12.75" customHeight="1" x14ac:dyDescent="0.15">
      <c r="B19" s="5024" t="s">
        <v>4829</v>
      </c>
      <c r="C19" s="5024"/>
      <c r="D19" s="5024"/>
      <c r="E19" s="5024"/>
    </row>
    <row r="20" spans="2:6" s="2904" customFormat="1" ht="12.75" customHeight="1" x14ac:dyDescent="0.15">
      <c r="B20" s="5025" t="s">
        <v>5773</v>
      </c>
      <c r="C20" s="5025"/>
      <c r="D20" s="5025"/>
      <c r="E20" s="5025"/>
    </row>
    <row r="21" spans="2:6" s="2904" customFormat="1" ht="32.25" customHeight="1" x14ac:dyDescent="0.15">
      <c r="B21" s="5026" t="s">
        <v>4830</v>
      </c>
      <c r="C21" s="5026"/>
      <c r="D21" s="5026"/>
      <c r="E21" s="5026"/>
    </row>
    <row r="22" spans="2:6" s="2904" customFormat="1" ht="30" customHeight="1" x14ac:dyDescent="0.15">
      <c r="B22" s="5026" t="s">
        <v>5772</v>
      </c>
      <c r="C22" s="5026"/>
      <c r="D22" s="5026"/>
      <c r="E22" s="5026"/>
    </row>
    <row r="23" spans="2:6" s="502" customFormat="1" ht="13.5" customHeight="1" x14ac:dyDescent="0.15">
      <c r="B23" s="5018" t="s">
        <v>230</v>
      </c>
      <c r="C23" s="5018"/>
      <c r="D23" s="5018"/>
      <c r="E23" s="5018"/>
    </row>
    <row r="24" spans="2:6" s="502" customFormat="1" ht="9" x14ac:dyDescent="0.15">
      <c r="B24" s="1635" t="s">
        <v>4831</v>
      </c>
      <c r="C24" s="5017" t="s">
        <v>4832</v>
      </c>
      <c r="D24" s="5017"/>
      <c r="E24" s="1200" t="s">
        <v>4833</v>
      </c>
      <c r="F24" s="63"/>
    </row>
    <row r="25" spans="2:6" s="502" customFormat="1" ht="9" x14ac:dyDescent="0.15">
      <c r="D25" s="2776"/>
      <c r="E25" s="1635"/>
      <c r="F25" s="2906"/>
    </row>
    <row r="26" spans="2:6" s="2904" customFormat="1" ht="9" x14ac:dyDescent="0.15"/>
    <row r="27" spans="2:6" s="2904" customFormat="1" ht="9" x14ac:dyDescent="0.15"/>
    <row r="28" spans="2:6" s="2904" customFormat="1" ht="9" x14ac:dyDescent="0.15"/>
    <row r="29" spans="2:6" x14ac:dyDescent="0.2">
      <c r="B29" s="2907"/>
    </row>
  </sheetData>
  <mergeCells count="13">
    <mergeCell ref="C24:D24"/>
    <mergeCell ref="B23:E23"/>
    <mergeCell ref="B1:E1"/>
    <mergeCell ref="B2:E2"/>
    <mergeCell ref="B4:B5"/>
    <mergeCell ref="C5:D5"/>
    <mergeCell ref="B16:B17"/>
    <mergeCell ref="C17:D17"/>
    <mergeCell ref="B18:E18"/>
    <mergeCell ref="B19:E19"/>
    <mergeCell ref="B20:E20"/>
    <mergeCell ref="B21:E21"/>
    <mergeCell ref="B22:E22"/>
  </mergeCells>
  <hyperlinks>
    <hyperlink ref="C24" r:id="rId1" xr:uid="{00000000-0004-0000-F800-000000000000}"/>
    <hyperlink ref="B24" r:id="rId2" xr:uid="{00000000-0004-0000-F800-000001000000}"/>
    <hyperlink ref="C4" r:id="rId3" xr:uid="{00000000-0004-0000-F800-000002000000}"/>
    <hyperlink ref="C16" r:id="rId4" xr:uid="{00000000-0004-0000-F800-000003000000}"/>
    <hyperlink ref="D4" r:id="rId5" xr:uid="{00000000-0004-0000-F800-000004000000}"/>
    <hyperlink ref="D16" r:id="rId6" xr:uid="{00000000-0004-0000-F800-000005000000}"/>
    <hyperlink ref="E24" r:id="rId7" xr:uid="{00000000-0004-0000-F800-000006000000}"/>
    <hyperlink ref="E4" r:id="rId8" xr:uid="{00000000-0004-0000-F800-000007000000}"/>
    <hyperlink ref="E16" r:id="rId9" xr:uid="{00000000-0004-0000-F800-000008000000}"/>
    <hyperlink ref="G4" location="Indice!A1" display="(Voltar ao Índice)" xr:uid="{0804F763-AFB7-4903-9A12-BB0FAA823CF8}"/>
  </hyperlinks>
  <pageMargins left="0.7" right="0.7" top="0.75" bottom="0.75" header="0.3" footer="0.3"/>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E0F01-F6AD-4373-9B95-9439EF9C24B1}">
  <sheetPr codeName="Sheet250"/>
  <dimension ref="B1:M23"/>
  <sheetViews>
    <sheetView showGridLines="0" workbookViewId="0">
      <selection activeCell="B1" sqref="B1:K1"/>
    </sheetView>
  </sheetViews>
  <sheetFormatPr defaultColWidth="9.140625" defaultRowHeight="11.25" customHeight="1" x14ac:dyDescent="0.2"/>
  <cols>
    <col min="1" max="1" width="6.7109375" style="181" customWidth="1"/>
    <col min="2" max="2" width="23.42578125" style="181" customWidth="1"/>
    <col min="3" max="3" width="8.7109375" style="181" bestFit="1" customWidth="1"/>
    <col min="4" max="4" width="9.42578125" style="181" bestFit="1" customWidth="1"/>
    <col min="5" max="6" width="10" style="181" bestFit="1" customWidth="1"/>
    <col min="7" max="7" width="10.7109375" style="181" customWidth="1"/>
    <col min="8" max="8" width="9.28515625" style="181" bestFit="1" customWidth="1"/>
    <col min="9" max="9" width="9.28515625" style="181" customWidth="1"/>
    <col min="10" max="10" width="8.5703125" style="181" bestFit="1" customWidth="1"/>
    <col min="11" max="11" width="8.28515625" style="181" bestFit="1" customWidth="1"/>
    <col min="12" max="12" width="6.7109375" style="181" customWidth="1"/>
    <col min="13" max="13" width="14.28515625" style="181" bestFit="1" customWidth="1"/>
    <col min="14" max="16384" width="9.140625" style="181"/>
  </cols>
  <sheetData>
    <row r="1" spans="2:13" ht="30" customHeight="1" x14ac:dyDescent="0.2">
      <c r="B1" s="4394" t="s">
        <v>4834</v>
      </c>
      <c r="C1" s="4394"/>
      <c r="D1" s="4394"/>
      <c r="E1" s="4394"/>
      <c r="F1" s="4394"/>
      <c r="G1" s="4394"/>
      <c r="H1" s="4394"/>
      <c r="I1" s="4394"/>
      <c r="J1" s="4394"/>
      <c r="K1" s="4394"/>
    </row>
    <row r="2" spans="2:13" ht="30" customHeight="1" x14ac:dyDescent="0.2">
      <c r="B2" s="5019" t="s">
        <v>4835</v>
      </c>
      <c r="C2" s="5019"/>
      <c r="D2" s="5019"/>
      <c r="E2" s="5019"/>
      <c r="F2" s="5019"/>
      <c r="G2" s="5019"/>
      <c r="H2" s="5019"/>
      <c r="I2" s="5019"/>
      <c r="J2" s="5019"/>
      <c r="K2" s="5019"/>
      <c r="M2" s="3372" t="s">
        <v>5775</v>
      </c>
    </row>
    <row r="3" spans="2:13" x14ac:dyDescent="0.2">
      <c r="B3" s="1934" t="s">
        <v>764</v>
      </c>
      <c r="C3" s="2909"/>
      <c r="D3" s="2909"/>
      <c r="E3" s="2909"/>
      <c r="F3" s="2909"/>
      <c r="G3" s="392"/>
      <c r="H3" s="2909"/>
      <c r="I3" s="2909"/>
      <c r="J3" s="5029" t="s">
        <v>765</v>
      </c>
      <c r="K3" s="5029"/>
    </row>
    <row r="4" spans="2:13" ht="56.25" x14ac:dyDescent="0.2">
      <c r="B4" s="3364"/>
      <c r="C4" s="3358" t="s">
        <v>186</v>
      </c>
      <c r="D4" s="3358" t="s">
        <v>4836</v>
      </c>
      <c r="E4" s="3358" t="s">
        <v>4837</v>
      </c>
      <c r="F4" s="3358" t="s">
        <v>4838</v>
      </c>
      <c r="G4" s="3358" t="s">
        <v>4839</v>
      </c>
      <c r="H4" s="3358" t="s">
        <v>4840</v>
      </c>
      <c r="I4" s="3358" t="s">
        <v>4841</v>
      </c>
      <c r="J4" s="3358" t="s">
        <v>4842</v>
      </c>
      <c r="K4" s="3359" t="s">
        <v>4843</v>
      </c>
    </row>
    <row r="5" spans="2:13" s="54" customFormat="1" ht="18.75" customHeight="1" x14ac:dyDescent="0.2">
      <c r="B5" s="315" t="s">
        <v>12</v>
      </c>
      <c r="C5" s="2910">
        <v>23432294</v>
      </c>
      <c r="D5" s="2910">
        <v>8601638</v>
      </c>
      <c r="E5" s="2910">
        <v>6118560</v>
      </c>
      <c r="F5" s="2910">
        <v>75558</v>
      </c>
      <c r="G5" s="2910">
        <v>3068138</v>
      </c>
      <c r="H5" s="2910">
        <v>1667081</v>
      </c>
      <c r="I5" s="2910">
        <v>1755325</v>
      </c>
      <c r="J5" s="2910">
        <v>414279</v>
      </c>
      <c r="K5" s="2910">
        <v>1731716</v>
      </c>
      <c r="L5" s="2911"/>
    </row>
    <row r="6" spans="2:13" s="54" customFormat="1" ht="18.75" customHeight="1" x14ac:dyDescent="0.2">
      <c r="B6" s="2900" t="s">
        <v>21</v>
      </c>
      <c r="C6" s="2910">
        <v>22847947</v>
      </c>
      <c r="D6" s="2910">
        <v>8375934</v>
      </c>
      <c r="E6" s="2910">
        <v>5973079</v>
      </c>
      <c r="F6" s="2910">
        <v>75005</v>
      </c>
      <c r="G6" s="2910">
        <v>2996868</v>
      </c>
      <c r="H6" s="2910">
        <v>1611320</v>
      </c>
      <c r="I6" s="2910">
        <v>1705690</v>
      </c>
      <c r="J6" s="2910">
        <v>406979</v>
      </c>
      <c r="K6" s="2910">
        <v>1703072</v>
      </c>
      <c r="L6" s="2911"/>
    </row>
    <row r="7" spans="2:13" s="54" customFormat="1" ht="18.75" customHeight="1" x14ac:dyDescent="0.2">
      <c r="B7" s="2901" t="s">
        <v>6</v>
      </c>
      <c r="C7" s="2912">
        <v>5025288</v>
      </c>
      <c r="D7" s="1921">
        <v>1912194</v>
      </c>
      <c r="E7" s="2912">
        <v>1076280</v>
      </c>
      <c r="F7" s="1921">
        <v>7547</v>
      </c>
      <c r="G7" s="2912">
        <v>1074461</v>
      </c>
      <c r="H7" s="2912">
        <v>211525</v>
      </c>
      <c r="I7" s="2912">
        <v>264637</v>
      </c>
      <c r="J7" s="2912">
        <v>135861</v>
      </c>
      <c r="K7" s="2912">
        <v>342783</v>
      </c>
      <c r="L7" s="2911"/>
    </row>
    <row r="8" spans="2:13" s="54" customFormat="1" ht="18.75" customHeight="1" x14ac:dyDescent="0.2">
      <c r="B8" s="2901" t="s">
        <v>30</v>
      </c>
      <c r="C8" s="2912">
        <v>2026807</v>
      </c>
      <c r="D8" s="2912">
        <v>766344</v>
      </c>
      <c r="E8" s="2912">
        <v>466381</v>
      </c>
      <c r="F8" s="2912">
        <v>2729</v>
      </c>
      <c r="G8" s="2912">
        <v>361790</v>
      </c>
      <c r="H8" s="2912">
        <v>70128</v>
      </c>
      <c r="I8" s="2912">
        <v>114021</v>
      </c>
      <c r="J8" s="2912">
        <v>68582</v>
      </c>
      <c r="K8" s="2912">
        <v>176832</v>
      </c>
      <c r="L8" s="2911"/>
    </row>
    <row r="9" spans="2:13" s="54" customFormat="1" ht="18.75" customHeight="1" x14ac:dyDescent="0.2">
      <c r="B9" s="2901" t="s">
        <v>37</v>
      </c>
      <c r="C9" s="2912">
        <v>14822697</v>
      </c>
      <c r="D9" s="2912">
        <v>5551762</v>
      </c>
      <c r="E9" s="2912">
        <v>4044329</v>
      </c>
      <c r="F9" s="2912">
        <v>62923</v>
      </c>
      <c r="G9" s="2912">
        <v>1404571</v>
      </c>
      <c r="H9" s="2912">
        <v>1291799</v>
      </c>
      <c r="I9" s="2912">
        <v>1191570</v>
      </c>
      <c r="J9" s="2912">
        <v>181442</v>
      </c>
      <c r="K9" s="2912">
        <v>1094302</v>
      </c>
      <c r="L9" s="2911"/>
    </row>
    <row r="10" spans="2:13" s="54" customFormat="1" ht="18.75" customHeight="1" x14ac:dyDescent="0.2">
      <c r="B10" s="2901" t="s">
        <v>46</v>
      </c>
      <c r="C10" s="2912">
        <v>557573</v>
      </c>
      <c r="D10" s="2912">
        <v>83673</v>
      </c>
      <c r="E10" s="2912">
        <v>272945</v>
      </c>
      <c r="F10" s="2912">
        <v>1502</v>
      </c>
      <c r="G10" s="2912">
        <v>70898</v>
      </c>
      <c r="H10" s="2912">
        <v>12093</v>
      </c>
      <c r="I10" s="2912">
        <v>68067</v>
      </c>
      <c r="J10" s="2912">
        <v>16210</v>
      </c>
      <c r="K10" s="2912">
        <v>32185</v>
      </c>
      <c r="L10" s="2911"/>
    </row>
    <row r="11" spans="2:13" s="54" customFormat="1" ht="18.75" customHeight="1" x14ac:dyDescent="0.2">
      <c r="B11" s="2901" t="s">
        <v>55</v>
      </c>
      <c r="C11" s="2912">
        <v>415582</v>
      </c>
      <c r="D11" s="1921">
        <v>61962</v>
      </c>
      <c r="E11" s="2912">
        <v>113144</v>
      </c>
      <c r="F11" s="1921">
        <v>303</v>
      </c>
      <c r="G11" s="2912">
        <v>85148</v>
      </c>
      <c r="H11" s="2912">
        <v>25775</v>
      </c>
      <c r="I11" s="2912">
        <v>67396</v>
      </c>
      <c r="J11" s="2912">
        <v>4885</v>
      </c>
      <c r="K11" s="2912">
        <v>56970</v>
      </c>
      <c r="L11" s="2911"/>
    </row>
    <row r="12" spans="2:13" s="1384" customFormat="1" ht="18.75" customHeight="1" x14ac:dyDescent="0.2">
      <c r="B12" s="2900" t="s">
        <v>62</v>
      </c>
      <c r="C12" s="2910">
        <v>125526</v>
      </c>
      <c r="D12" s="2910">
        <v>24666</v>
      </c>
      <c r="E12" s="2910">
        <v>45093</v>
      </c>
      <c r="F12" s="2910" t="s">
        <v>1408</v>
      </c>
      <c r="G12" s="2910">
        <v>35186</v>
      </c>
      <c r="H12" s="2910" t="s">
        <v>1408</v>
      </c>
      <c r="I12" s="2912" t="s">
        <v>1408</v>
      </c>
      <c r="J12" s="2910">
        <v>3449</v>
      </c>
      <c r="K12" s="2910">
        <v>12307</v>
      </c>
      <c r="L12" s="2911"/>
    </row>
    <row r="13" spans="2:13" s="1384" customFormat="1" ht="18.75" customHeight="1" x14ac:dyDescent="0.2">
      <c r="B13" s="2900" t="s">
        <v>141</v>
      </c>
      <c r="C13" s="2910">
        <v>458821</v>
      </c>
      <c r="D13" s="2910">
        <v>201037</v>
      </c>
      <c r="E13" s="2910">
        <v>100387</v>
      </c>
      <c r="F13" s="2910" t="s">
        <v>1408</v>
      </c>
      <c r="G13" s="2910">
        <v>36084</v>
      </c>
      <c r="H13" s="2910" t="s">
        <v>1408</v>
      </c>
      <c r="I13" s="2910" t="s">
        <v>1408</v>
      </c>
      <c r="J13" s="2910">
        <v>3851</v>
      </c>
      <c r="K13" s="2910">
        <v>16337</v>
      </c>
      <c r="L13" s="2911"/>
    </row>
    <row r="14" spans="2:13" ht="73.5" customHeight="1" x14ac:dyDescent="0.2">
      <c r="B14" s="3364"/>
      <c r="C14" s="3358" t="s">
        <v>186</v>
      </c>
      <c r="D14" s="3358" t="s">
        <v>4844</v>
      </c>
      <c r="E14" s="3358" t="s">
        <v>4845</v>
      </c>
      <c r="F14" s="3358" t="s">
        <v>4846</v>
      </c>
      <c r="G14" s="3358" t="s">
        <v>4847</v>
      </c>
      <c r="H14" s="3358" t="s">
        <v>4848</v>
      </c>
      <c r="I14" s="3358" t="s">
        <v>4849</v>
      </c>
      <c r="J14" s="3358" t="s">
        <v>4850</v>
      </c>
      <c r="K14" s="3359" t="s">
        <v>4851</v>
      </c>
    </row>
    <row r="15" spans="2:13" ht="14.25" customHeight="1" x14ac:dyDescent="0.2">
      <c r="B15" s="5030" t="s">
        <v>164</v>
      </c>
      <c r="C15" s="5030"/>
      <c r="D15" s="5030"/>
      <c r="E15" s="5030"/>
      <c r="F15" s="5030"/>
      <c r="G15" s="5030"/>
      <c r="H15" s="5030"/>
      <c r="I15" s="5030"/>
      <c r="J15" s="5030"/>
      <c r="K15" s="5030"/>
    </row>
    <row r="16" spans="2:13" s="2908" customFormat="1" ht="14.25" customHeight="1" x14ac:dyDescent="0.2">
      <c r="B16" s="5031" t="s">
        <v>4829</v>
      </c>
      <c r="C16" s="5031"/>
      <c r="D16" s="5031"/>
      <c r="E16" s="5031"/>
      <c r="F16" s="5031"/>
      <c r="G16" s="5031"/>
      <c r="H16" s="5031"/>
      <c r="I16" s="5031"/>
      <c r="J16" s="5031"/>
      <c r="K16" s="5031"/>
    </row>
    <row r="17" spans="2:12" s="2908" customFormat="1" ht="14.25" customHeight="1" x14ac:dyDescent="0.2">
      <c r="B17" s="5031" t="s">
        <v>5773</v>
      </c>
      <c r="C17" s="5031"/>
      <c r="D17" s="5031"/>
      <c r="E17" s="5031"/>
      <c r="F17" s="5031"/>
      <c r="G17" s="5031"/>
      <c r="H17" s="5031"/>
      <c r="I17" s="5031"/>
      <c r="J17" s="5031"/>
      <c r="K17" s="5031"/>
    </row>
    <row r="18" spans="2:12" s="2908" customFormat="1" ht="30.75" customHeight="1" x14ac:dyDescent="0.2">
      <c r="B18" s="5026" t="s">
        <v>4830</v>
      </c>
      <c r="C18" s="5026"/>
      <c r="D18" s="5026"/>
      <c r="E18" s="5027"/>
      <c r="F18" s="5027"/>
      <c r="G18" s="5027"/>
      <c r="H18" s="5027"/>
      <c r="I18" s="5027"/>
      <c r="J18" s="5027"/>
      <c r="K18" s="5028"/>
    </row>
    <row r="19" spans="2:12" s="2908" customFormat="1" ht="22.5" customHeight="1" x14ac:dyDescent="0.2">
      <c r="B19" s="5026" t="s">
        <v>5774</v>
      </c>
      <c r="C19" s="5026"/>
      <c r="D19" s="5026"/>
      <c r="E19" s="5027"/>
      <c r="F19" s="5027"/>
      <c r="G19" s="5027"/>
      <c r="H19" s="5027"/>
      <c r="I19" s="5027"/>
      <c r="J19" s="5027"/>
      <c r="K19" s="5028"/>
    </row>
    <row r="20" spans="2:12" s="67" customFormat="1" x14ac:dyDescent="0.2">
      <c r="B20" s="5018" t="s">
        <v>230</v>
      </c>
      <c r="C20" s="5018"/>
      <c r="D20" s="5018"/>
      <c r="E20" s="5018"/>
      <c r="F20" s="5018"/>
      <c r="G20" s="5018"/>
      <c r="H20" s="5018"/>
      <c r="I20" s="5018"/>
      <c r="J20" s="5018"/>
      <c r="K20" s="5018"/>
      <c r="L20" s="2913"/>
    </row>
    <row r="21" spans="2:12" s="67" customFormat="1" x14ac:dyDescent="0.2">
      <c r="B21" s="1635" t="s">
        <v>4852</v>
      </c>
      <c r="C21" s="63"/>
      <c r="D21" s="2905"/>
      <c r="E21" s="63"/>
      <c r="F21" s="63"/>
      <c r="G21" s="63"/>
      <c r="H21" s="63"/>
      <c r="I21" s="63"/>
      <c r="J21" s="63"/>
      <c r="K21" s="63"/>
      <c r="L21" s="2913"/>
    </row>
    <row r="22" spans="2:12" x14ac:dyDescent="0.2">
      <c r="B22" s="955"/>
      <c r="C22" s="2914"/>
      <c r="D22" s="2914"/>
      <c r="E22" s="955"/>
      <c r="F22" s="955"/>
      <c r="G22" s="955"/>
      <c r="H22" s="955"/>
      <c r="I22" s="955"/>
      <c r="J22" s="955"/>
      <c r="K22" s="955"/>
    </row>
    <row r="23" spans="2:12" x14ac:dyDescent="0.2">
      <c r="C23" s="2897"/>
      <c r="D23" s="2897"/>
      <c r="E23" s="2897"/>
      <c r="F23" s="2897"/>
      <c r="G23" s="2897"/>
      <c r="H23" s="2897"/>
      <c r="I23" s="2897"/>
      <c r="J23" s="2897"/>
      <c r="K23" s="2897"/>
    </row>
  </sheetData>
  <mergeCells count="9">
    <mergeCell ref="B18:K18"/>
    <mergeCell ref="B19:K19"/>
    <mergeCell ref="B20:K20"/>
    <mergeCell ref="B1:K1"/>
    <mergeCell ref="B2:K2"/>
    <mergeCell ref="J3:K3"/>
    <mergeCell ref="B15:K15"/>
    <mergeCell ref="B16:K16"/>
    <mergeCell ref="B17:K17"/>
  </mergeCells>
  <conditionalFormatting sqref="C23:K23">
    <cfRule type="cellIs" dxfId="26" priority="1" operator="equal">
      <formula>1</formula>
    </cfRule>
  </conditionalFormatting>
  <hyperlinks>
    <hyperlink ref="B21" r:id="rId1" xr:uid="{00000000-0004-0000-F900-000000000000}"/>
    <hyperlink ref="C4" r:id="rId2" xr:uid="{00000000-0004-0000-F900-000001000000}"/>
    <hyperlink ref="D4" r:id="rId3" xr:uid="{00000000-0004-0000-F900-000002000000}"/>
    <hyperlink ref="E4" r:id="rId4" xr:uid="{00000000-0004-0000-F900-000003000000}"/>
    <hyperlink ref="F4" r:id="rId5" xr:uid="{00000000-0004-0000-F900-000004000000}"/>
    <hyperlink ref="G4" r:id="rId6" xr:uid="{00000000-0004-0000-F900-000005000000}"/>
    <hyperlink ref="H4" r:id="rId7" xr:uid="{00000000-0004-0000-F900-000006000000}"/>
    <hyperlink ref="I4" r:id="rId8" xr:uid="{00000000-0004-0000-F900-000007000000}"/>
    <hyperlink ref="J4" r:id="rId9" xr:uid="{00000000-0004-0000-F900-000008000000}"/>
    <hyperlink ref="K4" r:id="rId10" xr:uid="{00000000-0004-0000-F900-000009000000}"/>
    <hyperlink ref="C14" r:id="rId11" xr:uid="{00000000-0004-0000-F900-00000A000000}"/>
    <hyperlink ref="D14" r:id="rId12" xr:uid="{00000000-0004-0000-F900-00000B000000}"/>
    <hyperlink ref="E14" r:id="rId13" xr:uid="{00000000-0004-0000-F900-00000C000000}"/>
    <hyperlink ref="F14" r:id="rId14" xr:uid="{00000000-0004-0000-F900-00000D000000}"/>
    <hyperlink ref="G14" r:id="rId15" xr:uid="{00000000-0004-0000-F900-00000E000000}"/>
    <hyperlink ref="H14" r:id="rId16" xr:uid="{00000000-0004-0000-F900-00000F000000}"/>
    <hyperlink ref="I14" r:id="rId17" xr:uid="{00000000-0004-0000-F900-000010000000}"/>
    <hyperlink ref="J14" r:id="rId18" xr:uid="{00000000-0004-0000-F900-000011000000}"/>
    <hyperlink ref="K14" r:id="rId19" xr:uid="{00000000-0004-0000-F900-000012000000}"/>
    <hyperlink ref="M2" location="Indice!A1" display="(Voltar ao Índice)" xr:uid="{DAD3A213-9B07-471D-A769-632F804A5EC2}"/>
  </hyperlinks>
  <pageMargins left="0.7" right="0.7" top="0.75" bottom="0.75" header="0.3" footer="0.3"/>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0F8EB-B6FE-4D71-9BD2-6533444765DD}">
  <sheetPr codeName="Sheet251"/>
  <dimension ref="B1:O24"/>
  <sheetViews>
    <sheetView showGridLines="0" workbookViewId="0">
      <selection activeCell="B1" sqref="B1:M1"/>
    </sheetView>
  </sheetViews>
  <sheetFormatPr defaultColWidth="9.140625" defaultRowHeight="11.25" customHeight="1" outlineLevelRow="1" x14ac:dyDescent="0.2"/>
  <cols>
    <col min="1" max="1" width="6.7109375" style="2928" customWidth="1"/>
    <col min="2" max="2" width="19.28515625" style="2928" customWidth="1"/>
    <col min="3" max="3" width="6.42578125" style="2928" bestFit="1" customWidth="1"/>
    <col min="4" max="5" width="6.5703125" style="2928" bestFit="1" customWidth="1"/>
    <col min="6" max="6" width="9.28515625" style="2928" customWidth="1"/>
    <col min="7" max="8" width="10.7109375" style="2928" customWidth="1"/>
    <col min="9" max="9" width="10.42578125" style="2928" customWidth="1"/>
    <col min="10" max="11" width="9.28515625" style="2928" customWidth="1"/>
    <col min="12" max="12" width="10.42578125" style="2928" customWidth="1"/>
    <col min="13" max="13" width="8.28515625" style="2928" customWidth="1"/>
    <col min="14" max="14" width="6.7109375" style="2928" customWidth="1"/>
    <col min="15" max="15" width="14.28515625" style="2928" bestFit="1" customWidth="1"/>
    <col min="16" max="16384" width="9.140625" style="2928"/>
  </cols>
  <sheetData>
    <row r="1" spans="2:15" s="2915" customFormat="1" ht="26.25" customHeight="1" x14ac:dyDescent="0.2">
      <c r="B1" s="5045" t="s">
        <v>4853</v>
      </c>
      <c r="C1" s="5045"/>
      <c r="D1" s="5045"/>
      <c r="E1" s="5045"/>
      <c r="F1" s="5045"/>
      <c r="G1" s="5045"/>
      <c r="H1" s="5045"/>
      <c r="I1" s="5045"/>
      <c r="J1" s="5045"/>
      <c r="K1" s="5045"/>
      <c r="L1" s="5045"/>
      <c r="M1" s="5045"/>
    </row>
    <row r="2" spans="2:15" s="2915" customFormat="1" ht="26.25" customHeight="1" x14ac:dyDescent="0.2">
      <c r="B2" s="5046" t="s">
        <v>4854</v>
      </c>
      <c r="C2" s="5046"/>
      <c r="D2" s="5046"/>
      <c r="E2" s="5046"/>
      <c r="F2" s="5046"/>
      <c r="G2" s="5046"/>
      <c r="H2" s="5046"/>
      <c r="I2" s="5046"/>
      <c r="J2" s="5046"/>
      <c r="K2" s="5046"/>
      <c r="L2" s="5046"/>
      <c r="M2" s="5046"/>
    </row>
    <row r="3" spans="2:15" s="2916" customFormat="1" ht="12" x14ac:dyDescent="0.2">
      <c r="B3" s="2917" t="s">
        <v>4855</v>
      </c>
      <c r="C3" s="2917"/>
      <c r="D3" s="2917"/>
      <c r="E3" s="2917"/>
      <c r="F3" s="2917"/>
      <c r="J3" s="2917"/>
      <c r="K3" s="2917"/>
      <c r="M3" s="3367" t="s">
        <v>504</v>
      </c>
      <c r="O3" s="3372" t="s">
        <v>5775</v>
      </c>
    </row>
    <row r="4" spans="2:15" s="2915" customFormat="1" ht="36.75" customHeight="1" x14ac:dyDescent="0.2">
      <c r="B4" s="5047"/>
      <c r="C4" s="5032" t="s">
        <v>186</v>
      </c>
      <c r="D4" s="5032"/>
      <c r="E4" s="5032"/>
      <c r="F4" s="5032" t="s">
        <v>4836</v>
      </c>
      <c r="G4" s="5032" t="s">
        <v>4837</v>
      </c>
      <c r="H4" s="5032" t="s">
        <v>4838</v>
      </c>
      <c r="I4" s="5032" t="s">
        <v>4839</v>
      </c>
      <c r="J4" s="5032" t="s">
        <v>4840</v>
      </c>
      <c r="K4" s="5032" t="s">
        <v>4841</v>
      </c>
      <c r="L4" s="5032" t="s">
        <v>4842</v>
      </c>
      <c r="M4" s="5037" t="s">
        <v>4843</v>
      </c>
    </row>
    <row r="5" spans="2:15" s="2915" customFormat="1" ht="28.5" customHeight="1" x14ac:dyDescent="0.2">
      <c r="B5" s="5047"/>
      <c r="C5" s="3366" t="s">
        <v>970</v>
      </c>
      <c r="D5" s="3366" t="s">
        <v>784</v>
      </c>
      <c r="E5" s="3366" t="s">
        <v>785</v>
      </c>
      <c r="F5" s="5032"/>
      <c r="G5" s="5032"/>
      <c r="H5" s="5032"/>
      <c r="I5" s="5032"/>
      <c r="J5" s="5032"/>
      <c r="K5" s="5032"/>
      <c r="L5" s="5032"/>
      <c r="M5" s="5037"/>
    </row>
    <row r="6" spans="2:15" s="2918" customFormat="1" ht="18" customHeight="1" x14ac:dyDescent="0.2">
      <c r="B6" s="315" t="s">
        <v>12</v>
      </c>
      <c r="C6" s="2919">
        <v>466804</v>
      </c>
      <c r="D6" s="2919">
        <v>272063</v>
      </c>
      <c r="E6" s="2919">
        <v>194741</v>
      </c>
      <c r="F6" s="2919">
        <v>112406</v>
      </c>
      <c r="G6" s="2919">
        <v>126878</v>
      </c>
      <c r="H6" s="2919">
        <v>1415</v>
      </c>
      <c r="I6" s="2919">
        <v>56972</v>
      </c>
      <c r="J6" s="2919">
        <v>14670</v>
      </c>
      <c r="K6" s="2919">
        <v>111138</v>
      </c>
      <c r="L6" s="2919">
        <v>6477</v>
      </c>
      <c r="M6" s="2919">
        <v>36848</v>
      </c>
      <c r="N6" s="2920"/>
    </row>
    <row r="7" spans="2:15" s="2921" customFormat="1" ht="18" customHeight="1" outlineLevel="1" x14ac:dyDescent="0.2">
      <c r="B7" s="2900" t="s">
        <v>21</v>
      </c>
      <c r="C7" s="2919">
        <v>454283</v>
      </c>
      <c r="D7" s="2919">
        <v>264091</v>
      </c>
      <c r="E7" s="2919">
        <v>190192</v>
      </c>
      <c r="F7" s="2919">
        <v>110144</v>
      </c>
      <c r="G7" s="2919">
        <v>123219</v>
      </c>
      <c r="H7" s="2919">
        <v>1400</v>
      </c>
      <c r="I7" s="2919">
        <v>54918</v>
      </c>
      <c r="J7" s="2919">
        <v>14276</v>
      </c>
      <c r="K7" s="2919">
        <v>108096</v>
      </c>
      <c r="L7" s="2919">
        <v>6356</v>
      </c>
      <c r="M7" s="2919">
        <v>35874</v>
      </c>
      <c r="N7" s="2920"/>
    </row>
    <row r="8" spans="2:15" s="2922" customFormat="1" ht="18" customHeight="1" outlineLevel="1" x14ac:dyDescent="0.2">
      <c r="B8" s="2901" t="s">
        <v>6</v>
      </c>
      <c r="C8" s="2923">
        <v>110669</v>
      </c>
      <c r="D8" s="2923">
        <v>66564</v>
      </c>
      <c r="E8" s="2923">
        <v>44105</v>
      </c>
      <c r="F8" s="2924">
        <v>28079</v>
      </c>
      <c r="G8" s="2923">
        <v>29940</v>
      </c>
      <c r="H8" s="2924">
        <v>200</v>
      </c>
      <c r="I8" s="2923">
        <v>19734</v>
      </c>
      <c r="J8" s="2923">
        <v>3735</v>
      </c>
      <c r="K8" s="2923">
        <v>14028</v>
      </c>
      <c r="L8" s="2923">
        <v>2308</v>
      </c>
      <c r="M8" s="2923">
        <v>12645</v>
      </c>
      <c r="N8" s="2920"/>
    </row>
    <row r="9" spans="2:15" s="2922" customFormat="1" ht="18" customHeight="1" outlineLevel="1" x14ac:dyDescent="0.2">
      <c r="B9" s="2901" t="s">
        <v>30</v>
      </c>
      <c r="C9" s="2923">
        <v>52161</v>
      </c>
      <c r="D9" s="2923">
        <v>30299</v>
      </c>
      <c r="E9" s="2923">
        <v>21862</v>
      </c>
      <c r="F9" s="2923">
        <v>10236</v>
      </c>
      <c r="G9" s="2923">
        <v>16104</v>
      </c>
      <c r="H9" s="2923">
        <v>64</v>
      </c>
      <c r="I9" s="2923">
        <v>9968</v>
      </c>
      <c r="J9" s="2923">
        <v>1664</v>
      </c>
      <c r="K9" s="2923">
        <v>6497</v>
      </c>
      <c r="L9" s="2923">
        <v>1289</v>
      </c>
      <c r="M9" s="2923">
        <v>6339</v>
      </c>
      <c r="N9" s="2920"/>
    </row>
    <row r="10" spans="2:15" s="2922" customFormat="1" ht="18" customHeight="1" outlineLevel="1" x14ac:dyDescent="0.2">
      <c r="B10" s="2901" t="s">
        <v>37</v>
      </c>
      <c r="C10" s="2923">
        <v>264511</v>
      </c>
      <c r="D10" s="2923">
        <v>151391</v>
      </c>
      <c r="E10" s="2923">
        <v>113120</v>
      </c>
      <c r="F10" s="2923">
        <v>69112</v>
      </c>
      <c r="G10" s="2923">
        <v>69243</v>
      </c>
      <c r="H10" s="2923">
        <v>1106</v>
      </c>
      <c r="I10" s="2923">
        <v>20653</v>
      </c>
      <c r="J10" s="2923">
        <v>7970</v>
      </c>
      <c r="K10" s="2923">
        <v>79896</v>
      </c>
      <c r="L10" s="2923">
        <v>2449</v>
      </c>
      <c r="M10" s="2923">
        <v>14082</v>
      </c>
      <c r="N10" s="2920"/>
    </row>
    <row r="11" spans="2:15" s="2922" customFormat="1" ht="18" customHeight="1" outlineLevel="1" x14ac:dyDescent="0.2">
      <c r="B11" s="2901" t="s">
        <v>46</v>
      </c>
      <c r="C11" s="2923">
        <v>13071</v>
      </c>
      <c r="D11" s="2923">
        <v>8586</v>
      </c>
      <c r="E11" s="2923">
        <v>4485</v>
      </c>
      <c r="F11" s="2923">
        <v>1388</v>
      </c>
      <c r="G11" s="2923">
        <v>4253</v>
      </c>
      <c r="H11" s="2923">
        <v>19</v>
      </c>
      <c r="I11" s="2923">
        <v>2337</v>
      </c>
      <c r="J11" s="2923">
        <v>335</v>
      </c>
      <c r="K11" s="2923">
        <v>3180</v>
      </c>
      <c r="L11" s="2923">
        <v>202</v>
      </c>
      <c r="M11" s="2923">
        <v>1357</v>
      </c>
      <c r="N11" s="2920"/>
    </row>
    <row r="12" spans="2:15" s="2922" customFormat="1" ht="18" customHeight="1" outlineLevel="1" x14ac:dyDescent="0.2">
      <c r="B12" s="2901" t="s">
        <v>55</v>
      </c>
      <c r="C12" s="2923">
        <v>13871</v>
      </c>
      <c r="D12" s="2923">
        <v>7251</v>
      </c>
      <c r="E12" s="2923">
        <v>6620</v>
      </c>
      <c r="F12" s="2925">
        <v>1329</v>
      </c>
      <c r="G12" s="2923">
        <v>3679</v>
      </c>
      <c r="H12" s="2924">
        <v>11</v>
      </c>
      <c r="I12" s="2923">
        <v>2226</v>
      </c>
      <c r="J12" s="2923">
        <v>572</v>
      </c>
      <c r="K12" s="2923">
        <v>4495</v>
      </c>
      <c r="L12" s="2923">
        <v>108</v>
      </c>
      <c r="M12" s="2923">
        <v>1451</v>
      </c>
      <c r="N12" s="2920"/>
    </row>
    <row r="13" spans="2:15" s="2921" customFormat="1" ht="18" customHeight="1" outlineLevel="1" x14ac:dyDescent="0.2">
      <c r="B13" s="2900" t="s">
        <v>62</v>
      </c>
      <c r="C13" s="2919">
        <v>3640</v>
      </c>
      <c r="D13" s="2919">
        <v>2258</v>
      </c>
      <c r="E13" s="2919">
        <v>1382</v>
      </c>
      <c r="F13" s="2919">
        <v>519</v>
      </c>
      <c r="G13" s="2919">
        <v>1479</v>
      </c>
      <c r="H13" s="2919" t="s">
        <v>1408</v>
      </c>
      <c r="I13" s="2919">
        <v>1056</v>
      </c>
      <c r="J13" s="2919" t="s">
        <v>1408</v>
      </c>
      <c r="K13" s="2923" t="s">
        <v>1408</v>
      </c>
      <c r="L13" s="2919">
        <v>73</v>
      </c>
      <c r="M13" s="2919">
        <v>368</v>
      </c>
      <c r="N13" s="2920"/>
    </row>
    <row r="14" spans="2:15" s="2921" customFormat="1" ht="18" customHeight="1" outlineLevel="1" x14ac:dyDescent="0.2">
      <c r="B14" s="2900" t="s">
        <v>141</v>
      </c>
      <c r="C14" s="2919">
        <v>8881</v>
      </c>
      <c r="D14" s="2919">
        <v>5714</v>
      </c>
      <c r="E14" s="2919">
        <v>3167</v>
      </c>
      <c r="F14" s="2919">
        <v>1743</v>
      </c>
      <c r="G14" s="2919">
        <v>2180</v>
      </c>
      <c r="H14" s="2919" t="s">
        <v>1408</v>
      </c>
      <c r="I14" s="2919">
        <v>998</v>
      </c>
      <c r="J14" s="2919" t="s">
        <v>1408</v>
      </c>
      <c r="K14" s="2919" t="s">
        <v>1408</v>
      </c>
      <c r="L14" s="2919">
        <v>48</v>
      </c>
      <c r="M14" s="2919">
        <v>606</v>
      </c>
      <c r="N14" s="2920"/>
    </row>
    <row r="15" spans="2:15" s="2915" customFormat="1" ht="48.75" customHeight="1" x14ac:dyDescent="0.2">
      <c r="B15" s="5044"/>
      <c r="C15" s="5032" t="s">
        <v>186</v>
      </c>
      <c r="D15" s="5032"/>
      <c r="E15" s="5032"/>
      <c r="F15" s="5032" t="s">
        <v>4844</v>
      </c>
      <c r="G15" s="5032" t="s">
        <v>4845</v>
      </c>
      <c r="H15" s="5032" t="s">
        <v>4846</v>
      </c>
      <c r="I15" s="5032" t="s">
        <v>4847</v>
      </c>
      <c r="J15" s="5032" t="s">
        <v>4856</v>
      </c>
      <c r="K15" s="5032" t="s">
        <v>4849</v>
      </c>
      <c r="L15" s="5032" t="s">
        <v>4850</v>
      </c>
      <c r="M15" s="5037" t="s">
        <v>4851</v>
      </c>
      <c r="N15" s="3365"/>
    </row>
    <row r="16" spans="2:15" s="2915" customFormat="1" ht="33" customHeight="1" x14ac:dyDescent="0.2">
      <c r="B16" s="5044"/>
      <c r="C16" s="3366" t="s">
        <v>973</v>
      </c>
      <c r="D16" s="3366" t="s">
        <v>785</v>
      </c>
      <c r="E16" s="3366" t="s">
        <v>820</v>
      </c>
      <c r="F16" s="5032"/>
      <c r="G16" s="5032"/>
      <c r="H16" s="5032"/>
      <c r="I16" s="5032"/>
      <c r="J16" s="5032"/>
      <c r="K16" s="5032"/>
      <c r="L16" s="5032"/>
      <c r="M16" s="5037"/>
      <c r="N16" s="3365"/>
    </row>
    <row r="17" spans="2:13" s="2915" customFormat="1" ht="15" x14ac:dyDescent="0.15">
      <c r="B17" s="5038" t="s">
        <v>164</v>
      </c>
      <c r="C17" s="5039"/>
      <c r="D17" s="5039"/>
      <c r="E17" s="5039"/>
      <c r="F17" s="5039"/>
      <c r="G17" s="5039"/>
      <c r="H17" s="5039"/>
      <c r="I17" s="5039"/>
      <c r="J17" s="5039"/>
      <c r="K17" s="5039"/>
      <c r="L17" s="5039"/>
      <c r="M17" s="5040"/>
    </row>
    <row r="18" spans="2:13" x14ac:dyDescent="0.2">
      <c r="B18" s="5041" t="s">
        <v>4829</v>
      </c>
      <c r="C18" s="5042"/>
      <c r="D18" s="5042"/>
      <c r="E18" s="5042"/>
      <c r="F18" s="5042"/>
      <c r="G18" s="5042"/>
      <c r="H18" s="5042"/>
      <c r="I18" s="5042"/>
      <c r="J18" s="5042"/>
      <c r="K18" s="5042"/>
      <c r="L18" s="5042"/>
      <c r="M18" s="5043"/>
    </row>
    <row r="19" spans="2:13" x14ac:dyDescent="0.2">
      <c r="B19" s="5041" t="s">
        <v>5773</v>
      </c>
      <c r="C19" s="5042"/>
      <c r="D19" s="5042"/>
      <c r="E19" s="5042"/>
      <c r="F19" s="5042"/>
      <c r="G19" s="5042"/>
      <c r="H19" s="5042"/>
      <c r="I19" s="5042"/>
      <c r="J19" s="5042"/>
      <c r="K19" s="5042"/>
      <c r="L19" s="5042"/>
      <c r="M19" s="5043"/>
    </row>
    <row r="20" spans="2:13" x14ac:dyDescent="0.2">
      <c r="B20" s="5033" t="s">
        <v>4830</v>
      </c>
      <c r="C20" s="5034"/>
      <c r="D20" s="5034"/>
      <c r="E20" s="5034"/>
      <c r="F20" s="5034"/>
      <c r="G20" s="5034"/>
      <c r="H20" s="5034"/>
      <c r="I20" s="5034"/>
      <c r="J20" s="5034"/>
      <c r="K20" s="5034"/>
      <c r="L20" s="5034"/>
      <c r="M20" s="5035"/>
    </row>
    <row r="21" spans="2:13" x14ac:dyDescent="0.2">
      <c r="B21" s="5033" t="s">
        <v>5772</v>
      </c>
      <c r="C21" s="5034"/>
      <c r="D21" s="5034"/>
      <c r="E21" s="5034"/>
      <c r="F21" s="5034"/>
      <c r="G21" s="5034"/>
      <c r="H21" s="5034"/>
      <c r="I21" s="5034"/>
      <c r="J21" s="5034"/>
      <c r="K21" s="5034"/>
      <c r="L21" s="5034"/>
      <c r="M21" s="5035"/>
    </row>
    <row r="22" spans="2:13" s="67" customFormat="1" x14ac:dyDescent="0.2">
      <c r="B22" s="5036" t="s">
        <v>230</v>
      </c>
      <c r="C22" s="5036"/>
      <c r="D22" s="5036"/>
      <c r="E22" s="5036"/>
      <c r="F22" s="5036"/>
      <c r="G22" s="5036"/>
      <c r="H22" s="5036"/>
      <c r="I22" s="5036"/>
      <c r="J22" s="5036"/>
      <c r="K22" s="5036"/>
      <c r="L22" s="5036"/>
      <c r="M22" s="5036"/>
    </row>
    <row r="23" spans="2:13" s="67" customFormat="1" x14ac:dyDescent="0.2">
      <c r="B23" s="1635" t="s">
        <v>4857</v>
      </c>
      <c r="C23" s="63"/>
      <c r="D23" s="2905"/>
      <c r="E23" s="63"/>
      <c r="F23" s="63"/>
      <c r="G23" s="63"/>
      <c r="H23" s="63"/>
      <c r="I23" s="63"/>
      <c r="J23" s="63"/>
      <c r="K23" s="63"/>
      <c r="L23" s="2926"/>
      <c r="M23" s="2926"/>
    </row>
    <row r="24" spans="2:13" x14ac:dyDescent="0.2">
      <c r="B24" s="2927"/>
    </row>
  </sheetData>
  <mergeCells count="28">
    <mergeCell ref="B1:M1"/>
    <mergeCell ref="B2:M2"/>
    <mergeCell ref="B4:B5"/>
    <mergeCell ref="C4:E4"/>
    <mergeCell ref="F4:F5"/>
    <mergeCell ref="G4:G5"/>
    <mergeCell ref="H4:H5"/>
    <mergeCell ref="I4:I5"/>
    <mergeCell ref="J4:J5"/>
    <mergeCell ref="K4:K5"/>
    <mergeCell ref="L4:L5"/>
    <mergeCell ref="M4:M5"/>
    <mergeCell ref="I15:I16"/>
    <mergeCell ref="J15:J16"/>
    <mergeCell ref="K15:K16"/>
    <mergeCell ref="B21:M21"/>
    <mergeCell ref="B22:M22"/>
    <mergeCell ref="L15:L16"/>
    <mergeCell ref="M15:M16"/>
    <mergeCell ref="B17:M17"/>
    <mergeCell ref="B18:M18"/>
    <mergeCell ref="B19:M19"/>
    <mergeCell ref="B20:M20"/>
    <mergeCell ref="B15:B16"/>
    <mergeCell ref="C15:E15"/>
    <mergeCell ref="F15:F16"/>
    <mergeCell ref="G15:G16"/>
    <mergeCell ref="H15:H16"/>
  </mergeCells>
  <hyperlinks>
    <hyperlink ref="B23" r:id="rId1" xr:uid="{00000000-0004-0000-FA00-000000000000}"/>
    <hyperlink ref="C4:E4" r:id="rId2" display="Total" xr:uid="{00000000-0004-0000-FA00-000001000000}"/>
    <hyperlink ref="F4:F5" r:id="rId3" display="Atividades informáticas e conexas" xr:uid="{00000000-0004-0000-FA00-000002000000}"/>
    <hyperlink ref="G4:G5" r:id="rId4" display="Atividades de contabilidade, auditoria e consultoria" xr:uid="{00000000-0004-0000-FA00-000003000000}"/>
    <hyperlink ref="H4:H5" r:id="rId5" display="Atividades de estudos de mercado e sondagens de opinião" xr:uid="{00000000-0004-0000-FA00-000004000000}"/>
    <hyperlink ref="I4:I5" r:id="rId6" display="Atividades de arquitetura, engenharia e técnicas afins" xr:uid="{00000000-0004-0000-FA00-000005000000}"/>
    <hyperlink ref="J4:J5" r:id="rId7" display="Serviços de publicidade" xr:uid="{00000000-0004-0000-FA00-000006000000}"/>
    <hyperlink ref="K4:K5" r:id="rId8" display="Atividades de emprego" xr:uid="{00000000-0004-0000-FA00-000007000000}"/>
    <hyperlink ref="L4:L5" r:id="rId9" display="Atividades de ensaios e análises técnicas" xr:uid="{00000000-0004-0000-FA00-000008000000}"/>
    <hyperlink ref="M4:M5" r:id="rId10" display="Atividades jurídicas" xr:uid="{00000000-0004-0000-FA00-000009000000}"/>
    <hyperlink ref="C15:E15" r:id="rId11" display="Total" xr:uid="{00000000-0004-0000-FA00-00000A000000}"/>
    <hyperlink ref="F15:F16" r:id="rId12" display="Computing services" xr:uid="{00000000-0004-0000-FA00-00000B000000}"/>
    <hyperlink ref="G15:G16" r:id="rId13" display="Accounting, auditing and consulting activities" xr:uid="{00000000-0004-0000-FA00-00000C000000}"/>
    <hyperlink ref="H15:H16" r:id="rId14" display="Market research and public opinion polling activities" xr:uid="{00000000-0004-0000-FA00-00000D000000}"/>
    <hyperlink ref="I15:I16" r:id="rId15" display="Architecture, engineering activities and related technical consulting" xr:uid="{00000000-0004-0000-FA00-00000E000000}"/>
    <hyperlink ref="J15:J16" r:id="rId16" display="Advertising" xr:uid="{00000000-0004-0000-FA00-00000F000000}"/>
    <hyperlink ref="K15:K16" r:id="rId17" display="Employment activities" xr:uid="{00000000-0004-0000-FA00-000010000000}"/>
    <hyperlink ref="L15:L16" r:id="rId18" display="Technical testing and analyses services" xr:uid="{00000000-0004-0000-FA00-000011000000}"/>
    <hyperlink ref="M15:M16" r:id="rId19" display="Legal activities" xr:uid="{00000000-0004-0000-FA00-000012000000}"/>
    <hyperlink ref="O3" location="Indice!A1" display="(Voltar ao Índice)" xr:uid="{47FBEC5C-79CE-4766-8817-C60CE3D0C7A1}"/>
  </hyperlinks>
  <pageMargins left="0.7" right="0.7" top="0.75" bottom="0.75" header="0.3" footer="0.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1A528-0053-49C7-8622-AF9ACA88DDDF}">
  <sheetPr codeName="Sheet253"/>
  <dimension ref="B1:S52"/>
  <sheetViews>
    <sheetView showGridLines="0" workbookViewId="0">
      <selection activeCell="B1" sqref="B1:L1"/>
    </sheetView>
  </sheetViews>
  <sheetFormatPr defaultColWidth="9.140625" defaultRowHeight="11.25" customHeight="1" x14ac:dyDescent="0.2"/>
  <cols>
    <col min="1" max="1" width="6.7109375" style="656" customWidth="1"/>
    <col min="2" max="2" width="20.7109375" style="656" customWidth="1"/>
    <col min="3" max="3" width="8.7109375" style="656" customWidth="1"/>
    <col min="4" max="4" width="8.5703125" style="656" customWidth="1"/>
    <col min="5" max="5" width="5.7109375" style="656" bestFit="1" customWidth="1"/>
    <col min="6" max="6" width="7.7109375" style="656" customWidth="1"/>
    <col min="7" max="7" width="8.7109375" style="656" customWidth="1"/>
    <col min="8" max="8" width="10.7109375" style="656" customWidth="1"/>
    <col min="9" max="9" width="9.85546875" style="656" customWidth="1"/>
    <col min="10" max="10" width="9.28515625" style="656" customWidth="1"/>
    <col min="11" max="11" width="11" style="656" customWidth="1"/>
    <col min="12" max="12" width="10.85546875" style="656" customWidth="1"/>
    <col min="13" max="13" width="6.7109375" style="656" customWidth="1"/>
    <col min="14" max="14" width="14.28515625" style="656" bestFit="1" customWidth="1"/>
    <col min="15" max="16384" width="9.140625" style="656"/>
  </cols>
  <sheetData>
    <row r="1" spans="2:19" ht="30" customHeight="1" x14ac:dyDescent="0.2">
      <c r="B1" s="4033" t="s">
        <v>4858</v>
      </c>
      <c r="C1" s="4033"/>
      <c r="D1" s="4033"/>
      <c r="E1" s="4033"/>
      <c r="F1" s="4033"/>
      <c r="G1" s="4033"/>
      <c r="H1" s="4033"/>
      <c r="I1" s="4033"/>
      <c r="J1" s="4033"/>
      <c r="K1" s="4033"/>
      <c r="L1" s="4033"/>
    </row>
    <row r="2" spans="2:19" s="953" customFormat="1" ht="30" customHeight="1" x14ac:dyDescent="0.2">
      <c r="B2" s="4033" t="s">
        <v>4859</v>
      </c>
      <c r="C2" s="4033"/>
      <c r="D2" s="4033"/>
      <c r="E2" s="4033"/>
      <c r="F2" s="4033"/>
      <c r="G2" s="4033"/>
      <c r="H2" s="4033"/>
      <c r="I2" s="4033"/>
      <c r="J2" s="4033"/>
      <c r="K2" s="4033"/>
      <c r="L2" s="4033"/>
    </row>
    <row r="3" spans="2:19" s="953" customFormat="1" ht="3.75" customHeight="1" x14ac:dyDescent="0.2">
      <c r="B3" s="2929"/>
      <c r="C3" s="2929"/>
      <c r="D3" s="2929"/>
      <c r="E3" s="2929"/>
      <c r="F3" s="2929"/>
      <c r="G3" s="2929"/>
      <c r="H3" s="2929"/>
      <c r="I3" s="2929"/>
      <c r="J3" s="2929"/>
      <c r="K3" s="2929"/>
      <c r="L3" s="2929"/>
    </row>
    <row r="4" spans="2:19" ht="39" customHeight="1" x14ac:dyDescent="0.2">
      <c r="B4" s="3963"/>
      <c r="C4" s="3456" t="s">
        <v>4860</v>
      </c>
      <c r="D4" s="3660" t="s">
        <v>4861</v>
      </c>
      <c r="E4" s="3662"/>
      <c r="F4" s="3662"/>
      <c r="G4" s="3663"/>
      <c r="H4" s="3477" t="s">
        <v>4862</v>
      </c>
      <c r="I4" s="3477" t="s">
        <v>4863</v>
      </c>
      <c r="J4" s="3477" t="s">
        <v>4864</v>
      </c>
      <c r="K4" s="3456" t="s">
        <v>4865</v>
      </c>
      <c r="L4" s="3456" t="s">
        <v>4866</v>
      </c>
      <c r="N4" s="3372" t="s">
        <v>5775</v>
      </c>
    </row>
    <row r="5" spans="2:19" ht="60" customHeight="1" x14ac:dyDescent="0.2">
      <c r="B5" s="3963"/>
      <c r="C5" s="3457"/>
      <c r="D5" s="309" t="s">
        <v>3236</v>
      </c>
      <c r="E5" s="311" t="s">
        <v>4867</v>
      </c>
      <c r="F5" s="309" t="s">
        <v>4868</v>
      </c>
      <c r="G5" s="309" t="s">
        <v>4869</v>
      </c>
      <c r="H5" s="3477"/>
      <c r="I5" s="3477"/>
      <c r="J5" s="3477"/>
      <c r="K5" s="3457"/>
      <c r="L5" s="3457"/>
    </row>
    <row r="6" spans="2:19" ht="22.5" x14ac:dyDescent="0.2">
      <c r="B6" s="3963"/>
      <c r="C6" s="3581" t="s">
        <v>483</v>
      </c>
      <c r="D6" s="3581"/>
      <c r="E6" s="3581"/>
      <c r="F6" s="3581"/>
      <c r="G6" s="3581"/>
      <c r="H6" s="309" t="s">
        <v>884</v>
      </c>
      <c r="I6" s="309" t="s">
        <v>483</v>
      </c>
      <c r="J6" s="309" t="s">
        <v>2569</v>
      </c>
      <c r="K6" s="3581" t="s">
        <v>391</v>
      </c>
      <c r="L6" s="3574"/>
      <c r="S6" s="656" t="s">
        <v>4870</v>
      </c>
    </row>
    <row r="7" spans="2:19" ht="24.75" customHeight="1" x14ac:dyDescent="0.2">
      <c r="B7" s="3963"/>
      <c r="C7" s="3574">
        <v>2021</v>
      </c>
      <c r="D7" s="3575"/>
      <c r="E7" s="3575"/>
      <c r="F7" s="3575"/>
      <c r="G7" s="3575"/>
      <c r="H7" s="3575"/>
      <c r="I7" s="3575"/>
      <c r="J7" s="3575"/>
      <c r="K7" s="3574" t="s">
        <v>1134</v>
      </c>
      <c r="L7" s="3575"/>
      <c r="M7" s="1471"/>
    </row>
    <row r="8" spans="2:19" ht="2.25" customHeight="1" x14ac:dyDescent="0.2">
      <c r="B8" s="939"/>
      <c r="C8" s="334"/>
      <c r="D8" s="334"/>
      <c r="E8" s="334"/>
      <c r="F8" s="334"/>
      <c r="G8" s="334"/>
      <c r="H8" s="334"/>
      <c r="I8" s="334"/>
      <c r="J8" s="334"/>
      <c r="K8" s="334"/>
      <c r="L8" s="334"/>
      <c r="M8" s="1471"/>
    </row>
    <row r="9" spans="2:19" s="1532" customFormat="1" ht="18" customHeight="1" x14ac:dyDescent="0.2">
      <c r="B9" s="1234" t="s">
        <v>12</v>
      </c>
      <c r="C9" s="2930">
        <v>1.68</v>
      </c>
      <c r="D9" s="2414">
        <v>59.7</v>
      </c>
      <c r="E9" s="2414">
        <v>4.7</v>
      </c>
      <c r="F9" s="2414">
        <v>33.299999999999997</v>
      </c>
      <c r="G9" s="2414">
        <v>2.2999999999999998</v>
      </c>
      <c r="H9" s="2414">
        <v>13.5</v>
      </c>
      <c r="I9" s="2414">
        <v>1.0900000000000001</v>
      </c>
      <c r="J9" s="2414">
        <v>672.9</v>
      </c>
      <c r="K9" s="3414">
        <v>0.81</v>
      </c>
      <c r="L9" s="2414">
        <v>22.6</v>
      </c>
      <c r="M9" s="2931"/>
    </row>
    <row r="10" spans="2:19" s="2149" customFormat="1" ht="18" customHeight="1" x14ac:dyDescent="0.2">
      <c r="B10" s="1234" t="s">
        <v>394</v>
      </c>
      <c r="C10" s="2930">
        <v>1.74</v>
      </c>
      <c r="D10" s="2414">
        <v>60</v>
      </c>
      <c r="E10" s="2414">
        <v>4.5</v>
      </c>
      <c r="F10" s="2414">
        <v>33.200000000000003</v>
      </c>
      <c r="G10" s="2414">
        <v>2.2999999999999998</v>
      </c>
      <c r="H10" s="2414">
        <v>14</v>
      </c>
      <c r="I10" s="2414">
        <v>1.1399999999999999</v>
      </c>
      <c r="J10" s="2414">
        <v>679.9</v>
      </c>
      <c r="K10" s="3414">
        <v>0.84</v>
      </c>
      <c r="L10" s="2414">
        <v>23.6</v>
      </c>
      <c r="M10" s="2931"/>
    </row>
    <row r="11" spans="2:19" s="2149" customFormat="1" ht="18" customHeight="1" x14ac:dyDescent="0.2">
      <c r="B11" s="2932" t="s">
        <v>249</v>
      </c>
      <c r="C11" s="2933">
        <v>1.96</v>
      </c>
      <c r="D11" s="2421">
        <v>62.5</v>
      </c>
      <c r="E11" s="2421">
        <v>4.7</v>
      </c>
      <c r="F11" s="2421">
        <v>31.2</v>
      </c>
      <c r="G11" s="2421">
        <v>1.5</v>
      </c>
      <c r="H11" s="2421">
        <v>14.1</v>
      </c>
      <c r="I11" s="2421">
        <v>1.1499999999999999</v>
      </c>
      <c r="J11" s="2421">
        <v>637.1</v>
      </c>
      <c r="K11" s="3415">
        <v>0.76</v>
      </c>
      <c r="L11" s="2421">
        <v>24.9</v>
      </c>
      <c r="M11" s="2931"/>
    </row>
    <row r="12" spans="2:19" s="2129" customFormat="1" ht="18" customHeight="1" x14ac:dyDescent="0.2">
      <c r="B12" s="2932" t="s">
        <v>795</v>
      </c>
      <c r="C12" s="2933">
        <v>0.95</v>
      </c>
      <c r="D12" s="2421" t="s">
        <v>2551</v>
      </c>
      <c r="E12" s="2421" t="s">
        <v>2551</v>
      </c>
      <c r="F12" s="2421" t="s">
        <v>2551</v>
      </c>
      <c r="G12" s="2421" t="s">
        <v>2551</v>
      </c>
      <c r="H12" s="3416" t="s">
        <v>333</v>
      </c>
      <c r="I12" s="3416" t="s">
        <v>333</v>
      </c>
      <c r="J12" s="2421">
        <v>519.70000000000005</v>
      </c>
      <c r="K12" s="3417" t="s">
        <v>198</v>
      </c>
      <c r="L12" s="2421">
        <v>9.8000000000000007</v>
      </c>
      <c r="M12" s="2934"/>
    </row>
    <row r="13" spans="2:19" s="2129" customFormat="1" ht="18" customHeight="1" x14ac:dyDescent="0.2">
      <c r="B13" s="2932" t="s">
        <v>796</v>
      </c>
      <c r="C13" s="2933">
        <v>2.13</v>
      </c>
      <c r="D13" s="2421" t="s">
        <v>2551</v>
      </c>
      <c r="E13" s="2421" t="s">
        <v>2551</v>
      </c>
      <c r="F13" s="2421" t="s">
        <v>2551</v>
      </c>
      <c r="G13" s="2421" t="s">
        <v>2551</v>
      </c>
      <c r="H13" s="3416" t="s">
        <v>333</v>
      </c>
      <c r="I13" s="3416" t="s">
        <v>333</v>
      </c>
      <c r="J13" s="2421">
        <v>583.6</v>
      </c>
      <c r="K13" s="3415">
        <v>2.39</v>
      </c>
      <c r="L13" s="2421">
        <v>67.8</v>
      </c>
      <c r="M13" s="2934"/>
    </row>
    <row r="14" spans="2:19" s="2129" customFormat="1" ht="18" customHeight="1" x14ac:dyDescent="0.2">
      <c r="B14" s="2932" t="s">
        <v>797</v>
      </c>
      <c r="C14" s="2933">
        <v>1.55</v>
      </c>
      <c r="D14" s="2421" t="s">
        <v>2551</v>
      </c>
      <c r="E14" s="2421" t="s">
        <v>2551</v>
      </c>
      <c r="F14" s="2421" t="s">
        <v>2551</v>
      </c>
      <c r="G14" s="2421" t="s">
        <v>2551</v>
      </c>
      <c r="H14" s="3416" t="s">
        <v>333</v>
      </c>
      <c r="I14" s="3416" t="s">
        <v>333</v>
      </c>
      <c r="J14" s="2421">
        <v>478</v>
      </c>
      <c r="K14" s="3415">
        <v>0.02</v>
      </c>
      <c r="L14" s="2421">
        <v>1.7</v>
      </c>
      <c r="M14" s="2934"/>
    </row>
    <row r="15" spans="2:19" s="2129" customFormat="1" ht="18" customHeight="1" x14ac:dyDescent="0.2">
      <c r="B15" s="2932" t="s">
        <v>1485</v>
      </c>
      <c r="C15" s="2933">
        <v>2.58</v>
      </c>
      <c r="D15" s="2421">
        <v>66.099999999999994</v>
      </c>
      <c r="E15" s="2421">
        <v>3.9</v>
      </c>
      <c r="F15" s="2421">
        <v>28.8</v>
      </c>
      <c r="G15" s="2421">
        <v>1.2</v>
      </c>
      <c r="H15" s="3416" t="s">
        <v>333</v>
      </c>
      <c r="I15" s="3416" t="s">
        <v>333</v>
      </c>
      <c r="J15" s="2421">
        <v>720.3</v>
      </c>
      <c r="K15" s="3415">
        <v>0.88</v>
      </c>
      <c r="L15" s="2421">
        <v>27.4</v>
      </c>
      <c r="M15" s="2934"/>
    </row>
    <row r="16" spans="2:19" s="2129" customFormat="1" ht="18" customHeight="1" x14ac:dyDescent="0.2">
      <c r="B16" s="2932" t="s">
        <v>799</v>
      </c>
      <c r="C16" s="2933">
        <v>0.69</v>
      </c>
      <c r="D16" s="2421" t="s">
        <v>2551</v>
      </c>
      <c r="E16" s="2421" t="s">
        <v>2551</v>
      </c>
      <c r="F16" s="2421" t="s">
        <v>2551</v>
      </c>
      <c r="G16" s="2421" t="s">
        <v>2551</v>
      </c>
      <c r="H16" s="3416" t="s">
        <v>333</v>
      </c>
      <c r="I16" s="3416" t="s">
        <v>333</v>
      </c>
      <c r="J16" s="2421">
        <v>499.2</v>
      </c>
      <c r="K16" s="3417" t="s">
        <v>198</v>
      </c>
      <c r="L16" s="3418" t="s">
        <v>198</v>
      </c>
      <c r="M16" s="2934"/>
    </row>
    <row r="17" spans="2:13" s="2129" customFormat="1" ht="18" customHeight="1" x14ac:dyDescent="0.2">
      <c r="B17" s="2932" t="s">
        <v>800</v>
      </c>
      <c r="C17" s="2933">
        <v>0.26</v>
      </c>
      <c r="D17" s="2421" t="s">
        <v>2551</v>
      </c>
      <c r="E17" s="2421" t="s">
        <v>2551</v>
      </c>
      <c r="F17" s="2421" t="s">
        <v>2551</v>
      </c>
      <c r="G17" s="2421" t="s">
        <v>2551</v>
      </c>
      <c r="H17" s="3416" t="s">
        <v>333</v>
      </c>
      <c r="I17" s="3416" t="s">
        <v>333</v>
      </c>
      <c r="J17" s="2421">
        <v>220.2</v>
      </c>
      <c r="K17" s="3417" t="s">
        <v>198</v>
      </c>
      <c r="L17" s="2421">
        <v>2.2999999999999998</v>
      </c>
      <c r="M17" s="2934"/>
    </row>
    <row r="18" spans="2:13" s="2129" customFormat="1" ht="18" customHeight="1" x14ac:dyDescent="0.2">
      <c r="B18" s="2932" t="s">
        <v>801</v>
      </c>
      <c r="C18" s="2933">
        <v>0.78</v>
      </c>
      <c r="D18" s="2421" t="s">
        <v>2551</v>
      </c>
      <c r="E18" s="2421" t="s">
        <v>2551</v>
      </c>
      <c r="F18" s="2421" t="s">
        <v>2551</v>
      </c>
      <c r="G18" s="2421" t="s">
        <v>2551</v>
      </c>
      <c r="H18" s="3416" t="s">
        <v>333</v>
      </c>
      <c r="I18" s="3416" t="s">
        <v>333</v>
      </c>
      <c r="J18" s="2421">
        <v>409.7</v>
      </c>
      <c r="K18" s="3415">
        <v>0.44</v>
      </c>
      <c r="L18" s="2421">
        <v>22.7</v>
      </c>
      <c r="M18" s="2934"/>
    </row>
    <row r="19" spans="2:13" s="2129" customFormat="1" ht="18" customHeight="1" x14ac:dyDescent="0.2">
      <c r="B19" s="2932" t="s">
        <v>802</v>
      </c>
      <c r="C19" s="2933">
        <v>0.91</v>
      </c>
      <c r="D19" s="2421" t="s">
        <v>2551</v>
      </c>
      <c r="E19" s="2421" t="s">
        <v>2551</v>
      </c>
      <c r="F19" s="2421" t="s">
        <v>2551</v>
      </c>
      <c r="G19" s="2421" t="s">
        <v>2551</v>
      </c>
      <c r="H19" s="3416" t="s">
        <v>333</v>
      </c>
      <c r="I19" s="3416" t="s">
        <v>333</v>
      </c>
      <c r="J19" s="2421">
        <v>608.70000000000005</v>
      </c>
      <c r="K19" s="3417" t="s">
        <v>198</v>
      </c>
      <c r="L19" s="2421">
        <v>45.4</v>
      </c>
      <c r="M19" s="2934"/>
    </row>
    <row r="20" spans="2:13" s="2149" customFormat="1" ht="18" customHeight="1" x14ac:dyDescent="0.2">
      <c r="B20" s="2935" t="s">
        <v>267</v>
      </c>
      <c r="C20" s="2933">
        <v>1.53</v>
      </c>
      <c r="D20" s="2421">
        <v>58.4</v>
      </c>
      <c r="E20" s="2421">
        <v>1.9</v>
      </c>
      <c r="F20" s="2421">
        <v>38.700000000000003</v>
      </c>
      <c r="G20" s="2421">
        <v>1.1000000000000001</v>
      </c>
      <c r="H20" s="2421">
        <v>12.6</v>
      </c>
      <c r="I20" s="2421">
        <v>1</v>
      </c>
      <c r="J20" s="2421">
        <v>461.8</v>
      </c>
      <c r="K20" s="3415">
        <v>0.96</v>
      </c>
      <c r="L20" s="2421">
        <v>26.7</v>
      </c>
      <c r="M20" s="2931"/>
    </row>
    <row r="21" spans="2:13" s="2129" customFormat="1" ht="18" customHeight="1" x14ac:dyDescent="0.2">
      <c r="B21" s="2932" t="s">
        <v>803</v>
      </c>
      <c r="C21" s="2933">
        <v>0.83</v>
      </c>
      <c r="D21" s="2421">
        <v>89.8</v>
      </c>
      <c r="E21" s="2421">
        <v>0.8</v>
      </c>
      <c r="F21" s="2421">
        <v>8</v>
      </c>
      <c r="G21" s="2421">
        <v>1.4</v>
      </c>
      <c r="H21" s="3416" t="s">
        <v>333</v>
      </c>
      <c r="I21" s="3416" t="s">
        <v>333</v>
      </c>
      <c r="J21" s="2421">
        <v>318.39999999999998</v>
      </c>
      <c r="K21" s="3417" t="s">
        <v>198</v>
      </c>
      <c r="L21" s="2421">
        <v>3</v>
      </c>
      <c r="M21" s="2934"/>
    </row>
    <row r="22" spans="2:13" s="2129" customFormat="1" ht="18" customHeight="1" x14ac:dyDescent="0.2">
      <c r="B22" s="2932" t="s">
        <v>804</v>
      </c>
      <c r="C22" s="2933">
        <v>2.59</v>
      </c>
      <c r="D22" s="2421">
        <v>61.8</v>
      </c>
      <c r="E22" s="2421">
        <v>0.5</v>
      </c>
      <c r="F22" s="2421">
        <v>37.700000000000003</v>
      </c>
      <c r="G22" s="2421">
        <v>0</v>
      </c>
      <c r="H22" s="3416" t="s">
        <v>333</v>
      </c>
      <c r="I22" s="3416" t="s">
        <v>333</v>
      </c>
      <c r="J22" s="2421">
        <v>544.5</v>
      </c>
      <c r="K22" s="3415">
        <v>2.76</v>
      </c>
      <c r="L22" s="2421">
        <v>46.3</v>
      </c>
      <c r="M22" s="2934"/>
    </row>
    <row r="23" spans="2:13" s="2129" customFormat="1" ht="18" customHeight="1" x14ac:dyDescent="0.2">
      <c r="B23" s="2932" t="s">
        <v>805</v>
      </c>
      <c r="C23" s="2933">
        <v>2.5499999999999998</v>
      </c>
      <c r="D23" s="2421">
        <v>39.1</v>
      </c>
      <c r="E23" s="2421">
        <v>3.4</v>
      </c>
      <c r="F23" s="2421">
        <v>55.2</v>
      </c>
      <c r="G23" s="2421">
        <v>2.2999999999999998</v>
      </c>
      <c r="H23" s="3416" t="s">
        <v>333</v>
      </c>
      <c r="I23" s="3416" t="s">
        <v>333</v>
      </c>
      <c r="J23" s="2421">
        <v>659.7</v>
      </c>
      <c r="K23" s="3415">
        <v>1.89</v>
      </c>
      <c r="L23" s="2421">
        <v>57.2</v>
      </c>
      <c r="M23" s="2934"/>
    </row>
    <row r="24" spans="2:13" s="2129" customFormat="1" ht="18" customHeight="1" x14ac:dyDescent="0.2">
      <c r="B24" s="2932" t="s">
        <v>806</v>
      </c>
      <c r="C24" s="2933">
        <v>1.04</v>
      </c>
      <c r="D24" s="2421" t="s">
        <v>2551</v>
      </c>
      <c r="E24" s="2421" t="s">
        <v>2551</v>
      </c>
      <c r="F24" s="2421" t="s">
        <v>2551</v>
      </c>
      <c r="G24" s="2421" t="s">
        <v>2551</v>
      </c>
      <c r="H24" s="3416" t="s">
        <v>333</v>
      </c>
      <c r="I24" s="3416" t="s">
        <v>333</v>
      </c>
      <c r="J24" s="2421">
        <v>253.2</v>
      </c>
      <c r="K24" s="3417" t="s">
        <v>198</v>
      </c>
      <c r="L24" s="2421">
        <v>20.100000000000001</v>
      </c>
      <c r="M24" s="2934"/>
    </row>
    <row r="25" spans="2:13" s="2129" customFormat="1" ht="18" customHeight="1" x14ac:dyDescent="0.2">
      <c r="B25" s="2932" t="s">
        <v>807</v>
      </c>
      <c r="C25" s="2933">
        <v>0.75</v>
      </c>
      <c r="D25" s="2421" t="s">
        <v>2551</v>
      </c>
      <c r="E25" s="2421" t="s">
        <v>2551</v>
      </c>
      <c r="F25" s="2421" t="s">
        <v>2551</v>
      </c>
      <c r="G25" s="2421" t="s">
        <v>2551</v>
      </c>
      <c r="H25" s="3416" t="s">
        <v>333</v>
      </c>
      <c r="I25" s="3416" t="s">
        <v>333</v>
      </c>
      <c r="J25" s="2421">
        <v>352.1</v>
      </c>
      <c r="K25" s="3417" t="s">
        <v>198</v>
      </c>
      <c r="L25" s="2421">
        <v>8</v>
      </c>
      <c r="M25" s="2934"/>
    </row>
    <row r="26" spans="2:13" s="2129" customFormat="1" ht="18" customHeight="1" x14ac:dyDescent="0.2">
      <c r="B26" s="2932" t="s">
        <v>808</v>
      </c>
      <c r="C26" s="2933">
        <v>0.68</v>
      </c>
      <c r="D26" s="2421" t="s">
        <v>2551</v>
      </c>
      <c r="E26" s="2421" t="s">
        <v>2551</v>
      </c>
      <c r="F26" s="2421" t="s">
        <v>2551</v>
      </c>
      <c r="G26" s="2421" t="s">
        <v>2551</v>
      </c>
      <c r="H26" s="3416" t="s">
        <v>333</v>
      </c>
      <c r="I26" s="3416" t="s">
        <v>333</v>
      </c>
      <c r="J26" s="2421">
        <v>316.10000000000002</v>
      </c>
      <c r="K26" s="3417" t="s">
        <v>198</v>
      </c>
      <c r="L26" s="2421">
        <v>14.9</v>
      </c>
      <c r="M26" s="2934"/>
    </row>
    <row r="27" spans="2:13" s="2129" customFormat="1" ht="18" customHeight="1" x14ac:dyDescent="0.2">
      <c r="B27" s="2932" t="s">
        <v>809</v>
      </c>
      <c r="C27" s="2933">
        <v>0.46</v>
      </c>
      <c r="D27" s="2421" t="s">
        <v>2551</v>
      </c>
      <c r="E27" s="2421" t="s">
        <v>2551</v>
      </c>
      <c r="F27" s="2421" t="s">
        <v>2551</v>
      </c>
      <c r="G27" s="2421" t="s">
        <v>2551</v>
      </c>
      <c r="H27" s="3416" t="s">
        <v>333</v>
      </c>
      <c r="I27" s="3416" t="s">
        <v>333</v>
      </c>
      <c r="J27" s="2421">
        <v>262.39999999999998</v>
      </c>
      <c r="K27" s="3417" t="s">
        <v>198</v>
      </c>
      <c r="L27" s="2421">
        <v>5</v>
      </c>
      <c r="M27" s="2934"/>
    </row>
    <row r="28" spans="2:13" s="2129" customFormat="1" ht="18" customHeight="1" x14ac:dyDescent="0.2">
      <c r="B28" s="2932" t="s">
        <v>810</v>
      </c>
      <c r="C28" s="2933">
        <v>1.21</v>
      </c>
      <c r="D28" s="2421" t="s">
        <v>2551</v>
      </c>
      <c r="E28" s="2421" t="s">
        <v>2551</v>
      </c>
      <c r="F28" s="2421" t="s">
        <v>2551</v>
      </c>
      <c r="G28" s="2421" t="s">
        <v>2551</v>
      </c>
      <c r="H28" s="3416" t="s">
        <v>333</v>
      </c>
      <c r="I28" s="3416" t="s">
        <v>333</v>
      </c>
      <c r="J28" s="2421">
        <v>564.4</v>
      </c>
      <c r="K28" s="3415">
        <v>1.1000000000000001</v>
      </c>
      <c r="L28" s="2421">
        <v>30.1</v>
      </c>
      <c r="M28" s="2934"/>
    </row>
    <row r="29" spans="2:13" s="2149" customFormat="1" ht="18" customHeight="1" x14ac:dyDescent="0.2">
      <c r="B29" s="375" t="s">
        <v>277</v>
      </c>
      <c r="C29" s="2930">
        <v>1.95</v>
      </c>
      <c r="D29" s="2414">
        <v>58.4</v>
      </c>
      <c r="E29" s="2414">
        <v>5.9</v>
      </c>
      <c r="F29" s="2414">
        <v>32.299999999999997</v>
      </c>
      <c r="G29" s="2414">
        <v>3.4</v>
      </c>
      <c r="H29" s="2414">
        <v>18.5</v>
      </c>
      <c r="I29" s="2414">
        <v>1.51</v>
      </c>
      <c r="J29" s="2414">
        <v>1009</v>
      </c>
      <c r="K29" s="3414">
        <v>1.1100000000000001</v>
      </c>
      <c r="L29" s="2414">
        <v>25.1</v>
      </c>
      <c r="M29" s="2931"/>
    </row>
    <row r="30" spans="2:13" s="2149" customFormat="1" ht="18" customHeight="1" x14ac:dyDescent="0.2">
      <c r="B30" s="2932" t="s">
        <v>282</v>
      </c>
      <c r="C30" s="2933">
        <v>0.9</v>
      </c>
      <c r="D30" s="2421">
        <v>68.8</v>
      </c>
      <c r="E30" s="2421">
        <v>0.1</v>
      </c>
      <c r="F30" s="2421">
        <v>29.3</v>
      </c>
      <c r="G30" s="2421">
        <v>1.8</v>
      </c>
      <c r="H30" s="2421">
        <v>6.1</v>
      </c>
      <c r="I30" s="2421">
        <v>0.46</v>
      </c>
      <c r="J30" s="2421">
        <v>422.6</v>
      </c>
      <c r="K30" s="3415">
        <v>0.15</v>
      </c>
      <c r="L30" s="2421">
        <v>6.8</v>
      </c>
      <c r="M30" s="2931"/>
    </row>
    <row r="31" spans="2:13" s="2129" customFormat="1" ht="18" customHeight="1" x14ac:dyDescent="0.2">
      <c r="B31" s="2932" t="s">
        <v>811</v>
      </c>
      <c r="C31" s="2933">
        <v>0.27</v>
      </c>
      <c r="D31" s="2421">
        <v>100</v>
      </c>
      <c r="E31" s="2421">
        <v>0</v>
      </c>
      <c r="F31" s="2421">
        <v>0</v>
      </c>
      <c r="G31" s="2421">
        <v>0</v>
      </c>
      <c r="H31" s="3416" t="s">
        <v>333</v>
      </c>
      <c r="I31" s="3416" t="s">
        <v>333</v>
      </c>
      <c r="J31" s="2421">
        <v>280.10000000000002</v>
      </c>
      <c r="K31" s="3417" t="s">
        <v>198</v>
      </c>
      <c r="L31" s="3418" t="s">
        <v>198</v>
      </c>
      <c r="M31" s="2934"/>
    </row>
    <row r="32" spans="2:13" s="2129" customFormat="1" ht="18" customHeight="1" x14ac:dyDescent="0.2">
      <c r="B32" s="2932" t="s">
        <v>812</v>
      </c>
      <c r="C32" s="2933">
        <v>0.88</v>
      </c>
      <c r="D32" s="2421" t="s">
        <v>2551</v>
      </c>
      <c r="E32" s="2421" t="s">
        <v>2551</v>
      </c>
      <c r="F32" s="2421" t="s">
        <v>2551</v>
      </c>
      <c r="G32" s="2421" t="s">
        <v>2551</v>
      </c>
      <c r="H32" s="3416" t="s">
        <v>333</v>
      </c>
      <c r="I32" s="3416" t="s">
        <v>333</v>
      </c>
      <c r="J32" s="2421">
        <v>437.5</v>
      </c>
      <c r="K32" s="3417" t="s">
        <v>198</v>
      </c>
      <c r="L32" s="2421">
        <v>9.4</v>
      </c>
      <c r="M32" s="2934"/>
    </row>
    <row r="33" spans="2:17" s="2149" customFormat="1" ht="18" customHeight="1" x14ac:dyDescent="0.2">
      <c r="B33" s="2932" t="s">
        <v>813</v>
      </c>
      <c r="C33" s="2933">
        <v>0.98</v>
      </c>
      <c r="D33" s="2421" t="s">
        <v>2551</v>
      </c>
      <c r="E33" s="2421" t="s">
        <v>2551</v>
      </c>
      <c r="F33" s="2421" t="s">
        <v>2551</v>
      </c>
      <c r="G33" s="2421" t="s">
        <v>2551</v>
      </c>
      <c r="H33" s="3416" t="s">
        <v>333</v>
      </c>
      <c r="I33" s="3416" t="s">
        <v>333</v>
      </c>
      <c r="J33" s="2421">
        <v>393.5</v>
      </c>
      <c r="K33" s="3417" t="s">
        <v>198</v>
      </c>
      <c r="L33" s="2421">
        <v>2.5</v>
      </c>
      <c r="M33" s="2936"/>
    </row>
    <row r="34" spans="2:17" s="2129" customFormat="1" ht="18" customHeight="1" x14ac:dyDescent="0.2">
      <c r="B34" s="2932" t="s">
        <v>814</v>
      </c>
      <c r="C34" s="2933">
        <v>0.72</v>
      </c>
      <c r="D34" s="2421" t="s">
        <v>2551</v>
      </c>
      <c r="E34" s="2421" t="s">
        <v>2551</v>
      </c>
      <c r="F34" s="2421" t="s">
        <v>2551</v>
      </c>
      <c r="G34" s="2421" t="s">
        <v>2551</v>
      </c>
      <c r="H34" s="3416" t="s">
        <v>333</v>
      </c>
      <c r="I34" s="3416" t="s">
        <v>333</v>
      </c>
      <c r="J34" s="2421">
        <v>415.2</v>
      </c>
      <c r="K34" s="3417" t="s">
        <v>198</v>
      </c>
      <c r="L34" s="2421">
        <v>2</v>
      </c>
      <c r="M34" s="2934"/>
    </row>
    <row r="35" spans="2:17" s="2129" customFormat="1" ht="18" customHeight="1" x14ac:dyDescent="0.2">
      <c r="B35" s="2932" t="s">
        <v>815</v>
      </c>
      <c r="C35" s="2933">
        <v>1.46</v>
      </c>
      <c r="D35" s="2421" t="s">
        <v>2551</v>
      </c>
      <c r="E35" s="2421" t="s">
        <v>2551</v>
      </c>
      <c r="F35" s="2421" t="s">
        <v>2551</v>
      </c>
      <c r="G35" s="2421" t="s">
        <v>2551</v>
      </c>
      <c r="H35" s="3416" t="s">
        <v>333</v>
      </c>
      <c r="I35" s="3416" t="s">
        <v>333</v>
      </c>
      <c r="J35" s="2421">
        <v>491.3</v>
      </c>
      <c r="K35" s="3415">
        <v>0.7</v>
      </c>
      <c r="L35" s="2421">
        <v>19.600000000000001</v>
      </c>
      <c r="M35" s="2934"/>
    </row>
    <row r="36" spans="2:17" s="2149" customFormat="1" ht="18" customHeight="1" x14ac:dyDescent="0.2">
      <c r="B36" s="2932" t="s">
        <v>286</v>
      </c>
      <c r="C36" s="2933">
        <v>0.46</v>
      </c>
      <c r="D36" s="2421">
        <v>37.4</v>
      </c>
      <c r="E36" s="2421">
        <v>2.1</v>
      </c>
      <c r="F36" s="2421">
        <v>53.8</v>
      </c>
      <c r="G36" s="2421">
        <v>6.7</v>
      </c>
      <c r="H36" s="2421">
        <v>4.7</v>
      </c>
      <c r="I36" s="2421">
        <v>0.37</v>
      </c>
      <c r="J36" s="2421">
        <v>418.8</v>
      </c>
      <c r="K36" s="3415">
        <v>0.17</v>
      </c>
      <c r="L36" s="2421">
        <v>11.9</v>
      </c>
      <c r="M36" s="2931"/>
    </row>
    <row r="37" spans="2:17" s="2149" customFormat="1" ht="18" customHeight="1" x14ac:dyDescent="0.2">
      <c r="B37" s="1234" t="s">
        <v>204</v>
      </c>
      <c r="C37" s="2930">
        <v>0.41</v>
      </c>
      <c r="D37" s="2414">
        <v>15.5</v>
      </c>
      <c r="E37" s="2414">
        <v>12.8</v>
      </c>
      <c r="F37" s="2414" t="s">
        <v>2551</v>
      </c>
      <c r="G37" s="2414" t="s">
        <v>2551</v>
      </c>
      <c r="H37" s="2414">
        <v>3.5</v>
      </c>
      <c r="I37" s="2414">
        <v>0.21</v>
      </c>
      <c r="J37" s="2414">
        <v>366.7</v>
      </c>
      <c r="K37" s="3414">
        <v>0.37</v>
      </c>
      <c r="L37" s="2414">
        <v>2.2000000000000002</v>
      </c>
      <c r="M37" s="2931"/>
    </row>
    <row r="38" spans="2:17" s="2149" customFormat="1" ht="18" customHeight="1" x14ac:dyDescent="0.2">
      <c r="B38" s="1237" t="s">
        <v>214</v>
      </c>
      <c r="C38" s="2930">
        <v>0.46</v>
      </c>
      <c r="D38" s="2414">
        <v>45.9</v>
      </c>
      <c r="E38" s="2414">
        <v>26.8</v>
      </c>
      <c r="F38" s="2414" t="s">
        <v>2551</v>
      </c>
      <c r="G38" s="2414" t="s">
        <v>2551</v>
      </c>
      <c r="H38" s="2414">
        <v>4.2</v>
      </c>
      <c r="I38" s="2414">
        <v>0.32</v>
      </c>
      <c r="J38" s="2414">
        <v>342.4</v>
      </c>
      <c r="K38" s="3414">
        <v>0.16</v>
      </c>
      <c r="L38" s="2414">
        <v>6.4</v>
      </c>
      <c r="M38" s="2931"/>
    </row>
    <row r="39" spans="2:17" ht="44.25" customHeight="1" x14ac:dyDescent="0.2">
      <c r="B39" s="5052"/>
      <c r="C39" s="3594" t="s">
        <v>4871</v>
      </c>
      <c r="D39" s="3660" t="s">
        <v>4872</v>
      </c>
      <c r="E39" s="3662"/>
      <c r="F39" s="3662"/>
      <c r="G39" s="3663"/>
      <c r="H39" s="3955" t="s">
        <v>4873</v>
      </c>
      <c r="I39" s="3477" t="s">
        <v>4874</v>
      </c>
      <c r="J39" s="3955" t="s">
        <v>4875</v>
      </c>
      <c r="K39" s="3477" t="s">
        <v>4876</v>
      </c>
      <c r="L39" s="3460" t="s">
        <v>4877</v>
      </c>
    </row>
    <row r="40" spans="2:17" ht="33.75" x14ac:dyDescent="0.2">
      <c r="B40" s="5053"/>
      <c r="C40" s="3595"/>
      <c r="D40" s="2643" t="s">
        <v>4878</v>
      </c>
      <c r="E40" s="2937" t="s">
        <v>4879</v>
      </c>
      <c r="F40" s="2557" t="s">
        <v>4880</v>
      </c>
      <c r="G40" s="2557" t="s">
        <v>4881</v>
      </c>
      <c r="H40" s="3955"/>
      <c r="I40" s="3477"/>
      <c r="J40" s="3955"/>
      <c r="K40" s="3477"/>
      <c r="L40" s="3460"/>
    </row>
    <row r="41" spans="2:17" ht="22.5" x14ac:dyDescent="0.2">
      <c r="B41" s="5053"/>
      <c r="C41" s="3581" t="s">
        <v>483</v>
      </c>
      <c r="D41" s="3581"/>
      <c r="E41" s="3581"/>
      <c r="F41" s="3581"/>
      <c r="G41" s="3581"/>
      <c r="H41" s="309" t="s">
        <v>884</v>
      </c>
      <c r="I41" s="309" t="s">
        <v>483</v>
      </c>
      <c r="J41" s="309" t="s">
        <v>2572</v>
      </c>
      <c r="K41" s="3581" t="s">
        <v>400</v>
      </c>
      <c r="L41" s="3574"/>
      <c r="M41" s="2938"/>
    </row>
    <row r="42" spans="2:17" s="983" customFormat="1" ht="19.5" customHeight="1" x14ac:dyDescent="0.2">
      <c r="B42" s="5054"/>
      <c r="C42" s="3574">
        <v>2021</v>
      </c>
      <c r="D42" s="3575"/>
      <c r="E42" s="3575"/>
      <c r="F42" s="3575"/>
      <c r="G42" s="3575"/>
      <c r="H42" s="3575"/>
      <c r="I42" s="3575"/>
      <c r="J42" s="3575"/>
      <c r="K42" s="3574" t="s">
        <v>1134</v>
      </c>
      <c r="L42" s="3575"/>
      <c r="M42" s="656"/>
    </row>
    <row r="43" spans="2:17" s="1510" customFormat="1" ht="15" customHeight="1" x14ac:dyDescent="0.2">
      <c r="B43" s="5048" t="s">
        <v>3317</v>
      </c>
      <c r="C43" s="5048"/>
      <c r="D43" s="5048"/>
      <c r="E43" s="5048"/>
      <c r="F43" s="5048"/>
      <c r="G43" s="5048"/>
      <c r="H43" s="5048"/>
      <c r="I43" s="5048"/>
      <c r="J43" s="5048"/>
      <c r="K43" s="5048"/>
      <c r="L43" s="5048"/>
      <c r="M43" s="2939"/>
      <c r="N43" s="2939"/>
      <c r="O43" s="2939"/>
      <c r="P43" s="2939"/>
      <c r="Q43" s="2121"/>
    </row>
    <row r="44" spans="2:17" s="2938" customFormat="1" ht="15" customHeight="1" x14ac:dyDescent="0.2">
      <c r="B44" s="5049" t="s">
        <v>4882</v>
      </c>
      <c r="C44" s="5049"/>
      <c r="D44" s="5049"/>
      <c r="E44" s="5049"/>
      <c r="F44" s="5049"/>
      <c r="G44" s="5049"/>
      <c r="H44" s="5049"/>
      <c r="I44" s="5049"/>
      <c r="J44" s="5049"/>
      <c r="K44" s="5049"/>
      <c r="L44" s="5049"/>
      <c r="M44" s="2940"/>
    </row>
    <row r="45" spans="2:17" s="2940" customFormat="1" ht="15" customHeight="1" x14ac:dyDescent="0.2">
      <c r="B45" s="5049" t="s">
        <v>4883</v>
      </c>
      <c r="C45" s="5049"/>
      <c r="D45" s="5049"/>
      <c r="E45" s="5049"/>
      <c r="F45" s="5049"/>
      <c r="G45" s="5049"/>
      <c r="H45" s="5049"/>
      <c r="I45" s="5049"/>
      <c r="J45" s="5049"/>
      <c r="K45" s="5049"/>
      <c r="L45" s="5049"/>
      <c r="M45" s="656"/>
    </row>
    <row r="46" spans="2:17" ht="94.5" customHeight="1" x14ac:dyDescent="0.2">
      <c r="B46" s="5050" t="s">
        <v>4884</v>
      </c>
      <c r="C46" s="5050"/>
      <c r="D46" s="5050"/>
      <c r="E46" s="5050"/>
      <c r="F46" s="5050"/>
      <c r="G46" s="5050"/>
      <c r="H46" s="5050"/>
      <c r="I46" s="5050"/>
      <c r="J46" s="5050"/>
      <c r="K46" s="5050"/>
      <c r="L46" s="5050"/>
    </row>
    <row r="47" spans="2:17" ht="94.5" customHeight="1" x14ac:dyDescent="0.2">
      <c r="B47" s="5050" t="s">
        <v>4885</v>
      </c>
      <c r="C47" s="5050"/>
      <c r="D47" s="5050"/>
      <c r="E47" s="5050"/>
      <c r="F47" s="5050"/>
      <c r="G47" s="5050"/>
      <c r="H47" s="5050"/>
      <c r="I47" s="5050"/>
      <c r="J47" s="5050"/>
      <c r="K47" s="5050"/>
      <c r="L47" s="5050"/>
    </row>
    <row r="48" spans="2:17" s="1036" customFormat="1" ht="9" x14ac:dyDescent="0.15">
      <c r="B48" s="5051" t="s">
        <v>230</v>
      </c>
      <c r="C48" s="5051"/>
      <c r="D48" s="5051"/>
      <c r="E48" s="5051"/>
      <c r="F48" s="5051"/>
      <c r="G48" s="5051"/>
      <c r="H48" s="5051"/>
      <c r="I48" s="5051"/>
      <c r="J48" s="5051"/>
      <c r="K48" s="5051"/>
      <c r="L48" s="5051"/>
      <c r="M48" s="2941"/>
    </row>
    <row r="49" spans="2:12" x14ac:dyDescent="0.2">
      <c r="B49" s="1315" t="s">
        <v>4886</v>
      </c>
      <c r="D49" s="1315" t="s">
        <v>4887</v>
      </c>
      <c r="G49" s="3550" t="s">
        <v>4888</v>
      </c>
      <c r="H49" s="3550"/>
      <c r="I49" s="3550"/>
      <c r="J49" s="3550" t="s">
        <v>4889</v>
      </c>
      <c r="K49" s="3550"/>
      <c r="L49" s="3550"/>
    </row>
    <row r="50" spans="2:12" x14ac:dyDescent="0.2">
      <c r="B50" s="1315" t="s">
        <v>4890</v>
      </c>
      <c r="C50" s="1011"/>
      <c r="D50" s="1315" t="s">
        <v>4891</v>
      </c>
      <c r="G50" s="3550" t="s">
        <v>4892</v>
      </c>
      <c r="H50" s="3550"/>
      <c r="I50" s="3550"/>
      <c r="J50" s="2942"/>
      <c r="K50" s="2942"/>
      <c r="L50" s="2942"/>
    </row>
    <row r="51" spans="2:12" x14ac:dyDescent="0.2">
      <c r="C51" s="1011"/>
      <c r="G51" s="2942"/>
      <c r="H51" s="2942"/>
      <c r="I51" s="2942"/>
      <c r="J51" s="2942"/>
      <c r="K51" s="2942"/>
      <c r="L51" s="2942"/>
    </row>
    <row r="52" spans="2:12" x14ac:dyDescent="0.2">
      <c r="B52" s="1315"/>
    </row>
  </sheetData>
  <mergeCells count="35">
    <mergeCell ref="K42:L42"/>
    <mergeCell ref="G49:I49"/>
    <mergeCell ref="J49:L49"/>
    <mergeCell ref="G50:I50"/>
    <mergeCell ref="B43:L43"/>
    <mergeCell ref="B44:L44"/>
    <mergeCell ref="B45:L45"/>
    <mergeCell ref="B46:L46"/>
    <mergeCell ref="B47:L47"/>
    <mergeCell ref="B48:L48"/>
    <mergeCell ref="B39:B42"/>
    <mergeCell ref="C42:J42"/>
    <mergeCell ref="J39:J40"/>
    <mergeCell ref="K39:K40"/>
    <mergeCell ref="L39:L40"/>
    <mergeCell ref="C41:G41"/>
    <mergeCell ref="K41:L41"/>
    <mergeCell ref="C39:C40"/>
    <mergeCell ref="D39:G39"/>
    <mergeCell ref="H39:H40"/>
    <mergeCell ref="I39:I40"/>
    <mergeCell ref="B1:L1"/>
    <mergeCell ref="B2:L2"/>
    <mergeCell ref="B4:B7"/>
    <mergeCell ref="C4:C5"/>
    <mergeCell ref="D4:G4"/>
    <mergeCell ref="H4:H5"/>
    <mergeCell ref="I4:I5"/>
    <mergeCell ref="J4:J5"/>
    <mergeCell ref="K4:K5"/>
    <mergeCell ref="L4:L5"/>
    <mergeCell ref="C6:G6"/>
    <mergeCell ref="K6:L6"/>
    <mergeCell ref="C7:J7"/>
    <mergeCell ref="K7:L7"/>
  </mergeCells>
  <hyperlinks>
    <hyperlink ref="H4:H5" r:id="rId1" display="Pessoal (ETI) em I&amp;D na população ativa_x000a_┴" xr:uid="{00000000-0004-0000-FC00-000000000000}"/>
    <hyperlink ref="H39:H40" r:id="rId2" display="R&amp;D personnel (FTE) in active population_x000a_┴" xr:uid="{00000000-0004-0000-FC00-000001000000}"/>
    <hyperlink ref="I4:I5" r:id="rId3" display="Investiga-dores/as (ETI) em I&amp;D na população ativa_x000a_┴" xr:uid="{00000000-0004-0000-FC00-000002000000}"/>
    <hyperlink ref="I39:I40" r:id="rId4" display="R&amp;D researchers (FTE) in active population_x000a_┴" xr:uid="{00000000-0004-0000-FC00-000003000000}"/>
    <hyperlink ref="C4:C5" r:id="rId5" display="Despesa em I&amp;D no PIB" xr:uid="{00000000-0004-0000-FC00-000004000000}"/>
    <hyperlink ref="C39:C40" r:id="rId6" display="GERD as percentage of GDP" xr:uid="{00000000-0004-0000-FC00-000005000000}"/>
    <hyperlink ref="K4:K5" r:id="rId7" display="Doutoradas/os do ensino superior em áreas científicas e tecnológicas por mil habitantes" xr:uid="{00000000-0004-0000-FC00-000006000000}"/>
    <hyperlink ref="K39:K40" r:id="rId8" display="PhD in S&amp;T areas per 1000 inhabitants" xr:uid="{00000000-0004-0000-FC00-000007000000}"/>
    <hyperlink ref="L4:L5" r:id="rId9" display="Diplomadas/os do ensino superior em áreas científicas e tecnológicas por mil habitantes" xr:uid="{00000000-0004-0000-FC00-000008000000}"/>
    <hyperlink ref="L39:L40" r:id="rId10" display="Tertiary graduates in S&amp;T areas per 1000 inhabitants" xr:uid="{00000000-0004-0000-FC00-000009000000}"/>
    <hyperlink ref="B49" r:id="rId11" xr:uid="{00000000-0004-0000-FC00-00000A000000}"/>
    <hyperlink ref="B50" r:id="rId12" xr:uid="{00000000-0004-0000-FC00-00000B000000}"/>
    <hyperlink ref="D4:G4" r:id="rId13" display="Repartição da despesa total em I&amp;D por setor de execução" xr:uid="{00000000-0004-0000-FC00-00000C000000}"/>
    <hyperlink ref="D39:G39" r:id="rId14" display="Repartition of R&amp;D total expenditure by sector of performance" xr:uid="{00000000-0004-0000-FC00-00000D000000}"/>
    <hyperlink ref="D49" r:id="rId15" xr:uid="{00000000-0004-0000-FC00-00000E000000}"/>
    <hyperlink ref="D50" r:id="rId16" xr:uid="{00000000-0004-0000-FC00-00000F000000}"/>
    <hyperlink ref="G50" r:id="rId17" xr:uid="{00000000-0004-0000-FC00-000010000000}"/>
    <hyperlink ref="J49" r:id="rId18" xr:uid="{00000000-0004-0000-FC00-000011000000}"/>
    <hyperlink ref="J4:J5" r:id="rId19" display="Despesa média em I&amp;D por unidade" xr:uid="{00000000-0004-0000-FC00-000012000000}"/>
    <hyperlink ref="J39:J40" r:id="rId20" display="Average expenditure on R&amp;D per unit" xr:uid="{00000000-0004-0000-FC00-000013000000}"/>
    <hyperlink ref="G49" r:id="rId21" xr:uid="{00000000-0004-0000-FC00-000014000000}"/>
    <hyperlink ref="N4" location="Indice!A1" display="(Voltar ao Índice)" xr:uid="{236C3A11-CCCE-479D-A5D4-C7126CE38B1A}"/>
  </hyperlinks>
  <pageMargins left="0.7" right="0.7" top="0.75" bottom="0.75" header="0.3" footer="0.3"/>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90FEC-EB43-4CBA-8CB7-6E4727CD1F29}">
  <sheetPr codeName="Sheet254"/>
  <dimension ref="B1:R29"/>
  <sheetViews>
    <sheetView showGridLines="0" workbookViewId="0">
      <selection activeCell="B1" sqref="B1:H1"/>
    </sheetView>
  </sheetViews>
  <sheetFormatPr defaultColWidth="9.140625" defaultRowHeight="12.75" customHeight="1" x14ac:dyDescent="0.2"/>
  <cols>
    <col min="1" max="1" width="6.7109375" style="2957" customWidth="1"/>
    <col min="2" max="2" width="18.5703125" style="631" customWidth="1"/>
    <col min="3" max="3" width="11" style="631" customWidth="1"/>
    <col min="4" max="6" width="10.7109375" style="631" customWidth="1"/>
    <col min="7" max="7" width="12.7109375" style="631" customWidth="1"/>
    <col min="8" max="8" width="15.42578125" style="631" customWidth="1"/>
    <col min="9" max="9" width="6.7109375" style="2957" customWidth="1"/>
    <col min="10" max="10" width="14.28515625" style="2957" bestFit="1" customWidth="1"/>
    <col min="11" max="16384" width="9.140625" style="2957"/>
  </cols>
  <sheetData>
    <row r="1" spans="2:10" ht="30" customHeight="1" x14ac:dyDescent="0.2">
      <c r="B1" s="5055" t="s">
        <v>4893</v>
      </c>
      <c r="C1" s="5055"/>
      <c r="D1" s="5055"/>
      <c r="E1" s="5055"/>
      <c r="F1" s="5055"/>
      <c r="G1" s="5055"/>
      <c r="H1" s="5055"/>
    </row>
    <row r="2" spans="2:10" ht="30" customHeight="1" x14ac:dyDescent="0.2">
      <c r="B2" s="4033" t="s">
        <v>4894</v>
      </c>
      <c r="C2" s="4033"/>
      <c r="D2" s="4033"/>
      <c r="E2" s="4033"/>
      <c r="F2" s="4033"/>
      <c r="G2" s="4033"/>
      <c r="H2" s="4033"/>
    </row>
    <row r="3" spans="2:10" ht="15" x14ac:dyDescent="0.2">
      <c r="B3" s="1069" t="s">
        <v>503</v>
      </c>
      <c r="D3" s="617"/>
      <c r="E3" s="617"/>
      <c r="F3" s="617"/>
      <c r="G3" s="617"/>
      <c r="H3" s="2943" t="s">
        <v>504</v>
      </c>
      <c r="J3" s="3372" t="s">
        <v>5775</v>
      </c>
    </row>
    <row r="4" spans="2:10" ht="18" customHeight="1" x14ac:dyDescent="0.2">
      <c r="B4" s="5056"/>
      <c r="C4" s="4562" t="s">
        <v>4895</v>
      </c>
      <c r="D4" s="3862" t="s">
        <v>4896</v>
      </c>
      <c r="E4" s="3863"/>
      <c r="F4" s="3863"/>
      <c r="G4" s="3863"/>
      <c r="H4" s="3863"/>
    </row>
    <row r="5" spans="2:10" ht="18" customHeight="1" x14ac:dyDescent="0.2">
      <c r="B5" s="5057"/>
      <c r="C5" s="5059"/>
      <c r="D5" s="3581" t="s">
        <v>186</v>
      </c>
      <c r="E5" s="3581" t="s">
        <v>4897</v>
      </c>
      <c r="F5" s="3581"/>
      <c r="G5" s="3581"/>
      <c r="H5" s="3574"/>
    </row>
    <row r="6" spans="2:10" ht="32.25" customHeight="1" x14ac:dyDescent="0.2">
      <c r="B6" s="5058"/>
      <c r="C6" s="4563"/>
      <c r="D6" s="3581"/>
      <c r="E6" s="309" t="s">
        <v>3236</v>
      </c>
      <c r="F6" s="309" t="s">
        <v>4867</v>
      </c>
      <c r="G6" s="309" t="s">
        <v>4868</v>
      </c>
      <c r="H6" s="311" t="s">
        <v>4869</v>
      </c>
      <c r="I6" s="1471"/>
    </row>
    <row r="7" spans="2:10" ht="3" customHeight="1" x14ac:dyDescent="0.2">
      <c r="B7" s="2944"/>
      <c r="C7" s="420"/>
      <c r="D7" s="334"/>
      <c r="E7" s="334"/>
      <c r="F7" s="334"/>
      <c r="G7" s="334"/>
      <c r="H7" s="334"/>
      <c r="I7" s="1471"/>
    </row>
    <row r="8" spans="2:10" s="2945" customFormat="1" ht="18" customHeight="1" x14ac:dyDescent="0.2">
      <c r="B8" s="1234" t="s">
        <v>12</v>
      </c>
      <c r="C8" s="2946">
        <v>5364</v>
      </c>
      <c r="D8" s="2414">
        <v>69768.800000000003</v>
      </c>
      <c r="E8" s="2414">
        <v>34662.6</v>
      </c>
      <c r="F8" s="2414">
        <v>2732.3</v>
      </c>
      <c r="G8" s="2414">
        <v>31097</v>
      </c>
      <c r="H8" s="2414">
        <v>1277</v>
      </c>
    </row>
    <row r="9" spans="2:10" s="2149" customFormat="1" ht="18" customHeight="1" x14ac:dyDescent="0.2">
      <c r="B9" s="1237" t="s">
        <v>214</v>
      </c>
      <c r="C9" s="2947">
        <v>66</v>
      </c>
      <c r="D9" s="2414">
        <v>541.1</v>
      </c>
      <c r="E9" s="2414">
        <v>197</v>
      </c>
      <c r="F9" s="2414">
        <v>155.30000000000001</v>
      </c>
      <c r="G9" s="2414" t="s">
        <v>1408</v>
      </c>
      <c r="H9" s="2414" t="s">
        <v>1408</v>
      </c>
    </row>
    <row r="10" spans="2:10" s="2205" customFormat="1" ht="18" customHeight="1" x14ac:dyDescent="0.2">
      <c r="B10" s="199" t="s">
        <v>170</v>
      </c>
      <c r="C10" s="2948">
        <v>0</v>
      </c>
      <c r="D10" s="2421">
        <v>0</v>
      </c>
      <c r="E10" s="2421">
        <v>0</v>
      </c>
      <c r="F10" s="2421">
        <v>0</v>
      </c>
      <c r="G10" s="2421">
        <v>0</v>
      </c>
      <c r="H10" s="2421">
        <v>0</v>
      </c>
      <c r="I10" s="2206"/>
    </row>
    <row r="11" spans="2:10" s="2205" customFormat="1" ht="18" customHeight="1" x14ac:dyDescent="0.2">
      <c r="B11" s="199" t="s">
        <v>171</v>
      </c>
      <c r="C11" s="2948">
        <v>4</v>
      </c>
      <c r="D11" s="2421">
        <v>18.2</v>
      </c>
      <c r="E11" s="2421">
        <v>18.2</v>
      </c>
      <c r="F11" s="2421">
        <v>0</v>
      </c>
      <c r="G11" s="2421">
        <v>0</v>
      </c>
      <c r="H11" s="2421">
        <v>0</v>
      </c>
      <c r="I11" s="2206"/>
    </row>
    <row r="12" spans="2:10" s="2205" customFormat="1" ht="18" customHeight="1" x14ac:dyDescent="0.2">
      <c r="B12" s="199" t="s">
        <v>172</v>
      </c>
      <c r="C12" s="2948">
        <v>51</v>
      </c>
      <c r="D12" s="2421">
        <v>490.9</v>
      </c>
      <c r="E12" s="2421" t="s">
        <v>1408</v>
      </c>
      <c r="F12" s="2421" t="s">
        <v>1408</v>
      </c>
      <c r="G12" s="2421" t="s">
        <v>1408</v>
      </c>
      <c r="H12" s="2421" t="s">
        <v>1408</v>
      </c>
      <c r="I12" s="2206"/>
    </row>
    <row r="13" spans="2:10" s="2205" customFormat="1" ht="18" customHeight="1" x14ac:dyDescent="0.2">
      <c r="B13" s="199" t="s">
        <v>173</v>
      </c>
      <c r="C13" s="2948">
        <v>3</v>
      </c>
      <c r="D13" s="2421" t="s">
        <v>1408</v>
      </c>
      <c r="E13" s="2421" t="s">
        <v>1408</v>
      </c>
      <c r="F13" s="2421" t="s">
        <v>1408</v>
      </c>
      <c r="G13" s="2421" t="s">
        <v>1408</v>
      </c>
      <c r="H13" s="2421" t="s">
        <v>1408</v>
      </c>
      <c r="I13" s="2206"/>
    </row>
    <row r="14" spans="2:10" s="2205" customFormat="1" ht="18" customHeight="1" x14ac:dyDescent="0.2">
      <c r="B14" s="199" t="s">
        <v>174</v>
      </c>
      <c r="C14" s="2948">
        <v>0</v>
      </c>
      <c r="D14" s="2421">
        <v>0</v>
      </c>
      <c r="E14" s="2421">
        <v>0</v>
      </c>
      <c r="F14" s="2421">
        <v>0</v>
      </c>
      <c r="G14" s="2421">
        <v>0</v>
      </c>
      <c r="H14" s="2421">
        <v>0</v>
      </c>
      <c r="I14" s="2206"/>
    </row>
    <row r="15" spans="2:10" s="2205" customFormat="1" ht="18" customHeight="1" x14ac:dyDescent="0.2">
      <c r="B15" s="199" t="s">
        <v>175</v>
      </c>
      <c r="C15" s="2948">
        <v>0</v>
      </c>
      <c r="D15" s="2421">
        <v>0</v>
      </c>
      <c r="E15" s="2421">
        <v>0</v>
      </c>
      <c r="F15" s="2421">
        <v>0</v>
      </c>
      <c r="G15" s="2421">
        <v>0</v>
      </c>
      <c r="H15" s="2421">
        <v>0</v>
      </c>
      <c r="I15" s="2206"/>
    </row>
    <row r="16" spans="2:10" s="2205" customFormat="1" ht="18" customHeight="1" x14ac:dyDescent="0.2">
      <c r="B16" s="199" t="s">
        <v>176</v>
      </c>
      <c r="C16" s="2948">
        <v>1</v>
      </c>
      <c r="D16" s="2421" t="s">
        <v>1408</v>
      </c>
      <c r="E16" s="2421" t="s">
        <v>1408</v>
      </c>
      <c r="F16" s="2421" t="s">
        <v>1408</v>
      </c>
      <c r="G16" s="2421" t="s">
        <v>1408</v>
      </c>
      <c r="H16" s="2421" t="s">
        <v>1408</v>
      </c>
      <c r="I16" s="2206"/>
    </row>
    <row r="17" spans="2:18" s="2205" customFormat="1" ht="18" customHeight="1" x14ac:dyDescent="0.2">
      <c r="B17" s="199" t="s">
        <v>177</v>
      </c>
      <c r="C17" s="2948">
        <v>6</v>
      </c>
      <c r="D17" s="2421">
        <v>20.100000000000001</v>
      </c>
      <c r="E17" s="2421" t="s">
        <v>1408</v>
      </c>
      <c r="F17" s="2421" t="s">
        <v>1408</v>
      </c>
      <c r="G17" s="2421" t="s">
        <v>1408</v>
      </c>
      <c r="H17" s="2421" t="s">
        <v>1408</v>
      </c>
      <c r="I17" s="2206"/>
    </row>
    <row r="18" spans="2:18" s="2205" customFormat="1" ht="18" customHeight="1" x14ac:dyDescent="0.2">
      <c r="B18" s="199" t="s">
        <v>178</v>
      </c>
      <c r="C18" s="2948">
        <v>1</v>
      </c>
      <c r="D18" s="2421" t="s">
        <v>1408</v>
      </c>
      <c r="E18" s="2421" t="s">
        <v>1408</v>
      </c>
      <c r="F18" s="2421" t="s">
        <v>1408</v>
      </c>
      <c r="G18" s="2421" t="s">
        <v>1408</v>
      </c>
      <c r="H18" s="2421" t="s">
        <v>1408</v>
      </c>
      <c r="I18" s="2206"/>
    </row>
    <row r="19" spans="2:18" s="2205" customFormat="1" ht="18" customHeight="1" x14ac:dyDescent="0.2">
      <c r="B19" s="199" t="s">
        <v>179</v>
      </c>
      <c r="C19" s="2948">
        <v>0</v>
      </c>
      <c r="D19" s="2421">
        <v>0</v>
      </c>
      <c r="E19" s="2421">
        <v>0</v>
      </c>
      <c r="F19" s="2421">
        <v>0</v>
      </c>
      <c r="G19" s="2421">
        <v>0</v>
      </c>
      <c r="H19" s="2421">
        <v>0</v>
      </c>
      <c r="I19" s="2206"/>
    </row>
    <row r="20" spans="2:18" s="2205" customFormat="1" ht="18" customHeight="1" x14ac:dyDescent="0.2">
      <c r="B20" s="199" t="s">
        <v>151</v>
      </c>
      <c r="C20" s="2949">
        <v>0</v>
      </c>
      <c r="D20" s="2950">
        <v>0</v>
      </c>
      <c r="E20" s="2950">
        <v>0</v>
      </c>
      <c r="F20" s="2950">
        <v>0</v>
      </c>
      <c r="G20" s="2950">
        <v>0</v>
      </c>
      <c r="H20" s="2950">
        <v>0</v>
      </c>
      <c r="I20" s="2206"/>
    </row>
    <row r="21" spans="2:18" s="2129" customFormat="1" ht="24" customHeight="1" x14ac:dyDescent="0.2">
      <c r="B21" s="5062"/>
      <c r="C21" s="3961" t="s">
        <v>4898</v>
      </c>
      <c r="D21" s="3862" t="s">
        <v>4899</v>
      </c>
      <c r="E21" s="3863"/>
      <c r="F21" s="3863"/>
      <c r="G21" s="3863"/>
      <c r="H21" s="3863"/>
    </row>
    <row r="22" spans="2:18" s="2129" customFormat="1" ht="24" customHeight="1" x14ac:dyDescent="0.2">
      <c r="B22" s="5062"/>
      <c r="C22" s="5063"/>
      <c r="D22" s="5064" t="s">
        <v>186</v>
      </c>
      <c r="E22" s="5064" t="s">
        <v>4900</v>
      </c>
      <c r="F22" s="5064"/>
      <c r="G22" s="5064"/>
      <c r="H22" s="5065"/>
    </row>
    <row r="23" spans="2:18" s="2149" customFormat="1" ht="32.25" customHeight="1" x14ac:dyDescent="0.2">
      <c r="B23" s="5062"/>
      <c r="C23" s="3962"/>
      <c r="D23" s="5064"/>
      <c r="E23" s="2951" t="s">
        <v>3264</v>
      </c>
      <c r="F23" s="333" t="s">
        <v>4879</v>
      </c>
      <c r="G23" s="2951" t="s">
        <v>2121</v>
      </c>
      <c r="H23" s="2952" t="s">
        <v>4901</v>
      </c>
    </row>
    <row r="24" spans="2:18" s="2149" customFormat="1" ht="5.25" customHeight="1" x14ac:dyDescent="0.2">
      <c r="B24" s="2953"/>
      <c r="C24" s="149"/>
      <c r="D24" s="2954"/>
      <c r="E24" s="2954"/>
      <c r="F24" s="335"/>
      <c r="G24" s="2954"/>
      <c r="H24" s="2954"/>
    </row>
    <row r="25" spans="2:18" s="1510" customFormat="1" ht="12.75" customHeight="1" x14ac:dyDescent="0.2">
      <c r="B25" s="2955" t="s">
        <v>164</v>
      </c>
      <c r="C25" s="2939"/>
      <c r="D25" s="2939"/>
      <c r="E25" s="2939"/>
      <c r="F25" s="2939"/>
      <c r="G25" s="2939"/>
      <c r="H25" s="2939"/>
      <c r="I25" s="2939"/>
      <c r="J25" s="2939"/>
      <c r="K25" s="2939"/>
      <c r="L25" s="2939"/>
      <c r="M25" s="2939"/>
      <c r="N25" s="2939"/>
      <c r="O25" s="2939"/>
      <c r="P25" s="2939"/>
      <c r="Q25" s="2939"/>
      <c r="R25" s="2121"/>
    </row>
    <row r="26" spans="2:18" s="2129" customFormat="1" ht="20.25" customHeight="1" x14ac:dyDescent="0.2">
      <c r="B26" s="5060" t="s">
        <v>4902</v>
      </c>
      <c r="C26" s="5060"/>
      <c r="D26" s="5060"/>
      <c r="E26" s="5060"/>
      <c r="F26" s="5060"/>
      <c r="G26" s="5060"/>
      <c r="H26" s="5060"/>
    </row>
    <row r="27" spans="2:18" s="2129" customFormat="1" ht="20.25" customHeight="1" x14ac:dyDescent="0.2">
      <c r="B27" s="5060" t="s">
        <v>4903</v>
      </c>
      <c r="C27" s="5060"/>
      <c r="D27" s="5060"/>
      <c r="E27" s="5060"/>
      <c r="F27" s="5060"/>
      <c r="G27" s="5060"/>
      <c r="H27" s="5060"/>
    </row>
    <row r="28" spans="2:18" s="2129" customFormat="1" ht="42" customHeight="1" x14ac:dyDescent="0.2">
      <c r="B28" s="5061" t="s">
        <v>4904</v>
      </c>
      <c r="C28" s="5061"/>
      <c r="D28" s="5061"/>
      <c r="E28" s="5061"/>
      <c r="F28" s="5061"/>
      <c r="G28" s="5061"/>
      <c r="H28" s="5061"/>
    </row>
    <row r="29" spans="2:18" s="2129" customFormat="1" ht="42" customHeight="1" x14ac:dyDescent="0.2">
      <c r="B29" s="5061" t="s">
        <v>4905</v>
      </c>
      <c r="C29" s="5061"/>
      <c r="D29" s="5061"/>
      <c r="E29" s="5061"/>
      <c r="F29" s="5061"/>
      <c r="G29" s="5061"/>
      <c r="H29" s="5061"/>
    </row>
  </sheetData>
  <mergeCells count="16">
    <mergeCell ref="B27:H27"/>
    <mergeCell ref="B28:H28"/>
    <mergeCell ref="B29:H29"/>
    <mergeCell ref="B21:B23"/>
    <mergeCell ref="C21:C23"/>
    <mergeCell ref="D21:H21"/>
    <mergeCell ref="D22:D23"/>
    <mergeCell ref="E22:H22"/>
    <mergeCell ref="B26:H26"/>
    <mergeCell ref="B1:H1"/>
    <mergeCell ref="B2:H2"/>
    <mergeCell ref="B4:B6"/>
    <mergeCell ref="C4:C6"/>
    <mergeCell ref="D4:H4"/>
    <mergeCell ref="D5:D6"/>
    <mergeCell ref="E5:H5"/>
  </mergeCells>
  <conditionalFormatting sqref="C8:H9">
    <cfRule type="cellIs" dxfId="25" priority="1" operator="between">
      <formula>0.00001</formula>
      <formula>0.049</formula>
    </cfRule>
  </conditionalFormatting>
  <hyperlinks>
    <hyperlink ref="J3" location="Indice!A1" display="(Voltar ao Índice)" xr:uid="{088FA7D4-340F-44FD-BCF6-C5ACF66140F2}"/>
  </hyperlinks>
  <pageMargins left="0.7" right="0.7" top="0.75" bottom="0.75" header="0.3" footer="0.3"/>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B2417-2762-40DA-BFEC-51301FDA50F2}">
  <sheetPr codeName="Sheet255"/>
  <dimension ref="B1:R29"/>
  <sheetViews>
    <sheetView showGridLines="0" workbookViewId="0">
      <selection activeCell="B1" sqref="B1:L1"/>
    </sheetView>
  </sheetViews>
  <sheetFormatPr defaultColWidth="9.140625" defaultRowHeight="15" customHeight="1" x14ac:dyDescent="0.2"/>
  <cols>
    <col min="1" max="1" width="7.140625" style="631" customWidth="1"/>
    <col min="2" max="2" width="18.140625" style="631" customWidth="1"/>
    <col min="3" max="3" width="9.7109375" style="631" customWidth="1"/>
    <col min="4" max="12" width="9" style="631" customWidth="1"/>
    <col min="13" max="13" width="6.7109375" style="631" customWidth="1"/>
    <col min="14" max="14" width="14.28515625" style="631" bestFit="1" customWidth="1"/>
    <col min="15" max="16384" width="9.140625" style="631"/>
  </cols>
  <sheetData>
    <row r="1" spans="2:14" ht="37.5" customHeight="1" x14ac:dyDescent="0.2">
      <c r="B1" s="4033" t="s">
        <v>4906</v>
      </c>
      <c r="C1" s="4033"/>
      <c r="D1" s="4033"/>
      <c r="E1" s="4033"/>
      <c r="F1" s="4033"/>
      <c r="G1" s="4033"/>
      <c r="H1" s="4033"/>
      <c r="I1" s="4033"/>
      <c r="J1" s="4033"/>
      <c r="K1" s="4033"/>
      <c r="L1" s="4033"/>
    </row>
    <row r="2" spans="2:14" s="615" customFormat="1" ht="30" customHeight="1" x14ac:dyDescent="0.2">
      <c r="B2" s="4033" t="s">
        <v>4907</v>
      </c>
      <c r="C2" s="4033"/>
      <c r="D2" s="4033"/>
      <c r="E2" s="4033"/>
      <c r="F2" s="4033"/>
      <c r="G2" s="4033"/>
      <c r="H2" s="4033"/>
      <c r="I2" s="4033"/>
      <c r="J2" s="4033"/>
      <c r="K2" s="4033"/>
      <c r="L2" s="4033"/>
    </row>
    <row r="3" spans="2:14" s="615" customFormat="1" ht="12" x14ac:dyDescent="0.2">
      <c r="B3" s="2958" t="s">
        <v>764</v>
      </c>
      <c r="C3" s="619"/>
      <c r="D3" s="619"/>
      <c r="E3" s="619"/>
      <c r="F3" s="619"/>
      <c r="G3" s="619"/>
      <c r="H3" s="619"/>
      <c r="I3" s="619"/>
      <c r="J3" s="619"/>
      <c r="K3" s="671"/>
      <c r="L3" s="2959" t="s">
        <v>4908</v>
      </c>
      <c r="N3" s="3372" t="s">
        <v>5775</v>
      </c>
    </row>
    <row r="4" spans="2:14" ht="21" customHeight="1" x14ac:dyDescent="0.2">
      <c r="B4" s="5067"/>
      <c r="C4" s="3573" t="s">
        <v>4909</v>
      </c>
      <c r="D4" s="3573"/>
      <c r="E4" s="3573"/>
      <c r="F4" s="3573"/>
      <c r="G4" s="3573"/>
      <c r="H4" s="3573"/>
      <c r="I4" s="3573"/>
      <c r="J4" s="3573"/>
      <c r="K4" s="3573"/>
      <c r="L4" s="3579"/>
      <c r="M4" s="2960"/>
    </row>
    <row r="5" spans="2:14" ht="21" customHeight="1" x14ac:dyDescent="0.2">
      <c r="B5" s="5067"/>
      <c r="C5" s="3648" t="s">
        <v>186</v>
      </c>
      <c r="D5" s="3648" t="s">
        <v>4897</v>
      </c>
      <c r="E5" s="3648"/>
      <c r="F5" s="3648"/>
      <c r="G5" s="3648"/>
      <c r="H5" s="3862" t="s">
        <v>4910</v>
      </c>
      <c r="I5" s="3863"/>
      <c r="J5" s="3863"/>
      <c r="K5" s="3863"/>
      <c r="L5" s="3863"/>
    </row>
    <row r="6" spans="2:14" ht="48" customHeight="1" x14ac:dyDescent="0.2">
      <c r="B6" s="5067"/>
      <c r="C6" s="3648"/>
      <c r="D6" s="310" t="s">
        <v>3236</v>
      </c>
      <c r="E6" s="310" t="s">
        <v>4867</v>
      </c>
      <c r="F6" s="310" t="s">
        <v>4868</v>
      </c>
      <c r="G6" s="310" t="s">
        <v>4869</v>
      </c>
      <c r="H6" s="310" t="s">
        <v>3236</v>
      </c>
      <c r="I6" s="310" t="s">
        <v>4867</v>
      </c>
      <c r="J6" s="310" t="s">
        <v>4868</v>
      </c>
      <c r="K6" s="310" t="s">
        <v>4869</v>
      </c>
      <c r="L6" s="312" t="s">
        <v>4293</v>
      </c>
    </row>
    <row r="7" spans="2:14" s="659" customFormat="1" ht="18" customHeight="1" x14ac:dyDescent="0.2">
      <c r="B7" s="1234" t="s">
        <v>12</v>
      </c>
      <c r="C7" s="2414">
        <v>3609191.3</v>
      </c>
      <c r="D7" s="2414">
        <v>2153561.6</v>
      </c>
      <c r="E7" s="2414">
        <v>169850.2</v>
      </c>
      <c r="F7" s="2414">
        <v>1202362.7</v>
      </c>
      <c r="G7" s="2414">
        <v>83416.800000000003</v>
      </c>
      <c r="H7" s="2414">
        <v>1936613.1</v>
      </c>
      <c r="I7" s="2414">
        <v>1284312.3999999999</v>
      </c>
      <c r="J7" s="2414">
        <v>117532.8</v>
      </c>
      <c r="K7" s="2414">
        <v>42652.4</v>
      </c>
      <c r="L7" s="2414">
        <v>228080.6</v>
      </c>
      <c r="M7" s="2961"/>
    </row>
    <row r="8" spans="2:14" s="2149" customFormat="1" ht="18" customHeight="1" x14ac:dyDescent="0.2">
      <c r="B8" s="1237" t="s">
        <v>214</v>
      </c>
      <c r="C8" s="2414">
        <v>22598</v>
      </c>
      <c r="D8" s="2414">
        <v>10378.200000000001</v>
      </c>
      <c r="E8" s="2414">
        <v>6049.4</v>
      </c>
      <c r="F8" s="2414" t="s">
        <v>1408</v>
      </c>
      <c r="G8" s="2414" t="s">
        <v>1408</v>
      </c>
      <c r="H8" s="2414">
        <v>8824.2999999999993</v>
      </c>
      <c r="I8" s="2414">
        <v>11248.3</v>
      </c>
      <c r="J8" s="2414" t="s">
        <v>1408</v>
      </c>
      <c r="K8" s="2414" t="s">
        <v>1408</v>
      </c>
      <c r="L8" s="2414" t="s">
        <v>1408</v>
      </c>
      <c r="M8" s="2961"/>
    </row>
    <row r="9" spans="2:14" s="2205" customFormat="1" ht="18" customHeight="1" x14ac:dyDescent="0.2">
      <c r="B9" s="199" t="s">
        <v>170</v>
      </c>
      <c r="C9" s="2421">
        <v>0</v>
      </c>
      <c r="D9" s="2421">
        <v>0</v>
      </c>
      <c r="E9" s="2421">
        <v>0</v>
      </c>
      <c r="F9" s="2421">
        <v>0</v>
      </c>
      <c r="G9" s="2421">
        <v>0</v>
      </c>
      <c r="H9" s="2421">
        <v>0</v>
      </c>
      <c r="I9" s="2421">
        <v>0</v>
      </c>
      <c r="J9" s="2421">
        <v>0</v>
      </c>
      <c r="K9" s="2962">
        <v>0</v>
      </c>
      <c r="L9" s="2963">
        <v>0</v>
      </c>
      <c r="M9" s="2964"/>
    </row>
    <row r="10" spans="2:14" s="2205" customFormat="1" ht="18" customHeight="1" x14ac:dyDescent="0.2">
      <c r="B10" s="199" t="s">
        <v>171</v>
      </c>
      <c r="C10" s="2421">
        <v>1217.3</v>
      </c>
      <c r="D10" s="2421">
        <v>1217.3</v>
      </c>
      <c r="E10" s="2421">
        <v>0</v>
      </c>
      <c r="F10" s="2421">
        <v>0</v>
      </c>
      <c r="G10" s="2421">
        <v>0</v>
      </c>
      <c r="H10" s="2421">
        <v>1140.3</v>
      </c>
      <c r="I10" s="2421">
        <v>77</v>
      </c>
      <c r="J10" s="2421">
        <v>0</v>
      </c>
      <c r="K10" s="2962">
        <v>0</v>
      </c>
      <c r="L10" s="2963">
        <v>0</v>
      </c>
      <c r="M10" s="2964"/>
    </row>
    <row r="11" spans="2:14" s="2205" customFormat="1" ht="18" customHeight="1" x14ac:dyDescent="0.2">
      <c r="B11" s="199" t="s">
        <v>172</v>
      </c>
      <c r="C11" s="2421">
        <v>20222.8</v>
      </c>
      <c r="D11" s="2421" t="s">
        <v>1408</v>
      </c>
      <c r="E11" s="2421" t="s">
        <v>1408</v>
      </c>
      <c r="F11" s="2421" t="s">
        <v>1408</v>
      </c>
      <c r="G11" s="2421" t="s">
        <v>1408</v>
      </c>
      <c r="H11" s="2421" t="s">
        <v>1408</v>
      </c>
      <c r="I11" s="2421" t="s">
        <v>1408</v>
      </c>
      <c r="J11" s="2421" t="s">
        <v>1408</v>
      </c>
      <c r="K11" s="2962" t="s">
        <v>1408</v>
      </c>
      <c r="L11" s="2963" t="s">
        <v>1408</v>
      </c>
      <c r="M11" s="2964"/>
    </row>
    <row r="12" spans="2:14" s="2205" customFormat="1" ht="18" customHeight="1" x14ac:dyDescent="0.2">
      <c r="B12" s="199" t="s">
        <v>173</v>
      </c>
      <c r="C12" s="2421" t="s">
        <v>1408</v>
      </c>
      <c r="D12" s="2421" t="s">
        <v>1408</v>
      </c>
      <c r="E12" s="2421" t="s">
        <v>1408</v>
      </c>
      <c r="F12" s="2421" t="s">
        <v>1408</v>
      </c>
      <c r="G12" s="2421" t="s">
        <v>1408</v>
      </c>
      <c r="H12" s="2421" t="s">
        <v>1408</v>
      </c>
      <c r="I12" s="2421" t="s">
        <v>1408</v>
      </c>
      <c r="J12" s="2421" t="s">
        <v>1408</v>
      </c>
      <c r="K12" s="2962" t="s">
        <v>1408</v>
      </c>
      <c r="L12" s="2963" t="s">
        <v>1408</v>
      </c>
      <c r="M12" s="2964"/>
    </row>
    <row r="13" spans="2:14" s="2205" customFormat="1" ht="18" customHeight="1" x14ac:dyDescent="0.2">
      <c r="B13" s="199" t="s">
        <v>174</v>
      </c>
      <c r="C13" s="2421">
        <v>0</v>
      </c>
      <c r="D13" s="2421">
        <v>0</v>
      </c>
      <c r="E13" s="2421">
        <v>0</v>
      </c>
      <c r="F13" s="2421">
        <v>0</v>
      </c>
      <c r="G13" s="2421">
        <v>0</v>
      </c>
      <c r="H13" s="2421">
        <v>0</v>
      </c>
      <c r="I13" s="2421">
        <v>0</v>
      </c>
      <c r="J13" s="2421">
        <v>0</v>
      </c>
      <c r="K13" s="2962">
        <v>0</v>
      </c>
      <c r="L13" s="2963">
        <v>0</v>
      </c>
      <c r="M13" s="2964"/>
    </row>
    <row r="14" spans="2:14" s="2205" customFormat="1" ht="18" customHeight="1" x14ac:dyDescent="0.2">
      <c r="B14" s="199" t="s">
        <v>175</v>
      </c>
      <c r="C14" s="2421">
        <v>0</v>
      </c>
      <c r="D14" s="2421">
        <v>0</v>
      </c>
      <c r="E14" s="2421">
        <v>0</v>
      </c>
      <c r="F14" s="2421">
        <v>0</v>
      </c>
      <c r="G14" s="2421">
        <v>0</v>
      </c>
      <c r="H14" s="2421">
        <v>0</v>
      </c>
      <c r="I14" s="2421">
        <v>0</v>
      </c>
      <c r="J14" s="2421">
        <v>0</v>
      </c>
      <c r="K14" s="2962">
        <v>0</v>
      </c>
      <c r="L14" s="2963">
        <v>0</v>
      </c>
      <c r="M14" s="2964"/>
    </row>
    <row r="15" spans="2:14" s="2205" customFormat="1" ht="18" customHeight="1" x14ac:dyDescent="0.2">
      <c r="B15" s="199" t="s">
        <v>176</v>
      </c>
      <c r="C15" s="2421" t="s">
        <v>1408</v>
      </c>
      <c r="D15" s="2421" t="s">
        <v>1408</v>
      </c>
      <c r="E15" s="2421" t="s">
        <v>1408</v>
      </c>
      <c r="F15" s="2421" t="s">
        <v>1408</v>
      </c>
      <c r="G15" s="2421" t="s">
        <v>1408</v>
      </c>
      <c r="H15" s="2421" t="s">
        <v>1408</v>
      </c>
      <c r="I15" s="2421" t="s">
        <v>1408</v>
      </c>
      <c r="J15" s="2421" t="s">
        <v>1408</v>
      </c>
      <c r="K15" s="2962" t="s">
        <v>1408</v>
      </c>
      <c r="L15" s="2963" t="s">
        <v>1408</v>
      </c>
      <c r="M15" s="2964"/>
    </row>
    <row r="16" spans="2:14" s="2205" customFormat="1" ht="18" customHeight="1" x14ac:dyDescent="0.2">
      <c r="B16" s="199" t="s">
        <v>177</v>
      </c>
      <c r="C16" s="2421">
        <v>728.7</v>
      </c>
      <c r="D16" s="2421" t="s">
        <v>1408</v>
      </c>
      <c r="E16" s="2421" t="s">
        <v>1408</v>
      </c>
      <c r="F16" s="2421" t="s">
        <v>1408</v>
      </c>
      <c r="G16" s="2421" t="s">
        <v>1408</v>
      </c>
      <c r="H16" s="2421" t="s">
        <v>1408</v>
      </c>
      <c r="I16" s="2421" t="s">
        <v>1408</v>
      </c>
      <c r="J16" s="2421" t="s">
        <v>1408</v>
      </c>
      <c r="K16" s="2962" t="s">
        <v>1408</v>
      </c>
      <c r="L16" s="2963" t="s">
        <v>1408</v>
      </c>
      <c r="M16" s="2964"/>
    </row>
    <row r="17" spans="2:18" s="2205" customFormat="1" ht="18" customHeight="1" x14ac:dyDescent="0.2">
      <c r="B17" s="199" t="s">
        <v>178</v>
      </c>
      <c r="C17" s="2421" t="s">
        <v>1408</v>
      </c>
      <c r="D17" s="2421" t="s">
        <v>1408</v>
      </c>
      <c r="E17" s="2421" t="s">
        <v>1408</v>
      </c>
      <c r="F17" s="2421" t="s">
        <v>1408</v>
      </c>
      <c r="G17" s="2421" t="s">
        <v>1408</v>
      </c>
      <c r="H17" s="2421" t="s">
        <v>1408</v>
      </c>
      <c r="I17" s="2421" t="s">
        <v>1408</v>
      </c>
      <c r="J17" s="2421" t="s">
        <v>1408</v>
      </c>
      <c r="K17" s="2962" t="s">
        <v>1408</v>
      </c>
      <c r="L17" s="2963" t="s">
        <v>1408</v>
      </c>
      <c r="M17" s="2964"/>
    </row>
    <row r="18" spans="2:18" s="2205" customFormat="1" ht="18" customHeight="1" x14ac:dyDescent="0.2">
      <c r="B18" s="199" t="s">
        <v>179</v>
      </c>
      <c r="C18" s="2421">
        <v>0</v>
      </c>
      <c r="D18" s="2421">
        <v>0</v>
      </c>
      <c r="E18" s="2421">
        <v>0</v>
      </c>
      <c r="F18" s="2421">
        <v>0</v>
      </c>
      <c r="G18" s="2421">
        <v>0</v>
      </c>
      <c r="H18" s="2421">
        <v>0</v>
      </c>
      <c r="I18" s="2421">
        <v>0</v>
      </c>
      <c r="J18" s="2421">
        <v>0</v>
      </c>
      <c r="K18" s="2962">
        <v>0</v>
      </c>
      <c r="L18" s="2963">
        <v>0</v>
      </c>
      <c r="M18" s="2964"/>
    </row>
    <row r="19" spans="2:18" s="2205" customFormat="1" ht="18" customHeight="1" x14ac:dyDescent="0.2">
      <c r="B19" s="199" t="s">
        <v>151</v>
      </c>
      <c r="C19" s="2421">
        <v>0</v>
      </c>
      <c r="D19" s="2421">
        <v>0</v>
      </c>
      <c r="E19" s="2421">
        <v>0</v>
      </c>
      <c r="F19" s="2421">
        <v>0</v>
      </c>
      <c r="G19" s="2421">
        <v>0</v>
      </c>
      <c r="H19" s="2421">
        <v>0</v>
      </c>
      <c r="I19" s="2421">
        <v>0</v>
      </c>
      <c r="J19" s="2421">
        <v>0</v>
      </c>
      <c r="K19" s="2962">
        <v>0</v>
      </c>
      <c r="L19" s="2963">
        <v>0</v>
      </c>
      <c r="M19" s="2964"/>
    </row>
    <row r="20" spans="2:18" s="2129" customFormat="1" ht="21" customHeight="1" x14ac:dyDescent="0.2">
      <c r="B20" s="5068"/>
      <c r="C20" s="4731" t="s">
        <v>4911</v>
      </c>
      <c r="D20" s="4731"/>
      <c r="E20" s="4731"/>
      <c r="F20" s="4731"/>
      <c r="G20" s="4731"/>
      <c r="H20" s="4731"/>
      <c r="I20" s="4731"/>
      <c r="J20" s="4731"/>
      <c r="K20" s="4731"/>
      <c r="L20" s="5069"/>
      <c r="M20" s="2965"/>
    </row>
    <row r="21" spans="2:18" s="2129" customFormat="1" ht="21" customHeight="1" x14ac:dyDescent="0.2">
      <c r="B21" s="5068"/>
      <c r="C21" s="3492" t="s">
        <v>186</v>
      </c>
      <c r="D21" s="3648" t="s">
        <v>4900</v>
      </c>
      <c r="E21" s="3648"/>
      <c r="F21" s="3648"/>
      <c r="G21" s="3648"/>
      <c r="H21" s="3862" t="s">
        <v>4912</v>
      </c>
      <c r="I21" s="3863"/>
      <c r="J21" s="3863"/>
      <c r="K21" s="3863"/>
      <c r="L21" s="3863"/>
      <c r="M21" s="2965"/>
    </row>
    <row r="22" spans="2:18" s="2149" customFormat="1" ht="39" customHeight="1" x14ac:dyDescent="0.2">
      <c r="B22" s="5068"/>
      <c r="C22" s="3493"/>
      <c r="D22" s="2567" t="s">
        <v>3264</v>
      </c>
      <c r="E22" s="2567" t="s">
        <v>4879</v>
      </c>
      <c r="F22" s="2567" t="s">
        <v>2121</v>
      </c>
      <c r="G22" s="2567" t="s">
        <v>4913</v>
      </c>
      <c r="H22" s="2567" t="s">
        <v>3264</v>
      </c>
      <c r="I22" s="2567" t="s">
        <v>4879</v>
      </c>
      <c r="J22" s="2567" t="s">
        <v>2121</v>
      </c>
      <c r="K22" s="2496" t="s">
        <v>4901</v>
      </c>
      <c r="L22" s="2507" t="s">
        <v>4914</v>
      </c>
      <c r="M22" s="2961"/>
    </row>
    <row r="23" spans="2:18" s="1510" customFormat="1" ht="15.75" customHeight="1" x14ac:dyDescent="0.2">
      <c r="B23" s="5066" t="s">
        <v>164</v>
      </c>
      <c r="C23" s="5066"/>
      <c r="D23" s="5066"/>
      <c r="E23" s="5066"/>
      <c r="F23" s="5066"/>
      <c r="G23" s="5066"/>
      <c r="H23" s="5066"/>
      <c r="I23" s="5066"/>
      <c r="J23" s="5066"/>
      <c r="K23" s="5066"/>
      <c r="L23" s="5066"/>
      <c r="M23" s="2939"/>
      <c r="N23" s="2939"/>
      <c r="O23" s="2939"/>
      <c r="P23" s="2939"/>
      <c r="Q23" s="2939"/>
      <c r="R23" s="2121"/>
    </row>
    <row r="24" spans="2:18" s="2129" customFormat="1" ht="21.75" customHeight="1" x14ac:dyDescent="0.2">
      <c r="B24" s="5070" t="s">
        <v>4902</v>
      </c>
      <c r="C24" s="5070"/>
      <c r="D24" s="5070"/>
      <c r="E24" s="5070"/>
      <c r="F24" s="5070"/>
      <c r="G24" s="5070"/>
      <c r="H24" s="5070"/>
      <c r="I24" s="5070"/>
      <c r="J24" s="5070"/>
      <c r="K24" s="5070"/>
      <c r="L24" s="5070"/>
      <c r="M24" s="2965"/>
    </row>
    <row r="25" spans="2:18" s="2129" customFormat="1" ht="16.5" customHeight="1" x14ac:dyDescent="0.2">
      <c r="B25" s="5070" t="s">
        <v>4903</v>
      </c>
      <c r="C25" s="5070"/>
      <c r="D25" s="5070"/>
      <c r="E25" s="5070"/>
      <c r="F25" s="5070"/>
      <c r="G25" s="5070"/>
      <c r="H25" s="5070"/>
      <c r="I25" s="5070"/>
      <c r="J25" s="5070"/>
      <c r="K25" s="5070"/>
      <c r="L25" s="5070"/>
      <c r="M25" s="2965"/>
    </row>
    <row r="26" spans="2:18" s="2129" customFormat="1" ht="17.25" customHeight="1" x14ac:dyDescent="0.2">
      <c r="B26" s="5071" t="s">
        <v>4915</v>
      </c>
      <c r="C26" s="5071"/>
      <c r="D26" s="5071"/>
      <c r="E26" s="5071"/>
      <c r="F26" s="5071"/>
      <c r="G26" s="5071"/>
      <c r="H26" s="5071"/>
      <c r="I26" s="5071"/>
      <c r="J26" s="5071"/>
      <c r="K26" s="5071"/>
      <c r="L26" s="5071"/>
      <c r="M26" s="2965"/>
    </row>
    <row r="27" spans="2:18" s="2129" customFormat="1" ht="19.5" customHeight="1" x14ac:dyDescent="0.2">
      <c r="B27" s="5049" t="s">
        <v>4916</v>
      </c>
      <c r="C27" s="5049"/>
      <c r="D27" s="5049"/>
      <c r="E27" s="5049"/>
      <c r="F27" s="5049"/>
      <c r="G27" s="5049"/>
      <c r="H27" s="5049"/>
      <c r="I27" s="5049"/>
      <c r="J27" s="5049"/>
      <c r="K27" s="5049"/>
      <c r="L27" s="5049"/>
      <c r="M27" s="2965"/>
    </row>
    <row r="28" spans="2:18" s="2129" customFormat="1" ht="11.25" x14ac:dyDescent="0.2">
      <c r="B28" s="3434" t="s">
        <v>230</v>
      </c>
      <c r="C28" s="3434"/>
      <c r="D28" s="3434"/>
      <c r="E28" s="3434"/>
      <c r="F28" s="3434"/>
      <c r="G28" s="3434"/>
      <c r="H28" s="3434"/>
      <c r="I28" s="3434"/>
      <c r="J28" s="3434"/>
      <c r="K28" s="3434"/>
      <c r="L28" s="3434"/>
      <c r="M28" s="2965"/>
    </row>
    <row r="29" spans="2:18" s="2129" customFormat="1" ht="11.25" x14ac:dyDescent="0.2">
      <c r="B29" s="1315" t="s">
        <v>4917</v>
      </c>
      <c r="C29" s="2956"/>
      <c r="D29" s="2956"/>
      <c r="E29" s="2956"/>
      <c r="F29" s="2956"/>
      <c r="G29" s="2956"/>
      <c r="H29" s="2956"/>
      <c r="I29" s="2956"/>
      <c r="J29" s="2956"/>
      <c r="K29" s="2956"/>
      <c r="L29" s="2956"/>
      <c r="M29" s="2965"/>
    </row>
  </sheetData>
  <mergeCells count="18">
    <mergeCell ref="B24:L24"/>
    <mergeCell ref="B25:L25"/>
    <mergeCell ref="B26:L26"/>
    <mergeCell ref="B27:L27"/>
    <mergeCell ref="B28:L28"/>
    <mergeCell ref="B23:L23"/>
    <mergeCell ref="B1:L1"/>
    <mergeCell ref="B2:L2"/>
    <mergeCell ref="B4:B6"/>
    <mergeCell ref="C4:L4"/>
    <mergeCell ref="C5:C6"/>
    <mergeCell ref="D5:G5"/>
    <mergeCell ref="H5:L5"/>
    <mergeCell ref="B20:B22"/>
    <mergeCell ref="C20:L20"/>
    <mergeCell ref="C21:C22"/>
    <mergeCell ref="D21:G21"/>
    <mergeCell ref="H21:L21"/>
  </mergeCells>
  <conditionalFormatting sqref="C7:L8">
    <cfRule type="cellIs" dxfId="24" priority="1" operator="between">
      <formula>0.00001</formula>
      <formula>0.049</formula>
    </cfRule>
  </conditionalFormatting>
  <hyperlinks>
    <hyperlink ref="B29" r:id="rId1" xr:uid="{00000000-0004-0000-FE00-000000000000}"/>
    <hyperlink ref="D21:G21" r:id="rId2" display="By sector of performance" xr:uid="{00000000-0004-0000-FE00-000001000000}"/>
    <hyperlink ref="D5:G5" r:id="rId3" display="Por setor de execução" xr:uid="{00000000-0004-0000-FE00-000002000000}"/>
    <hyperlink ref="C21:C22" r:id="rId4" display="Total" xr:uid="{00000000-0004-0000-FE00-000003000000}"/>
    <hyperlink ref="C5:C6" r:id="rId5" display="Total" xr:uid="{00000000-0004-0000-FE00-000004000000}"/>
    <hyperlink ref="N3" location="Indice!A1" display="(Voltar ao Índice)" xr:uid="{16AC3F2B-6A73-4358-A020-65D567B86974}"/>
  </hyperlink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E546C-CBD2-4265-8A0C-A96EF7B4AE53}">
  <sheetPr codeName="Sheet256"/>
  <dimension ref="B1:R123"/>
  <sheetViews>
    <sheetView showGridLines="0" workbookViewId="0">
      <selection activeCell="B1" sqref="B1:H1"/>
    </sheetView>
  </sheetViews>
  <sheetFormatPr defaultColWidth="9.140625" defaultRowHeight="11.25" customHeight="1" x14ac:dyDescent="0.2"/>
  <cols>
    <col min="1" max="1" width="6.7109375" style="631" customWidth="1"/>
    <col min="2" max="2" width="19.42578125" style="631" customWidth="1"/>
    <col min="3" max="8" width="13.28515625" style="631" customWidth="1"/>
    <col min="9" max="9" width="6.7109375" style="2983" customWidth="1"/>
    <col min="10" max="10" width="14.28515625" style="631" bestFit="1" customWidth="1"/>
    <col min="11" max="16384" width="9.140625" style="631"/>
  </cols>
  <sheetData>
    <row r="1" spans="2:10" ht="30" customHeight="1" x14ac:dyDescent="0.2">
      <c r="B1" s="5055" t="s">
        <v>4918</v>
      </c>
      <c r="C1" s="5055"/>
      <c r="D1" s="5055"/>
      <c r="E1" s="5055"/>
      <c r="F1" s="5055"/>
      <c r="G1" s="5055"/>
      <c r="H1" s="5055"/>
      <c r="I1" s="5074"/>
    </row>
    <row r="2" spans="2:10" s="615" customFormat="1" ht="30" customHeight="1" x14ac:dyDescent="0.2">
      <c r="B2" s="5055" t="s">
        <v>4919</v>
      </c>
      <c r="C2" s="5055"/>
      <c r="D2" s="5055"/>
      <c r="E2" s="5055"/>
      <c r="F2" s="5055"/>
      <c r="G2" s="5055"/>
      <c r="H2" s="5055"/>
      <c r="I2" s="5074"/>
    </row>
    <row r="3" spans="2:10" s="670" customFormat="1" ht="11.25" customHeight="1" x14ac:dyDescent="0.15">
      <c r="B3" s="616" t="s">
        <v>764</v>
      </c>
      <c r="C3" s="2967"/>
      <c r="D3" s="2967"/>
      <c r="E3" s="2967"/>
      <c r="F3" s="2967"/>
      <c r="G3" s="2967"/>
      <c r="H3" s="2968" t="s">
        <v>4908</v>
      </c>
      <c r="I3" s="2969"/>
      <c r="J3" s="3372" t="s">
        <v>5775</v>
      </c>
    </row>
    <row r="4" spans="2:10" ht="45" customHeight="1" x14ac:dyDescent="0.2">
      <c r="B4" s="2970"/>
      <c r="C4" s="419" t="s">
        <v>4920</v>
      </c>
      <c r="D4" s="419" t="s">
        <v>4921</v>
      </c>
      <c r="E4" s="419" t="s">
        <v>4922</v>
      </c>
      <c r="F4" s="419" t="s">
        <v>4923</v>
      </c>
      <c r="G4" s="419" t="s">
        <v>4924</v>
      </c>
      <c r="H4" s="148" t="s">
        <v>4925</v>
      </c>
      <c r="I4" s="2966"/>
    </row>
    <row r="5" spans="2:10" ht="3" customHeight="1" x14ac:dyDescent="0.2">
      <c r="B5" s="770"/>
      <c r="C5" s="420"/>
      <c r="D5" s="420"/>
      <c r="E5" s="420"/>
      <c r="F5" s="420"/>
      <c r="G5" s="420"/>
      <c r="H5" s="420"/>
      <c r="I5" s="2966"/>
    </row>
    <row r="6" spans="2:10" s="659" customFormat="1" ht="18" customHeight="1" x14ac:dyDescent="0.2">
      <c r="B6" s="1234" t="s">
        <v>12</v>
      </c>
      <c r="C6" s="2971">
        <v>169399.5</v>
      </c>
      <c r="D6" s="2971">
        <v>255615.5</v>
      </c>
      <c r="E6" s="2971">
        <v>324454.90000000002</v>
      </c>
      <c r="F6" s="2971">
        <v>247612.5</v>
      </c>
      <c r="G6" s="2971">
        <v>56444</v>
      </c>
      <c r="H6" s="2971">
        <v>402103.3</v>
      </c>
      <c r="I6" s="2972"/>
    </row>
    <row r="7" spans="2:10" s="659" customFormat="1" ht="18" customHeight="1" x14ac:dyDescent="0.2">
      <c r="B7" s="1237" t="s">
        <v>214</v>
      </c>
      <c r="C7" s="2202">
        <v>2240.9</v>
      </c>
      <c r="D7" s="2202">
        <v>2450.5</v>
      </c>
      <c r="E7" s="2202">
        <v>2877.7</v>
      </c>
      <c r="F7" s="2202">
        <v>873.7</v>
      </c>
      <c r="G7" s="2202" t="s">
        <v>1408</v>
      </c>
      <c r="H7" s="2202" t="s">
        <v>1408</v>
      </c>
      <c r="I7" s="2972"/>
    </row>
    <row r="8" spans="2:10" s="2205" customFormat="1" ht="18" customHeight="1" x14ac:dyDescent="0.2">
      <c r="B8" s="199" t="s">
        <v>170</v>
      </c>
      <c r="C8" s="2207">
        <v>0</v>
      </c>
      <c r="D8" s="2207">
        <v>0</v>
      </c>
      <c r="E8" s="2207">
        <v>0</v>
      </c>
      <c r="F8" s="2207">
        <v>0</v>
      </c>
      <c r="G8" s="2207">
        <v>0</v>
      </c>
      <c r="H8" s="2207">
        <v>0</v>
      </c>
      <c r="I8" s="2206"/>
    </row>
    <row r="9" spans="2:10" s="2205" customFormat="1" ht="18" customHeight="1" x14ac:dyDescent="0.2">
      <c r="B9" s="199" t="s">
        <v>171</v>
      </c>
      <c r="C9" s="2207">
        <v>0</v>
      </c>
      <c r="D9" s="2207">
        <v>0</v>
      </c>
      <c r="E9" s="2207">
        <v>0</v>
      </c>
      <c r="F9" s="2207">
        <v>0</v>
      </c>
      <c r="G9" s="2207">
        <v>0</v>
      </c>
      <c r="H9" s="2207">
        <v>0</v>
      </c>
      <c r="I9" s="2206"/>
    </row>
    <row r="10" spans="2:10" s="2205" customFormat="1" ht="18" customHeight="1" x14ac:dyDescent="0.2">
      <c r="B10" s="199" t="s">
        <v>172</v>
      </c>
      <c r="C10" s="2207" t="s">
        <v>1408</v>
      </c>
      <c r="D10" s="2207" t="s">
        <v>1408</v>
      </c>
      <c r="E10" s="2207" t="s">
        <v>1408</v>
      </c>
      <c r="F10" s="2207" t="s">
        <v>1408</v>
      </c>
      <c r="G10" s="2207" t="s">
        <v>1408</v>
      </c>
      <c r="H10" s="2207" t="s">
        <v>1408</v>
      </c>
      <c r="I10" s="2206"/>
    </row>
    <row r="11" spans="2:10" s="2205" customFormat="1" ht="18" customHeight="1" x14ac:dyDescent="0.2">
      <c r="B11" s="199" t="s">
        <v>173</v>
      </c>
      <c r="C11" s="2207" t="s">
        <v>1408</v>
      </c>
      <c r="D11" s="2207" t="s">
        <v>1408</v>
      </c>
      <c r="E11" s="2207" t="s">
        <v>1408</v>
      </c>
      <c r="F11" s="2207" t="s">
        <v>1408</v>
      </c>
      <c r="G11" s="2207" t="s">
        <v>1408</v>
      </c>
      <c r="H11" s="2207" t="s">
        <v>1408</v>
      </c>
      <c r="I11" s="2206"/>
    </row>
    <row r="12" spans="2:10" s="2205" customFormat="1" ht="18" customHeight="1" x14ac:dyDescent="0.2">
      <c r="B12" s="199" t="s">
        <v>174</v>
      </c>
      <c r="C12" s="2207">
        <v>0</v>
      </c>
      <c r="D12" s="2207">
        <v>0</v>
      </c>
      <c r="E12" s="2207">
        <v>0</v>
      </c>
      <c r="F12" s="2207">
        <v>0</v>
      </c>
      <c r="G12" s="2207">
        <v>0</v>
      </c>
      <c r="H12" s="2207">
        <v>0</v>
      </c>
      <c r="I12" s="2206"/>
    </row>
    <row r="13" spans="2:10" s="2205" customFormat="1" ht="18" customHeight="1" x14ac:dyDescent="0.2">
      <c r="B13" s="199" t="s">
        <v>175</v>
      </c>
      <c r="C13" s="2207">
        <v>0</v>
      </c>
      <c r="D13" s="2207">
        <v>0</v>
      </c>
      <c r="E13" s="2207">
        <v>0</v>
      </c>
      <c r="F13" s="2207">
        <v>0</v>
      </c>
      <c r="G13" s="2207">
        <v>0</v>
      </c>
      <c r="H13" s="2207">
        <v>0</v>
      </c>
      <c r="I13" s="2206"/>
    </row>
    <row r="14" spans="2:10" s="2205" customFormat="1" ht="18" customHeight="1" x14ac:dyDescent="0.2">
      <c r="B14" s="199" t="s">
        <v>176</v>
      </c>
      <c r="C14" s="2207">
        <v>0</v>
      </c>
      <c r="D14" s="2207">
        <v>0</v>
      </c>
      <c r="E14" s="2207">
        <v>0</v>
      </c>
      <c r="F14" s="2207">
        <v>0</v>
      </c>
      <c r="G14" s="2207">
        <v>0</v>
      </c>
      <c r="H14" s="2207">
        <v>0</v>
      </c>
      <c r="I14" s="2206"/>
    </row>
    <row r="15" spans="2:10" s="2205" customFormat="1" ht="18" customHeight="1" x14ac:dyDescent="0.2">
      <c r="B15" s="199" t="s">
        <v>177</v>
      </c>
      <c r="C15" s="2207" t="s">
        <v>1408</v>
      </c>
      <c r="D15" s="2207" t="s">
        <v>1408</v>
      </c>
      <c r="E15" s="2207" t="s">
        <v>1408</v>
      </c>
      <c r="F15" s="2207" t="s">
        <v>1408</v>
      </c>
      <c r="G15" s="2207" t="s">
        <v>1408</v>
      </c>
      <c r="H15" s="2207" t="s">
        <v>1408</v>
      </c>
      <c r="I15" s="2206"/>
    </row>
    <row r="16" spans="2:10" s="2205" customFormat="1" ht="18" customHeight="1" x14ac:dyDescent="0.2">
      <c r="B16" s="199" t="s">
        <v>178</v>
      </c>
      <c r="C16" s="2207">
        <v>0</v>
      </c>
      <c r="D16" s="2207">
        <v>0</v>
      </c>
      <c r="E16" s="2207">
        <v>0</v>
      </c>
      <c r="F16" s="2207">
        <v>0</v>
      </c>
      <c r="G16" s="2207">
        <v>0</v>
      </c>
      <c r="H16" s="2207">
        <v>0</v>
      </c>
      <c r="I16" s="2206"/>
    </row>
    <row r="17" spans="2:18" s="2205" customFormat="1" ht="18" customHeight="1" x14ac:dyDescent="0.2">
      <c r="B17" s="199" t="s">
        <v>179</v>
      </c>
      <c r="C17" s="2207">
        <v>0</v>
      </c>
      <c r="D17" s="2207">
        <v>0</v>
      </c>
      <c r="E17" s="2207">
        <v>0</v>
      </c>
      <c r="F17" s="2207">
        <v>0</v>
      </c>
      <c r="G17" s="2207">
        <v>0</v>
      </c>
      <c r="H17" s="2207">
        <v>0</v>
      </c>
      <c r="I17" s="2206"/>
    </row>
    <row r="18" spans="2:18" s="2205" customFormat="1" ht="18" customHeight="1" x14ac:dyDescent="0.2">
      <c r="B18" s="199" t="s">
        <v>151</v>
      </c>
      <c r="C18" s="2973">
        <v>0</v>
      </c>
      <c r="D18" s="2973">
        <v>0</v>
      </c>
      <c r="E18" s="2973">
        <v>0</v>
      </c>
      <c r="F18" s="2973">
        <v>0</v>
      </c>
      <c r="G18" s="2973">
        <v>0</v>
      </c>
      <c r="H18" s="2973">
        <v>0</v>
      </c>
      <c r="I18" s="2206"/>
    </row>
    <row r="19" spans="2:18" s="615" customFormat="1" ht="45" customHeight="1" x14ac:dyDescent="0.2">
      <c r="B19" s="2974"/>
      <c r="C19" s="419" t="s">
        <v>4926</v>
      </c>
      <c r="D19" s="419" t="s">
        <v>4927</v>
      </c>
      <c r="E19" s="419" t="s">
        <v>4928</v>
      </c>
      <c r="F19" s="419" t="s">
        <v>4929</v>
      </c>
      <c r="G19" s="419" t="s">
        <v>4930</v>
      </c>
      <c r="H19" s="148" t="s">
        <v>4931</v>
      </c>
    </row>
    <row r="20" spans="2:18" s="615" customFormat="1" ht="3.75" customHeight="1" x14ac:dyDescent="0.2">
      <c r="B20" s="2975"/>
      <c r="C20" s="420"/>
      <c r="D20" s="420"/>
      <c r="E20" s="420"/>
      <c r="F20" s="420"/>
      <c r="G20" s="420"/>
      <c r="H20" s="420"/>
    </row>
    <row r="21" spans="2:18" s="1510" customFormat="1" ht="9.75" customHeight="1" x14ac:dyDescent="0.2">
      <c r="B21" s="5075" t="s">
        <v>164</v>
      </c>
      <c r="C21" s="5075"/>
      <c r="D21" s="5075"/>
      <c r="E21" s="5075"/>
      <c r="F21" s="5075"/>
      <c r="G21" s="5075"/>
      <c r="H21" s="5075"/>
      <c r="I21" s="2939"/>
      <c r="J21" s="2939"/>
      <c r="K21" s="2939"/>
      <c r="L21" s="2939"/>
      <c r="M21" s="2939"/>
      <c r="N21" s="2939"/>
      <c r="O21" s="2939"/>
      <c r="P21" s="2939"/>
      <c r="Q21" s="2939"/>
      <c r="R21" s="2121"/>
    </row>
    <row r="22" spans="2:18" s="659" customFormat="1" ht="21" customHeight="1" x14ac:dyDescent="0.2">
      <c r="B22" s="5076" t="s">
        <v>4932</v>
      </c>
      <c r="C22" s="5076"/>
      <c r="D22" s="5076"/>
      <c r="E22" s="5076"/>
      <c r="F22" s="5076"/>
      <c r="G22" s="5076"/>
      <c r="H22" s="5076"/>
      <c r="I22" s="2972"/>
    </row>
    <row r="23" spans="2:18" s="615" customFormat="1" ht="12" customHeight="1" x14ac:dyDescent="0.2">
      <c r="B23" s="5076" t="s">
        <v>4933</v>
      </c>
      <c r="C23" s="5076"/>
      <c r="D23" s="5076"/>
      <c r="E23" s="5076"/>
      <c r="F23" s="5076"/>
      <c r="G23" s="5076"/>
      <c r="H23" s="5076"/>
      <c r="I23" s="2976"/>
    </row>
    <row r="24" spans="2:18" s="615" customFormat="1" ht="21" customHeight="1" x14ac:dyDescent="0.2">
      <c r="B24" s="5072" t="s">
        <v>4934</v>
      </c>
      <c r="C24" s="5073"/>
      <c r="D24" s="5073"/>
      <c r="E24" s="5073"/>
      <c r="F24" s="5073"/>
      <c r="G24" s="5073"/>
      <c r="H24" s="5073"/>
      <c r="I24" s="2976"/>
    </row>
    <row r="25" spans="2:18" s="615" customFormat="1" ht="20.25" customHeight="1" x14ac:dyDescent="0.2">
      <c r="B25" s="5072" t="s">
        <v>4935</v>
      </c>
      <c r="C25" s="5072"/>
      <c r="D25" s="5072"/>
      <c r="E25" s="5072"/>
      <c r="F25" s="5072"/>
      <c r="G25" s="5072"/>
      <c r="H25" s="5072"/>
      <c r="I25" s="2976"/>
    </row>
    <row r="26" spans="2:18" s="615" customFormat="1" ht="13.5" customHeight="1" x14ac:dyDescent="0.2">
      <c r="B26" s="1935"/>
      <c r="C26" s="439"/>
      <c r="D26" s="439"/>
      <c r="E26" s="439"/>
      <c r="F26" s="439"/>
      <c r="G26" s="439"/>
      <c r="H26" s="439"/>
      <c r="I26" s="439"/>
    </row>
    <row r="27" spans="2:18" s="615" customFormat="1" ht="13.5" customHeight="1" x14ac:dyDescent="0.2">
      <c r="B27" s="1935"/>
      <c r="C27" s="439"/>
      <c r="D27" s="439"/>
      <c r="E27" s="439"/>
      <c r="F27" s="439"/>
      <c r="G27" s="439"/>
      <c r="H27" s="439"/>
      <c r="I27" s="439"/>
    </row>
    <row r="28" spans="2:18" s="615" customFormat="1" ht="13.5" customHeight="1" x14ac:dyDescent="0.2">
      <c r="B28" s="1935"/>
      <c r="C28" s="439"/>
      <c r="D28" s="439"/>
      <c r="E28" s="439"/>
      <c r="F28" s="439"/>
      <c r="G28" s="439"/>
      <c r="H28" s="439"/>
      <c r="I28" s="439"/>
    </row>
    <row r="29" spans="2:18" s="615" customFormat="1" ht="13.5" customHeight="1" x14ac:dyDescent="0.2">
      <c r="B29" s="1935"/>
      <c r="C29" s="439"/>
      <c r="D29" s="439"/>
      <c r="E29" s="439"/>
      <c r="F29" s="439"/>
      <c r="G29" s="439"/>
      <c r="H29" s="439"/>
      <c r="I29" s="439"/>
    </row>
    <row r="30" spans="2:18" s="615" customFormat="1" ht="13.5" customHeight="1" x14ac:dyDescent="0.2">
      <c r="B30" s="1935"/>
      <c r="C30" s="439"/>
      <c r="D30" s="439"/>
      <c r="E30" s="439"/>
      <c r="F30" s="439"/>
      <c r="G30" s="439"/>
      <c r="H30" s="439"/>
      <c r="I30" s="439"/>
    </row>
    <row r="31" spans="2:18" s="615" customFormat="1" ht="13.5" customHeight="1" x14ac:dyDescent="0.2">
      <c r="B31" s="1935"/>
      <c r="C31" s="439"/>
      <c r="D31" s="439"/>
      <c r="E31" s="439"/>
      <c r="F31" s="439"/>
      <c r="G31" s="439"/>
      <c r="H31" s="439"/>
      <c r="I31" s="439"/>
    </row>
    <row r="32" spans="2:18" s="615" customFormat="1" ht="13.5" customHeight="1" x14ac:dyDescent="0.2">
      <c r="B32" s="1935"/>
      <c r="C32" s="439"/>
      <c r="D32" s="439"/>
      <c r="E32" s="439"/>
      <c r="F32" s="439"/>
      <c r="G32" s="439"/>
      <c r="H32" s="439"/>
      <c r="I32" s="439"/>
    </row>
    <row r="33" spans="2:9" s="615" customFormat="1" ht="13.5" customHeight="1" x14ac:dyDescent="0.2">
      <c r="B33" s="1935"/>
      <c r="C33" s="439"/>
      <c r="D33" s="439"/>
      <c r="E33" s="439"/>
      <c r="F33" s="439"/>
      <c r="G33" s="439"/>
      <c r="H33" s="439"/>
      <c r="I33" s="439"/>
    </row>
    <row r="34" spans="2:9" s="615" customFormat="1" ht="13.5" customHeight="1" x14ac:dyDescent="0.2">
      <c r="B34" s="1935"/>
      <c r="C34" s="439"/>
      <c r="D34" s="439"/>
      <c r="E34" s="439"/>
      <c r="F34" s="439"/>
      <c r="G34" s="439"/>
      <c r="H34" s="439"/>
      <c r="I34" s="439"/>
    </row>
    <row r="35" spans="2:9" s="615" customFormat="1" ht="13.5" customHeight="1" x14ac:dyDescent="0.2">
      <c r="B35" s="1935"/>
      <c r="C35" s="439"/>
      <c r="D35" s="439"/>
      <c r="E35" s="439"/>
      <c r="F35" s="439"/>
      <c r="G35" s="439"/>
      <c r="H35" s="439"/>
      <c r="I35" s="439"/>
    </row>
    <row r="36" spans="2:9" s="615" customFormat="1" ht="13.5" customHeight="1" x14ac:dyDescent="0.2">
      <c r="B36" s="1935"/>
      <c r="C36" s="439"/>
      <c r="D36" s="439"/>
      <c r="E36" s="439"/>
      <c r="F36" s="439"/>
      <c r="G36" s="439"/>
      <c r="H36" s="439"/>
      <c r="I36" s="439"/>
    </row>
    <row r="37" spans="2:9" s="615" customFormat="1" ht="13.5" customHeight="1" x14ac:dyDescent="0.2">
      <c r="B37" s="1935"/>
      <c r="C37" s="439"/>
      <c r="D37" s="439"/>
      <c r="E37" s="439"/>
      <c r="F37" s="439"/>
      <c r="G37" s="439"/>
      <c r="H37" s="439"/>
      <c r="I37" s="439"/>
    </row>
    <row r="38" spans="2:9" s="615" customFormat="1" ht="13.5" customHeight="1" x14ac:dyDescent="0.2">
      <c r="B38" s="1935"/>
      <c r="C38" s="439"/>
      <c r="D38" s="439"/>
      <c r="E38" s="439"/>
      <c r="F38" s="439"/>
      <c r="G38" s="439"/>
      <c r="H38" s="439"/>
      <c r="I38" s="439"/>
    </row>
    <row r="39" spans="2:9" s="615" customFormat="1" ht="13.5" customHeight="1" x14ac:dyDescent="0.2">
      <c r="B39" s="1935"/>
      <c r="C39" s="439"/>
      <c r="D39" s="439"/>
      <c r="E39" s="439"/>
      <c r="F39" s="439"/>
      <c r="G39" s="439"/>
      <c r="H39" s="439"/>
      <c r="I39" s="439"/>
    </row>
    <row r="40" spans="2:9" s="659" customFormat="1" ht="13.5" customHeight="1" x14ac:dyDescent="0.2">
      <c r="B40" s="1935"/>
      <c r="C40" s="439"/>
      <c r="D40" s="439"/>
      <c r="E40" s="439"/>
      <c r="F40" s="439"/>
      <c r="G40" s="439"/>
      <c r="H40" s="439"/>
      <c r="I40" s="439"/>
    </row>
    <row r="41" spans="2:9" s="615" customFormat="1" ht="13.5" customHeight="1" x14ac:dyDescent="0.2">
      <c r="B41" s="1935"/>
      <c r="C41" s="439"/>
      <c r="D41" s="439"/>
      <c r="E41" s="439"/>
      <c r="F41" s="439"/>
      <c r="G41" s="439"/>
      <c r="H41" s="439"/>
      <c r="I41" s="439"/>
    </row>
    <row r="42" spans="2:9" s="615" customFormat="1" ht="13.5" customHeight="1" x14ac:dyDescent="0.2">
      <c r="B42" s="1935"/>
      <c r="C42" s="439"/>
      <c r="D42" s="439"/>
      <c r="E42" s="439"/>
      <c r="F42" s="439"/>
      <c r="G42" s="439"/>
      <c r="H42" s="439"/>
      <c r="I42" s="439"/>
    </row>
    <row r="43" spans="2:9" s="615" customFormat="1" ht="13.5" customHeight="1" x14ac:dyDescent="0.2">
      <c r="B43" s="1935"/>
      <c r="C43" s="439"/>
      <c r="D43" s="439"/>
      <c r="E43" s="439"/>
      <c r="F43" s="439"/>
      <c r="G43" s="439"/>
      <c r="H43" s="439"/>
      <c r="I43" s="439"/>
    </row>
    <row r="44" spans="2:9" s="615" customFormat="1" ht="13.5" customHeight="1" x14ac:dyDescent="0.2">
      <c r="B44" s="1935"/>
      <c r="C44" s="439"/>
      <c r="D44" s="439"/>
      <c r="E44" s="439"/>
      <c r="F44" s="439"/>
      <c r="G44" s="439"/>
      <c r="H44" s="439"/>
      <c r="I44" s="439"/>
    </row>
    <row r="45" spans="2:9" s="615" customFormat="1" ht="13.5" customHeight="1" x14ac:dyDescent="0.2">
      <c r="B45" s="1935"/>
      <c r="C45" s="439"/>
      <c r="D45" s="439"/>
      <c r="E45" s="439"/>
      <c r="F45" s="439"/>
      <c r="G45" s="439"/>
      <c r="H45" s="439"/>
      <c r="I45" s="439"/>
    </row>
    <row r="46" spans="2:9" s="615" customFormat="1" ht="13.5" customHeight="1" x14ac:dyDescent="0.2">
      <c r="B46" s="1935"/>
      <c r="C46" s="439"/>
      <c r="D46" s="439"/>
      <c r="E46" s="439"/>
      <c r="F46" s="439"/>
      <c r="G46" s="439"/>
      <c r="H46" s="439"/>
      <c r="I46" s="439"/>
    </row>
    <row r="47" spans="2:9" s="615" customFormat="1" ht="13.5" customHeight="1" x14ac:dyDescent="0.2">
      <c r="B47" s="1935"/>
      <c r="C47" s="439"/>
      <c r="D47" s="439"/>
      <c r="E47" s="439"/>
      <c r="F47" s="439"/>
      <c r="G47" s="439"/>
      <c r="H47" s="439"/>
      <c r="I47" s="439"/>
    </row>
    <row r="48" spans="2:9" s="615" customFormat="1" ht="13.5" customHeight="1" x14ac:dyDescent="0.2">
      <c r="B48" s="1935"/>
      <c r="C48" s="439"/>
      <c r="D48" s="439"/>
      <c r="E48" s="439"/>
      <c r="F48" s="439"/>
      <c r="G48" s="439"/>
      <c r="H48" s="439"/>
      <c r="I48" s="439"/>
    </row>
    <row r="49" spans="2:9" s="615" customFormat="1" ht="13.5" customHeight="1" x14ac:dyDescent="0.2">
      <c r="B49" s="1935"/>
      <c r="C49" s="439"/>
      <c r="D49" s="439"/>
      <c r="E49" s="439"/>
      <c r="F49" s="439"/>
      <c r="G49" s="439"/>
      <c r="H49" s="439"/>
      <c r="I49" s="439"/>
    </row>
    <row r="50" spans="2:9" s="615" customFormat="1" ht="13.5" customHeight="1" x14ac:dyDescent="0.2">
      <c r="B50" s="1935"/>
      <c r="C50" s="439"/>
      <c r="D50" s="439"/>
      <c r="E50" s="439"/>
      <c r="F50" s="439"/>
      <c r="G50" s="439"/>
      <c r="H50" s="439"/>
      <c r="I50" s="439"/>
    </row>
    <row r="51" spans="2:9" s="615" customFormat="1" ht="13.5" customHeight="1" x14ac:dyDescent="0.2">
      <c r="B51" s="1935"/>
      <c r="C51" s="439"/>
      <c r="D51" s="439"/>
      <c r="E51" s="439"/>
      <c r="F51" s="439"/>
      <c r="G51" s="439"/>
      <c r="H51" s="439"/>
      <c r="I51" s="439"/>
    </row>
    <row r="52" spans="2:9" s="615" customFormat="1" ht="13.5" customHeight="1" x14ac:dyDescent="0.2">
      <c r="B52" s="259"/>
      <c r="C52" s="259"/>
      <c r="D52" s="259"/>
      <c r="E52" s="259"/>
      <c r="F52" s="259"/>
      <c r="G52" s="259"/>
      <c r="H52" s="259"/>
      <c r="I52" s="631"/>
    </row>
    <row r="53" spans="2:9" s="615" customFormat="1" ht="13.5" customHeight="1" x14ac:dyDescent="0.2">
      <c r="B53" s="259"/>
      <c r="C53" s="259"/>
      <c r="D53" s="259"/>
      <c r="E53" s="259"/>
      <c r="F53" s="259"/>
      <c r="G53" s="259"/>
      <c r="H53" s="259"/>
      <c r="I53" s="259"/>
    </row>
    <row r="54" spans="2:9" s="615" customFormat="1" ht="13.5" customHeight="1" x14ac:dyDescent="0.2">
      <c r="B54" s="259"/>
      <c r="C54" s="259"/>
      <c r="D54" s="259"/>
      <c r="E54" s="259"/>
      <c r="F54" s="259"/>
      <c r="G54" s="259"/>
      <c r="H54" s="259"/>
      <c r="I54" s="259"/>
    </row>
    <row r="55" spans="2:9" s="615" customFormat="1" ht="13.5" customHeight="1" x14ac:dyDescent="0.2">
      <c r="B55" s="259"/>
      <c r="C55" s="259"/>
      <c r="D55" s="259"/>
      <c r="E55" s="259"/>
      <c r="F55" s="259"/>
      <c r="G55" s="259"/>
      <c r="H55" s="259"/>
      <c r="I55" s="259"/>
    </row>
    <row r="56" spans="2:9" s="615" customFormat="1" ht="13.5" customHeight="1" x14ac:dyDescent="0.2">
      <c r="B56" s="259"/>
      <c r="C56" s="259"/>
      <c r="D56" s="259"/>
      <c r="E56" s="259"/>
      <c r="F56" s="259"/>
      <c r="G56" s="259"/>
      <c r="H56" s="259"/>
      <c r="I56" s="259"/>
    </row>
    <row r="57" spans="2:9" s="615" customFormat="1" ht="13.5" customHeight="1" x14ac:dyDescent="0.2">
      <c r="B57" s="259"/>
      <c r="C57" s="259"/>
      <c r="D57" s="259"/>
      <c r="E57" s="259"/>
      <c r="F57" s="259"/>
      <c r="G57" s="259"/>
      <c r="H57" s="259"/>
      <c r="I57" s="259"/>
    </row>
    <row r="58" spans="2:9" s="615" customFormat="1" ht="13.5" customHeight="1" x14ac:dyDescent="0.2">
      <c r="B58" s="2977"/>
      <c r="C58" s="2977"/>
      <c r="D58" s="2978"/>
      <c r="E58" s="972"/>
      <c r="F58" s="972"/>
      <c r="G58" s="972"/>
      <c r="H58" s="972"/>
      <c r="I58" s="467"/>
    </row>
    <row r="59" spans="2:9" s="615" customFormat="1" ht="13.5" customHeight="1" x14ac:dyDescent="0.2">
      <c r="B59" s="2977"/>
      <c r="C59" s="2977"/>
      <c r="D59" s="2979"/>
      <c r="E59" s="972"/>
      <c r="F59" s="972"/>
      <c r="G59" s="972"/>
      <c r="H59" s="972"/>
      <c r="I59" s="467"/>
    </row>
    <row r="60" spans="2:9" s="615" customFormat="1" ht="13.5" customHeight="1" x14ac:dyDescent="0.2">
      <c r="B60" s="2977"/>
      <c r="C60" s="2977"/>
      <c r="D60" s="2979"/>
      <c r="E60" s="972"/>
      <c r="F60" s="972"/>
      <c r="G60" s="972"/>
      <c r="H60" s="972"/>
      <c r="I60" s="467"/>
    </row>
    <row r="61" spans="2:9" s="615" customFormat="1" ht="13.5" customHeight="1" x14ac:dyDescent="0.2">
      <c r="B61" s="2977"/>
      <c r="C61" s="2977"/>
      <c r="D61" s="2979"/>
      <c r="E61" s="972"/>
      <c r="F61" s="972"/>
      <c r="G61" s="972"/>
      <c r="H61" s="972"/>
      <c r="I61" s="467"/>
    </row>
    <row r="62" spans="2:9" s="615" customFormat="1" ht="13.5" customHeight="1" x14ac:dyDescent="0.2">
      <c r="B62" s="2977"/>
      <c r="C62" s="2977"/>
      <c r="D62" s="2979"/>
      <c r="E62" s="972"/>
      <c r="F62" s="972"/>
      <c r="G62" s="972"/>
      <c r="H62" s="972"/>
      <c r="I62" s="467"/>
    </row>
    <row r="63" spans="2:9" s="615" customFormat="1" ht="13.5" customHeight="1" x14ac:dyDescent="0.2">
      <c r="B63" s="2977"/>
      <c r="C63" s="2977"/>
      <c r="D63" s="2979"/>
      <c r="E63" s="972"/>
      <c r="F63" s="972"/>
      <c r="G63" s="972"/>
      <c r="H63" s="972"/>
      <c r="I63" s="467"/>
    </row>
    <row r="64" spans="2:9" s="615" customFormat="1" ht="13.5" customHeight="1" x14ac:dyDescent="0.2">
      <c r="B64" s="2977"/>
      <c r="C64" s="2977"/>
      <c r="D64" s="2979"/>
      <c r="E64" s="972"/>
      <c r="F64" s="972"/>
      <c r="G64" s="972"/>
      <c r="H64" s="972"/>
      <c r="I64" s="467"/>
    </row>
    <row r="65" spans="2:9" s="615" customFormat="1" ht="13.5" customHeight="1" x14ac:dyDescent="0.2">
      <c r="B65" s="339"/>
      <c r="C65" s="339"/>
      <c r="D65" s="2979"/>
      <c r="E65" s="972"/>
      <c r="F65" s="972"/>
      <c r="G65" s="972"/>
      <c r="H65" s="972"/>
      <c r="I65" s="467"/>
    </row>
    <row r="66" spans="2:9" s="615" customFormat="1" ht="13.5" customHeight="1" x14ac:dyDescent="0.2">
      <c r="B66" s="2977"/>
      <c r="C66" s="2977"/>
      <c r="D66" s="2979"/>
      <c r="E66" s="972"/>
      <c r="F66" s="972"/>
      <c r="G66" s="972"/>
      <c r="H66" s="972"/>
      <c r="I66" s="467"/>
    </row>
    <row r="67" spans="2:9" s="615" customFormat="1" ht="13.5" customHeight="1" x14ac:dyDescent="0.2">
      <c r="B67" s="2977"/>
      <c r="C67" s="2977"/>
      <c r="D67" s="2979"/>
      <c r="E67" s="972"/>
      <c r="F67" s="972"/>
      <c r="G67" s="972"/>
      <c r="H67" s="972"/>
      <c r="I67" s="467"/>
    </row>
    <row r="68" spans="2:9" s="659" customFormat="1" ht="13.5" customHeight="1" x14ac:dyDescent="0.2">
      <c r="B68" s="2977"/>
      <c r="C68" s="2977"/>
      <c r="D68" s="2979"/>
      <c r="E68" s="972"/>
      <c r="F68" s="972"/>
      <c r="G68" s="972"/>
      <c r="H68" s="972"/>
      <c r="I68" s="467"/>
    </row>
    <row r="69" spans="2:9" s="659" customFormat="1" ht="13.5" customHeight="1" x14ac:dyDescent="0.2">
      <c r="B69" s="2977"/>
      <c r="C69" s="2977"/>
      <c r="D69" s="2979"/>
      <c r="E69" s="972"/>
      <c r="F69" s="972"/>
      <c r="G69" s="972"/>
      <c r="H69" s="972"/>
      <c r="I69" s="467"/>
    </row>
    <row r="70" spans="2:9" s="659" customFormat="1" ht="13.5" customHeight="1" x14ac:dyDescent="0.2">
      <c r="B70" s="2977"/>
      <c r="C70" s="2977"/>
      <c r="D70" s="2978"/>
      <c r="E70" s="972"/>
      <c r="F70" s="972"/>
      <c r="G70" s="972"/>
      <c r="H70" s="972"/>
      <c r="I70" s="467"/>
    </row>
    <row r="71" spans="2:9" s="615" customFormat="1" ht="13.5" customHeight="1" x14ac:dyDescent="0.2">
      <c r="B71" s="2977"/>
      <c r="C71" s="2977"/>
      <c r="D71" s="2979"/>
      <c r="E71" s="972"/>
      <c r="F71" s="972"/>
      <c r="G71" s="972"/>
      <c r="H71" s="972"/>
      <c r="I71" s="467"/>
    </row>
    <row r="72" spans="2:9" s="615" customFormat="1" ht="13.5" customHeight="1" x14ac:dyDescent="0.2">
      <c r="B72" s="2977"/>
      <c r="C72" s="2977"/>
      <c r="D72" s="2979"/>
      <c r="E72" s="972"/>
      <c r="F72" s="972"/>
      <c r="G72" s="972"/>
      <c r="H72" s="972"/>
      <c r="I72" s="467"/>
    </row>
    <row r="73" spans="2:9" s="615" customFormat="1" ht="13.5" customHeight="1" x14ac:dyDescent="0.2">
      <c r="B73" s="2977"/>
      <c r="C73" s="2977"/>
      <c r="D73" s="2979"/>
      <c r="E73" s="972"/>
      <c r="F73" s="972"/>
      <c r="G73" s="972"/>
      <c r="H73" s="972"/>
      <c r="I73" s="467"/>
    </row>
    <row r="74" spans="2:9" s="659" customFormat="1" ht="13.5" customHeight="1" x14ac:dyDescent="0.2">
      <c r="B74" s="2977"/>
      <c r="C74" s="2977"/>
      <c r="D74" s="2979"/>
      <c r="E74" s="972"/>
      <c r="F74" s="972"/>
      <c r="G74" s="972"/>
      <c r="H74" s="972"/>
      <c r="I74" s="467"/>
    </row>
    <row r="75" spans="2:9" s="615" customFormat="1" ht="13.5" customHeight="1" x14ac:dyDescent="0.2">
      <c r="B75" s="2977"/>
      <c r="C75" s="2977"/>
      <c r="D75" s="2979"/>
      <c r="E75" s="972"/>
      <c r="F75" s="972"/>
      <c r="G75" s="972"/>
      <c r="H75" s="972"/>
      <c r="I75" s="467"/>
    </row>
    <row r="76" spans="2:9" s="615" customFormat="1" ht="13.5" customHeight="1" x14ac:dyDescent="0.2">
      <c r="B76" s="2977"/>
      <c r="C76" s="2977"/>
      <c r="D76" s="2979"/>
      <c r="E76" s="972"/>
      <c r="F76" s="972"/>
      <c r="G76" s="972"/>
      <c r="H76" s="972"/>
      <c r="I76" s="467"/>
    </row>
    <row r="77" spans="2:9" s="615" customFormat="1" ht="13.5" customHeight="1" x14ac:dyDescent="0.2">
      <c r="B77" s="2977"/>
      <c r="C77" s="2977"/>
      <c r="D77" s="2979"/>
      <c r="E77" s="972"/>
      <c r="F77" s="972"/>
      <c r="G77" s="972"/>
      <c r="H77" s="972"/>
      <c r="I77" s="467"/>
    </row>
    <row r="78" spans="2:9" ht="13.5" customHeight="1" x14ac:dyDescent="0.2">
      <c r="B78" s="2977"/>
      <c r="C78" s="2977"/>
      <c r="D78" s="2979"/>
      <c r="E78" s="972"/>
      <c r="F78" s="972"/>
      <c r="G78" s="972"/>
      <c r="H78" s="972"/>
      <c r="I78" s="467"/>
    </row>
    <row r="79" spans="2:9" ht="13.5" customHeight="1" x14ac:dyDescent="0.2">
      <c r="B79" s="2977"/>
      <c r="C79" s="2977"/>
      <c r="D79" s="2979"/>
      <c r="E79" s="972"/>
      <c r="F79" s="972"/>
      <c r="G79" s="972"/>
      <c r="H79" s="972"/>
      <c r="I79" s="467"/>
    </row>
    <row r="80" spans="2:9" ht="13.5" customHeight="1" x14ac:dyDescent="0.2">
      <c r="B80" s="2977"/>
      <c r="C80" s="2977"/>
      <c r="D80" s="2979"/>
      <c r="E80" s="972"/>
      <c r="F80" s="972"/>
      <c r="G80" s="972"/>
      <c r="H80" s="972"/>
      <c r="I80" s="467"/>
    </row>
    <row r="81" spans="2:9" ht="13.5" customHeight="1" x14ac:dyDescent="0.2">
      <c r="B81" s="2977"/>
      <c r="C81" s="2977"/>
      <c r="D81" s="2979"/>
      <c r="E81" s="972"/>
      <c r="F81" s="972"/>
      <c r="G81" s="972"/>
      <c r="H81" s="972"/>
      <c r="I81" s="467"/>
    </row>
    <row r="82" spans="2:9" ht="13.5" customHeight="1" x14ac:dyDescent="0.2">
      <c r="B82" s="339"/>
      <c r="C82" s="339"/>
      <c r="D82" s="2979"/>
      <c r="E82" s="972"/>
      <c r="F82" s="972"/>
      <c r="G82" s="972"/>
      <c r="H82" s="972"/>
      <c r="I82" s="467"/>
    </row>
    <row r="83" spans="2:9" ht="13.5" customHeight="1" x14ac:dyDescent="0.2">
      <c r="B83" s="2980"/>
      <c r="C83" s="2980"/>
      <c r="D83" s="2979"/>
      <c r="E83" s="972"/>
      <c r="F83" s="972"/>
      <c r="G83" s="972"/>
      <c r="H83" s="972"/>
      <c r="I83" s="467"/>
    </row>
    <row r="84" spans="2:9" ht="13.5" customHeight="1" x14ac:dyDescent="0.2">
      <c r="B84" s="2977"/>
      <c r="C84" s="2977"/>
      <c r="D84" s="2979"/>
      <c r="E84" s="972"/>
      <c r="F84" s="972"/>
      <c r="G84" s="972"/>
      <c r="H84" s="972"/>
      <c r="I84" s="467"/>
    </row>
    <row r="85" spans="2:9" ht="13.5" customHeight="1" x14ac:dyDescent="0.2">
      <c r="B85" s="2980"/>
      <c r="C85" s="2980"/>
      <c r="D85" s="2979"/>
      <c r="E85" s="972"/>
      <c r="F85" s="972"/>
      <c r="G85" s="972"/>
      <c r="H85" s="972"/>
      <c r="I85" s="467"/>
    </row>
    <row r="86" spans="2:9" ht="13.5" customHeight="1" x14ac:dyDescent="0.2">
      <c r="B86" s="2977"/>
      <c r="C86" s="2977"/>
      <c r="D86" s="2979"/>
      <c r="E86" s="972"/>
      <c r="F86" s="972"/>
      <c r="G86" s="972"/>
      <c r="H86" s="972"/>
      <c r="I86" s="467"/>
    </row>
    <row r="87" spans="2:9" ht="13.5" customHeight="1" x14ac:dyDescent="0.2">
      <c r="B87" s="2977"/>
      <c r="C87" s="2977"/>
      <c r="D87" s="2978"/>
      <c r="E87" s="972"/>
      <c r="F87" s="972"/>
      <c r="G87" s="972"/>
      <c r="H87" s="972"/>
      <c r="I87" s="467"/>
    </row>
    <row r="88" spans="2:9" ht="13.5" customHeight="1" x14ac:dyDescent="0.2">
      <c r="B88" s="2977"/>
      <c r="C88" s="2977"/>
      <c r="D88" s="2978"/>
      <c r="E88" s="972"/>
      <c r="F88" s="972"/>
      <c r="G88" s="972"/>
      <c r="H88" s="972"/>
      <c r="I88" s="467"/>
    </row>
    <row r="89" spans="2:9" ht="13.5" customHeight="1" x14ac:dyDescent="0.2">
      <c r="B89" s="2977"/>
      <c r="C89" s="2977"/>
      <c r="D89" s="2979"/>
      <c r="E89" s="972"/>
      <c r="F89" s="972"/>
      <c r="G89" s="972"/>
      <c r="H89" s="972"/>
      <c r="I89" s="467"/>
    </row>
    <row r="90" spans="2:9" ht="13.5" customHeight="1" x14ac:dyDescent="0.2">
      <c r="B90" s="2977"/>
      <c r="C90" s="2977"/>
      <c r="D90" s="2978"/>
      <c r="E90" s="972"/>
      <c r="F90" s="972"/>
      <c r="G90" s="972"/>
      <c r="H90" s="972"/>
      <c r="I90" s="467"/>
    </row>
    <row r="91" spans="2:9" ht="13.5" customHeight="1" x14ac:dyDescent="0.2">
      <c r="B91" s="2977"/>
      <c r="C91" s="2977"/>
      <c r="D91" s="2979"/>
      <c r="E91" s="972"/>
      <c r="F91" s="972"/>
      <c r="G91" s="972"/>
      <c r="H91" s="972"/>
      <c r="I91" s="467"/>
    </row>
    <row r="92" spans="2:9" x14ac:dyDescent="0.2">
      <c r="B92" s="2980"/>
      <c r="C92" s="2980"/>
      <c r="D92" s="2979"/>
      <c r="E92" s="972"/>
      <c r="F92" s="972"/>
      <c r="G92" s="972"/>
      <c r="H92" s="972"/>
      <c r="I92" s="467"/>
    </row>
    <row r="93" spans="2:9" x14ac:dyDescent="0.2">
      <c r="B93" s="2977"/>
      <c r="C93" s="2977"/>
      <c r="D93" s="2979"/>
      <c r="E93" s="972"/>
      <c r="F93" s="972"/>
      <c r="G93" s="972"/>
      <c r="H93" s="972"/>
      <c r="I93" s="467"/>
    </row>
    <row r="94" spans="2:9" ht="33" customHeight="1" x14ac:dyDescent="0.2">
      <c r="B94" s="2977"/>
      <c r="C94" s="2977"/>
      <c r="D94" s="2979"/>
      <c r="E94" s="972"/>
      <c r="F94" s="972"/>
      <c r="G94" s="972"/>
      <c r="H94" s="972"/>
      <c r="I94" s="467"/>
    </row>
    <row r="95" spans="2:9" ht="12.75" customHeight="1" x14ac:dyDescent="0.2">
      <c r="B95" s="2980"/>
      <c r="C95" s="2980"/>
      <c r="D95" s="2979"/>
      <c r="E95" s="972"/>
      <c r="F95" s="972"/>
      <c r="G95" s="972"/>
      <c r="H95" s="972"/>
      <c r="I95" s="467"/>
    </row>
    <row r="96" spans="2:9" s="2981" customFormat="1" ht="9.75" customHeight="1" x14ac:dyDescent="0.2">
      <c r="B96" s="2977"/>
      <c r="C96" s="2977"/>
      <c r="D96" s="2979"/>
      <c r="E96" s="972"/>
      <c r="F96" s="972"/>
      <c r="G96" s="972"/>
      <c r="H96" s="972"/>
      <c r="I96" s="467"/>
    </row>
    <row r="97" spans="2:9" s="2981" customFormat="1" ht="9.75" customHeight="1" x14ac:dyDescent="0.2">
      <c r="B97" s="2980"/>
      <c r="C97" s="2980"/>
      <c r="D97" s="2978"/>
      <c r="E97" s="972"/>
      <c r="F97" s="972"/>
      <c r="G97" s="972"/>
      <c r="H97" s="972"/>
      <c r="I97" s="467"/>
    </row>
    <row r="98" spans="2:9" s="2982" customFormat="1" ht="9.75" customHeight="1" x14ac:dyDescent="0.2">
      <c r="B98" s="631"/>
      <c r="C98" s="631"/>
      <c r="D98" s="631"/>
      <c r="E98" s="631"/>
      <c r="F98" s="631"/>
      <c r="G98" s="631"/>
      <c r="H98" s="631"/>
      <c r="I98" s="467"/>
    </row>
    <row r="99" spans="2:9" s="2982" customFormat="1" ht="9.75" customHeight="1" x14ac:dyDescent="0.2">
      <c r="B99" s="631"/>
      <c r="C99" s="631"/>
      <c r="D99" s="631"/>
      <c r="E99" s="631"/>
      <c r="F99" s="631"/>
      <c r="G99" s="631"/>
      <c r="H99" s="631"/>
      <c r="I99" s="467"/>
    </row>
    <row r="100" spans="2:9" ht="15" customHeight="1" x14ac:dyDescent="0.2">
      <c r="I100" s="467"/>
    </row>
    <row r="101" spans="2:9" ht="15" customHeight="1" x14ac:dyDescent="0.2">
      <c r="I101" s="467"/>
    </row>
    <row r="102" spans="2:9" ht="15" customHeight="1" x14ac:dyDescent="0.2">
      <c r="I102" s="467"/>
    </row>
    <row r="103" spans="2:9" ht="15" customHeight="1" x14ac:dyDescent="0.2">
      <c r="I103" s="467"/>
    </row>
    <row r="104" spans="2:9" ht="15" customHeight="1" x14ac:dyDescent="0.2">
      <c r="I104" s="467"/>
    </row>
    <row r="105" spans="2:9" ht="15" customHeight="1" x14ac:dyDescent="0.2">
      <c r="I105" s="467"/>
    </row>
    <row r="106" spans="2:9" ht="15" customHeight="1" x14ac:dyDescent="0.2">
      <c r="I106" s="467"/>
    </row>
    <row r="107" spans="2:9" ht="15" customHeight="1" x14ac:dyDescent="0.2">
      <c r="I107" s="467"/>
    </row>
    <row r="108" spans="2:9" ht="15" customHeight="1" x14ac:dyDescent="0.2">
      <c r="I108" s="467"/>
    </row>
    <row r="109" spans="2:9" ht="15" customHeight="1" x14ac:dyDescent="0.2">
      <c r="I109" s="467"/>
    </row>
    <row r="110" spans="2:9" ht="15" customHeight="1" x14ac:dyDescent="0.2">
      <c r="I110" s="467"/>
    </row>
    <row r="111" spans="2:9" ht="15" customHeight="1" x14ac:dyDescent="0.2">
      <c r="I111" s="467"/>
    </row>
    <row r="112" spans="2:9" ht="15" customHeight="1" x14ac:dyDescent="0.2">
      <c r="I112" s="467"/>
    </row>
    <row r="113" spans="9:9" ht="15" customHeight="1" x14ac:dyDescent="0.2">
      <c r="I113" s="467"/>
    </row>
    <row r="114" spans="9:9" ht="15" customHeight="1" x14ac:dyDescent="0.2">
      <c r="I114" s="467"/>
    </row>
    <row r="115" spans="9:9" ht="15" customHeight="1" x14ac:dyDescent="0.2">
      <c r="I115" s="467"/>
    </row>
    <row r="116" spans="9:9" ht="15" customHeight="1" x14ac:dyDescent="0.2">
      <c r="I116" s="467"/>
    </row>
    <row r="117" spans="9:9" ht="15" customHeight="1" x14ac:dyDescent="0.2">
      <c r="I117" s="467"/>
    </row>
    <row r="118" spans="9:9" ht="15" customHeight="1" x14ac:dyDescent="0.2">
      <c r="I118" s="467"/>
    </row>
    <row r="119" spans="9:9" ht="15" customHeight="1" x14ac:dyDescent="0.2">
      <c r="I119" s="467"/>
    </row>
    <row r="120" spans="9:9" ht="15" customHeight="1" x14ac:dyDescent="0.2">
      <c r="I120" s="467"/>
    </row>
    <row r="121" spans="9:9" ht="15" customHeight="1" x14ac:dyDescent="0.2">
      <c r="I121" s="467"/>
    </row>
    <row r="122" spans="9:9" ht="15" customHeight="1" x14ac:dyDescent="0.2">
      <c r="I122" s="467"/>
    </row>
    <row r="123" spans="9:9" ht="15" customHeight="1" x14ac:dyDescent="0.2">
      <c r="I123" s="467"/>
    </row>
  </sheetData>
  <mergeCells count="8">
    <mergeCell ref="B24:H24"/>
    <mergeCell ref="B25:H25"/>
    <mergeCell ref="B1:H1"/>
    <mergeCell ref="I1:I2"/>
    <mergeCell ref="B2:H2"/>
    <mergeCell ref="B21:H21"/>
    <mergeCell ref="B22:H22"/>
    <mergeCell ref="B23:H23"/>
  </mergeCells>
  <conditionalFormatting sqref="C6:H7">
    <cfRule type="cellIs" dxfId="23" priority="1" operator="between">
      <formula>0.00001</formula>
      <formula>0.049</formula>
    </cfRule>
  </conditionalFormatting>
  <conditionalFormatting sqref="C26:I51 C52:H52">
    <cfRule type="cellIs" dxfId="22" priority="3" operator="equal">
      <formula>1</formula>
    </cfRule>
  </conditionalFormatting>
  <conditionalFormatting sqref="C53:I57">
    <cfRule type="cellIs" dxfId="21" priority="2" operator="equal">
      <formula>1</formula>
    </cfRule>
  </conditionalFormatting>
  <hyperlinks>
    <hyperlink ref="J3" location="Indice!A1" display="(Voltar ao Índice)" xr:uid="{7AC6EDB1-520A-449B-9C17-B4AD5BB89ACB}"/>
  </hyperlinks>
  <pageMargins left="0.7" right="0.7" top="0.75" bottom="0.75" header="0.3" footer="0.3"/>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3DE59-10E2-4960-87FD-B0D5A8F86698}">
  <sheetPr codeName="Sheet257"/>
  <dimension ref="B1:P28"/>
  <sheetViews>
    <sheetView showGridLines="0" workbookViewId="0">
      <selection activeCell="B1" sqref="B1:N1"/>
    </sheetView>
  </sheetViews>
  <sheetFormatPr defaultRowHeight="11.25" customHeight="1" x14ac:dyDescent="0.2"/>
  <cols>
    <col min="1" max="1" width="6.7109375" style="2997" customWidth="1"/>
    <col min="2" max="2" width="13.42578125" style="2997" customWidth="1"/>
    <col min="3" max="3" width="5.7109375" style="2997" customWidth="1"/>
    <col min="4" max="5" width="7" style="2997" customWidth="1"/>
    <col min="6" max="6" width="8.5703125" style="2997" customWidth="1"/>
    <col min="7" max="7" width="5.7109375" style="2997" customWidth="1"/>
    <col min="8" max="8" width="8" style="2997" customWidth="1"/>
    <col min="9" max="9" width="8.140625" style="2997" customWidth="1"/>
    <col min="10" max="10" width="8.5703125" style="2997" customWidth="1"/>
    <col min="11" max="11" width="5.7109375" style="2997" customWidth="1"/>
    <col min="12" max="13" width="7" style="2997" customWidth="1"/>
    <col min="14" max="14" width="8.85546875" style="2997" customWidth="1"/>
    <col min="15" max="15" width="6.7109375" style="2997" customWidth="1"/>
    <col min="16" max="16" width="14.28515625" style="2997" bestFit="1" customWidth="1"/>
    <col min="17" max="229" width="9.140625" style="2997"/>
    <col min="230" max="230" width="12.85546875" style="2997" customWidth="1"/>
    <col min="231" max="242" width="7" style="2997" customWidth="1"/>
    <col min="243" max="243" width="8.85546875" style="2997" customWidth="1"/>
    <col min="244" max="244" width="4.140625" style="2997" customWidth="1"/>
    <col min="245" max="245" width="8.5703125" style="2997" bestFit="1" customWidth="1"/>
    <col min="246" max="246" width="8.42578125" style="2997" bestFit="1" customWidth="1"/>
    <col min="247" max="247" width="8.85546875" style="2997" bestFit="1" customWidth="1"/>
    <col min="248" max="248" width="6.28515625" style="2997" bestFit="1" customWidth="1"/>
    <col min="249" max="249" width="5.28515625" style="2997" bestFit="1" customWidth="1"/>
    <col min="250" max="251" width="11.7109375" style="2997" customWidth="1"/>
    <col min="252" max="485" width="9.140625" style="2997"/>
    <col min="486" max="486" width="12.85546875" style="2997" customWidth="1"/>
    <col min="487" max="498" width="7" style="2997" customWidth="1"/>
    <col min="499" max="499" width="8.85546875" style="2997" customWidth="1"/>
    <col min="500" max="500" width="4.140625" style="2997" customWidth="1"/>
    <col min="501" max="501" width="8.5703125" style="2997" bestFit="1" customWidth="1"/>
    <col min="502" max="502" width="8.42578125" style="2997" bestFit="1" customWidth="1"/>
    <col min="503" max="503" width="8.85546875" style="2997" bestFit="1" customWidth="1"/>
    <col min="504" max="504" width="6.28515625" style="2997" bestFit="1" customWidth="1"/>
    <col min="505" max="505" width="5.28515625" style="2997" bestFit="1" customWidth="1"/>
    <col min="506" max="507" width="11.7109375" style="2997" customWidth="1"/>
    <col min="508" max="741" width="9.140625" style="2997"/>
    <col min="742" max="742" width="12.85546875" style="2997" customWidth="1"/>
    <col min="743" max="754" width="7" style="2997" customWidth="1"/>
    <col min="755" max="755" width="8.85546875" style="2997" customWidth="1"/>
    <col min="756" max="756" width="4.140625" style="2997" customWidth="1"/>
    <col min="757" max="757" width="8.5703125" style="2997" bestFit="1" customWidth="1"/>
    <col min="758" max="758" width="8.42578125" style="2997" bestFit="1" customWidth="1"/>
    <col min="759" max="759" width="8.85546875" style="2997" bestFit="1" customWidth="1"/>
    <col min="760" max="760" width="6.28515625" style="2997" bestFit="1" customWidth="1"/>
    <col min="761" max="761" width="5.28515625" style="2997" bestFit="1" customWidth="1"/>
    <col min="762" max="763" width="11.7109375" style="2997" customWidth="1"/>
    <col min="764" max="997" width="9.140625" style="2997"/>
    <col min="998" max="998" width="12.85546875" style="2997" customWidth="1"/>
    <col min="999" max="1010" width="7" style="2997" customWidth="1"/>
    <col min="1011" max="1011" width="8.85546875" style="2997" customWidth="1"/>
    <col min="1012" max="1012" width="4.140625" style="2997" customWidth="1"/>
    <col min="1013" max="1013" width="8.5703125" style="2997" bestFit="1" customWidth="1"/>
    <col min="1014" max="1014" width="8.42578125" style="2997" bestFit="1" customWidth="1"/>
    <col min="1015" max="1015" width="8.85546875" style="2997" bestFit="1" customWidth="1"/>
    <col min="1016" max="1016" width="6.28515625" style="2997" bestFit="1" customWidth="1"/>
    <col min="1017" max="1017" width="5.28515625" style="2997" bestFit="1" customWidth="1"/>
    <col min="1018" max="1019" width="11.7109375" style="2997" customWidth="1"/>
    <col min="1020" max="1253" width="9.140625" style="2997"/>
    <col min="1254" max="1254" width="12.85546875" style="2997" customWidth="1"/>
    <col min="1255" max="1266" width="7" style="2997" customWidth="1"/>
    <col min="1267" max="1267" width="8.85546875" style="2997" customWidth="1"/>
    <col min="1268" max="1268" width="4.140625" style="2997" customWidth="1"/>
    <col min="1269" max="1269" width="8.5703125" style="2997" bestFit="1" customWidth="1"/>
    <col min="1270" max="1270" width="8.42578125" style="2997" bestFit="1" customWidth="1"/>
    <col min="1271" max="1271" width="8.85546875" style="2997" bestFit="1" customWidth="1"/>
    <col min="1272" max="1272" width="6.28515625" style="2997" bestFit="1" customWidth="1"/>
    <col min="1273" max="1273" width="5.28515625" style="2997" bestFit="1" customWidth="1"/>
    <col min="1274" max="1275" width="11.7109375" style="2997" customWidth="1"/>
    <col min="1276" max="1509" width="9.140625" style="2997"/>
    <col min="1510" max="1510" width="12.85546875" style="2997" customWidth="1"/>
    <col min="1511" max="1522" width="7" style="2997" customWidth="1"/>
    <col min="1523" max="1523" width="8.85546875" style="2997" customWidth="1"/>
    <col min="1524" max="1524" width="4.140625" style="2997" customWidth="1"/>
    <col min="1525" max="1525" width="8.5703125" style="2997" bestFit="1" customWidth="1"/>
    <col min="1526" max="1526" width="8.42578125" style="2997" bestFit="1" customWidth="1"/>
    <col min="1527" max="1527" width="8.85546875" style="2997" bestFit="1" customWidth="1"/>
    <col min="1528" max="1528" width="6.28515625" style="2997" bestFit="1" customWidth="1"/>
    <col min="1529" max="1529" width="5.28515625" style="2997" bestFit="1" customWidth="1"/>
    <col min="1530" max="1531" width="11.7109375" style="2997" customWidth="1"/>
    <col min="1532" max="1765" width="9.140625" style="2997"/>
    <col min="1766" max="1766" width="12.85546875" style="2997" customWidth="1"/>
    <col min="1767" max="1778" width="7" style="2997" customWidth="1"/>
    <col min="1779" max="1779" width="8.85546875" style="2997" customWidth="1"/>
    <col min="1780" max="1780" width="4.140625" style="2997" customWidth="1"/>
    <col min="1781" max="1781" width="8.5703125" style="2997" bestFit="1" customWidth="1"/>
    <col min="1782" max="1782" width="8.42578125" style="2997" bestFit="1" customWidth="1"/>
    <col min="1783" max="1783" width="8.85546875" style="2997" bestFit="1" customWidth="1"/>
    <col min="1784" max="1784" width="6.28515625" style="2997" bestFit="1" customWidth="1"/>
    <col min="1785" max="1785" width="5.28515625" style="2997" bestFit="1" customWidth="1"/>
    <col min="1786" max="1787" width="11.7109375" style="2997" customWidth="1"/>
    <col min="1788" max="2021" width="9.140625" style="2997"/>
    <col min="2022" max="2022" width="12.85546875" style="2997" customWidth="1"/>
    <col min="2023" max="2034" width="7" style="2997" customWidth="1"/>
    <col min="2035" max="2035" width="8.85546875" style="2997" customWidth="1"/>
    <col min="2036" max="2036" width="4.140625" style="2997" customWidth="1"/>
    <col min="2037" max="2037" width="8.5703125" style="2997" bestFit="1" customWidth="1"/>
    <col min="2038" max="2038" width="8.42578125" style="2997" bestFit="1" customWidth="1"/>
    <col min="2039" max="2039" width="8.85546875" style="2997" bestFit="1" customWidth="1"/>
    <col min="2040" max="2040" width="6.28515625" style="2997" bestFit="1" customWidth="1"/>
    <col min="2041" max="2041" width="5.28515625" style="2997" bestFit="1" customWidth="1"/>
    <col min="2042" max="2043" width="11.7109375" style="2997" customWidth="1"/>
    <col min="2044" max="2277" width="9.140625" style="2997"/>
    <col min="2278" max="2278" width="12.85546875" style="2997" customWidth="1"/>
    <col min="2279" max="2290" width="7" style="2997" customWidth="1"/>
    <col min="2291" max="2291" width="8.85546875" style="2997" customWidth="1"/>
    <col min="2292" max="2292" width="4.140625" style="2997" customWidth="1"/>
    <col min="2293" max="2293" width="8.5703125" style="2997" bestFit="1" customWidth="1"/>
    <col min="2294" max="2294" width="8.42578125" style="2997" bestFit="1" customWidth="1"/>
    <col min="2295" max="2295" width="8.85546875" style="2997" bestFit="1" customWidth="1"/>
    <col min="2296" max="2296" width="6.28515625" style="2997" bestFit="1" customWidth="1"/>
    <col min="2297" max="2297" width="5.28515625" style="2997" bestFit="1" customWidth="1"/>
    <col min="2298" max="2299" width="11.7109375" style="2997" customWidth="1"/>
    <col min="2300" max="2533" width="9.140625" style="2997"/>
    <col min="2534" max="2534" width="12.85546875" style="2997" customWidth="1"/>
    <col min="2535" max="2546" width="7" style="2997" customWidth="1"/>
    <col min="2547" max="2547" width="8.85546875" style="2997" customWidth="1"/>
    <col min="2548" max="2548" width="4.140625" style="2997" customWidth="1"/>
    <col min="2549" max="2549" width="8.5703125" style="2997" bestFit="1" customWidth="1"/>
    <col min="2550" max="2550" width="8.42578125" style="2997" bestFit="1" customWidth="1"/>
    <col min="2551" max="2551" width="8.85546875" style="2997" bestFit="1" customWidth="1"/>
    <col min="2552" max="2552" width="6.28515625" style="2997" bestFit="1" customWidth="1"/>
    <col min="2553" max="2553" width="5.28515625" style="2997" bestFit="1" customWidth="1"/>
    <col min="2554" max="2555" width="11.7109375" style="2997" customWidth="1"/>
    <col min="2556" max="2789" width="9.140625" style="2997"/>
    <col min="2790" max="2790" width="12.85546875" style="2997" customWidth="1"/>
    <col min="2791" max="2802" width="7" style="2997" customWidth="1"/>
    <col min="2803" max="2803" width="8.85546875" style="2997" customWidth="1"/>
    <col min="2804" max="2804" width="4.140625" style="2997" customWidth="1"/>
    <col min="2805" max="2805" width="8.5703125" style="2997" bestFit="1" customWidth="1"/>
    <col min="2806" max="2806" width="8.42578125" style="2997" bestFit="1" customWidth="1"/>
    <col min="2807" max="2807" width="8.85546875" style="2997" bestFit="1" customWidth="1"/>
    <col min="2808" max="2808" width="6.28515625" style="2997" bestFit="1" customWidth="1"/>
    <col min="2809" max="2809" width="5.28515625" style="2997" bestFit="1" customWidth="1"/>
    <col min="2810" max="2811" width="11.7109375" style="2997" customWidth="1"/>
    <col min="2812" max="3045" width="9.140625" style="2997"/>
    <col min="3046" max="3046" width="12.85546875" style="2997" customWidth="1"/>
    <col min="3047" max="3058" width="7" style="2997" customWidth="1"/>
    <col min="3059" max="3059" width="8.85546875" style="2997" customWidth="1"/>
    <col min="3060" max="3060" width="4.140625" style="2997" customWidth="1"/>
    <col min="3061" max="3061" width="8.5703125" style="2997" bestFit="1" customWidth="1"/>
    <col min="3062" max="3062" width="8.42578125" style="2997" bestFit="1" customWidth="1"/>
    <col min="3063" max="3063" width="8.85546875" style="2997" bestFit="1" customWidth="1"/>
    <col min="3064" max="3064" width="6.28515625" style="2997" bestFit="1" customWidth="1"/>
    <col min="3065" max="3065" width="5.28515625" style="2997" bestFit="1" customWidth="1"/>
    <col min="3066" max="3067" width="11.7109375" style="2997" customWidth="1"/>
    <col min="3068" max="3301" width="9.140625" style="2997"/>
    <col min="3302" max="3302" width="12.85546875" style="2997" customWidth="1"/>
    <col min="3303" max="3314" width="7" style="2997" customWidth="1"/>
    <col min="3315" max="3315" width="8.85546875" style="2997" customWidth="1"/>
    <col min="3316" max="3316" width="4.140625" style="2997" customWidth="1"/>
    <col min="3317" max="3317" width="8.5703125" style="2997" bestFit="1" customWidth="1"/>
    <col min="3318" max="3318" width="8.42578125" style="2997" bestFit="1" customWidth="1"/>
    <col min="3319" max="3319" width="8.85546875" style="2997" bestFit="1" customWidth="1"/>
    <col min="3320" max="3320" width="6.28515625" style="2997" bestFit="1" customWidth="1"/>
    <col min="3321" max="3321" width="5.28515625" style="2997" bestFit="1" customWidth="1"/>
    <col min="3322" max="3323" width="11.7109375" style="2997" customWidth="1"/>
    <col min="3324" max="3557" width="9.140625" style="2997"/>
    <col min="3558" max="3558" width="12.85546875" style="2997" customWidth="1"/>
    <col min="3559" max="3570" width="7" style="2997" customWidth="1"/>
    <col min="3571" max="3571" width="8.85546875" style="2997" customWidth="1"/>
    <col min="3572" max="3572" width="4.140625" style="2997" customWidth="1"/>
    <col min="3573" max="3573" width="8.5703125" style="2997" bestFit="1" customWidth="1"/>
    <col min="3574" max="3574" width="8.42578125" style="2997" bestFit="1" customWidth="1"/>
    <col min="3575" max="3575" width="8.85546875" style="2997" bestFit="1" customWidth="1"/>
    <col min="3576" max="3576" width="6.28515625" style="2997" bestFit="1" customWidth="1"/>
    <col min="3577" max="3577" width="5.28515625" style="2997" bestFit="1" customWidth="1"/>
    <col min="3578" max="3579" width="11.7109375" style="2997" customWidth="1"/>
    <col min="3580" max="3813" width="9.140625" style="2997"/>
    <col min="3814" max="3814" width="12.85546875" style="2997" customWidth="1"/>
    <col min="3815" max="3826" width="7" style="2997" customWidth="1"/>
    <col min="3827" max="3827" width="8.85546875" style="2997" customWidth="1"/>
    <col min="3828" max="3828" width="4.140625" style="2997" customWidth="1"/>
    <col min="3829" max="3829" width="8.5703125" style="2997" bestFit="1" customWidth="1"/>
    <col min="3830" max="3830" width="8.42578125" style="2997" bestFit="1" customWidth="1"/>
    <col min="3831" max="3831" width="8.85546875" style="2997" bestFit="1" customWidth="1"/>
    <col min="3832" max="3832" width="6.28515625" style="2997" bestFit="1" customWidth="1"/>
    <col min="3833" max="3833" width="5.28515625" style="2997" bestFit="1" customWidth="1"/>
    <col min="3834" max="3835" width="11.7109375" style="2997" customWidth="1"/>
    <col min="3836" max="4069" width="9.140625" style="2997"/>
    <col min="4070" max="4070" width="12.85546875" style="2997" customWidth="1"/>
    <col min="4071" max="4082" width="7" style="2997" customWidth="1"/>
    <col min="4083" max="4083" width="8.85546875" style="2997" customWidth="1"/>
    <col min="4084" max="4084" width="4.140625" style="2997" customWidth="1"/>
    <col min="4085" max="4085" width="8.5703125" style="2997" bestFit="1" customWidth="1"/>
    <col min="4086" max="4086" width="8.42578125" style="2997" bestFit="1" customWidth="1"/>
    <col min="4087" max="4087" width="8.85546875" style="2997" bestFit="1" customWidth="1"/>
    <col min="4088" max="4088" width="6.28515625" style="2997" bestFit="1" customWidth="1"/>
    <col min="4089" max="4089" width="5.28515625" style="2997" bestFit="1" customWidth="1"/>
    <col min="4090" max="4091" width="11.7109375" style="2997" customWidth="1"/>
    <col min="4092" max="4325" width="9.140625" style="2997"/>
    <col min="4326" max="4326" width="12.85546875" style="2997" customWidth="1"/>
    <col min="4327" max="4338" width="7" style="2997" customWidth="1"/>
    <col min="4339" max="4339" width="8.85546875" style="2997" customWidth="1"/>
    <col min="4340" max="4340" width="4.140625" style="2997" customWidth="1"/>
    <col min="4341" max="4341" width="8.5703125" style="2997" bestFit="1" customWidth="1"/>
    <col min="4342" max="4342" width="8.42578125" style="2997" bestFit="1" customWidth="1"/>
    <col min="4343" max="4343" width="8.85546875" style="2997" bestFit="1" customWidth="1"/>
    <col min="4344" max="4344" width="6.28515625" style="2997" bestFit="1" customWidth="1"/>
    <col min="4345" max="4345" width="5.28515625" style="2997" bestFit="1" customWidth="1"/>
    <col min="4346" max="4347" width="11.7109375" style="2997" customWidth="1"/>
    <col min="4348" max="4581" width="9.140625" style="2997"/>
    <col min="4582" max="4582" width="12.85546875" style="2997" customWidth="1"/>
    <col min="4583" max="4594" width="7" style="2997" customWidth="1"/>
    <col min="4595" max="4595" width="8.85546875" style="2997" customWidth="1"/>
    <col min="4596" max="4596" width="4.140625" style="2997" customWidth="1"/>
    <col min="4597" max="4597" width="8.5703125" style="2997" bestFit="1" customWidth="1"/>
    <col min="4598" max="4598" width="8.42578125" style="2997" bestFit="1" customWidth="1"/>
    <col min="4599" max="4599" width="8.85546875" style="2997" bestFit="1" customWidth="1"/>
    <col min="4600" max="4600" width="6.28515625" style="2997" bestFit="1" customWidth="1"/>
    <col min="4601" max="4601" width="5.28515625" style="2997" bestFit="1" customWidth="1"/>
    <col min="4602" max="4603" width="11.7109375" style="2997" customWidth="1"/>
    <col min="4604" max="4837" width="9.140625" style="2997"/>
    <col min="4838" max="4838" width="12.85546875" style="2997" customWidth="1"/>
    <col min="4839" max="4850" width="7" style="2997" customWidth="1"/>
    <col min="4851" max="4851" width="8.85546875" style="2997" customWidth="1"/>
    <col min="4852" max="4852" width="4.140625" style="2997" customWidth="1"/>
    <col min="4853" max="4853" width="8.5703125" style="2997" bestFit="1" customWidth="1"/>
    <col min="4854" max="4854" width="8.42578125" style="2997" bestFit="1" customWidth="1"/>
    <col min="4855" max="4855" width="8.85546875" style="2997" bestFit="1" customWidth="1"/>
    <col min="4856" max="4856" width="6.28515625" style="2997" bestFit="1" customWidth="1"/>
    <col min="4857" max="4857" width="5.28515625" style="2997" bestFit="1" customWidth="1"/>
    <col min="4858" max="4859" width="11.7109375" style="2997" customWidth="1"/>
    <col min="4860" max="5093" width="9.140625" style="2997"/>
    <col min="5094" max="5094" width="12.85546875" style="2997" customWidth="1"/>
    <col min="5095" max="5106" width="7" style="2997" customWidth="1"/>
    <col min="5107" max="5107" width="8.85546875" style="2997" customWidth="1"/>
    <col min="5108" max="5108" width="4.140625" style="2997" customWidth="1"/>
    <col min="5109" max="5109" width="8.5703125" style="2997" bestFit="1" customWidth="1"/>
    <col min="5110" max="5110" width="8.42578125" style="2997" bestFit="1" customWidth="1"/>
    <col min="5111" max="5111" width="8.85546875" style="2997" bestFit="1" customWidth="1"/>
    <col min="5112" max="5112" width="6.28515625" style="2997" bestFit="1" customWidth="1"/>
    <col min="5113" max="5113" width="5.28515625" style="2997" bestFit="1" customWidth="1"/>
    <col min="5114" max="5115" width="11.7109375" style="2997" customWidth="1"/>
    <col min="5116" max="5349" width="9.140625" style="2997"/>
    <col min="5350" max="5350" width="12.85546875" style="2997" customWidth="1"/>
    <col min="5351" max="5362" width="7" style="2997" customWidth="1"/>
    <col min="5363" max="5363" width="8.85546875" style="2997" customWidth="1"/>
    <col min="5364" max="5364" width="4.140625" style="2997" customWidth="1"/>
    <col min="5365" max="5365" width="8.5703125" style="2997" bestFit="1" customWidth="1"/>
    <col min="5366" max="5366" width="8.42578125" style="2997" bestFit="1" customWidth="1"/>
    <col min="5367" max="5367" width="8.85546875" style="2997" bestFit="1" customWidth="1"/>
    <col min="5368" max="5368" width="6.28515625" style="2997" bestFit="1" customWidth="1"/>
    <col min="5369" max="5369" width="5.28515625" style="2997" bestFit="1" customWidth="1"/>
    <col min="5370" max="5371" width="11.7109375" style="2997" customWidth="1"/>
    <col min="5372" max="5605" width="9.140625" style="2997"/>
    <col min="5606" max="5606" width="12.85546875" style="2997" customWidth="1"/>
    <col min="5607" max="5618" width="7" style="2997" customWidth="1"/>
    <col min="5619" max="5619" width="8.85546875" style="2997" customWidth="1"/>
    <col min="5620" max="5620" width="4.140625" style="2997" customWidth="1"/>
    <col min="5621" max="5621" width="8.5703125" style="2997" bestFit="1" customWidth="1"/>
    <col min="5622" max="5622" width="8.42578125" style="2997" bestFit="1" customWidth="1"/>
    <col min="5623" max="5623" width="8.85546875" style="2997" bestFit="1" customWidth="1"/>
    <col min="5624" max="5624" width="6.28515625" style="2997" bestFit="1" customWidth="1"/>
    <col min="5625" max="5625" width="5.28515625" style="2997" bestFit="1" customWidth="1"/>
    <col min="5626" max="5627" width="11.7109375" style="2997" customWidth="1"/>
    <col min="5628" max="5861" width="9.140625" style="2997"/>
    <col min="5862" max="5862" width="12.85546875" style="2997" customWidth="1"/>
    <col min="5863" max="5874" width="7" style="2997" customWidth="1"/>
    <col min="5875" max="5875" width="8.85546875" style="2997" customWidth="1"/>
    <col min="5876" max="5876" width="4.140625" style="2997" customWidth="1"/>
    <col min="5877" max="5877" width="8.5703125" style="2997" bestFit="1" customWidth="1"/>
    <col min="5878" max="5878" width="8.42578125" style="2997" bestFit="1" customWidth="1"/>
    <col min="5879" max="5879" width="8.85546875" style="2997" bestFit="1" customWidth="1"/>
    <col min="5880" max="5880" width="6.28515625" style="2997" bestFit="1" customWidth="1"/>
    <col min="5881" max="5881" width="5.28515625" style="2997" bestFit="1" customWidth="1"/>
    <col min="5882" max="5883" width="11.7109375" style="2997" customWidth="1"/>
    <col min="5884" max="6117" width="9.140625" style="2997"/>
    <col min="6118" max="6118" width="12.85546875" style="2997" customWidth="1"/>
    <col min="6119" max="6130" width="7" style="2997" customWidth="1"/>
    <col min="6131" max="6131" width="8.85546875" style="2997" customWidth="1"/>
    <col min="6132" max="6132" width="4.140625" style="2997" customWidth="1"/>
    <col min="6133" max="6133" width="8.5703125" style="2997" bestFit="1" customWidth="1"/>
    <col min="6134" max="6134" width="8.42578125" style="2997" bestFit="1" customWidth="1"/>
    <col min="6135" max="6135" width="8.85546875" style="2997" bestFit="1" customWidth="1"/>
    <col min="6136" max="6136" width="6.28515625" style="2997" bestFit="1" customWidth="1"/>
    <col min="6137" max="6137" width="5.28515625" style="2997" bestFit="1" customWidth="1"/>
    <col min="6138" max="6139" width="11.7109375" style="2997" customWidth="1"/>
    <col min="6140" max="6373" width="9.140625" style="2997"/>
    <col min="6374" max="6374" width="12.85546875" style="2997" customWidth="1"/>
    <col min="6375" max="6386" width="7" style="2997" customWidth="1"/>
    <col min="6387" max="6387" width="8.85546875" style="2997" customWidth="1"/>
    <col min="6388" max="6388" width="4.140625" style="2997" customWidth="1"/>
    <col min="6389" max="6389" width="8.5703125" style="2997" bestFit="1" customWidth="1"/>
    <col min="6390" max="6390" width="8.42578125" style="2997" bestFit="1" customWidth="1"/>
    <col min="6391" max="6391" width="8.85546875" style="2997" bestFit="1" customWidth="1"/>
    <col min="6392" max="6392" width="6.28515625" style="2997" bestFit="1" customWidth="1"/>
    <col min="6393" max="6393" width="5.28515625" style="2997" bestFit="1" customWidth="1"/>
    <col min="6394" max="6395" width="11.7109375" style="2997" customWidth="1"/>
    <col min="6396" max="6629" width="9.140625" style="2997"/>
    <col min="6630" max="6630" width="12.85546875" style="2997" customWidth="1"/>
    <col min="6631" max="6642" width="7" style="2997" customWidth="1"/>
    <col min="6643" max="6643" width="8.85546875" style="2997" customWidth="1"/>
    <col min="6644" max="6644" width="4.140625" style="2997" customWidth="1"/>
    <col min="6645" max="6645" width="8.5703125" style="2997" bestFit="1" customWidth="1"/>
    <col min="6646" max="6646" width="8.42578125" style="2997" bestFit="1" customWidth="1"/>
    <col min="6647" max="6647" width="8.85546875" style="2997" bestFit="1" customWidth="1"/>
    <col min="6648" max="6648" width="6.28515625" style="2997" bestFit="1" customWidth="1"/>
    <col min="6649" max="6649" width="5.28515625" style="2997" bestFit="1" customWidth="1"/>
    <col min="6650" max="6651" width="11.7109375" style="2997" customWidth="1"/>
    <col min="6652" max="6885" width="9.140625" style="2997"/>
    <col min="6886" max="6886" width="12.85546875" style="2997" customWidth="1"/>
    <col min="6887" max="6898" width="7" style="2997" customWidth="1"/>
    <col min="6899" max="6899" width="8.85546875" style="2997" customWidth="1"/>
    <col min="6900" max="6900" width="4.140625" style="2997" customWidth="1"/>
    <col min="6901" max="6901" width="8.5703125" style="2997" bestFit="1" customWidth="1"/>
    <col min="6902" max="6902" width="8.42578125" style="2997" bestFit="1" customWidth="1"/>
    <col min="6903" max="6903" width="8.85546875" style="2997" bestFit="1" customWidth="1"/>
    <col min="6904" max="6904" width="6.28515625" style="2997" bestFit="1" customWidth="1"/>
    <col min="6905" max="6905" width="5.28515625" style="2997" bestFit="1" customWidth="1"/>
    <col min="6906" max="6907" width="11.7109375" style="2997" customWidth="1"/>
    <col min="6908" max="7141" width="9.140625" style="2997"/>
    <col min="7142" max="7142" width="12.85546875" style="2997" customWidth="1"/>
    <col min="7143" max="7154" width="7" style="2997" customWidth="1"/>
    <col min="7155" max="7155" width="8.85546875" style="2997" customWidth="1"/>
    <col min="7156" max="7156" width="4.140625" style="2997" customWidth="1"/>
    <col min="7157" max="7157" width="8.5703125" style="2997" bestFit="1" customWidth="1"/>
    <col min="7158" max="7158" width="8.42578125" style="2997" bestFit="1" customWidth="1"/>
    <col min="7159" max="7159" width="8.85546875" style="2997" bestFit="1" customWidth="1"/>
    <col min="7160" max="7160" width="6.28515625" style="2997" bestFit="1" customWidth="1"/>
    <col min="7161" max="7161" width="5.28515625" style="2997" bestFit="1" customWidth="1"/>
    <col min="7162" max="7163" width="11.7109375" style="2997" customWidth="1"/>
    <col min="7164" max="7397" width="9.140625" style="2997"/>
    <col min="7398" max="7398" width="12.85546875" style="2997" customWidth="1"/>
    <col min="7399" max="7410" width="7" style="2997" customWidth="1"/>
    <col min="7411" max="7411" width="8.85546875" style="2997" customWidth="1"/>
    <col min="7412" max="7412" width="4.140625" style="2997" customWidth="1"/>
    <col min="7413" max="7413" width="8.5703125" style="2997" bestFit="1" customWidth="1"/>
    <col min="7414" max="7414" width="8.42578125" style="2997" bestFit="1" customWidth="1"/>
    <col min="7415" max="7415" width="8.85546875" style="2997" bestFit="1" customWidth="1"/>
    <col min="7416" max="7416" width="6.28515625" style="2997" bestFit="1" customWidth="1"/>
    <col min="7417" max="7417" width="5.28515625" style="2997" bestFit="1" customWidth="1"/>
    <col min="7418" max="7419" width="11.7109375" style="2997" customWidth="1"/>
    <col min="7420" max="7653" width="9.140625" style="2997"/>
    <col min="7654" max="7654" width="12.85546875" style="2997" customWidth="1"/>
    <col min="7655" max="7666" width="7" style="2997" customWidth="1"/>
    <col min="7667" max="7667" width="8.85546875" style="2997" customWidth="1"/>
    <col min="7668" max="7668" width="4.140625" style="2997" customWidth="1"/>
    <col min="7669" max="7669" width="8.5703125" style="2997" bestFit="1" customWidth="1"/>
    <col min="7670" max="7670" width="8.42578125" style="2997" bestFit="1" customWidth="1"/>
    <col min="7671" max="7671" width="8.85546875" style="2997" bestFit="1" customWidth="1"/>
    <col min="7672" max="7672" width="6.28515625" style="2997" bestFit="1" customWidth="1"/>
    <col min="7673" max="7673" width="5.28515625" style="2997" bestFit="1" customWidth="1"/>
    <col min="7674" max="7675" width="11.7109375" style="2997" customWidth="1"/>
    <col min="7676" max="7909" width="9.140625" style="2997"/>
    <col min="7910" max="7910" width="12.85546875" style="2997" customWidth="1"/>
    <col min="7911" max="7922" width="7" style="2997" customWidth="1"/>
    <col min="7923" max="7923" width="8.85546875" style="2997" customWidth="1"/>
    <col min="7924" max="7924" width="4.140625" style="2997" customWidth="1"/>
    <col min="7925" max="7925" width="8.5703125" style="2997" bestFit="1" customWidth="1"/>
    <col min="7926" max="7926" width="8.42578125" style="2997" bestFit="1" customWidth="1"/>
    <col min="7927" max="7927" width="8.85546875" style="2997" bestFit="1" customWidth="1"/>
    <col min="7928" max="7928" width="6.28515625" style="2997" bestFit="1" customWidth="1"/>
    <col min="7929" max="7929" width="5.28515625" style="2997" bestFit="1" customWidth="1"/>
    <col min="7930" max="7931" width="11.7109375" style="2997" customWidth="1"/>
    <col min="7932" max="8165" width="9.140625" style="2997"/>
    <col min="8166" max="8166" width="12.85546875" style="2997" customWidth="1"/>
    <col min="8167" max="8178" width="7" style="2997" customWidth="1"/>
    <col min="8179" max="8179" width="8.85546875" style="2997" customWidth="1"/>
    <col min="8180" max="8180" width="4.140625" style="2997" customWidth="1"/>
    <col min="8181" max="8181" width="8.5703125" style="2997" bestFit="1" customWidth="1"/>
    <col min="8182" max="8182" width="8.42578125" style="2997" bestFit="1" customWidth="1"/>
    <col min="8183" max="8183" width="8.85546875" style="2997" bestFit="1" customWidth="1"/>
    <col min="8184" max="8184" width="6.28515625" style="2997" bestFit="1" customWidth="1"/>
    <col min="8185" max="8185" width="5.28515625" style="2997" bestFit="1" customWidth="1"/>
    <col min="8186" max="8187" width="11.7109375" style="2997" customWidth="1"/>
    <col min="8188" max="8421" width="9.140625" style="2997"/>
    <col min="8422" max="8422" width="12.85546875" style="2997" customWidth="1"/>
    <col min="8423" max="8434" width="7" style="2997" customWidth="1"/>
    <col min="8435" max="8435" width="8.85546875" style="2997" customWidth="1"/>
    <col min="8436" max="8436" width="4.140625" style="2997" customWidth="1"/>
    <col min="8437" max="8437" width="8.5703125" style="2997" bestFit="1" customWidth="1"/>
    <col min="8438" max="8438" width="8.42578125" style="2997" bestFit="1" customWidth="1"/>
    <col min="8439" max="8439" width="8.85546875" style="2997" bestFit="1" customWidth="1"/>
    <col min="8440" max="8440" width="6.28515625" style="2997" bestFit="1" customWidth="1"/>
    <col min="8441" max="8441" width="5.28515625" style="2997" bestFit="1" customWidth="1"/>
    <col min="8442" max="8443" width="11.7109375" style="2997" customWidth="1"/>
    <col min="8444" max="8677" width="9.140625" style="2997"/>
    <col min="8678" max="8678" width="12.85546875" style="2997" customWidth="1"/>
    <col min="8679" max="8690" width="7" style="2997" customWidth="1"/>
    <col min="8691" max="8691" width="8.85546875" style="2997" customWidth="1"/>
    <col min="8692" max="8692" width="4.140625" style="2997" customWidth="1"/>
    <col min="8693" max="8693" width="8.5703125" style="2997" bestFit="1" customWidth="1"/>
    <col min="8694" max="8694" width="8.42578125" style="2997" bestFit="1" customWidth="1"/>
    <col min="8695" max="8695" width="8.85546875" style="2997" bestFit="1" customWidth="1"/>
    <col min="8696" max="8696" width="6.28515625" style="2997" bestFit="1" customWidth="1"/>
    <col min="8697" max="8697" width="5.28515625" style="2997" bestFit="1" customWidth="1"/>
    <col min="8698" max="8699" width="11.7109375" style="2997" customWidth="1"/>
    <col min="8700" max="8933" width="9.140625" style="2997"/>
    <col min="8934" max="8934" width="12.85546875" style="2997" customWidth="1"/>
    <col min="8935" max="8946" width="7" style="2997" customWidth="1"/>
    <col min="8947" max="8947" width="8.85546875" style="2997" customWidth="1"/>
    <col min="8948" max="8948" width="4.140625" style="2997" customWidth="1"/>
    <col min="8949" max="8949" width="8.5703125" style="2997" bestFit="1" customWidth="1"/>
    <col min="8950" max="8950" width="8.42578125" style="2997" bestFit="1" customWidth="1"/>
    <col min="8951" max="8951" width="8.85546875" style="2997" bestFit="1" customWidth="1"/>
    <col min="8952" max="8952" width="6.28515625" style="2997" bestFit="1" customWidth="1"/>
    <col min="8953" max="8953" width="5.28515625" style="2997" bestFit="1" customWidth="1"/>
    <col min="8954" max="8955" width="11.7109375" style="2997" customWidth="1"/>
    <col min="8956" max="9189" width="9.140625" style="2997"/>
    <col min="9190" max="9190" width="12.85546875" style="2997" customWidth="1"/>
    <col min="9191" max="9202" width="7" style="2997" customWidth="1"/>
    <col min="9203" max="9203" width="8.85546875" style="2997" customWidth="1"/>
    <col min="9204" max="9204" width="4.140625" style="2997" customWidth="1"/>
    <col min="9205" max="9205" width="8.5703125" style="2997" bestFit="1" customWidth="1"/>
    <col min="9206" max="9206" width="8.42578125" style="2997" bestFit="1" customWidth="1"/>
    <col min="9207" max="9207" width="8.85546875" style="2997" bestFit="1" customWidth="1"/>
    <col min="9208" max="9208" width="6.28515625" style="2997" bestFit="1" customWidth="1"/>
    <col min="9209" max="9209" width="5.28515625" style="2997" bestFit="1" customWidth="1"/>
    <col min="9210" max="9211" width="11.7109375" style="2997" customWidth="1"/>
    <col min="9212" max="9445" width="9.140625" style="2997"/>
    <col min="9446" max="9446" width="12.85546875" style="2997" customWidth="1"/>
    <col min="9447" max="9458" width="7" style="2997" customWidth="1"/>
    <col min="9459" max="9459" width="8.85546875" style="2997" customWidth="1"/>
    <col min="9460" max="9460" width="4.140625" style="2997" customWidth="1"/>
    <col min="9461" max="9461" width="8.5703125" style="2997" bestFit="1" customWidth="1"/>
    <col min="9462" max="9462" width="8.42578125" style="2997" bestFit="1" customWidth="1"/>
    <col min="9463" max="9463" width="8.85546875" style="2997" bestFit="1" customWidth="1"/>
    <col min="9464" max="9464" width="6.28515625" style="2997" bestFit="1" customWidth="1"/>
    <col min="9465" max="9465" width="5.28515625" style="2997" bestFit="1" customWidth="1"/>
    <col min="9466" max="9467" width="11.7109375" style="2997" customWidth="1"/>
    <col min="9468" max="9701" width="9.140625" style="2997"/>
    <col min="9702" max="9702" width="12.85546875" style="2997" customWidth="1"/>
    <col min="9703" max="9714" width="7" style="2997" customWidth="1"/>
    <col min="9715" max="9715" width="8.85546875" style="2997" customWidth="1"/>
    <col min="9716" max="9716" width="4.140625" style="2997" customWidth="1"/>
    <col min="9717" max="9717" width="8.5703125" style="2997" bestFit="1" customWidth="1"/>
    <col min="9718" max="9718" width="8.42578125" style="2997" bestFit="1" customWidth="1"/>
    <col min="9719" max="9719" width="8.85546875" style="2997" bestFit="1" customWidth="1"/>
    <col min="9720" max="9720" width="6.28515625" style="2997" bestFit="1" customWidth="1"/>
    <col min="9721" max="9721" width="5.28515625" style="2997" bestFit="1" customWidth="1"/>
    <col min="9722" max="9723" width="11.7109375" style="2997" customWidth="1"/>
    <col min="9724" max="9957" width="9.140625" style="2997"/>
    <col min="9958" max="9958" width="12.85546875" style="2997" customWidth="1"/>
    <col min="9959" max="9970" width="7" style="2997" customWidth="1"/>
    <col min="9971" max="9971" width="8.85546875" style="2997" customWidth="1"/>
    <col min="9972" max="9972" width="4.140625" style="2997" customWidth="1"/>
    <col min="9973" max="9973" width="8.5703125" style="2997" bestFit="1" customWidth="1"/>
    <col min="9974" max="9974" width="8.42578125" style="2997" bestFit="1" customWidth="1"/>
    <col min="9975" max="9975" width="8.85546875" style="2997" bestFit="1" customWidth="1"/>
    <col min="9976" max="9976" width="6.28515625" style="2997" bestFit="1" customWidth="1"/>
    <col min="9977" max="9977" width="5.28515625" style="2997" bestFit="1" customWidth="1"/>
    <col min="9978" max="9979" width="11.7109375" style="2997" customWidth="1"/>
    <col min="9980" max="10213" width="9.140625" style="2997"/>
    <col min="10214" max="10214" width="12.85546875" style="2997" customWidth="1"/>
    <col min="10215" max="10226" width="7" style="2997" customWidth="1"/>
    <col min="10227" max="10227" width="8.85546875" style="2997" customWidth="1"/>
    <col min="10228" max="10228" width="4.140625" style="2997" customWidth="1"/>
    <col min="10229" max="10229" width="8.5703125" style="2997" bestFit="1" customWidth="1"/>
    <col min="10230" max="10230" width="8.42578125" style="2997" bestFit="1" customWidth="1"/>
    <col min="10231" max="10231" width="8.85546875" style="2997" bestFit="1" customWidth="1"/>
    <col min="10232" max="10232" width="6.28515625" style="2997" bestFit="1" customWidth="1"/>
    <col min="10233" max="10233" width="5.28515625" style="2997" bestFit="1" customWidth="1"/>
    <col min="10234" max="10235" width="11.7109375" style="2997" customWidth="1"/>
    <col min="10236" max="10469" width="9.140625" style="2997"/>
    <col min="10470" max="10470" width="12.85546875" style="2997" customWidth="1"/>
    <col min="10471" max="10482" width="7" style="2997" customWidth="1"/>
    <col min="10483" max="10483" width="8.85546875" style="2997" customWidth="1"/>
    <col min="10484" max="10484" width="4.140625" style="2997" customWidth="1"/>
    <col min="10485" max="10485" width="8.5703125" style="2997" bestFit="1" customWidth="1"/>
    <col min="10486" max="10486" width="8.42578125" style="2997" bestFit="1" customWidth="1"/>
    <col min="10487" max="10487" width="8.85546875" style="2997" bestFit="1" customWidth="1"/>
    <col min="10488" max="10488" width="6.28515625" style="2997" bestFit="1" customWidth="1"/>
    <col min="10489" max="10489" width="5.28515625" style="2997" bestFit="1" customWidth="1"/>
    <col min="10490" max="10491" width="11.7109375" style="2997" customWidth="1"/>
    <col min="10492" max="10725" width="9.140625" style="2997"/>
    <col min="10726" max="10726" width="12.85546875" style="2997" customWidth="1"/>
    <col min="10727" max="10738" width="7" style="2997" customWidth="1"/>
    <col min="10739" max="10739" width="8.85546875" style="2997" customWidth="1"/>
    <col min="10740" max="10740" width="4.140625" style="2997" customWidth="1"/>
    <col min="10741" max="10741" width="8.5703125" style="2997" bestFit="1" customWidth="1"/>
    <col min="10742" max="10742" width="8.42578125" style="2997" bestFit="1" customWidth="1"/>
    <col min="10743" max="10743" width="8.85546875" style="2997" bestFit="1" customWidth="1"/>
    <col min="10744" max="10744" width="6.28515625" style="2997" bestFit="1" customWidth="1"/>
    <col min="10745" max="10745" width="5.28515625" style="2997" bestFit="1" customWidth="1"/>
    <col min="10746" max="10747" width="11.7109375" style="2997" customWidth="1"/>
    <col min="10748" max="10981" width="9.140625" style="2997"/>
    <col min="10982" max="10982" width="12.85546875" style="2997" customWidth="1"/>
    <col min="10983" max="10994" width="7" style="2997" customWidth="1"/>
    <col min="10995" max="10995" width="8.85546875" style="2997" customWidth="1"/>
    <col min="10996" max="10996" width="4.140625" style="2997" customWidth="1"/>
    <col min="10997" max="10997" width="8.5703125" style="2997" bestFit="1" customWidth="1"/>
    <col min="10998" max="10998" width="8.42578125" style="2997" bestFit="1" customWidth="1"/>
    <col min="10999" max="10999" width="8.85546875" style="2997" bestFit="1" customWidth="1"/>
    <col min="11000" max="11000" width="6.28515625" style="2997" bestFit="1" customWidth="1"/>
    <col min="11001" max="11001" width="5.28515625" style="2997" bestFit="1" customWidth="1"/>
    <col min="11002" max="11003" width="11.7109375" style="2997" customWidth="1"/>
    <col min="11004" max="11237" width="9.140625" style="2997"/>
    <col min="11238" max="11238" width="12.85546875" style="2997" customWidth="1"/>
    <col min="11239" max="11250" width="7" style="2997" customWidth="1"/>
    <col min="11251" max="11251" width="8.85546875" style="2997" customWidth="1"/>
    <col min="11252" max="11252" width="4.140625" style="2997" customWidth="1"/>
    <col min="11253" max="11253" width="8.5703125" style="2997" bestFit="1" customWidth="1"/>
    <col min="11254" max="11254" width="8.42578125" style="2997" bestFit="1" customWidth="1"/>
    <col min="11255" max="11255" width="8.85546875" style="2997" bestFit="1" customWidth="1"/>
    <col min="11256" max="11256" width="6.28515625" style="2997" bestFit="1" customWidth="1"/>
    <col min="11257" max="11257" width="5.28515625" style="2997" bestFit="1" customWidth="1"/>
    <col min="11258" max="11259" width="11.7109375" style="2997" customWidth="1"/>
    <col min="11260" max="11493" width="9.140625" style="2997"/>
    <col min="11494" max="11494" width="12.85546875" style="2997" customWidth="1"/>
    <col min="11495" max="11506" width="7" style="2997" customWidth="1"/>
    <col min="11507" max="11507" width="8.85546875" style="2997" customWidth="1"/>
    <col min="11508" max="11508" width="4.140625" style="2997" customWidth="1"/>
    <col min="11509" max="11509" width="8.5703125" style="2997" bestFit="1" customWidth="1"/>
    <col min="11510" max="11510" width="8.42578125" style="2997" bestFit="1" customWidth="1"/>
    <col min="11511" max="11511" width="8.85546875" style="2997" bestFit="1" customWidth="1"/>
    <col min="11512" max="11512" width="6.28515625" style="2997" bestFit="1" customWidth="1"/>
    <col min="11513" max="11513" width="5.28515625" style="2997" bestFit="1" customWidth="1"/>
    <col min="11514" max="11515" width="11.7109375" style="2997" customWidth="1"/>
    <col min="11516" max="11749" width="9.140625" style="2997"/>
    <col min="11750" max="11750" width="12.85546875" style="2997" customWidth="1"/>
    <col min="11751" max="11762" width="7" style="2997" customWidth="1"/>
    <col min="11763" max="11763" width="8.85546875" style="2997" customWidth="1"/>
    <col min="11764" max="11764" width="4.140625" style="2997" customWidth="1"/>
    <col min="11765" max="11765" width="8.5703125" style="2997" bestFit="1" customWidth="1"/>
    <col min="11766" max="11766" width="8.42578125" style="2997" bestFit="1" customWidth="1"/>
    <col min="11767" max="11767" width="8.85546875" style="2997" bestFit="1" customWidth="1"/>
    <col min="11768" max="11768" width="6.28515625" style="2997" bestFit="1" customWidth="1"/>
    <col min="11769" max="11769" width="5.28515625" style="2997" bestFit="1" customWidth="1"/>
    <col min="11770" max="11771" width="11.7109375" style="2997" customWidth="1"/>
    <col min="11772" max="12005" width="9.140625" style="2997"/>
    <col min="12006" max="12006" width="12.85546875" style="2997" customWidth="1"/>
    <col min="12007" max="12018" width="7" style="2997" customWidth="1"/>
    <col min="12019" max="12019" width="8.85546875" style="2997" customWidth="1"/>
    <col min="12020" max="12020" width="4.140625" style="2997" customWidth="1"/>
    <col min="12021" max="12021" width="8.5703125" style="2997" bestFit="1" customWidth="1"/>
    <col min="12022" max="12022" width="8.42578125" style="2997" bestFit="1" customWidth="1"/>
    <col min="12023" max="12023" width="8.85546875" style="2997" bestFit="1" customWidth="1"/>
    <col min="12024" max="12024" width="6.28515625" style="2997" bestFit="1" customWidth="1"/>
    <col min="12025" max="12025" width="5.28515625" style="2997" bestFit="1" customWidth="1"/>
    <col min="12026" max="12027" width="11.7109375" style="2997" customWidth="1"/>
    <col min="12028" max="12261" width="9.140625" style="2997"/>
    <col min="12262" max="12262" width="12.85546875" style="2997" customWidth="1"/>
    <col min="12263" max="12274" width="7" style="2997" customWidth="1"/>
    <col min="12275" max="12275" width="8.85546875" style="2997" customWidth="1"/>
    <col min="12276" max="12276" width="4.140625" style="2997" customWidth="1"/>
    <col min="12277" max="12277" width="8.5703125" style="2997" bestFit="1" customWidth="1"/>
    <col min="12278" max="12278" width="8.42578125" style="2997" bestFit="1" customWidth="1"/>
    <col min="12279" max="12279" width="8.85546875" style="2997" bestFit="1" customWidth="1"/>
    <col min="12280" max="12280" width="6.28515625" style="2997" bestFit="1" customWidth="1"/>
    <col min="12281" max="12281" width="5.28515625" style="2997" bestFit="1" customWidth="1"/>
    <col min="12282" max="12283" width="11.7109375" style="2997" customWidth="1"/>
    <col min="12284" max="12517" width="9.140625" style="2997"/>
    <col min="12518" max="12518" width="12.85546875" style="2997" customWidth="1"/>
    <col min="12519" max="12530" width="7" style="2997" customWidth="1"/>
    <col min="12531" max="12531" width="8.85546875" style="2997" customWidth="1"/>
    <col min="12532" max="12532" width="4.140625" style="2997" customWidth="1"/>
    <col min="12533" max="12533" width="8.5703125" style="2997" bestFit="1" customWidth="1"/>
    <col min="12534" max="12534" width="8.42578125" style="2997" bestFit="1" customWidth="1"/>
    <col min="12535" max="12535" width="8.85546875" style="2997" bestFit="1" customWidth="1"/>
    <col min="12536" max="12536" width="6.28515625" style="2997" bestFit="1" customWidth="1"/>
    <col min="12537" max="12537" width="5.28515625" style="2997" bestFit="1" customWidth="1"/>
    <col min="12538" max="12539" width="11.7109375" style="2997" customWidth="1"/>
    <col min="12540" max="12773" width="9.140625" style="2997"/>
    <col min="12774" max="12774" width="12.85546875" style="2997" customWidth="1"/>
    <col min="12775" max="12786" width="7" style="2997" customWidth="1"/>
    <col min="12787" max="12787" width="8.85546875" style="2997" customWidth="1"/>
    <col min="12788" max="12788" width="4.140625" style="2997" customWidth="1"/>
    <col min="12789" max="12789" width="8.5703125" style="2997" bestFit="1" customWidth="1"/>
    <col min="12790" max="12790" width="8.42578125" style="2997" bestFit="1" customWidth="1"/>
    <col min="12791" max="12791" width="8.85546875" style="2997" bestFit="1" customWidth="1"/>
    <col min="12792" max="12792" width="6.28515625" style="2997" bestFit="1" customWidth="1"/>
    <col min="12793" max="12793" width="5.28515625" style="2997" bestFit="1" customWidth="1"/>
    <col min="12794" max="12795" width="11.7109375" style="2997" customWidth="1"/>
    <col min="12796" max="13029" width="9.140625" style="2997"/>
    <col min="13030" max="13030" width="12.85546875" style="2997" customWidth="1"/>
    <col min="13031" max="13042" width="7" style="2997" customWidth="1"/>
    <col min="13043" max="13043" width="8.85546875" style="2997" customWidth="1"/>
    <col min="13044" max="13044" width="4.140625" style="2997" customWidth="1"/>
    <col min="13045" max="13045" width="8.5703125" style="2997" bestFit="1" customWidth="1"/>
    <col min="13046" max="13046" width="8.42578125" style="2997" bestFit="1" customWidth="1"/>
    <col min="13047" max="13047" width="8.85546875" style="2997" bestFit="1" customWidth="1"/>
    <col min="13048" max="13048" width="6.28515625" style="2997" bestFit="1" customWidth="1"/>
    <col min="13049" max="13049" width="5.28515625" style="2997" bestFit="1" customWidth="1"/>
    <col min="13050" max="13051" width="11.7109375" style="2997" customWidth="1"/>
    <col min="13052" max="13285" width="9.140625" style="2997"/>
    <col min="13286" max="13286" width="12.85546875" style="2997" customWidth="1"/>
    <col min="13287" max="13298" width="7" style="2997" customWidth="1"/>
    <col min="13299" max="13299" width="8.85546875" style="2997" customWidth="1"/>
    <col min="13300" max="13300" width="4.140625" style="2997" customWidth="1"/>
    <col min="13301" max="13301" width="8.5703125" style="2997" bestFit="1" customWidth="1"/>
    <col min="13302" max="13302" width="8.42578125" style="2997" bestFit="1" customWidth="1"/>
    <col min="13303" max="13303" width="8.85546875" style="2997" bestFit="1" customWidth="1"/>
    <col min="13304" max="13304" width="6.28515625" style="2997" bestFit="1" customWidth="1"/>
    <col min="13305" max="13305" width="5.28515625" style="2997" bestFit="1" customWidth="1"/>
    <col min="13306" max="13307" width="11.7109375" style="2997" customWidth="1"/>
    <col min="13308" max="13541" width="9.140625" style="2997"/>
    <col min="13542" max="13542" width="12.85546875" style="2997" customWidth="1"/>
    <col min="13543" max="13554" width="7" style="2997" customWidth="1"/>
    <col min="13555" max="13555" width="8.85546875" style="2997" customWidth="1"/>
    <col min="13556" max="13556" width="4.140625" style="2997" customWidth="1"/>
    <col min="13557" max="13557" width="8.5703125" style="2997" bestFit="1" customWidth="1"/>
    <col min="13558" max="13558" width="8.42578125" style="2997" bestFit="1" customWidth="1"/>
    <col min="13559" max="13559" width="8.85546875" style="2997" bestFit="1" customWidth="1"/>
    <col min="13560" max="13560" width="6.28515625" style="2997" bestFit="1" customWidth="1"/>
    <col min="13561" max="13561" width="5.28515625" style="2997" bestFit="1" customWidth="1"/>
    <col min="13562" max="13563" width="11.7109375" style="2997" customWidth="1"/>
    <col min="13564" max="13797" width="9.140625" style="2997"/>
    <col min="13798" max="13798" width="12.85546875" style="2997" customWidth="1"/>
    <col min="13799" max="13810" width="7" style="2997" customWidth="1"/>
    <col min="13811" max="13811" width="8.85546875" style="2997" customWidth="1"/>
    <col min="13812" max="13812" width="4.140625" style="2997" customWidth="1"/>
    <col min="13813" max="13813" width="8.5703125" style="2997" bestFit="1" customWidth="1"/>
    <col min="13814" max="13814" width="8.42578125" style="2997" bestFit="1" customWidth="1"/>
    <col min="13815" max="13815" width="8.85546875" style="2997" bestFit="1" customWidth="1"/>
    <col min="13816" max="13816" width="6.28515625" style="2997" bestFit="1" customWidth="1"/>
    <col min="13817" max="13817" width="5.28515625" style="2997" bestFit="1" customWidth="1"/>
    <col min="13818" max="13819" width="11.7109375" style="2997" customWidth="1"/>
    <col min="13820" max="14053" width="9.140625" style="2997"/>
    <col min="14054" max="14054" width="12.85546875" style="2997" customWidth="1"/>
    <col min="14055" max="14066" width="7" style="2997" customWidth="1"/>
    <col min="14067" max="14067" width="8.85546875" style="2997" customWidth="1"/>
    <col min="14068" max="14068" width="4.140625" style="2997" customWidth="1"/>
    <col min="14069" max="14069" width="8.5703125" style="2997" bestFit="1" customWidth="1"/>
    <col min="14070" max="14070" width="8.42578125" style="2997" bestFit="1" customWidth="1"/>
    <col min="14071" max="14071" width="8.85546875" style="2997" bestFit="1" customWidth="1"/>
    <col min="14072" max="14072" width="6.28515625" style="2997" bestFit="1" customWidth="1"/>
    <col min="14073" max="14073" width="5.28515625" style="2997" bestFit="1" customWidth="1"/>
    <col min="14074" max="14075" width="11.7109375" style="2997" customWidth="1"/>
    <col min="14076" max="14309" width="9.140625" style="2997"/>
    <col min="14310" max="14310" width="12.85546875" style="2997" customWidth="1"/>
    <col min="14311" max="14322" width="7" style="2997" customWidth="1"/>
    <col min="14323" max="14323" width="8.85546875" style="2997" customWidth="1"/>
    <col min="14324" max="14324" width="4.140625" style="2997" customWidth="1"/>
    <col min="14325" max="14325" width="8.5703125" style="2997" bestFit="1" customWidth="1"/>
    <col min="14326" max="14326" width="8.42578125" style="2997" bestFit="1" customWidth="1"/>
    <col min="14327" max="14327" width="8.85546875" style="2997" bestFit="1" customWidth="1"/>
    <col min="14328" max="14328" width="6.28515625" style="2997" bestFit="1" customWidth="1"/>
    <col min="14329" max="14329" width="5.28515625" style="2997" bestFit="1" customWidth="1"/>
    <col min="14330" max="14331" width="11.7109375" style="2997" customWidth="1"/>
    <col min="14332" max="14565" width="9.140625" style="2997"/>
    <col min="14566" max="14566" width="12.85546875" style="2997" customWidth="1"/>
    <col min="14567" max="14578" width="7" style="2997" customWidth="1"/>
    <col min="14579" max="14579" width="8.85546875" style="2997" customWidth="1"/>
    <col min="14580" max="14580" width="4.140625" style="2997" customWidth="1"/>
    <col min="14581" max="14581" width="8.5703125" style="2997" bestFit="1" customWidth="1"/>
    <col min="14582" max="14582" width="8.42578125" style="2997" bestFit="1" customWidth="1"/>
    <col min="14583" max="14583" width="8.85546875" style="2997" bestFit="1" customWidth="1"/>
    <col min="14584" max="14584" width="6.28515625" style="2997" bestFit="1" customWidth="1"/>
    <col min="14585" max="14585" width="5.28515625" style="2997" bestFit="1" customWidth="1"/>
    <col min="14586" max="14587" width="11.7109375" style="2997" customWidth="1"/>
    <col min="14588" max="14821" width="9.140625" style="2997"/>
    <col min="14822" max="14822" width="12.85546875" style="2997" customWidth="1"/>
    <col min="14823" max="14834" width="7" style="2997" customWidth="1"/>
    <col min="14835" max="14835" width="8.85546875" style="2997" customWidth="1"/>
    <col min="14836" max="14836" width="4.140625" style="2997" customWidth="1"/>
    <col min="14837" max="14837" width="8.5703125" style="2997" bestFit="1" customWidth="1"/>
    <col min="14838" max="14838" width="8.42578125" style="2997" bestFit="1" customWidth="1"/>
    <col min="14839" max="14839" width="8.85546875" style="2997" bestFit="1" customWidth="1"/>
    <col min="14840" max="14840" width="6.28515625" style="2997" bestFit="1" customWidth="1"/>
    <col min="14841" max="14841" width="5.28515625" style="2997" bestFit="1" customWidth="1"/>
    <col min="14842" max="14843" width="11.7109375" style="2997" customWidth="1"/>
    <col min="14844" max="15077" width="9.140625" style="2997"/>
    <col min="15078" max="15078" width="12.85546875" style="2997" customWidth="1"/>
    <col min="15079" max="15090" width="7" style="2997" customWidth="1"/>
    <col min="15091" max="15091" width="8.85546875" style="2997" customWidth="1"/>
    <col min="15092" max="15092" width="4.140625" style="2997" customWidth="1"/>
    <col min="15093" max="15093" width="8.5703125" style="2997" bestFit="1" customWidth="1"/>
    <col min="15094" max="15094" width="8.42578125" style="2997" bestFit="1" customWidth="1"/>
    <col min="15095" max="15095" width="8.85546875" style="2997" bestFit="1" customWidth="1"/>
    <col min="15096" max="15096" width="6.28515625" style="2997" bestFit="1" customWidth="1"/>
    <col min="15097" max="15097" width="5.28515625" style="2997" bestFit="1" customWidth="1"/>
    <col min="15098" max="15099" width="11.7109375" style="2997" customWidth="1"/>
    <col min="15100" max="15333" width="9.140625" style="2997"/>
    <col min="15334" max="15334" width="12.85546875" style="2997" customWidth="1"/>
    <col min="15335" max="15346" width="7" style="2997" customWidth="1"/>
    <col min="15347" max="15347" width="8.85546875" style="2997" customWidth="1"/>
    <col min="15348" max="15348" width="4.140625" style="2997" customWidth="1"/>
    <col min="15349" max="15349" width="8.5703125" style="2997" bestFit="1" customWidth="1"/>
    <col min="15350" max="15350" width="8.42578125" style="2997" bestFit="1" customWidth="1"/>
    <col min="15351" max="15351" width="8.85546875" style="2997" bestFit="1" customWidth="1"/>
    <col min="15352" max="15352" width="6.28515625" style="2997" bestFit="1" customWidth="1"/>
    <col min="15353" max="15353" width="5.28515625" style="2997" bestFit="1" customWidth="1"/>
    <col min="15354" max="15355" width="11.7109375" style="2997" customWidth="1"/>
    <col min="15356" max="15589" width="9.140625" style="2997"/>
    <col min="15590" max="15590" width="12.85546875" style="2997" customWidth="1"/>
    <col min="15591" max="15602" width="7" style="2997" customWidth="1"/>
    <col min="15603" max="15603" width="8.85546875" style="2997" customWidth="1"/>
    <col min="15604" max="15604" width="4.140625" style="2997" customWidth="1"/>
    <col min="15605" max="15605" width="8.5703125" style="2997" bestFit="1" customWidth="1"/>
    <col min="15606" max="15606" width="8.42578125" style="2997" bestFit="1" customWidth="1"/>
    <col min="15607" max="15607" width="8.85546875" style="2997" bestFit="1" customWidth="1"/>
    <col min="15608" max="15608" width="6.28515625" style="2997" bestFit="1" customWidth="1"/>
    <col min="15609" max="15609" width="5.28515625" style="2997" bestFit="1" customWidth="1"/>
    <col min="15610" max="15611" width="11.7109375" style="2997" customWidth="1"/>
    <col min="15612" max="15845" width="9.140625" style="2997"/>
    <col min="15846" max="15846" width="12.85546875" style="2997" customWidth="1"/>
    <col min="15847" max="15858" width="7" style="2997" customWidth="1"/>
    <col min="15859" max="15859" width="8.85546875" style="2997" customWidth="1"/>
    <col min="15860" max="15860" width="4.140625" style="2997" customWidth="1"/>
    <col min="15861" max="15861" width="8.5703125" style="2997" bestFit="1" customWidth="1"/>
    <col min="15862" max="15862" width="8.42578125" style="2997" bestFit="1" customWidth="1"/>
    <col min="15863" max="15863" width="8.85546875" style="2997" bestFit="1" customWidth="1"/>
    <col min="15864" max="15864" width="6.28515625" style="2997" bestFit="1" customWidth="1"/>
    <col min="15865" max="15865" width="5.28515625" style="2997" bestFit="1" customWidth="1"/>
    <col min="15866" max="15867" width="11.7109375" style="2997" customWidth="1"/>
    <col min="15868" max="16101" width="9.140625" style="2997"/>
    <col min="16102" max="16102" width="12.85546875" style="2997" customWidth="1"/>
    <col min="16103" max="16114" width="7" style="2997" customWidth="1"/>
    <col min="16115" max="16115" width="8.85546875" style="2997" customWidth="1"/>
    <col min="16116" max="16116" width="4.140625" style="2997" customWidth="1"/>
    <col min="16117" max="16117" width="8.5703125" style="2997" bestFit="1" customWidth="1"/>
    <col min="16118" max="16118" width="8.42578125" style="2997" bestFit="1" customWidth="1"/>
    <col min="16119" max="16119" width="8.85546875" style="2997" bestFit="1" customWidth="1"/>
    <col min="16120" max="16120" width="6.28515625" style="2997" bestFit="1" customWidth="1"/>
    <col min="16121" max="16121" width="5.28515625" style="2997" bestFit="1" customWidth="1"/>
    <col min="16122" max="16123" width="11.7109375" style="2997" customWidth="1"/>
    <col min="16124" max="16384" width="9.140625" style="2997"/>
  </cols>
  <sheetData>
    <row r="1" spans="2:16" s="2984" customFormat="1" ht="32.25" customHeight="1" x14ac:dyDescent="0.2">
      <c r="B1" s="5077" t="s">
        <v>4936</v>
      </c>
      <c r="C1" s="5077"/>
      <c r="D1" s="5077"/>
      <c r="E1" s="5077"/>
      <c r="F1" s="5077"/>
      <c r="G1" s="5077"/>
      <c r="H1" s="5077"/>
      <c r="I1" s="5077"/>
      <c r="J1" s="5077"/>
      <c r="K1" s="5077"/>
      <c r="L1" s="5077"/>
      <c r="M1" s="5077"/>
      <c r="N1" s="5077"/>
      <c r="O1" s="2985"/>
    </row>
    <row r="2" spans="2:16" s="2984" customFormat="1" ht="32.25" customHeight="1" x14ac:dyDescent="0.2">
      <c r="B2" s="5077" t="s">
        <v>4937</v>
      </c>
      <c r="C2" s="5077"/>
      <c r="D2" s="5077"/>
      <c r="E2" s="5077"/>
      <c r="F2" s="5077"/>
      <c r="G2" s="5077"/>
      <c r="H2" s="5077"/>
      <c r="I2" s="5077"/>
      <c r="J2" s="5077"/>
      <c r="K2" s="5077"/>
      <c r="L2" s="5077"/>
      <c r="M2" s="5077"/>
      <c r="N2" s="5077"/>
      <c r="O2" s="2985"/>
    </row>
    <row r="3" spans="2:16" s="2984" customFormat="1" ht="15" x14ac:dyDescent="0.2">
      <c r="B3" s="2986" t="s">
        <v>1069</v>
      </c>
      <c r="C3" s="2986"/>
      <c r="D3" s="2986"/>
      <c r="E3" s="2986"/>
      <c r="F3" s="2986"/>
      <c r="G3" s="2986"/>
      <c r="H3" s="2986"/>
      <c r="I3" s="2986"/>
      <c r="J3" s="2986"/>
      <c r="K3" s="2986"/>
      <c r="L3" s="2986"/>
      <c r="M3" s="2986"/>
      <c r="N3" s="2987" t="s">
        <v>1070</v>
      </c>
      <c r="O3" s="2988"/>
      <c r="P3" s="3372" t="s">
        <v>5775</v>
      </c>
    </row>
    <row r="4" spans="2:16" s="2984" customFormat="1" ht="36" customHeight="1" x14ac:dyDescent="0.2">
      <c r="B4" s="5078"/>
      <c r="C4" s="3611" t="s">
        <v>4938</v>
      </c>
      <c r="D4" s="3611"/>
      <c r="E4" s="3611"/>
      <c r="F4" s="3611"/>
      <c r="G4" s="3611" t="s">
        <v>4939</v>
      </c>
      <c r="H4" s="3611"/>
      <c r="I4" s="3611"/>
      <c r="J4" s="3611"/>
      <c r="K4" s="3611" t="s">
        <v>4940</v>
      </c>
      <c r="L4" s="3611"/>
      <c r="M4" s="3611"/>
      <c r="N4" s="3612"/>
      <c r="O4" s="2985"/>
    </row>
    <row r="5" spans="2:16" s="2984" customFormat="1" ht="21" customHeight="1" x14ac:dyDescent="0.2">
      <c r="B5" s="5078"/>
      <c r="C5" s="3989" t="s">
        <v>186</v>
      </c>
      <c r="D5" s="4093" t="s">
        <v>2333</v>
      </c>
      <c r="E5" s="4093"/>
      <c r="F5" s="4093"/>
      <c r="G5" s="4093" t="s">
        <v>186</v>
      </c>
      <c r="H5" s="4093" t="s">
        <v>2333</v>
      </c>
      <c r="I5" s="4093"/>
      <c r="J5" s="4093"/>
      <c r="K5" s="4093" t="s">
        <v>186</v>
      </c>
      <c r="L5" s="4093" t="s">
        <v>2333</v>
      </c>
      <c r="M5" s="4093"/>
      <c r="N5" s="4320"/>
      <c r="O5" s="2985"/>
    </row>
    <row r="6" spans="2:16" s="2984" customFormat="1" ht="26.25" customHeight="1" x14ac:dyDescent="0.2">
      <c r="B6" s="5078"/>
      <c r="C6" s="3989"/>
      <c r="D6" s="1140" t="s">
        <v>4941</v>
      </c>
      <c r="E6" s="1140" t="s">
        <v>4942</v>
      </c>
      <c r="F6" s="1140" t="s">
        <v>3205</v>
      </c>
      <c r="G6" s="4093"/>
      <c r="H6" s="1140" t="s">
        <v>4941</v>
      </c>
      <c r="I6" s="1140" t="s">
        <v>4942</v>
      </c>
      <c r="J6" s="1140" t="s">
        <v>3205</v>
      </c>
      <c r="K6" s="4093"/>
      <c r="L6" s="1140" t="s">
        <v>4941</v>
      </c>
      <c r="M6" s="1140" t="s">
        <v>4942</v>
      </c>
      <c r="N6" s="1653" t="s">
        <v>3205</v>
      </c>
      <c r="O6" s="2985"/>
    </row>
    <row r="7" spans="2:16" s="2990" customFormat="1" ht="18" customHeight="1" x14ac:dyDescent="0.2">
      <c r="B7" s="1177" t="s">
        <v>12</v>
      </c>
      <c r="C7" s="1178">
        <v>48</v>
      </c>
      <c r="D7" s="1178">
        <v>45</v>
      </c>
      <c r="E7" s="1178">
        <v>63.3</v>
      </c>
      <c r="F7" s="1178">
        <v>79.8</v>
      </c>
      <c r="G7" s="1178">
        <v>10</v>
      </c>
      <c r="H7" s="1178">
        <v>8.6999999999999993</v>
      </c>
      <c r="I7" s="1178">
        <v>13.9</v>
      </c>
      <c r="J7" s="1178">
        <v>21.4</v>
      </c>
      <c r="K7" s="1178">
        <v>11.1</v>
      </c>
      <c r="L7" s="1178">
        <v>8.1999999999999993</v>
      </c>
      <c r="M7" s="1178">
        <v>19.100000000000001</v>
      </c>
      <c r="N7" s="1178">
        <v>38.700000000000003</v>
      </c>
      <c r="O7" s="2991"/>
    </row>
    <row r="8" spans="2:16" s="2990" customFormat="1" ht="18" customHeight="1" x14ac:dyDescent="0.2">
      <c r="B8" s="2992" t="s">
        <v>21</v>
      </c>
      <c r="C8" s="1178">
        <v>48.2</v>
      </c>
      <c r="D8" s="1178">
        <v>45.2</v>
      </c>
      <c r="E8" s="1178">
        <v>63.3</v>
      </c>
      <c r="F8" s="1178">
        <v>79.900000000000006</v>
      </c>
      <c r="G8" s="1178">
        <v>10</v>
      </c>
      <c r="H8" s="1178">
        <v>8.6</v>
      </c>
      <c r="I8" s="1178">
        <v>14.1</v>
      </c>
      <c r="J8" s="1178">
        <v>21.6</v>
      </c>
      <c r="K8" s="1178">
        <v>11.2</v>
      </c>
      <c r="L8" s="1178">
        <v>8.1999999999999993</v>
      </c>
      <c r="M8" s="1178">
        <v>19.5</v>
      </c>
      <c r="N8" s="1178">
        <v>39</v>
      </c>
      <c r="O8" s="2991"/>
    </row>
    <row r="9" spans="2:16" s="2993" customFormat="1" ht="18" customHeight="1" x14ac:dyDescent="0.2">
      <c r="B9" s="1209" t="s">
        <v>6</v>
      </c>
      <c r="C9" s="1183">
        <v>44.8</v>
      </c>
      <c r="D9" s="1183">
        <v>42</v>
      </c>
      <c r="E9" s="1183">
        <v>58.8</v>
      </c>
      <c r="F9" s="1183">
        <v>84.3</v>
      </c>
      <c r="G9" s="1183">
        <v>11.1</v>
      </c>
      <c r="H9" s="1183">
        <v>9.6</v>
      </c>
      <c r="I9" s="1183">
        <v>15.6</v>
      </c>
      <c r="J9" s="1183">
        <v>28.9</v>
      </c>
      <c r="K9" s="1183">
        <v>9.6</v>
      </c>
      <c r="L9" s="1183">
        <v>7</v>
      </c>
      <c r="M9" s="1183">
        <v>17.100000000000001</v>
      </c>
      <c r="N9" s="1183">
        <v>38.6</v>
      </c>
      <c r="O9" s="2994"/>
    </row>
    <row r="10" spans="2:16" s="2993" customFormat="1" ht="18" customHeight="1" x14ac:dyDescent="0.2">
      <c r="B10" s="1209" t="s">
        <v>30</v>
      </c>
      <c r="C10" s="1183">
        <v>51.1</v>
      </c>
      <c r="D10" s="1183">
        <v>47.9</v>
      </c>
      <c r="E10" s="1183">
        <v>70</v>
      </c>
      <c r="F10" s="1183">
        <v>80.5</v>
      </c>
      <c r="G10" s="1183">
        <v>13.6</v>
      </c>
      <c r="H10" s="1183">
        <v>11.5</v>
      </c>
      <c r="I10" s="1183">
        <v>21</v>
      </c>
      <c r="J10" s="1183">
        <v>32</v>
      </c>
      <c r="K10" s="1183">
        <v>12.4</v>
      </c>
      <c r="L10" s="1183">
        <v>8.8000000000000007</v>
      </c>
      <c r="M10" s="1183">
        <v>25.1</v>
      </c>
      <c r="N10" s="1183">
        <v>46.7</v>
      </c>
      <c r="O10" s="2994"/>
    </row>
    <row r="11" spans="2:16" s="2993" customFormat="1" ht="18" customHeight="1" x14ac:dyDescent="0.2">
      <c r="B11" s="1209" t="s">
        <v>37</v>
      </c>
      <c r="C11" s="1183">
        <v>52.2</v>
      </c>
      <c r="D11" s="1183">
        <v>48.6</v>
      </c>
      <c r="E11" s="1183">
        <v>66.7</v>
      </c>
      <c r="F11" s="1183">
        <v>76.7</v>
      </c>
      <c r="G11" s="1183">
        <v>6.3</v>
      </c>
      <c r="H11" s="1183">
        <v>5.3</v>
      </c>
      <c r="I11" s="1183">
        <v>7.9</v>
      </c>
      <c r="J11" s="1183">
        <v>14.9</v>
      </c>
      <c r="K11" s="1183">
        <v>12.9</v>
      </c>
      <c r="L11" s="1183">
        <v>9.9</v>
      </c>
      <c r="M11" s="1183">
        <v>18</v>
      </c>
      <c r="N11" s="1183">
        <v>36.799999999999997</v>
      </c>
      <c r="O11" s="2994"/>
    </row>
    <row r="12" spans="2:16" s="2993" customFormat="1" ht="18" customHeight="1" x14ac:dyDescent="0.2">
      <c r="B12" s="1209" t="s">
        <v>46</v>
      </c>
      <c r="C12" s="1183">
        <v>46.2</v>
      </c>
      <c r="D12" s="1183">
        <v>43.3</v>
      </c>
      <c r="E12" s="1183">
        <v>62.3</v>
      </c>
      <c r="F12" s="1183">
        <v>88.1</v>
      </c>
      <c r="G12" s="1183">
        <v>11.6</v>
      </c>
      <c r="H12" s="1183">
        <v>10.3</v>
      </c>
      <c r="I12" s="1183">
        <v>17.8</v>
      </c>
      <c r="J12" s="1183">
        <v>16.2</v>
      </c>
      <c r="K12" s="1183">
        <v>12.8</v>
      </c>
      <c r="L12" s="1183">
        <v>8.6999999999999993</v>
      </c>
      <c r="M12" s="1183">
        <v>27.8</v>
      </c>
      <c r="N12" s="1183">
        <v>45.4</v>
      </c>
    </row>
    <row r="13" spans="2:16" s="2993" customFormat="1" ht="18" customHeight="1" x14ac:dyDescent="0.2">
      <c r="B13" s="1209" t="s">
        <v>55</v>
      </c>
      <c r="C13" s="1183">
        <v>43.5</v>
      </c>
      <c r="D13" s="1183">
        <v>42.6</v>
      </c>
      <c r="E13" s="1183">
        <v>49.2</v>
      </c>
      <c r="F13" s="1183">
        <v>80</v>
      </c>
      <c r="G13" s="1183">
        <v>7.3</v>
      </c>
      <c r="H13" s="1183">
        <v>7.3</v>
      </c>
      <c r="I13" s="1183">
        <v>7.9</v>
      </c>
      <c r="J13" s="1183">
        <v>8.3000000000000007</v>
      </c>
      <c r="K13" s="1183">
        <v>5.4</v>
      </c>
      <c r="L13" s="1183">
        <v>4.5999999999999996</v>
      </c>
      <c r="M13" s="1183">
        <v>10.5</v>
      </c>
      <c r="N13" s="1183">
        <v>16.7</v>
      </c>
    </row>
    <row r="14" spans="2:16" s="2995" customFormat="1" ht="18" customHeight="1" x14ac:dyDescent="0.2">
      <c r="B14" s="2992" t="s">
        <v>62</v>
      </c>
      <c r="C14" s="1178">
        <v>43.7</v>
      </c>
      <c r="D14" s="1178">
        <v>41.4</v>
      </c>
      <c r="E14" s="1178">
        <v>59.4</v>
      </c>
      <c r="F14" s="1178">
        <v>69.2</v>
      </c>
      <c r="G14" s="1178">
        <v>7.2</v>
      </c>
      <c r="H14" s="1178">
        <v>6.6</v>
      </c>
      <c r="I14" s="1178">
        <v>9.6999999999999993</v>
      </c>
      <c r="J14" s="1178">
        <v>11.1</v>
      </c>
      <c r="K14" s="1178">
        <v>9</v>
      </c>
      <c r="L14" s="1178">
        <v>7.4</v>
      </c>
      <c r="M14" s="1178">
        <v>12.6</v>
      </c>
      <c r="N14" s="1178">
        <v>44.4</v>
      </c>
    </row>
    <row r="15" spans="2:16" s="2995" customFormat="1" ht="18" customHeight="1" x14ac:dyDescent="0.2">
      <c r="B15" s="2992" t="s">
        <v>141</v>
      </c>
      <c r="C15" s="1178">
        <v>42.6</v>
      </c>
      <c r="D15" s="1178">
        <v>38.700000000000003</v>
      </c>
      <c r="E15" s="1178">
        <v>63.7</v>
      </c>
      <c r="F15" s="1178">
        <v>81.3</v>
      </c>
      <c r="G15" s="1178">
        <v>12.5</v>
      </c>
      <c r="H15" s="1178">
        <v>13.7</v>
      </c>
      <c r="I15" s="1178">
        <v>7</v>
      </c>
      <c r="J15" s="1178">
        <v>15.4</v>
      </c>
      <c r="K15" s="1178">
        <v>7.2</v>
      </c>
      <c r="L15" s="1178">
        <v>6.6</v>
      </c>
      <c r="M15" s="1178">
        <v>8.1</v>
      </c>
      <c r="N15" s="1178">
        <v>15.4</v>
      </c>
    </row>
    <row r="16" spans="2:16" s="2984" customFormat="1" ht="30.75" customHeight="1" x14ac:dyDescent="0.2">
      <c r="B16" s="5078"/>
      <c r="C16" s="3611" t="s">
        <v>4943</v>
      </c>
      <c r="D16" s="3611"/>
      <c r="E16" s="3611"/>
      <c r="F16" s="3611"/>
      <c r="G16" s="3611" t="s">
        <v>4944</v>
      </c>
      <c r="H16" s="3611"/>
      <c r="I16" s="3611"/>
      <c r="J16" s="3611"/>
      <c r="K16" s="3611" t="s">
        <v>4945</v>
      </c>
      <c r="L16" s="3611"/>
      <c r="M16" s="3611"/>
      <c r="N16" s="3612"/>
      <c r="O16" s="2985"/>
    </row>
    <row r="17" spans="2:15" s="2984" customFormat="1" ht="25.5" customHeight="1" x14ac:dyDescent="0.2">
      <c r="B17" s="5078"/>
      <c r="C17" s="3961" t="s">
        <v>186</v>
      </c>
      <c r="D17" s="4093" t="s">
        <v>4946</v>
      </c>
      <c r="E17" s="4093"/>
      <c r="F17" s="4093"/>
      <c r="G17" s="4093" t="s">
        <v>186</v>
      </c>
      <c r="H17" s="4093" t="s">
        <v>4946</v>
      </c>
      <c r="I17" s="4093"/>
      <c r="J17" s="4093"/>
      <c r="K17" s="4093" t="s">
        <v>186</v>
      </c>
      <c r="L17" s="4093" t="s">
        <v>4946</v>
      </c>
      <c r="M17" s="4093"/>
      <c r="N17" s="4320"/>
      <c r="O17" s="2985"/>
    </row>
    <row r="18" spans="2:15" s="2984" customFormat="1" ht="25.5" customHeight="1" x14ac:dyDescent="0.2">
      <c r="B18" s="5078"/>
      <c r="C18" s="3962"/>
      <c r="D18" s="1140" t="s">
        <v>4941</v>
      </c>
      <c r="E18" s="1140" t="s">
        <v>4942</v>
      </c>
      <c r="F18" s="1140" t="s">
        <v>4947</v>
      </c>
      <c r="G18" s="4093"/>
      <c r="H18" s="1140" t="s">
        <v>4941</v>
      </c>
      <c r="I18" s="1140" t="s">
        <v>4942</v>
      </c>
      <c r="J18" s="1140" t="s">
        <v>4947</v>
      </c>
      <c r="K18" s="4093"/>
      <c r="L18" s="1140" t="s">
        <v>4941</v>
      </c>
      <c r="M18" s="1140" t="s">
        <v>4942</v>
      </c>
      <c r="N18" s="1653" t="s">
        <v>4947</v>
      </c>
      <c r="O18" s="2985"/>
    </row>
    <row r="19" spans="2:15" s="2984" customFormat="1" ht="3.75" customHeight="1" x14ac:dyDescent="0.2">
      <c r="B19" s="2989"/>
      <c r="C19" s="149"/>
      <c r="D19" s="1141"/>
      <c r="E19" s="1141"/>
      <c r="F19" s="1141"/>
      <c r="G19" s="1141"/>
      <c r="H19" s="1141"/>
      <c r="I19" s="1141"/>
      <c r="J19" s="1141"/>
      <c r="K19" s="1141"/>
      <c r="L19" s="1141"/>
      <c r="M19" s="1141"/>
      <c r="N19" s="1141"/>
      <c r="O19" s="2985"/>
    </row>
    <row r="20" spans="2:15" s="983" customFormat="1" ht="16.5" customHeight="1" x14ac:dyDescent="0.2">
      <c r="B20" s="5080" t="s">
        <v>164</v>
      </c>
      <c r="C20" s="5080"/>
      <c r="D20" s="5080"/>
      <c r="E20" s="5080"/>
      <c r="F20" s="5080"/>
      <c r="G20" s="5080"/>
      <c r="H20" s="5080"/>
      <c r="I20" s="5080"/>
      <c r="J20" s="5080"/>
      <c r="K20" s="5080"/>
      <c r="L20" s="5080"/>
      <c r="M20" s="5080"/>
      <c r="N20" s="5080"/>
    </row>
    <row r="21" spans="2:15" s="2996" customFormat="1" ht="21.75" customHeight="1" x14ac:dyDescent="0.15">
      <c r="B21" s="5081" t="s">
        <v>4948</v>
      </c>
      <c r="C21" s="5081"/>
      <c r="D21" s="5081"/>
      <c r="E21" s="5081"/>
      <c r="F21" s="5081"/>
      <c r="G21" s="5081"/>
      <c r="H21" s="5081"/>
      <c r="I21" s="5081"/>
      <c r="J21" s="5081"/>
      <c r="K21" s="5081"/>
      <c r="L21" s="5081"/>
      <c r="M21" s="5081"/>
      <c r="N21" s="5081"/>
    </row>
    <row r="22" spans="2:15" s="2996" customFormat="1" ht="21.75" customHeight="1" x14ac:dyDescent="0.15">
      <c r="B22" s="5082" t="s">
        <v>4949</v>
      </c>
      <c r="C22" s="5082"/>
      <c r="D22" s="5082"/>
      <c r="E22" s="5082"/>
      <c r="F22" s="5082"/>
      <c r="G22" s="5082"/>
      <c r="H22" s="5082"/>
      <c r="I22" s="5082"/>
      <c r="J22" s="5082"/>
      <c r="K22" s="5082"/>
      <c r="L22" s="5082"/>
      <c r="M22" s="5082"/>
      <c r="N22" s="5082"/>
    </row>
    <row r="23" spans="2:15" s="2996" customFormat="1" ht="16.5" customHeight="1" x14ac:dyDescent="0.15">
      <c r="B23" s="5083" t="s">
        <v>4950</v>
      </c>
      <c r="C23" s="5083"/>
      <c r="D23" s="5083"/>
      <c r="E23" s="5083"/>
      <c r="F23" s="5083"/>
      <c r="G23" s="5083"/>
      <c r="H23" s="5083"/>
      <c r="I23" s="5083"/>
      <c r="J23" s="5083"/>
      <c r="K23" s="5083"/>
      <c r="L23" s="5083"/>
      <c r="M23" s="5083"/>
      <c r="N23" s="5083"/>
    </row>
    <row r="24" spans="2:15" ht="16.5" customHeight="1" x14ac:dyDescent="0.2">
      <c r="B24" s="5079" t="s">
        <v>4951</v>
      </c>
      <c r="C24" s="5079"/>
      <c r="D24" s="5079"/>
      <c r="E24" s="5079"/>
      <c r="F24" s="5079"/>
      <c r="G24" s="5079"/>
      <c r="H24" s="5079"/>
      <c r="I24" s="5079"/>
      <c r="J24" s="5079"/>
      <c r="K24" s="5079"/>
      <c r="L24" s="5079"/>
      <c r="M24" s="5079"/>
      <c r="N24" s="5079"/>
    </row>
    <row r="25" spans="2:15" x14ac:dyDescent="0.2">
      <c r="B25" s="3486" t="s">
        <v>230</v>
      </c>
      <c r="C25" s="3486"/>
      <c r="D25" s="3486"/>
      <c r="E25" s="3486"/>
      <c r="F25" s="3486"/>
      <c r="G25" s="3486"/>
      <c r="H25" s="3486"/>
      <c r="I25" s="3486"/>
      <c r="J25" s="3486"/>
      <c r="K25" s="3486"/>
      <c r="L25" s="3486"/>
      <c r="M25" s="3486"/>
      <c r="N25" s="3486"/>
    </row>
    <row r="26" spans="2:15" x14ac:dyDescent="0.2">
      <c r="B26" s="1635" t="s">
        <v>4952</v>
      </c>
      <c r="C26" s="2996"/>
      <c r="D26" s="2996"/>
      <c r="E26" s="1635" t="s">
        <v>4953</v>
      </c>
      <c r="F26" s="2996"/>
      <c r="I26" s="1635" t="s">
        <v>4954</v>
      </c>
      <c r="J26" s="2996"/>
    </row>
    <row r="27" spans="2:15" x14ac:dyDescent="0.2">
      <c r="D27" s="2996"/>
      <c r="E27" s="2996"/>
      <c r="F27" s="2996"/>
    </row>
    <row r="28" spans="2:15" x14ac:dyDescent="0.2">
      <c r="D28" s="2996"/>
      <c r="E28" s="2996"/>
      <c r="F28" s="2996"/>
    </row>
  </sheetData>
  <mergeCells count="28">
    <mergeCell ref="B24:N24"/>
    <mergeCell ref="B25:N25"/>
    <mergeCell ref="K17:K18"/>
    <mergeCell ref="L17:N17"/>
    <mergeCell ref="B20:N20"/>
    <mergeCell ref="B21:N21"/>
    <mergeCell ref="B22:N22"/>
    <mergeCell ref="B23:N23"/>
    <mergeCell ref="B16:B18"/>
    <mergeCell ref="C16:F16"/>
    <mergeCell ref="G16:J16"/>
    <mergeCell ref="K16:N16"/>
    <mergeCell ref="C17:C18"/>
    <mergeCell ref="D17:F17"/>
    <mergeCell ref="G17:G18"/>
    <mergeCell ref="H17:J17"/>
    <mergeCell ref="B1:N1"/>
    <mergeCell ref="B2:N2"/>
    <mergeCell ref="B4:B6"/>
    <mergeCell ref="C4:F4"/>
    <mergeCell ref="G4:J4"/>
    <mergeCell ref="K4:N4"/>
    <mergeCell ref="C5:C6"/>
    <mergeCell ref="D5:F5"/>
    <mergeCell ref="G5:G6"/>
    <mergeCell ref="H5:J5"/>
    <mergeCell ref="K5:K6"/>
    <mergeCell ref="L5:N5"/>
  </mergeCells>
  <hyperlinks>
    <hyperlink ref="C4:F4" r:id="rId1" display="Empresas com atividades de inovação" xr:uid="{00000000-0004-0000-0001-000000000000}"/>
    <hyperlink ref="C16:F16" r:id="rId2" display="Enterprises with innovation activities " xr:uid="{00000000-0004-0000-0001-000001000000}"/>
    <hyperlink ref="B26" r:id="rId3" xr:uid="{00000000-0004-0000-0001-000002000000}"/>
    <hyperlink ref="K4:N4" r:id="rId4" display="Empresas com atividades de inovação com cooperação para a inovação" xr:uid="{00000000-0004-0000-0001-000003000000}"/>
    <hyperlink ref="K16:N16" r:id="rId5" display="Enterprises with innovation activities with cooperation to innovation" xr:uid="{00000000-0004-0000-0001-000004000000}"/>
    <hyperlink ref="I26" r:id="rId6" xr:uid="{00000000-0004-0000-0001-000005000000}"/>
    <hyperlink ref="G4:J4" r:id="rId7" display="Empresas com atividades de inovação com financiamento público para inovação" xr:uid="{00000000-0004-0000-0001-000006000000}"/>
    <hyperlink ref="G16:J16" r:id="rId8" display="Enterprises with innovation activities and with public allowances to innovation" xr:uid="{00000000-0004-0000-0001-000007000000}"/>
    <hyperlink ref="E26" r:id="rId9" xr:uid="{00000000-0004-0000-0001-000008000000}"/>
    <hyperlink ref="P3" location="Indice!A1" display="(Voltar ao Índice)" xr:uid="{D9F99B36-E163-4E52-9144-86C7E3FC9C3E}"/>
  </hyperlinks>
  <pageMargins left="0.7" right="0.7" top="0.75" bottom="0.75" header="0.3" footer="0.3"/>
  <ignoredErrors>
    <ignoredError sqref="D6 H6 L6 D18 H18 L18" twoDigitTextYear="1"/>
  </ignoredErrors>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F77FA-C3FD-4B19-B5F4-457327E73AE9}">
  <sheetPr codeName="Sheet258"/>
  <dimension ref="B1:V26"/>
  <sheetViews>
    <sheetView showGridLines="0" workbookViewId="0">
      <selection activeCell="B1" sqref="B1:J1"/>
    </sheetView>
  </sheetViews>
  <sheetFormatPr defaultRowHeight="11.25" customHeight="1" x14ac:dyDescent="0.2"/>
  <cols>
    <col min="1" max="1" width="6.7109375" style="2997" customWidth="1"/>
    <col min="2" max="2" width="14" style="2997" customWidth="1"/>
    <col min="3" max="10" width="10.7109375" style="2997" customWidth="1"/>
    <col min="11" max="11" width="6.7109375" style="2997" customWidth="1"/>
    <col min="12" max="12" width="14.28515625" style="2997" bestFit="1" customWidth="1"/>
    <col min="13" max="253" width="9.140625" style="2997"/>
    <col min="254" max="254" width="11.42578125" style="2997" customWidth="1"/>
    <col min="255" max="262" width="10.7109375" style="2997" customWidth="1"/>
    <col min="263" max="263" width="8.85546875" style="2997" bestFit="1" customWidth="1"/>
    <col min="264" max="264" width="6.28515625" style="2997" bestFit="1" customWidth="1"/>
    <col min="265" max="265" width="5.28515625" style="2997" bestFit="1" customWidth="1"/>
    <col min="266" max="267" width="11.7109375" style="2997" customWidth="1"/>
    <col min="268" max="509" width="9.140625" style="2997"/>
    <col min="510" max="510" width="11.42578125" style="2997" customWidth="1"/>
    <col min="511" max="518" width="10.7109375" style="2997" customWidth="1"/>
    <col min="519" max="519" width="8.85546875" style="2997" bestFit="1" customWidth="1"/>
    <col min="520" max="520" width="6.28515625" style="2997" bestFit="1" customWidth="1"/>
    <col min="521" max="521" width="5.28515625" style="2997" bestFit="1" customWidth="1"/>
    <col min="522" max="523" width="11.7109375" style="2997" customWidth="1"/>
    <col min="524" max="765" width="9.140625" style="2997"/>
    <col min="766" max="766" width="11.42578125" style="2997" customWidth="1"/>
    <col min="767" max="774" width="10.7109375" style="2997" customWidth="1"/>
    <col min="775" max="775" width="8.85546875" style="2997" bestFit="1" customWidth="1"/>
    <col min="776" max="776" width="6.28515625" style="2997" bestFit="1" customWidth="1"/>
    <col min="777" max="777" width="5.28515625" style="2997" bestFit="1" customWidth="1"/>
    <col min="778" max="779" width="11.7109375" style="2997" customWidth="1"/>
    <col min="780" max="1021" width="9.140625" style="2997"/>
    <col min="1022" max="1022" width="11.42578125" style="2997" customWidth="1"/>
    <col min="1023" max="1030" width="10.7109375" style="2997" customWidth="1"/>
    <col min="1031" max="1031" width="8.85546875" style="2997" bestFit="1" customWidth="1"/>
    <col min="1032" max="1032" width="6.28515625" style="2997" bestFit="1" customWidth="1"/>
    <col min="1033" max="1033" width="5.28515625" style="2997" bestFit="1" customWidth="1"/>
    <col min="1034" max="1035" width="11.7109375" style="2997" customWidth="1"/>
    <col min="1036" max="1277" width="9.140625" style="2997"/>
    <col min="1278" max="1278" width="11.42578125" style="2997" customWidth="1"/>
    <col min="1279" max="1286" width="10.7109375" style="2997" customWidth="1"/>
    <col min="1287" max="1287" width="8.85546875" style="2997" bestFit="1" customWidth="1"/>
    <col min="1288" max="1288" width="6.28515625" style="2997" bestFit="1" customWidth="1"/>
    <col min="1289" max="1289" width="5.28515625" style="2997" bestFit="1" customWidth="1"/>
    <col min="1290" max="1291" width="11.7109375" style="2997" customWidth="1"/>
    <col min="1292" max="1533" width="9.140625" style="2997"/>
    <col min="1534" max="1534" width="11.42578125" style="2997" customWidth="1"/>
    <col min="1535" max="1542" width="10.7109375" style="2997" customWidth="1"/>
    <col min="1543" max="1543" width="8.85546875" style="2997" bestFit="1" customWidth="1"/>
    <col min="1544" max="1544" width="6.28515625" style="2997" bestFit="1" customWidth="1"/>
    <col min="1545" max="1545" width="5.28515625" style="2997" bestFit="1" customWidth="1"/>
    <col min="1546" max="1547" width="11.7109375" style="2997" customWidth="1"/>
    <col min="1548" max="1789" width="9.140625" style="2997"/>
    <col min="1790" max="1790" width="11.42578125" style="2997" customWidth="1"/>
    <col min="1791" max="1798" width="10.7109375" style="2997" customWidth="1"/>
    <col min="1799" max="1799" width="8.85546875" style="2997" bestFit="1" customWidth="1"/>
    <col min="1800" max="1800" width="6.28515625" style="2997" bestFit="1" customWidth="1"/>
    <col min="1801" max="1801" width="5.28515625" style="2997" bestFit="1" customWidth="1"/>
    <col min="1802" max="1803" width="11.7109375" style="2997" customWidth="1"/>
    <col min="1804" max="2045" width="9.140625" style="2997"/>
    <col min="2046" max="2046" width="11.42578125" style="2997" customWidth="1"/>
    <col min="2047" max="2054" width="10.7109375" style="2997" customWidth="1"/>
    <col min="2055" max="2055" width="8.85546875" style="2997" bestFit="1" customWidth="1"/>
    <col min="2056" max="2056" width="6.28515625" style="2997" bestFit="1" customWidth="1"/>
    <col min="2057" max="2057" width="5.28515625" style="2997" bestFit="1" customWidth="1"/>
    <col min="2058" max="2059" width="11.7109375" style="2997" customWidth="1"/>
    <col min="2060" max="2301" width="9.140625" style="2997"/>
    <col min="2302" max="2302" width="11.42578125" style="2997" customWidth="1"/>
    <col min="2303" max="2310" width="10.7109375" style="2997" customWidth="1"/>
    <col min="2311" max="2311" width="8.85546875" style="2997" bestFit="1" customWidth="1"/>
    <col min="2312" max="2312" width="6.28515625" style="2997" bestFit="1" customWidth="1"/>
    <col min="2313" max="2313" width="5.28515625" style="2997" bestFit="1" customWidth="1"/>
    <col min="2314" max="2315" width="11.7109375" style="2997" customWidth="1"/>
    <col min="2316" max="2557" width="9.140625" style="2997"/>
    <col min="2558" max="2558" width="11.42578125" style="2997" customWidth="1"/>
    <col min="2559" max="2566" width="10.7109375" style="2997" customWidth="1"/>
    <col min="2567" max="2567" width="8.85546875" style="2997" bestFit="1" customWidth="1"/>
    <col min="2568" max="2568" width="6.28515625" style="2997" bestFit="1" customWidth="1"/>
    <col min="2569" max="2569" width="5.28515625" style="2997" bestFit="1" customWidth="1"/>
    <col min="2570" max="2571" width="11.7109375" style="2997" customWidth="1"/>
    <col min="2572" max="2813" width="9.140625" style="2997"/>
    <col min="2814" max="2814" width="11.42578125" style="2997" customWidth="1"/>
    <col min="2815" max="2822" width="10.7109375" style="2997" customWidth="1"/>
    <col min="2823" max="2823" width="8.85546875" style="2997" bestFit="1" customWidth="1"/>
    <col min="2824" max="2824" width="6.28515625" style="2997" bestFit="1" customWidth="1"/>
    <col min="2825" max="2825" width="5.28515625" style="2997" bestFit="1" customWidth="1"/>
    <col min="2826" max="2827" width="11.7109375" style="2997" customWidth="1"/>
    <col min="2828" max="3069" width="9.140625" style="2997"/>
    <col min="3070" max="3070" width="11.42578125" style="2997" customWidth="1"/>
    <col min="3071" max="3078" width="10.7109375" style="2997" customWidth="1"/>
    <col min="3079" max="3079" width="8.85546875" style="2997" bestFit="1" customWidth="1"/>
    <col min="3080" max="3080" width="6.28515625" style="2997" bestFit="1" customWidth="1"/>
    <col min="3081" max="3081" width="5.28515625" style="2997" bestFit="1" customWidth="1"/>
    <col min="3082" max="3083" width="11.7109375" style="2997" customWidth="1"/>
    <col min="3084" max="3325" width="9.140625" style="2997"/>
    <col min="3326" max="3326" width="11.42578125" style="2997" customWidth="1"/>
    <col min="3327" max="3334" width="10.7109375" style="2997" customWidth="1"/>
    <col min="3335" max="3335" width="8.85546875" style="2997" bestFit="1" customWidth="1"/>
    <col min="3336" max="3336" width="6.28515625" style="2997" bestFit="1" customWidth="1"/>
    <col min="3337" max="3337" width="5.28515625" style="2997" bestFit="1" customWidth="1"/>
    <col min="3338" max="3339" width="11.7109375" style="2997" customWidth="1"/>
    <col min="3340" max="3581" width="9.140625" style="2997"/>
    <col min="3582" max="3582" width="11.42578125" style="2997" customWidth="1"/>
    <col min="3583" max="3590" width="10.7109375" style="2997" customWidth="1"/>
    <col min="3591" max="3591" width="8.85546875" style="2997" bestFit="1" customWidth="1"/>
    <col min="3592" max="3592" width="6.28515625" style="2997" bestFit="1" customWidth="1"/>
    <col min="3593" max="3593" width="5.28515625" style="2997" bestFit="1" customWidth="1"/>
    <col min="3594" max="3595" width="11.7109375" style="2997" customWidth="1"/>
    <col min="3596" max="3837" width="9.140625" style="2997"/>
    <col min="3838" max="3838" width="11.42578125" style="2997" customWidth="1"/>
    <col min="3839" max="3846" width="10.7109375" style="2997" customWidth="1"/>
    <col min="3847" max="3847" width="8.85546875" style="2997" bestFit="1" customWidth="1"/>
    <col min="3848" max="3848" width="6.28515625" style="2997" bestFit="1" customWidth="1"/>
    <col min="3849" max="3849" width="5.28515625" style="2997" bestFit="1" customWidth="1"/>
    <col min="3850" max="3851" width="11.7109375" style="2997" customWidth="1"/>
    <col min="3852" max="4093" width="9.140625" style="2997"/>
    <col min="4094" max="4094" width="11.42578125" style="2997" customWidth="1"/>
    <col min="4095" max="4102" width="10.7109375" style="2997" customWidth="1"/>
    <col min="4103" max="4103" width="8.85546875" style="2997" bestFit="1" customWidth="1"/>
    <col min="4104" max="4104" width="6.28515625" style="2997" bestFit="1" customWidth="1"/>
    <col min="4105" max="4105" width="5.28515625" style="2997" bestFit="1" customWidth="1"/>
    <col min="4106" max="4107" width="11.7109375" style="2997" customWidth="1"/>
    <col min="4108" max="4349" width="9.140625" style="2997"/>
    <col min="4350" max="4350" width="11.42578125" style="2997" customWidth="1"/>
    <col min="4351" max="4358" width="10.7109375" style="2997" customWidth="1"/>
    <col min="4359" max="4359" width="8.85546875" style="2997" bestFit="1" customWidth="1"/>
    <col min="4360" max="4360" width="6.28515625" style="2997" bestFit="1" customWidth="1"/>
    <col min="4361" max="4361" width="5.28515625" style="2997" bestFit="1" customWidth="1"/>
    <col min="4362" max="4363" width="11.7109375" style="2997" customWidth="1"/>
    <col min="4364" max="4605" width="9.140625" style="2997"/>
    <col min="4606" max="4606" width="11.42578125" style="2997" customWidth="1"/>
    <col min="4607" max="4614" width="10.7109375" style="2997" customWidth="1"/>
    <col min="4615" max="4615" width="8.85546875" style="2997" bestFit="1" customWidth="1"/>
    <col min="4616" max="4616" width="6.28515625" style="2997" bestFit="1" customWidth="1"/>
    <col min="4617" max="4617" width="5.28515625" style="2997" bestFit="1" customWidth="1"/>
    <col min="4618" max="4619" width="11.7109375" style="2997" customWidth="1"/>
    <col min="4620" max="4861" width="9.140625" style="2997"/>
    <col min="4862" max="4862" width="11.42578125" style="2997" customWidth="1"/>
    <col min="4863" max="4870" width="10.7109375" style="2997" customWidth="1"/>
    <col min="4871" max="4871" width="8.85546875" style="2997" bestFit="1" customWidth="1"/>
    <col min="4872" max="4872" width="6.28515625" style="2997" bestFit="1" customWidth="1"/>
    <col min="4873" max="4873" width="5.28515625" style="2997" bestFit="1" customWidth="1"/>
    <col min="4874" max="4875" width="11.7109375" style="2997" customWidth="1"/>
    <col min="4876" max="5117" width="9.140625" style="2997"/>
    <col min="5118" max="5118" width="11.42578125" style="2997" customWidth="1"/>
    <col min="5119" max="5126" width="10.7109375" style="2997" customWidth="1"/>
    <col min="5127" max="5127" width="8.85546875" style="2997" bestFit="1" customWidth="1"/>
    <col min="5128" max="5128" width="6.28515625" style="2997" bestFit="1" customWidth="1"/>
    <col min="5129" max="5129" width="5.28515625" style="2997" bestFit="1" customWidth="1"/>
    <col min="5130" max="5131" width="11.7109375" style="2997" customWidth="1"/>
    <col min="5132" max="5373" width="9.140625" style="2997"/>
    <col min="5374" max="5374" width="11.42578125" style="2997" customWidth="1"/>
    <col min="5375" max="5382" width="10.7109375" style="2997" customWidth="1"/>
    <col min="5383" max="5383" width="8.85546875" style="2997" bestFit="1" customWidth="1"/>
    <col min="5384" max="5384" width="6.28515625" style="2997" bestFit="1" customWidth="1"/>
    <col min="5385" max="5385" width="5.28515625" style="2997" bestFit="1" customWidth="1"/>
    <col min="5386" max="5387" width="11.7109375" style="2997" customWidth="1"/>
    <col min="5388" max="5629" width="9.140625" style="2997"/>
    <col min="5630" max="5630" width="11.42578125" style="2997" customWidth="1"/>
    <col min="5631" max="5638" width="10.7109375" style="2997" customWidth="1"/>
    <col min="5639" max="5639" width="8.85546875" style="2997" bestFit="1" customWidth="1"/>
    <col min="5640" max="5640" width="6.28515625" style="2997" bestFit="1" customWidth="1"/>
    <col min="5641" max="5641" width="5.28515625" style="2997" bestFit="1" customWidth="1"/>
    <col min="5642" max="5643" width="11.7109375" style="2997" customWidth="1"/>
    <col min="5644" max="5885" width="9.140625" style="2997"/>
    <col min="5886" max="5886" width="11.42578125" style="2997" customWidth="1"/>
    <col min="5887" max="5894" width="10.7109375" style="2997" customWidth="1"/>
    <col min="5895" max="5895" width="8.85546875" style="2997" bestFit="1" customWidth="1"/>
    <col min="5896" max="5896" width="6.28515625" style="2997" bestFit="1" customWidth="1"/>
    <col min="5897" max="5897" width="5.28515625" style="2997" bestFit="1" customWidth="1"/>
    <col min="5898" max="5899" width="11.7109375" style="2997" customWidth="1"/>
    <col min="5900" max="6141" width="9.140625" style="2997"/>
    <col min="6142" max="6142" width="11.42578125" style="2997" customWidth="1"/>
    <col min="6143" max="6150" width="10.7109375" style="2997" customWidth="1"/>
    <col min="6151" max="6151" width="8.85546875" style="2997" bestFit="1" customWidth="1"/>
    <col min="6152" max="6152" width="6.28515625" style="2997" bestFit="1" customWidth="1"/>
    <col min="6153" max="6153" width="5.28515625" style="2997" bestFit="1" customWidth="1"/>
    <col min="6154" max="6155" width="11.7109375" style="2997" customWidth="1"/>
    <col min="6156" max="6397" width="9.140625" style="2997"/>
    <col min="6398" max="6398" width="11.42578125" style="2997" customWidth="1"/>
    <col min="6399" max="6406" width="10.7109375" style="2997" customWidth="1"/>
    <col min="6407" max="6407" width="8.85546875" style="2997" bestFit="1" customWidth="1"/>
    <col min="6408" max="6408" width="6.28515625" style="2997" bestFit="1" customWidth="1"/>
    <col min="6409" max="6409" width="5.28515625" style="2997" bestFit="1" customWidth="1"/>
    <col min="6410" max="6411" width="11.7109375" style="2997" customWidth="1"/>
    <col min="6412" max="6653" width="9.140625" style="2997"/>
    <col min="6654" max="6654" width="11.42578125" style="2997" customWidth="1"/>
    <col min="6655" max="6662" width="10.7109375" style="2997" customWidth="1"/>
    <col min="6663" max="6663" width="8.85546875" style="2997" bestFit="1" customWidth="1"/>
    <col min="6664" max="6664" width="6.28515625" style="2997" bestFit="1" customWidth="1"/>
    <col min="6665" max="6665" width="5.28515625" style="2997" bestFit="1" customWidth="1"/>
    <col min="6666" max="6667" width="11.7109375" style="2997" customWidth="1"/>
    <col min="6668" max="6909" width="9.140625" style="2997"/>
    <col min="6910" max="6910" width="11.42578125" style="2997" customWidth="1"/>
    <col min="6911" max="6918" width="10.7109375" style="2997" customWidth="1"/>
    <col min="6919" max="6919" width="8.85546875" style="2997" bestFit="1" customWidth="1"/>
    <col min="6920" max="6920" width="6.28515625" style="2997" bestFit="1" customWidth="1"/>
    <col min="6921" max="6921" width="5.28515625" style="2997" bestFit="1" customWidth="1"/>
    <col min="6922" max="6923" width="11.7109375" style="2997" customWidth="1"/>
    <col min="6924" max="7165" width="9.140625" style="2997"/>
    <col min="7166" max="7166" width="11.42578125" style="2997" customWidth="1"/>
    <col min="7167" max="7174" width="10.7109375" style="2997" customWidth="1"/>
    <col min="7175" max="7175" width="8.85546875" style="2997" bestFit="1" customWidth="1"/>
    <col min="7176" max="7176" width="6.28515625" style="2997" bestFit="1" customWidth="1"/>
    <col min="7177" max="7177" width="5.28515625" style="2997" bestFit="1" customWidth="1"/>
    <col min="7178" max="7179" width="11.7109375" style="2997" customWidth="1"/>
    <col min="7180" max="7421" width="9.140625" style="2997"/>
    <col min="7422" max="7422" width="11.42578125" style="2997" customWidth="1"/>
    <col min="7423" max="7430" width="10.7109375" style="2997" customWidth="1"/>
    <col min="7431" max="7431" width="8.85546875" style="2997" bestFit="1" customWidth="1"/>
    <col min="7432" max="7432" width="6.28515625" style="2997" bestFit="1" customWidth="1"/>
    <col min="7433" max="7433" width="5.28515625" style="2997" bestFit="1" customWidth="1"/>
    <col min="7434" max="7435" width="11.7109375" style="2997" customWidth="1"/>
    <col min="7436" max="7677" width="9.140625" style="2997"/>
    <col min="7678" max="7678" width="11.42578125" style="2997" customWidth="1"/>
    <col min="7679" max="7686" width="10.7109375" style="2997" customWidth="1"/>
    <col min="7687" max="7687" width="8.85546875" style="2997" bestFit="1" customWidth="1"/>
    <col min="7688" max="7688" width="6.28515625" style="2997" bestFit="1" customWidth="1"/>
    <col min="7689" max="7689" width="5.28515625" style="2997" bestFit="1" customWidth="1"/>
    <col min="7690" max="7691" width="11.7109375" style="2997" customWidth="1"/>
    <col min="7692" max="7933" width="9.140625" style="2997"/>
    <col min="7934" max="7934" width="11.42578125" style="2997" customWidth="1"/>
    <col min="7935" max="7942" width="10.7109375" style="2997" customWidth="1"/>
    <col min="7943" max="7943" width="8.85546875" style="2997" bestFit="1" customWidth="1"/>
    <col min="7944" max="7944" width="6.28515625" style="2997" bestFit="1" customWidth="1"/>
    <col min="7945" max="7945" width="5.28515625" style="2997" bestFit="1" customWidth="1"/>
    <col min="7946" max="7947" width="11.7109375" style="2997" customWidth="1"/>
    <col min="7948" max="8189" width="9.140625" style="2997"/>
    <col min="8190" max="8190" width="11.42578125" style="2997" customWidth="1"/>
    <col min="8191" max="8198" width="10.7109375" style="2997" customWidth="1"/>
    <col min="8199" max="8199" width="8.85546875" style="2997" bestFit="1" customWidth="1"/>
    <col min="8200" max="8200" width="6.28515625" style="2997" bestFit="1" customWidth="1"/>
    <col min="8201" max="8201" width="5.28515625" style="2997" bestFit="1" customWidth="1"/>
    <col min="8202" max="8203" width="11.7109375" style="2997" customWidth="1"/>
    <col min="8204" max="8445" width="9.140625" style="2997"/>
    <col min="8446" max="8446" width="11.42578125" style="2997" customWidth="1"/>
    <col min="8447" max="8454" width="10.7109375" style="2997" customWidth="1"/>
    <col min="8455" max="8455" width="8.85546875" style="2997" bestFit="1" customWidth="1"/>
    <col min="8456" max="8456" width="6.28515625" style="2997" bestFit="1" customWidth="1"/>
    <col min="8457" max="8457" width="5.28515625" style="2997" bestFit="1" customWidth="1"/>
    <col min="8458" max="8459" width="11.7109375" style="2997" customWidth="1"/>
    <col min="8460" max="8701" width="9.140625" style="2997"/>
    <col min="8702" max="8702" width="11.42578125" style="2997" customWidth="1"/>
    <col min="8703" max="8710" width="10.7109375" style="2997" customWidth="1"/>
    <col min="8711" max="8711" width="8.85546875" style="2997" bestFit="1" customWidth="1"/>
    <col min="8712" max="8712" width="6.28515625" style="2997" bestFit="1" customWidth="1"/>
    <col min="8713" max="8713" width="5.28515625" style="2997" bestFit="1" customWidth="1"/>
    <col min="8714" max="8715" width="11.7109375" style="2997" customWidth="1"/>
    <col min="8716" max="8957" width="9.140625" style="2997"/>
    <col min="8958" max="8958" width="11.42578125" style="2997" customWidth="1"/>
    <col min="8959" max="8966" width="10.7109375" style="2997" customWidth="1"/>
    <col min="8967" max="8967" width="8.85546875" style="2997" bestFit="1" customWidth="1"/>
    <col min="8968" max="8968" width="6.28515625" style="2997" bestFit="1" customWidth="1"/>
    <col min="8969" max="8969" width="5.28515625" style="2997" bestFit="1" customWidth="1"/>
    <col min="8970" max="8971" width="11.7109375" style="2997" customWidth="1"/>
    <col min="8972" max="9213" width="9.140625" style="2997"/>
    <col min="9214" max="9214" width="11.42578125" style="2997" customWidth="1"/>
    <col min="9215" max="9222" width="10.7109375" style="2997" customWidth="1"/>
    <col min="9223" max="9223" width="8.85546875" style="2997" bestFit="1" customWidth="1"/>
    <col min="9224" max="9224" width="6.28515625" style="2997" bestFit="1" customWidth="1"/>
    <col min="9225" max="9225" width="5.28515625" style="2997" bestFit="1" customWidth="1"/>
    <col min="9226" max="9227" width="11.7109375" style="2997" customWidth="1"/>
    <col min="9228" max="9469" width="9.140625" style="2997"/>
    <col min="9470" max="9470" width="11.42578125" style="2997" customWidth="1"/>
    <col min="9471" max="9478" width="10.7109375" style="2997" customWidth="1"/>
    <col min="9479" max="9479" width="8.85546875" style="2997" bestFit="1" customWidth="1"/>
    <col min="9480" max="9480" width="6.28515625" style="2997" bestFit="1" customWidth="1"/>
    <col min="9481" max="9481" width="5.28515625" style="2997" bestFit="1" customWidth="1"/>
    <col min="9482" max="9483" width="11.7109375" style="2997" customWidth="1"/>
    <col min="9484" max="9725" width="9.140625" style="2997"/>
    <col min="9726" max="9726" width="11.42578125" style="2997" customWidth="1"/>
    <col min="9727" max="9734" width="10.7109375" style="2997" customWidth="1"/>
    <col min="9735" max="9735" width="8.85546875" style="2997" bestFit="1" customWidth="1"/>
    <col min="9736" max="9736" width="6.28515625" style="2997" bestFit="1" customWidth="1"/>
    <col min="9737" max="9737" width="5.28515625" style="2997" bestFit="1" customWidth="1"/>
    <col min="9738" max="9739" width="11.7109375" style="2997" customWidth="1"/>
    <col min="9740" max="9981" width="9.140625" style="2997"/>
    <col min="9982" max="9982" width="11.42578125" style="2997" customWidth="1"/>
    <col min="9983" max="9990" width="10.7109375" style="2997" customWidth="1"/>
    <col min="9991" max="9991" width="8.85546875" style="2997" bestFit="1" customWidth="1"/>
    <col min="9992" max="9992" width="6.28515625" style="2997" bestFit="1" customWidth="1"/>
    <col min="9993" max="9993" width="5.28515625" style="2997" bestFit="1" customWidth="1"/>
    <col min="9994" max="9995" width="11.7109375" style="2997" customWidth="1"/>
    <col min="9996" max="10237" width="9.140625" style="2997"/>
    <col min="10238" max="10238" width="11.42578125" style="2997" customWidth="1"/>
    <col min="10239" max="10246" width="10.7109375" style="2997" customWidth="1"/>
    <col min="10247" max="10247" width="8.85546875" style="2997" bestFit="1" customWidth="1"/>
    <col min="10248" max="10248" width="6.28515625" style="2997" bestFit="1" customWidth="1"/>
    <col min="10249" max="10249" width="5.28515625" style="2997" bestFit="1" customWidth="1"/>
    <col min="10250" max="10251" width="11.7109375" style="2997" customWidth="1"/>
    <col min="10252" max="10493" width="9.140625" style="2997"/>
    <col min="10494" max="10494" width="11.42578125" style="2997" customWidth="1"/>
    <col min="10495" max="10502" width="10.7109375" style="2997" customWidth="1"/>
    <col min="10503" max="10503" width="8.85546875" style="2997" bestFit="1" customWidth="1"/>
    <col min="10504" max="10504" width="6.28515625" style="2997" bestFit="1" customWidth="1"/>
    <col min="10505" max="10505" width="5.28515625" style="2997" bestFit="1" customWidth="1"/>
    <col min="10506" max="10507" width="11.7109375" style="2997" customWidth="1"/>
    <col min="10508" max="10749" width="9.140625" style="2997"/>
    <col min="10750" max="10750" width="11.42578125" style="2997" customWidth="1"/>
    <col min="10751" max="10758" width="10.7109375" style="2997" customWidth="1"/>
    <col min="10759" max="10759" width="8.85546875" style="2997" bestFit="1" customWidth="1"/>
    <col min="10760" max="10760" width="6.28515625" style="2997" bestFit="1" customWidth="1"/>
    <col min="10761" max="10761" width="5.28515625" style="2997" bestFit="1" customWidth="1"/>
    <col min="10762" max="10763" width="11.7109375" style="2997" customWidth="1"/>
    <col min="10764" max="11005" width="9.140625" style="2997"/>
    <col min="11006" max="11006" width="11.42578125" style="2997" customWidth="1"/>
    <col min="11007" max="11014" width="10.7109375" style="2997" customWidth="1"/>
    <col min="11015" max="11015" width="8.85546875" style="2997" bestFit="1" customWidth="1"/>
    <col min="11016" max="11016" width="6.28515625" style="2997" bestFit="1" customWidth="1"/>
    <col min="11017" max="11017" width="5.28515625" style="2997" bestFit="1" customWidth="1"/>
    <col min="11018" max="11019" width="11.7109375" style="2997" customWidth="1"/>
    <col min="11020" max="11261" width="9.140625" style="2997"/>
    <col min="11262" max="11262" width="11.42578125" style="2997" customWidth="1"/>
    <col min="11263" max="11270" width="10.7109375" style="2997" customWidth="1"/>
    <col min="11271" max="11271" width="8.85546875" style="2997" bestFit="1" customWidth="1"/>
    <col min="11272" max="11272" width="6.28515625" style="2997" bestFit="1" customWidth="1"/>
    <col min="11273" max="11273" width="5.28515625" style="2997" bestFit="1" customWidth="1"/>
    <col min="11274" max="11275" width="11.7109375" style="2997" customWidth="1"/>
    <col min="11276" max="11517" width="9.140625" style="2997"/>
    <col min="11518" max="11518" width="11.42578125" style="2997" customWidth="1"/>
    <col min="11519" max="11526" width="10.7109375" style="2997" customWidth="1"/>
    <col min="11527" max="11527" width="8.85546875" style="2997" bestFit="1" customWidth="1"/>
    <col min="11528" max="11528" width="6.28515625" style="2997" bestFit="1" customWidth="1"/>
    <col min="11529" max="11529" width="5.28515625" style="2997" bestFit="1" customWidth="1"/>
    <col min="11530" max="11531" width="11.7109375" style="2997" customWidth="1"/>
    <col min="11532" max="11773" width="9.140625" style="2997"/>
    <col min="11774" max="11774" width="11.42578125" style="2997" customWidth="1"/>
    <col min="11775" max="11782" width="10.7109375" style="2997" customWidth="1"/>
    <col min="11783" max="11783" width="8.85546875" style="2997" bestFit="1" customWidth="1"/>
    <col min="11784" max="11784" width="6.28515625" style="2997" bestFit="1" customWidth="1"/>
    <col min="11785" max="11785" width="5.28515625" style="2997" bestFit="1" customWidth="1"/>
    <col min="11786" max="11787" width="11.7109375" style="2997" customWidth="1"/>
    <col min="11788" max="12029" width="9.140625" style="2997"/>
    <col min="12030" max="12030" width="11.42578125" style="2997" customWidth="1"/>
    <col min="12031" max="12038" width="10.7109375" style="2997" customWidth="1"/>
    <col min="12039" max="12039" width="8.85546875" style="2997" bestFit="1" customWidth="1"/>
    <col min="12040" max="12040" width="6.28515625" style="2997" bestFit="1" customWidth="1"/>
    <col min="12041" max="12041" width="5.28515625" style="2997" bestFit="1" customWidth="1"/>
    <col min="12042" max="12043" width="11.7109375" style="2997" customWidth="1"/>
    <col min="12044" max="12285" width="9.140625" style="2997"/>
    <col min="12286" max="12286" width="11.42578125" style="2997" customWidth="1"/>
    <col min="12287" max="12294" width="10.7109375" style="2997" customWidth="1"/>
    <col min="12295" max="12295" width="8.85546875" style="2997" bestFit="1" customWidth="1"/>
    <col min="12296" max="12296" width="6.28515625" style="2997" bestFit="1" customWidth="1"/>
    <col min="12297" max="12297" width="5.28515625" style="2997" bestFit="1" customWidth="1"/>
    <col min="12298" max="12299" width="11.7109375" style="2997" customWidth="1"/>
    <col min="12300" max="12541" width="9.140625" style="2997"/>
    <col min="12542" max="12542" width="11.42578125" style="2997" customWidth="1"/>
    <col min="12543" max="12550" width="10.7109375" style="2997" customWidth="1"/>
    <col min="12551" max="12551" width="8.85546875" style="2997" bestFit="1" customWidth="1"/>
    <col min="12552" max="12552" width="6.28515625" style="2997" bestFit="1" customWidth="1"/>
    <col min="12553" max="12553" width="5.28515625" style="2997" bestFit="1" customWidth="1"/>
    <col min="12554" max="12555" width="11.7109375" style="2997" customWidth="1"/>
    <col min="12556" max="12797" width="9.140625" style="2997"/>
    <col min="12798" max="12798" width="11.42578125" style="2997" customWidth="1"/>
    <col min="12799" max="12806" width="10.7109375" style="2997" customWidth="1"/>
    <col min="12807" max="12807" width="8.85546875" style="2997" bestFit="1" customWidth="1"/>
    <col min="12808" max="12808" width="6.28515625" style="2997" bestFit="1" customWidth="1"/>
    <col min="12809" max="12809" width="5.28515625" style="2997" bestFit="1" customWidth="1"/>
    <col min="12810" max="12811" width="11.7109375" style="2997" customWidth="1"/>
    <col min="12812" max="13053" width="9.140625" style="2997"/>
    <col min="13054" max="13054" width="11.42578125" style="2997" customWidth="1"/>
    <col min="13055" max="13062" width="10.7109375" style="2997" customWidth="1"/>
    <col min="13063" max="13063" width="8.85546875" style="2997" bestFit="1" customWidth="1"/>
    <col min="13064" max="13064" width="6.28515625" style="2997" bestFit="1" customWidth="1"/>
    <col min="13065" max="13065" width="5.28515625" style="2997" bestFit="1" customWidth="1"/>
    <col min="13066" max="13067" width="11.7109375" style="2997" customWidth="1"/>
    <col min="13068" max="13309" width="9.140625" style="2997"/>
    <col min="13310" max="13310" width="11.42578125" style="2997" customWidth="1"/>
    <col min="13311" max="13318" width="10.7109375" style="2997" customWidth="1"/>
    <col min="13319" max="13319" width="8.85546875" style="2997" bestFit="1" customWidth="1"/>
    <col min="13320" max="13320" width="6.28515625" style="2997" bestFit="1" customWidth="1"/>
    <col min="13321" max="13321" width="5.28515625" style="2997" bestFit="1" customWidth="1"/>
    <col min="13322" max="13323" width="11.7109375" style="2997" customWidth="1"/>
    <col min="13324" max="13565" width="9.140625" style="2997"/>
    <col min="13566" max="13566" width="11.42578125" style="2997" customWidth="1"/>
    <col min="13567" max="13574" width="10.7109375" style="2997" customWidth="1"/>
    <col min="13575" max="13575" width="8.85546875" style="2997" bestFit="1" customWidth="1"/>
    <col min="13576" max="13576" width="6.28515625" style="2997" bestFit="1" customWidth="1"/>
    <col min="13577" max="13577" width="5.28515625" style="2997" bestFit="1" customWidth="1"/>
    <col min="13578" max="13579" width="11.7109375" style="2997" customWidth="1"/>
    <col min="13580" max="13821" width="9.140625" style="2997"/>
    <col min="13822" max="13822" width="11.42578125" style="2997" customWidth="1"/>
    <col min="13823" max="13830" width="10.7109375" style="2997" customWidth="1"/>
    <col min="13831" max="13831" width="8.85546875" style="2997" bestFit="1" customWidth="1"/>
    <col min="13832" max="13832" width="6.28515625" style="2997" bestFit="1" customWidth="1"/>
    <col min="13833" max="13833" width="5.28515625" style="2997" bestFit="1" customWidth="1"/>
    <col min="13834" max="13835" width="11.7109375" style="2997" customWidth="1"/>
    <col min="13836" max="14077" width="9.140625" style="2997"/>
    <col min="14078" max="14078" width="11.42578125" style="2997" customWidth="1"/>
    <col min="14079" max="14086" width="10.7109375" style="2997" customWidth="1"/>
    <col min="14087" max="14087" width="8.85546875" style="2997" bestFit="1" customWidth="1"/>
    <col min="14088" max="14088" width="6.28515625" style="2997" bestFit="1" customWidth="1"/>
    <col min="14089" max="14089" width="5.28515625" style="2997" bestFit="1" customWidth="1"/>
    <col min="14090" max="14091" width="11.7109375" style="2997" customWidth="1"/>
    <col min="14092" max="14333" width="9.140625" style="2997"/>
    <col min="14334" max="14334" width="11.42578125" style="2997" customWidth="1"/>
    <col min="14335" max="14342" width="10.7109375" style="2997" customWidth="1"/>
    <col min="14343" max="14343" width="8.85546875" style="2997" bestFit="1" customWidth="1"/>
    <col min="14344" max="14344" width="6.28515625" style="2997" bestFit="1" customWidth="1"/>
    <col min="14345" max="14345" width="5.28515625" style="2997" bestFit="1" customWidth="1"/>
    <col min="14346" max="14347" width="11.7109375" style="2997" customWidth="1"/>
    <col min="14348" max="14589" width="9.140625" style="2997"/>
    <col min="14590" max="14590" width="11.42578125" style="2997" customWidth="1"/>
    <col min="14591" max="14598" width="10.7109375" style="2997" customWidth="1"/>
    <col min="14599" max="14599" width="8.85546875" style="2997" bestFit="1" customWidth="1"/>
    <col min="14600" max="14600" width="6.28515625" style="2997" bestFit="1" customWidth="1"/>
    <col min="14601" max="14601" width="5.28515625" style="2997" bestFit="1" customWidth="1"/>
    <col min="14602" max="14603" width="11.7109375" style="2997" customWidth="1"/>
    <col min="14604" max="14845" width="9.140625" style="2997"/>
    <col min="14846" max="14846" width="11.42578125" style="2997" customWidth="1"/>
    <col min="14847" max="14854" width="10.7109375" style="2997" customWidth="1"/>
    <col min="14855" max="14855" width="8.85546875" style="2997" bestFit="1" customWidth="1"/>
    <col min="14856" max="14856" width="6.28515625" style="2997" bestFit="1" customWidth="1"/>
    <col min="14857" max="14857" width="5.28515625" style="2997" bestFit="1" customWidth="1"/>
    <col min="14858" max="14859" width="11.7109375" style="2997" customWidth="1"/>
    <col min="14860" max="15101" width="9.140625" style="2997"/>
    <col min="15102" max="15102" width="11.42578125" style="2997" customWidth="1"/>
    <col min="15103" max="15110" width="10.7109375" style="2997" customWidth="1"/>
    <col min="15111" max="15111" width="8.85546875" style="2997" bestFit="1" customWidth="1"/>
    <col min="15112" max="15112" width="6.28515625" style="2997" bestFit="1" customWidth="1"/>
    <col min="15113" max="15113" width="5.28515625" style="2997" bestFit="1" customWidth="1"/>
    <col min="15114" max="15115" width="11.7109375" style="2997" customWidth="1"/>
    <col min="15116" max="15357" width="9.140625" style="2997"/>
    <col min="15358" max="15358" width="11.42578125" style="2997" customWidth="1"/>
    <col min="15359" max="15366" width="10.7109375" style="2997" customWidth="1"/>
    <col min="15367" max="15367" width="8.85546875" style="2997" bestFit="1" customWidth="1"/>
    <col min="15368" max="15368" width="6.28515625" style="2997" bestFit="1" customWidth="1"/>
    <col min="15369" max="15369" width="5.28515625" style="2997" bestFit="1" customWidth="1"/>
    <col min="15370" max="15371" width="11.7109375" style="2997" customWidth="1"/>
    <col min="15372" max="15613" width="9.140625" style="2997"/>
    <col min="15614" max="15614" width="11.42578125" style="2997" customWidth="1"/>
    <col min="15615" max="15622" width="10.7109375" style="2997" customWidth="1"/>
    <col min="15623" max="15623" width="8.85546875" style="2997" bestFit="1" customWidth="1"/>
    <col min="15624" max="15624" width="6.28515625" style="2997" bestFit="1" customWidth="1"/>
    <col min="15625" max="15625" width="5.28515625" style="2997" bestFit="1" customWidth="1"/>
    <col min="15626" max="15627" width="11.7109375" style="2997" customWidth="1"/>
    <col min="15628" max="15869" width="9.140625" style="2997"/>
    <col min="15870" max="15870" width="11.42578125" style="2997" customWidth="1"/>
    <col min="15871" max="15878" width="10.7109375" style="2997" customWidth="1"/>
    <col min="15879" max="15879" width="8.85546875" style="2997" bestFit="1" customWidth="1"/>
    <col min="15880" max="15880" width="6.28515625" style="2997" bestFit="1" customWidth="1"/>
    <col min="15881" max="15881" width="5.28515625" style="2997" bestFit="1" customWidth="1"/>
    <col min="15882" max="15883" width="11.7109375" style="2997" customWidth="1"/>
    <col min="15884" max="16125" width="9.140625" style="2997"/>
    <col min="16126" max="16126" width="11.42578125" style="2997" customWidth="1"/>
    <col min="16127" max="16134" width="10.7109375" style="2997" customWidth="1"/>
    <col min="16135" max="16135" width="8.85546875" style="2997" bestFit="1" customWidth="1"/>
    <col min="16136" max="16136" width="6.28515625" style="2997" bestFit="1" customWidth="1"/>
    <col min="16137" max="16137" width="5.28515625" style="2997" bestFit="1" customWidth="1"/>
    <col min="16138" max="16139" width="11.7109375" style="2997" customWidth="1"/>
    <col min="16140" max="16384" width="9.140625" style="2997"/>
  </cols>
  <sheetData>
    <row r="1" spans="2:22" s="2984" customFormat="1" ht="31.5" customHeight="1" x14ac:dyDescent="0.2">
      <c r="B1" s="5077" t="s">
        <v>4955</v>
      </c>
      <c r="C1" s="5077"/>
      <c r="D1" s="5077"/>
      <c r="E1" s="5077"/>
      <c r="F1" s="5077"/>
      <c r="G1" s="5077"/>
      <c r="H1" s="5077"/>
      <c r="I1" s="5077"/>
      <c r="J1" s="5077"/>
      <c r="K1" s="2985"/>
      <c r="L1" s="2985"/>
      <c r="M1" s="2985"/>
      <c r="N1" s="2985"/>
      <c r="O1" s="2985"/>
      <c r="P1" s="2985"/>
      <c r="Q1" s="2985"/>
      <c r="R1" s="2985"/>
      <c r="S1" s="2985"/>
    </row>
    <row r="2" spans="2:22" s="2984" customFormat="1" ht="31.5" customHeight="1" x14ac:dyDescent="0.2">
      <c r="B2" s="5077" t="s">
        <v>4956</v>
      </c>
      <c r="C2" s="5077"/>
      <c r="D2" s="5077"/>
      <c r="E2" s="5077"/>
      <c r="F2" s="5077"/>
      <c r="G2" s="5077"/>
      <c r="H2" s="5077"/>
      <c r="I2" s="5077"/>
      <c r="J2" s="5077"/>
      <c r="K2" s="2985"/>
      <c r="L2" s="2985"/>
      <c r="M2" s="2985"/>
      <c r="N2" s="2985"/>
      <c r="O2" s="2985"/>
      <c r="P2" s="2985"/>
      <c r="Q2" s="2985"/>
      <c r="R2" s="2985"/>
      <c r="S2" s="2985"/>
    </row>
    <row r="3" spans="2:22" s="2984" customFormat="1" ht="15" x14ac:dyDescent="0.2">
      <c r="B3" s="2986" t="s">
        <v>1069</v>
      </c>
      <c r="C3" s="2998"/>
      <c r="F3" s="2988"/>
      <c r="G3" s="2988"/>
      <c r="H3" s="2988"/>
      <c r="I3" s="2988"/>
      <c r="J3" s="2987" t="s">
        <v>1070</v>
      </c>
      <c r="K3" s="2985"/>
      <c r="L3" s="3372" t="s">
        <v>5775</v>
      </c>
      <c r="M3" s="2985"/>
      <c r="N3" s="2985"/>
      <c r="O3" s="2985"/>
      <c r="Q3" s="2988"/>
    </row>
    <row r="4" spans="2:22" s="2984" customFormat="1" ht="35.25" customHeight="1" x14ac:dyDescent="0.2">
      <c r="B4" s="5078"/>
      <c r="C4" s="3612" t="s">
        <v>4957</v>
      </c>
      <c r="D4" s="4192"/>
      <c r="E4" s="4192"/>
      <c r="F4" s="4192"/>
      <c r="G4" s="3612" t="s">
        <v>4958</v>
      </c>
      <c r="H4" s="4192"/>
      <c r="I4" s="4192"/>
      <c r="J4" s="4192"/>
      <c r="K4" s="2988"/>
      <c r="L4" s="2985"/>
      <c r="M4" s="2985"/>
      <c r="O4" s="2985"/>
      <c r="P4" s="2985"/>
      <c r="Q4" s="2985"/>
      <c r="S4" s="2988"/>
    </row>
    <row r="5" spans="2:22" s="2984" customFormat="1" ht="21" customHeight="1" x14ac:dyDescent="0.2">
      <c r="B5" s="5078"/>
      <c r="C5" s="5084" t="s">
        <v>186</v>
      </c>
      <c r="D5" s="4093" t="s">
        <v>2333</v>
      </c>
      <c r="E5" s="4093"/>
      <c r="F5" s="4093"/>
      <c r="G5" s="5086" t="s">
        <v>186</v>
      </c>
      <c r="H5" s="4320" t="s">
        <v>2333</v>
      </c>
      <c r="I5" s="4321"/>
      <c r="J5" s="4321"/>
      <c r="K5" s="2988"/>
      <c r="L5" s="2985"/>
      <c r="M5" s="2985"/>
      <c r="O5" s="2985"/>
      <c r="P5" s="2985"/>
      <c r="Q5" s="2985"/>
      <c r="S5" s="2988"/>
    </row>
    <row r="6" spans="2:22" s="2984" customFormat="1" ht="21" customHeight="1" x14ac:dyDescent="0.2">
      <c r="B6" s="5078"/>
      <c r="C6" s="5085"/>
      <c r="D6" s="1140" t="s">
        <v>4941</v>
      </c>
      <c r="E6" s="1140" t="s">
        <v>4942</v>
      </c>
      <c r="F6" s="1140" t="s">
        <v>3205</v>
      </c>
      <c r="G6" s="5087"/>
      <c r="H6" s="1140" t="s">
        <v>4941</v>
      </c>
      <c r="I6" s="1140" t="s">
        <v>4942</v>
      </c>
      <c r="J6" s="1653" t="s">
        <v>3205</v>
      </c>
      <c r="K6" s="2988"/>
      <c r="L6" s="2985"/>
      <c r="M6" s="2985"/>
      <c r="O6" s="2985"/>
      <c r="P6" s="2985"/>
      <c r="Q6" s="2985"/>
      <c r="S6" s="2988"/>
    </row>
    <row r="7" spans="2:22" s="2990" customFormat="1" ht="18" customHeight="1" x14ac:dyDescent="0.2">
      <c r="B7" s="1177" t="s">
        <v>12</v>
      </c>
      <c r="C7" s="1178">
        <v>1.3</v>
      </c>
      <c r="D7" s="1178">
        <v>1.6</v>
      </c>
      <c r="E7" s="1178">
        <v>1.4</v>
      </c>
      <c r="F7" s="1178">
        <v>1.2</v>
      </c>
      <c r="G7" s="1178">
        <v>25.3</v>
      </c>
      <c r="H7" s="1178">
        <v>38.5</v>
      </c>
      <c r="I7" s="1178">
        <v>27.9</v>
      </c>
      <c r="J7" s="1178">
        <v>21.9</v>
      </c>
      <c r="K7" s="2988"/>
      <c r="L7" s="2999"/>
      <c r="M7" s="2999"/>
      <c r="N7" s="2999"/>
      <c r="O7" s="2999"/>
      <c r="P7" s="2999"/>
      <c r="Q7" s="3000"/>
      <c r="R7" s="3000"/>
      <c r="S7" s="3000"/>
      <c r="T7" s="3000"/>
      <c r="U7" s="3000"/>
      <c r="V7" s="3000"/>
    </row>
    <row r="8" spans="2:22" s="2990" customFormat="1" ht="18" customHeight="1" x14ac:dyDescent="0.2">
      <c r="B8" s="1386" t="s">
        <v>21</v>
      </c>
      <c r="C8" s="1178">
        <v>1.3</v>
      </c>
      <c r="D8" s="1178">
        <v>1.6</v>
      </c>
      <c r="E8" s="1178">
        <v>1.4</v>
      </c>
      <c r="F8" s="1178">
        <v>1.2</v>
      </c>
      <c r="G8" s="1178">
        <v>25.4</v>
      </c>
      <c r="H8" s="1178">
        <v>38.4</v>
      </c>
      <c r="I8" s="1178">
        <v>28</v>
      </c>
      <c r="J8" s="1178">
        <v>22.1</v>
      </c>
      <c r="K8" s="2991"/>
      <c r="L8" s="2999"/>
      <c r="M8" s="2999"/>
      <c r="N8" s="2999"/>
      <c r="O8" s="2999"/>
      <c r="P8" s="2999"/>
      <c r="Q8" s="3000"/>
      <c r="R8" s="3000"/>
      <c r="S8" s="3000"/>
      <c r="T8" s="3000"/>
      <c r="U8" s="3000"/>
      <c r="V8" s="3000"/>
    </row>
    <row r="9" spans="2:22" s="2993" customFormat="1" ht="18" customHeight="1" x14ac:dyDescent="0.2">
      <c r="B9" s="1223" t="s">
        <v>6</v>
      </c>
      <c r="C9" s="1183">
        <v>2</v>
      </c>
      <c r="D9" s="1183">
        <v>1.9</v>
      </c>
      <c r="E9" s="1183">
        <v>2</v>
      </c>
      <c r="F9" s="1183">
        <v>2</v>
      </c>
      <c r="G9" s="1183">
        <v>30.8</v>
      </c>
      <c r="H9" s="1183">
        <v>37.799999999999997</v>
      </c>
      <c r="I9" s="1183">
        <v>29.8</v>
      </c>
      <c r="J9" s="1183">
        <v>30</v>
      </c>
      <c r="K9" s="3001"/>
      <c r="L9" s="3002"/>
      <c r="M9" s="3002"/>
      <c r="N9" s="3002"/>
      <c r="O9" s="3002"/>
      <c r="P9" s="3002"/>
    </row>
    <row r="10" spans="2:22" s="2993" customFormat="1" ht="18" customHeight="1" x14ac:dyDescent="0.2">
      <c r="B10" s="1223" t="s">
        <v>30</v>
      </c>
      <c r="C10" s="1183">
        <v>1.6</v>
      </c>
      <c r="D10" s="1183">
        <v>1.5</v>
      </c>
      <c r="E10" s="1183">
        <v>1.5</v>
      </c>
      <c r="F10" s="1183">
        <v>1.8</v>
      </c>
      <c r="G10" s="1183">
        <v>29.5</v>
      </c>
      <c r="H10" s="1183">
        <v>26.9</v>
      </c>
      <c r="I10" s="1183">
        <v>31.5</v>
      </c>
      <c r="J10" s="1183">
        <v>28.5</v>
      </c>
      <c r="L10" s="3002"/>
      <c r="M10" s="3002"/>
      <c r="N10" s="3002"/>
      <c r="O10" s="3002"/>
      <c r="P10" s="3002"/>
    </row>
    <row r="11" spans="2:22" s="2993" customFormat="1" ht="18" customHeight="1" x14ac:dyDescent="0.2">
      <c r="B11" s="1223" t="s">
        <v>37</v>
      </c>
      <c r="C11" s="1183">
        <v>1</v>
      </c>
      <c r="D11" s="1183">
        <v>1.5</v>
      </c>
      <c r="E11" s="1183">
        <v>1</v>
      </c>
      <c r="F11" s="1183">
        <v>0.9</v>
      </c>
      <c r="G11" s="1183">
        <v>21.9</v>
      </c>
      <c r="H11" s="1183">
        <v>42.5</v>
      </c>
      <c r="I11" s="1183">
        <v>25.4</v>
      </c>
      <c r="J11" s="1183">
        <v>17.899999999999999</v>
      </c>
      <c r="L11" s="3002"/>
      <c r="M11" s="3002"/>
      <c r="N11" s="3002"/>
      <c r="O11" s="3002"/>
      <c r="P11" s="3002"/>
    </row>
    <row r="12" spans="2:22" s="2993" customFormat="1" ht="18" customHeight="1" x14ac:dyDescent="0.2">
      <c r="B12" s="1223" t="s">
        <v>46</v>
      </c>
      <c r="C12" s="1183">
        <v>1.5</v>
      </c>
      <c r="D12" s="1183">
        <v>1.7</v>
      </c>
      <c r="E12" s="1183">
        <v>2.1</v>
      </c>
      <c r="F12" s="1183">
        <v>0.8</v>
      </c>
      <c r="G12" s="1183">
        <v>36.6</v>
      </c>
      <c r="H12" s="1183">
        <v>45.8</v>
      </c>
      <c r="I12" s="1183">
        <v>36.299999999999997</v>
      </c>
      <c r="J12" s="1183">
        <v>32.6</v>
      </c>
      <c r="L12" s="3002"/>
      <c r="M12" s="3002"/>
      <c r="N12" s="3002"/>
      <c r="O12" s="3002"/>
      <c r="P12" s="3002"/>
    </row>
    <row r="13" spans="2:22" s="2993" customFormat="1" ht="18" customHeight="1" x14ac:dyDescent="0.2">
      <c r="B13" s="1223" t="s">
        <v>55</v>
      </c>
      <c r="C13" s="1183">
        <v>1.1000000000000001</v>
      </c>
      <c r="D13" s="1183">
        <v>1.3</v>
      </c>
      <c r="E13" s="1183">
        <v>1.3</v>
      </c>
      <c r="F13" s="1183">
        <v>0.3</v>
      </c>
      <c r="G13" s="1183">
        <v>33.200000000000003</v>
      </c>
      <c r="H13" s="1183">
        <v>37.9</v>
      </c>
      <c r="I13" s="1183">
        <v>32.1</v>
      </c>
      <c r="J13" s="1183">
        <v>26.8</v>
      </c>
      <c r="L13" s="3002"/>
      <c r="M13" s="3002"/>
      <c r="N13" s="3002"/>
      <c r="O13" s="3002"/>
      <c r="P13" s="3002"/>
    </row>
    <row r="14" spans="2:22" s="2995" customFormat="1" ht="18" customHeight="1" x14ac:dyDescent="0.2">
      <c r="B14" s="1386" t="s">
        <v>62</v>
      </c>
      <c r="C14" s="1178">
        <v>0.5</v>
      </c>
      <c r="D14" s="1178">
        <v>0.7</v>
      </c>
      <c r="E14" s="1178">
        <v>0.4</v>
      </c>
      <c r="F14" s="1178">
        <v>0.3</v>
      </c>
      <c r="G14" s="1178">
        <v>19.100000000000001</v>
      </c>
      <c r="H14" s="1178">
        <v>51.4</v>
      </c>
      <c r="I14" s="1178">
        <v>15.7</v>
      </c>
      <c r="J14" s="1178">
        <v>4.3</v>
      </c>
      <c r="K14" s="2993"/>
      <c r="L14" s="2999"/>
      <c r="M14" s="2999"/>
      <c r="N14" s="2999"/>
      <c r="O14" s="2999"/>
      <c r="P14" s="2999"/>
    </row>
    <row r="15" spans="2:22" s="2995" customFormat="1" ht="18" customHeight="1" x14ac:dyDescent="0.2">
      <c r="B15" s="1386" t="s">
        <v>141</v>
      </c>
      <c r="C15" s="1178">
        <v>1.6</v>
      </c>
      <c r="D15" s="1178">
        <v>2.2000000000000002</v>
      </c>
      <c r="E15" s="1178">
        <v>1</v>
      </c>
      <c r="F15" s="1178">
        <v>1.1000000000000001</v>
      </c>
      <c r="G15" s="1178">
        <v>22.3</v>
      </c>
      <c r="H15" s="1178">
        <v>30.2</v>
      </c>
      <c r="I15" s="1178">
        <v>34.700000000000003</v>
      </c>
      <c r="J15" s="1178">
        <v>5.4</v>
      </c>
      <c r="L15" s="2999"/>
      <c r="M15" s="2999"/>
      <c r="N15" s="2999"/>
      <c r="O15" s="2999"/>
      <c r="P15" s="2999"/>
    </row>
    <row r="16" spans="2:22" s="2984" customFormat="1" ht="29.25" customHeight="1" x14ac:dyDescent="0.2">
      <c r="B16" s="5078"/>
      <c r="C16" s="3612" t="s">
        <v>4959</v>
      </c>
      <c r="D16" s="4192"/>
      <c r="E16" s="4192"/>
      <c r="F16" s="4192"/>
      <c r="G16" s="3612" t="s">
        <v>4960</v>
      </c>
      <c r="H16" s="4192"/>
      <c r="I16" s="4192"/>
      <c r="J16" s="4192"/>
      <c r="K16" s="2995"/>
      <c r="L16" s="2985"/>
      <c r="M16" s="2985"/>
      <c r="O16" s="2985"/>
      <c r="P16" s="2985"/>
      <c r="Q16" s="2985"/>
      <c r="S16" s="2988"/>
    </row>
    <row r="17" spans="2:19" s="2984" customFormat="1" ht="21" customHeight="1" x14ac:dyDescent="0.2">
      <c r="B17" s="5078"/>
      <c r="C17" s="5084" t="s">
        <v>186</v>
      </c>
      <c r="D17" s="4320" t="s">
        <v>4946</v>
      </c>
      <c r="E17" s="4321"/>
      <c r="F17" s="4321"/>
      <c r="G17" s="4093" t="s">
        <v>186</v>
      </c>
      <c r="H17" s="4093" t="s">
        <v>4946</v>
      </c>
      <c r="I17" s="4093"/>
      <c r="J17" s="4320"/>
      <c r="K17" s="2988"/>
      <c r="L17" s="2985"/>
      <c r="M17" s="2985"/>
      <c r="O17" s="2985"/>
      <c r="P17" s="2985"/>
      <c r="Q17" s="2985"/>
      <c r="S17" s="2988"/>
    </row>
    <row r="18" spans="2:19" s="2984" customFormat="1" ht="21" customHeight="1" x14ac:dyDescent="0.2">
      <c r="B18" s="5078"/>
      <c r="C18" s="5085"/>
      <c r="D18" s="1653" t="s">
        <v>4941</v>
      </c>
      <c r="E18" s="1653" t="s">
        <v>4942</v>
      </c>
      <c r="F18" s="1653" t="s">
        <v>4947</v>
      </c>
      <c r="G18" s="4093"/>
      <c r="H18" s="1140" t="s">
        <v>4941</v>
      </c>
      <c r="I18" s="1140" t="s">
        <v>4942</v>
      </c>
      <c r="J18" s="1653" t="s">
        <v>4947</v>
      </c>
      <c r="K18" s="2988"/>
      <c r="L18" s="2985"/>
      <c r="M18" s="2985"/>
      <c r="O18" s="2985"/>
      <c r="P18" s="2985"/>
      <c r="Q18" s="2985"/>
      <c r="S18" s="2988"/>
    </row>
    <row r="19" spans="2:19" s="983" customFormat="1" ht="14.25" customHeight="1" x14ac:dyDescent="0.2">
      <c r="B19" s="5088" t="s">
        <v>164</v>
      </c>
      <c r="C19" s="5088"/>
      <c r="D19" s="5088"/>
      <c r="E19" s="5088"/>
      <c r="F19" s="5088"/>
      <c r="G19" s="5088"/>
      <c r="H19" s="5088"/>
      <c r="I19" s="5088"/>
      <c r="J19" s="5088"/>
      <c r="K19" s="2988"/>
    </row>
    <row r="20" spans="2:19" s="2996" customFormat="1" ht="24.75" customHeight="1" x14ac:dyDescent="0.15">
      <c r="B20" s="5081" t="s">
        <v>4961</v>
      </c>
      <c r="C20" s="5081"/>
      <c r="D20" s="5081"/>
      <c r="E20" s="5081"/>
      <c r="F20" s="5081"/>
      <c r="G20" s="5081"/>
      <c r="H20" s="5081"/>
      <c r="I20" s="5081"/>
      <c r="J20" s="5081"/>
      <c r="K20" s="3003"/>
    </row>
    <row r="21" spans="2:19" s="2996" customFormat="1" ht="24.75" customHeight="1" x14ac:dyDescent="0.15">
      <c r="B21" s="5082" t="s">
        <v>4949</v>
      </c>
      <c r="C21" s="5082"/>
      <c r="D21" s="5082"/>
      <c r="E21" s="5082"/>
      <c r="F21" s="5082"/>
      <c r="G21" s="5082"/>
      <c r="H21" s="5082"/>
      <c r="I21" s="5082"/>
      <c r="J21" s="5082"/>
      <c r="K21" s="3004"/>
    </row>
    <row r="22" spans="2:19" s="2996" customFormat="1" ht="24" customHeight="1" x14ac:dyDescent="0.15">
      <c r="B22" s="5083" t="s">
        <v>4950</v>
      </c>
      <c r="C22" s="5083"/>
      <c r="D22" s="5083"/>
      <c r="E22" s="5083"/>
      <c r="F22" s="5083"/>
      <c r="G22" s="5083"/>
      <c r="H22" s="5083"/>
      <c r="I22" s="5083"/>
      <c r="J22" s="5083"/>
      <c r="K22" s="3005"/>
    </row>
    <row r="23" spans="2:19" ht="19.5" customHeight="1" x14ac:dyDescent="0.2">
      <c r="B23" s="5083" t="s">
        <v>4951</v>
      </c>
      <c r="C23" s="5083"/>
      <c r="D23" s="5083"/>
      <c r="E23" s="5083"/>
      <c r="F23" s="5083"/>
      <c r="G23" s="5083"/>
      <c r="H23" s="5083"/>
      <c r="I23" s="5083"/>
      <c r="J23" s="5083"/>
      <c r="K23" s="3004"/>
    </row>
    <row r="24" spans="2:19" x14ac:dyDescent="0.2">
      <c r="B24" s="3486" t="s">
        <v>230</v>
      </c>
      <c r="C24" s="3486"/>
      <c r="D24" s="3486"/>
      <c r="E24" s="3486"/>
      <c r="F24" s="3486"/>
      <c r="G24" s="3486"/>
      <c r="H24" s="3486"/>
      <c r="I24" s="3486"/>
      <c r="J24" s="3486"/>
    </row>
    <row r="25" spans="2:19" x14ac:dyDescent="0.2">
      <c r="B25" s="1635" t="s">
        <v>4962</v>
      </c>
      <c r="C25" s="2996"/>
      <c r="D25" s="1635" t="s">
        <v>4963</v>
      </c>
      <c r="E25" s="2996"/>
    </row>
    <row r="26" spans="2:19" x14ac:dyDescent="0.2">
      <c r="D26" s="2996"/>
      <c r="E26" s="2996"/>
    </row>
  </sheetData>
  <mergeCells count="22">
    <mergeCell ref="B24:J24"/>
    <mergeCell ref="B16:B18"/>
    <mergeCell ref="C16:F16"/>
    <mergeCell ref="G16:J16"/>
    <mergeCell ref="C17:C18"/>
    <mergeCell ref="D17:F17"/>
    <mergeCell ref="G17:G18"/>
    <mergeCell ref="H17:J17"/>
    <mergeCell ref="B19:J19"/>
    <mergeCell ref="B20:J20"/>
    <mergeCell ref="B21:J21"/>
    <mergeCell ref="B22:J22"/>
    <mergeCell ref="B23:J23"/>
    <mergeCell ref="B1:J1"/>
    <mergeCell ref="B2:J2"/>
    <mergeCell ref="B4:B6"/>
    <mergeCell ref="C4:F4"/>
    <mergeCell ref="G4:J4"/>
    <mergeCell ref="C5:C6"/>
    <mergeCell ref="D5:F5"/>
    <mergeCell ref="G5:G6"/>
    <mergeCell ref="H5:J5"/>
  </mergeCells>
  <hyperlinks>
    <hyperlink ref="B25" r:id="rId1" xr:uid="{00000000-0004-0000-0101-000000000000}"/>
    <hyperlink ref="D25" r:id="rId2" xr:uid="{00000000-0004-0000-0101-000001000000}"/>
    <hyperlink ref="C4:F4" r:id="rId3" display="Intensidade de inovação das empresas com atividades de inovação" xr:uid="{00000000-0004-0000-0101-000002000000}"/>
    <hyperlink ref="G4:J4" r:id="rId4" display="Volume de negócios resultante da venda de produtos novos ou melhorados das empresas com inovação de produto" xr:uid="{00000000-0004-0000-0101-000003000000}"/>
    <hyperlink ref="C16:F16" r:id="rId5" display="Innovation intensity of enterprises with innovation activities" xr:uid="{00000000-0004-0000-0101-000004000000}"/>
    <hyperlink ref="G16:J16" r:id="rId6" display="Turnover resulting from new or improved products selling of enterprises with product innovation" xr:uid="{00000000-0004-0000-0101-000005000000}"/>
    <hyperlink ref="L3" location="Indice!A1" display="(Voltar ao Índice)" xr:uid="{39E828F2-DE1B-4A44-8A7E-8C55CA2348EF}"/>
  </hyperlinks>
  <pageMargins left="0.7" right="0.7" top="0.75" bottom="0.75" header="0.3" footer="0.3"/>
  <ignoredErrors>
    <ignoredError sqref="D6 H6 D18 H18" twoDigitTextYear="1"/>
  </ignoredErrors>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94D24-C9FE-43B9-B24A-6DE7252B17D5}">
  <sheetPr codeName="Sheet259"/>
  <dimension ref="B1:O24"/>
  <sheetViews>
    <sheetView showGridLines="0" workbookViewId="0">
      <selection activeCell="B1" sqref="B1:M1"/>
    </sheetView>
  </sheetViews>
  <sheetFormatPr defaultRowHeight="11.25" customHeight="1" x14ac:dyDescent="0.2"/>
  <cols>
    <col min="1" max="1" width="6.7109375" style="2997" customWidth="1"/>
    <col min="2" max="2" width="14.42578125" style="2997" customWidth="1"/>
    <col min="3" max="3" width="7.7109375" style="2997" customWidth="1"/>
    <col min="4" max="4" width="8.7109375" style="2997" customWidth="1"/>
    <col min="5" max="5" width="7.7109375" style="2997" customWidth="1"/>
    <col min="6" max="6" width="8.7109375" style="2997" customWidth="1"/>
    <col min="7" max="7" width="9.7109375" style="2997" customWidth="1"/>
    <col min="8" max="8" width="7.7109375" style="2997" customWidth="1"/>
    <col min="9" max="10" width="10.7109375" style="2997" customWidth="1"/>
    <col min="11" max="11" width="10.28515625" style="2997" customWidth="1"/>
    <col min="12" max="13" width="8.7109375" style="2997" customWidth="1"/>
    <col min="14" max="14" width="6.7109375" style="2997" customWidth="1"/>
    <col min="15" max="15" width="14.28515625" style="2997" bestFit="1" customWidth="1"/>
    <col min="16" max="187" width="9.140625" style="2997"/>
    <col min="188" max="188" width="11.140625" style="2997" customWidth="1"/>
    <col min="189" max="189" width="5.140625" style="2997" customWidth="1"/>
    <col min="190" max="190" width="9.28515625" style="2997" customWidth="1"/>
    <col min="191" max="191" width="8" style="2997" customWidth="1"/>
    <col min="192" max="192" width="7.140625" style="2997" customWidth="1"/>
    <col min="193" max="193" width="5.140625" style="2997" customWidth="1"/>
    <col min="194" max="194" width="8.85546875" style="2997" customWidth="1"/>
    <col min="195" max="195" width="8" style="2997" customWidth="1"/>
    <col min="196" max="196" width="6.140625" style="2997" customWidth="1"/>
    <col min="197" max="197" width="5.28515625" style="2997" customWidth="1"/>
    <col min="198" max="198" width="9" style="2997" customWidth="1"/>
    <col min="199" max="199" width="8.140625" style="2997" customWidth="1"/>
    <col min="200" max="200" width="6" style="2997" customWidth="1"/>
    <col min="201" max="201" width="8.85546875" style="2997" customWidth="1"/>
    <col min="202" max="202" width="4.140625" style="2997" customWidth="1"/>
    <col min="203" max="203" width="8.5703125" style="2997" bestFit="1" customWidth="1"/>
    <col min="204" max="204" width="8.42578125" style="2997" bestFit="1" customWidth="1"/>
    <col min="205" max="205" width="8.85546875" style="2997" bestFit="1" customWidth="1"/>
    <col min="206" max="206" width="6.28515625" style="2997" bestFit="1" customWidth="1"/>
    <col min="207" max="207" width="5.28515625" style="2997" bestFit="1" customWidth="1"/>
    <col min="208" max="209" width="11.7109375" style="2997" customWidth="1"/>
    <col min="210" max="443" width="9.140625" style="2997"/>
    <col min="444" max="444" width="11.140625" style="2997" customWidth="1"/>
    <col min="445" max="445" width="5.140625" style="2997" customWidth="1"/>
    <col min="446" max="446" width="9.28515625" style="2997" customWidth="1"/>
    <col min="447" max="447" width="8" style="2997" customWidth="1"/>
    <col min="448" max="448" width="7.140625" style="2997" customWidth="1"/>
    <col min="449" max="449" width="5.140625" style="2997" customWidth="1"/>
    <col min="450" max="450" width="8.85546875" style="2997" customWidth="1"/>
    <col min="451" max="451" width="8" style="2997" customWidth="1"/>
    <col min="452" max="452" width="6.140625" style="2997" customWidth="1"/>
    <col min="453" max="453" width="5.28515625" style="2997" customWidth="1"/>
    <col min="454" max="454" width="9" style="2997" customWidth="1"/>
    <col min="455" max="455" width="8.140625" style="2997" customWidth="1"/>
    <col min="456" max="456" width="6" style="2997" customWidth="1"/>
    <col min="457" max="457" width="8.85546875" style="2997" customWidth="1"/>
    <col min="458" max="458" width="4.140625" style="2997" customWidth="1"/>
    <col min="459" max="459" width="8.5703125" style="2997" bestFit="1" customWidth="1"/>
    <col min="460" max="460" width="8.42578125" style="2997" bestFit="1" customWidth="1"/>
    <col min="461" max="461" width="8.85546875" style="2997" bestFit="1" customWidth="1"/>
    <col min="462" max="462" width="6.28515625" style="2997" bestFit="1" customWidth="1"/>
    <col min="463" max="463" width="5.28515625" style="2997" bestFit="1" customWidth="1"/>
    <col min="464" max="465" width="11.7109375" style="2997" customWidth="1"/>
    <col min="466" max="699" width="9.140625" style="2997"/>
    <col min="700" max="700" width="11.140625" style="2997" customWidth="1"/>
    <col min="701" max="701" width="5.140625" style="2997" customWidth="1"/>
    <col min="702" max="702" width="9.28515625" style="2997" customWidth="1"/>
    <col min="703" max="703" width="8" style="2997" customWidth="1"/>
    <col min="704" max="704" width="7.140625" style="2997" customWidth="1"/>
    <col min="705" max="705" width="5.140625" style="2997" customWidth="1"/>
    <col min="706" max="706" width="8.85546875" style="2997" customWidth="1"/>
    <col min="707" max="707" width="8" style="2997" customWidth="1"/>
    <col min="708" max="708" width="6.140625" style="2997" customWidth="1"/>
    <col min="709" max="709" width="5.28515625" style="2997" customWidth="1"/>
    <col min="710" max="710" width="9" style="2997" customWidth="1"/>
    <col min="711" max="711" width="8.140625" style="2997" customWidth="1"/>
    <col min="712" max="712" width="6" style="2997" customWidth="1"/>
    <col min="713" max="713" width="8.85546875" style="2997" customWidth="1"/>
    <col min="714" max="714" width="4.140625" style="2997" customWidth="1"/>
    <col min="715" max="715" width="8.5703125" style="2997" bestFit="1" customWidth="1"/>
    <col min="716" max="716" width="8.42578125" style="2997" bestFit="1" customWidth="1"/>
    <col min="717" max="717" width="8.85546875" style="2997" bestFit="1" customWidth="1"/>
    <col min="718" max="718" width="6.28515625" style="2997" bestFit="1" customWidth="1"/>
    <col min="719" max="719" width="5.28515625" style="2997" bestFit="1" customWidth="1"/>
    <col min="720" max="721" width="11.7109375" style="2997" customWidth="1"/>
    <col min="722" max="955" width="9.140625" style="2997"/>
    <col min="956" max="956" width="11.140625" style="2997" customWidth="1"/>
    <col min="957" max="957" width="5.140625" style="2997" customWidth="1"/>
    <col min="958" max="958" width="9.28515625" style="2997" customWidth="1"/>
    <col min="959" max="959" width="8" style="2997" customWidth="1"/>
    <col min="960" max="960" width="7.140625" style="2997" customWidth="1"/>
    <col min="961" max="961" width="5.140625" style="2997" customWidth="1"/>
    <col min="962" max="962" width="8.85546875" style="2997" customWidth="1"/>
    <col min="963" max="963" width="8" style="2997" customWidth="1"/>
    <col min="964" max="964" width="6.140625" style="2997" customWidth="1"/>
    <col min="965" max="965" width="5.28515625" style="2997" customWidth="1"/>
    <col min="966" max="966" width="9" style="2997" customWidth="1"/>
    <col min="967" max="967" width="8.140625" style="2997" customWidth="1"/>
    <col min="968" max="968" width="6" style="2997" customWidth="1"/>
    <col min="969" max="969" width="8.85546875" style="2997" customWidth="1"/>
    <col min="970" max="970" width="4.140625" style="2997" customWidth="1"/>
    <col min="971" max="971" width="8.5703125" style="2997" bestFit="1" customWidth="1"/>
    <col min="972" max="972" width="8.42578125" style="2997" bestFit="1" customWidth="1"/>
    <col min="973" max="973" width="8.85546875" style="2997" bestFit="1" customWidth="1"/>
    <col min="974" max="974" width="6.28515625" style="2997" bestFit="1" customWidth="1"/>
    <col min="975" max="975" width="5.28515625" style="2997" bestFit="1" customWidth="1"/>
    <col min="976" max="977" width="11.7109375" style="2997" customWidth="1"/>
    <col min="978" max="1211" width="9.140625" style="2997"/>
    <col min="1212" max="1212" width="11.140625" style="2997" customWidth="1"/>
    <col min="1213" max="1213" width="5.140625" style="2997" customWidth="1"/>
    <col min="1214" max="1214" width="9.28515625" style="2997" customWidth="1"/>
    <col min="1215" max="1215" width="8" style="2997" customWidth="1"/>
    <col min="1216" max="1216" width="7.140625" style="2997" customWidth="1"/>
    <col min="1217" max="1217" width="5.140625" style="2997" customWidth="1"/>
    <col min="1218" max="1218" width="8.85546875" style="2997" customWidth="1"/>
    <col min="1219" max="1219" width="8" style="2997" customWidth="1"/>
    <col min="1220" max="1220" width="6.140625" style="2997" customWidth="1"/>
    <col min="1221" max="1221" width="5.28515625" style="2997" customWidth="1"/>
    <col min="1222" max="1222" width="9" style="2997" customWidth="1"/>
    <col min="1223" max="1223" width="8.140625" style="2997" customWidth="1"/>
    <col min="1224" max="1224" width="6" style="2997" customWidth="1"/>
    <col min="1225" max="1225" width="8.85546875" style="2997" customWidth="1"/>
    <col min="1226" max="1226" width="4.140625" style="2997" customWidth="1"/>
    <col min="1227" max="1227" width="8.5703125" style="2997" bestFit="1" customWidth="1"/>
    <col min="1228" max="1228" width="8.42578125" style="2997" bestFit="1" customWidth="1"/>
    <col min="1229" max="1229" width="8.85546875" style="2997" bestFit="1" customWidth="1"/>
    <col min="1230" max="1230" width="6.28515625" style="2997" bestFit="1" customWidth="1"/>
    <col min="1231" max="1231" width="5.28515625" style="2997" bestFit="1" customWidth="1"/>
    <col min="1232" max="1233" width="11.7109375" style="2997" customWidth="1"/>
    <col min="1234" max="1467" width="9.140625" style="2997"/>
    <col min="1468" max="1468" width="11.140625" style="2997" customWidth="1"/>
    <col min="1469" max="1469" width="5.140625" style="2997" customWidth="1"/>
    <col min="1470" max="1470" width="9.28515625" style="2997" customWidth="1"/>
    <col min="1471" max="1471" width="8" style="2997" customWidth="1"/>
    <col min="1472" max="1472" width="7.140625" style="2997" customWidth="1"/>
    <col min="1473" max="1473" width="5.140625" style="2997" customWidth="1"/>
    <col min="1474" max="1474" width="8.85546875" style="2997" customWidth="1"/>
    <col min="1475" max="1475" width="8" style="2997" customWidth="1"/>
    <col min="1476" max="1476" width="6.140625" style="2997" customWidth="1"/>
    <col min="1477" max="1477" width="5.28515625" style="2997" customWidth="1"/>
    <col min="1478" max="1478" width="9" style="2997" customWidth="1"/>
    <col min="1479" max="1479" width="8.140625" style="2997" customWidth="1"/>
    <col min="1480" max="1480" width="6" style="2997" customWidth="1"/>
    <col min="1481" max="1481" width="8.85546875" style="2997" customWidth="1"/>
    <col min="1482" max="1482" width="4.140625" style="2997" customWidth="1"/>
    <col min="1483" max="1483" width="8.5703125" style="2997" bestFit="1" customWidth="1"/>
    <col min="1484" max="1484" width="8.42578125" style="2997" bestFit="1" customWidth="1"/>
    <col min="1485" max="1485" width="8.85546875" style="2997" bestFit="1" customWidth="1"/>
    <col min="1486" max="1486" width="6.28515625" style="2997" bestFit="1" customWidth="1"/>
    <col min="1487" max="1487" width="5.28515625" style="2997" bestFit="1" customWidth="1"/>
    <col min="1488" max="1489" width="11.7109375" style="2997" customWidth="1"/>
    <col min="1490" max="1723" width="9.140625" style="2997"/>
    <col min="1724" max="1724" width="11.140625" style="2997" customWidth="1"/>
    <col min="1725" max="1725" width="5.140625" style="2997" customWidth="1"/>
    <col min="1726" max="1726" width="9.28515625" style="2997" customWidth="1"/>
    <col min="1727" max="1727" width="8" style="2997" customWidth="1"/>
    <col min="1728" max="1728" width="7.140625" style="2997" customWidth="1"/>
    <col min="1729" max="1729" width="5.140625" style="2997" customWidth="1"/>
    <col min="1730" max="1730" width="8.85546875" style="2997" customWidth="1"/>
    <col min="1731" max="1731" width="8" style="2997" customWidth="1"/>
    <col min="1732" max="1732" width="6.140625" style="2997" customWidth="1"/>
    <col min="1733" max="1733" width="5.28515625" style="2997" customWidth="1"/>
    <col min="1734" max="1734" width="9" style="2997" customWidth="1"/>
    <col min="1735" max="1735" width="8.140625" style="2997" customWidth="1"/>
    <col min="1736" max="1736" width="6" style="2997" customWidth="1"/>
    <col min="1737" max="1737" width="8.85546875" style="2997" customWidth="1"/>
    <col min="1738" max="1738" width="4.140625" style="2997" customWidth="1"/>
    <col min="1739" max="1739" width="8.5703125" style="2997" bestFit="1" customWidth="1"/>
    <col min="1740" max="1740" width="8.42578125" style="2997" bestFit="1" customWidth="1"/>
    <col min="1741" max="1741" width="8.85546875" style="2997" bestFit="1" customWidth="1"/>
    <col min="1742" max="1742" width="6.28515625" style="2997" bestFit="1" customWidth="1"/>
    <col min="1743" max="1743" width="5.28515625" style="2997" bestFit="1" customWidth="1"/>
    <col min="1744" max="1745" width="11.7109375" style="2997" customWidth="1"/>
    <col min="1746" max="1979" width="9.140625" style="2997"/>
    <col min="1980" max="1980" width="11.140625" style="2997" customWidth="1"/>
    <col min="1981" max="1981" width="5.140625" style="2997" customWidth="1"/>
    <col min="1982" max="1982" width="9.28515625" style="2997" customWidth="1"/>
    <col min="1983" max="1983" width="8" style="2997" customWidth="1"/>
    <col min="1984" max="1984" width="7.140625" style="2997" customWidth="1"/>
    <col min="1985" max="1985" width="5.140625" style="2997" customWidth="1"/>
    <col min="1986" max="1986" width="8.85546875" style="2997" customWidth="1"/>
    <col min="1987" max="1987" width="8" style="2997" customWidth="1"/>
    <col min="1988" max="1988" width="6.140625" style="2997" customWidth="1"/>
    <col min="1989" max="1989" width="5.28515625" style="2997" customWidth="1"/>
    <col min="1990" max="1990" width="9" style="2997" customWidth="1"/>
    <col min="1991" max="1991" width="8.140625" style="2997" customWidth="1"/>
    <col min="1992" max="1992" width="6" style="2997" customWidth="1"/>
    <col min="1993" max="1993" width="8.85546875" style="2997" customWidth="1"/>
    <col min="1994" max="1994" width="4.140625" style="2997" customWidth="1"/>
    <col min="1995" max="1995" width="8.5703125" style="2997" bestFit="1" customWidth="1"/>
    <col min="1996" max="1996" width="8.42578125" style="2997" bestFit="1" customWidth="1"/>
    <col min="1997" max="1997" width="8.85546875" style="2997" bestFit="1" customWidth="1"/>
    <col min="1998" max="1998" width="6.28515625" style="2997" bestFit="1" customWidth="1"/>
    <col min="1999" max="1999" width="5.28515625" style="2997" bestFit="1" customWidth="1"/>
    <col min="2000" max="2001" width="11.7109375" style="2997" customWidth="1"/>
    <col min="2002" max="2235" width="9.140625" style="2997"/>
    <col min="2236" max="2236" width="11.140625" style="2997" customWidth="1"/>
    <col min="2237" max="2237" width="5.140625" style="2997" customWidth="1"/>
    <col min="2238" max="2238" width="9.28515625" style="2997" customWidth="1"/>
    <col min="2239" max="2239" width="8" style="2997" customWidth="1"/>
    <col min="2240" max="2240" width="7.140625" style="2997" customWidth="1"/>
    <col min="2241" max="2241" width="5.140625" style="2997" customWidth="1"/>
    <col min="2242" max="2242" width="8.85546875" style="2997" customWidth="1"/>
    <col min="2243" max="2243" width="8" style="2997" customWidth="1"/>
    <col min="2244" max="2244" width="6.140625" style="2997" customWidth="1"/>
    <col min="2245" max="2245" width="5.28515625" style="2997" customWidth="1"/>
    <col min="2246" max="2246" width="9" style="2997" customWidth="1"/>
    <col min="2247" max="2247" width="8.140625" style="2997" customWidth="1"/>
    <col min="2248" max="2248" width="6" style="2997" customWidth="1"/>
    <col min="2249" max="2249" width="8.85546875" style="2997" customWidth="1"/>
    <col min="2250" max="2250" width="4.140625" style="2997" customWidth="1"/>
    <col min="2251" max="2251" width="8.5703125" style="2997" bestFit="1" customWidth="1"/>
    <col min="2252" max="2252" width="8.42578125" style="2997" bestFit="1" customWidth="1"/>
    <col min="2253" max="2253" width="8.85546875" style="2997" bestFit="1" customWidth="1"/>
    <col min="2254" max="2254" width="6.28515625" style="2997" bestFit="1" customWidth="1"/>
    <col min="2255" max="2255" width="5.28515625" style="2997" bestFit="1" customWidth="1"/>
    <col min="2256" max="2257" width="11.7109375" style="2997" customWidth="1"/>
    <col min="2258" max="2491" width="9.140625" style="2997"/>
    <col min="2492" max="2492" width="11.140625" style="2997" customWidth="1"/>
    <col min="2493" max="2493" width="5.140625" style="2997" customWidth="1"/>
    <col min="2494" max="2494" width="9.28515625" style="2997" customWidth="1"/>
    <col min="2495" max="2495" width="8" style="2997" customWidth="1"/>
    <col min="2496" max="2496" width="7.140625" style="2997" customWidth="1"/>
    <col min="2497" max="2497" width="5.140625" style="2997" customWidth="1"/>
    <col min="2498" max="2498" width="8.85546875" style="2997" customWidth="1"/>
    <col min="2499" max="2499" width="8" style="2997" customWidth="1"/>
    <col min="2500" max="2500" width="6.140625" style="2997" customWidth="1"/>
    <col min="2501" max="2501" width="5.28515625" style="2997" customWidth="1"/>
    <col min="2502" max="2502" width="9" style="2997" customWidth="1"/>
    <col min="2503" max="2503" width="8.140625" style="2997" customWidth="1"/>
    <col min="2504" max="2504" width="6" style="2997" customWidth="1"/>
    <col min="2505" max="2505" width="8.85546875" style="2997" customWidth="1"/>
    <col min="2506" max="2506" width="4.140625" style="2997" customWidth="1"/>
    <col min="2507" max="2507" width="8.5703125" style="2997" bestFit="1" customWidth="1"/>
    <col min="2508" max="2508" width="8.42578125" style="2997" bestFit="1" customWidth="1"/>
    <col min="2509" max="2509" width="8.85546875" style="2997" bestFit="1" customWidth="1"/>
    <col min="2510" max="2510" width="6.28515625" style="2997" bestFit="1" customWidth="1"/>
    <col min="2511" max="2511" width="5.28515625" style="2997" bestFit="1" customWidth="1"/>
    <col min="2512" max="2513" width="11.7109375" style="2997" customWidth="1"/>
    <col min="2514" max="2747" width="9.140625" style="2997"/>
    <col min="2748" max="2748" width="11.140625" style="2997" customWidth="1"/>
    <col min="2749" max="2749" width="5.140625" style="2997" customWidth="1"/>
    <col min="2750" max="2750" width="9.28515625" style="2997" customWidth="1"/>
    <col min="2751" max="2751" width="8" style="2997" customWidth="1"/>
    <col min="2752" max="2752" width="7.140625" style="2997" customWidth="1"/>
    <col min="2753" max="2753" width="5.140625" style="2997" customWidth="1"/>
    <col min="2754" max="2754" width="8.85546875" style="2997" customWidth="1"/>
    <col min="2755" max="2755" width="8" style="2997" customWidth="1"/>
    <col min="2756" max="2756" width="6.140625" style="2997" customWidth="1"/>
    <col min="2757" max="2757" width="5.28515625" style="2997" customWidth="1"/>
    <col min="2758" max="2758" width="9" style="2997" customWidth="1"/>
    <col min="2759" max="2759" width="8.140625" style="2997" customWidth="1"/>
    <col min="2760" max="2760" width="6" style="2997" customWidth="1"/>
    <col min="2761" max="2761" width="8.85546875" style="2997" customWidth="1"/>
    <col min="2762" max="2762" width="4.140625" style="2997" customWidth="1"/>
    <col min="2763" max="2763" width="8.5703125" style="2997" bestFit="1" customWidth="1"/>
    <col min="2764" max="2764" width="8.42578125" style="2997" bestFit="1" customWidth="1"/>
    <col min="2765" max="2765" width="8.85546875" style="2997" bestFit="1" customWidth="1"/>
    <col min="2766" max="2766" width="6.28515625" style="2997" bestFit="1" customWidth="1"/>
    <col min="2767" max="2767" width="5.28515625" style="2997" bestFit="1" customWidth="1"/>
    <col min="2768" max="2769" width="11.7109375" style="2997" customWidth="1"/>
    <col min="2770" max="3003" width="9.140625" style="2997"/>
    <col min="3004" max="3004" width="11.140625" style="2997" customWidth="1"/>
    <col min="3005" max="3005" width="5.140625" style="2997" customWidth="1"/>
    <col min="3006" max="3006" width="9.28515625" style="2997" customWidth="1"/>
    <col min="3007" max="3007" width="8" style="2997" customWidth="1"/>
    <col min="3008" max="3008" width="7.140625" style="2997" customWidth="1"/>
    <col min="3009" max="3009" width="5.140625" style="2997" customWidth="1"/>
    <col min="3010" max="3010" width="8.85546875" style="2997" customWidth="1"/>
    <col min="3011" max="3011" width="8" style="2997" customWidth="1"/>
    <col min="3012" max="3012" width="6.140625" style="2997" customWidth="1"/>
    <col min="3013" max="3013" width="5.28515625" style="2997" customWidth="1"/>
    <col min="3014" max="3014" width="9" style="2997" customWidth="1"/>
    <col min="3015" max="3015" width="8.140625" style="2997" customWidth="1"/>
    <col min="3016" max="3016" width="6" style="2997" customWidth="1"/>
    <col min="3017" max="3017" width="8.85546875" style="2997" customWidth="1"/>
    <col min="3018" max="3018" width="4.140625" style="2997" customWidth="1"/>
    <col min="3019" max="3019" width="8.5703125" style="2997" bestFit="1" customWidth="1"/>
    <col min="3020" max="3020" width="8.42578125" style="2997" bestFit="1" customWidth="1"/>
    <col min="3021" max="3021" width="8.85546875" style="2997" bestFit="1" customWidth="1"/>
    <col min="3022" max="3022" width="6.28515625" style="2997" bestFit="1" customWidth="1"/>
    <col min="3023" max="3023" width="5.28515625" style="2997" bestFit="1" customWidth="1"/>
    <col min="3024" max="3025" width="11.7109375" style="2997" customWidth="1"/>
    <col min="3026" max="3259" width="9.140625" style="2997"/>
    <col min="3260" max="3260" width="11.140625" style="2997" customWidth="1"/>
    <col min="3261" max="3261" width="5.140625" style="2997" customWidth="1"/>
    <col min="3262" max="3262" width="9.28515625" style="2997" customWidth="1"/>
    <col min="3263" max="3263" width="8" style="2997" customWidth="1"/>
    <col min="3264" max="3264" width="7.140625" style="2997" customWidth="1"/>
    <col min="3265" max="3265" width="5.140625" style="2997" customWidth="1"/>
    <col min="3266" max="3266" width="8.85546875" style="2997" customWidth="1"/>
    <col min="3267" max="3267" width="8" style="2997" customWidth="1"/>
    <col min="3268" max="3268" width="6.140625" style="2997" customWidth="1"/>
    <col min="3269" max="3269" width="5.28515625" style="2997" customWidth="1"/>
    <col min="3270" max="3270" width="9" style="2997" customWidth="1"/>
    <col min="3271" max="3271" width="8.140625" style="2997" customWidth="1"/>
    <col min="3272" max="3272" width="6" style="2997" customWidth="1"/>
    <col min="3273" max="3273" width="8.85546875" style="2997" customWidth="1"/>
    <col min="3274" max="3274" width="4.140625" style="2997" customWidth="1"/>
    <col min="3275" max="3275" width="8.5703125" style="2997" bestFit="1" customWidth="1"/>
    <col min="3276" max="3276" width="8.42578125" style="2997" bestFit="1" customWidth="1"/>
    <col min="3277" max="3277" width="8.85546875" style="2997" bestFit="1" customWidth="1"/>
    <col min="3278" max="3278" width="6.28515625" style="2997" bestFit="1" customWidth="1"/>
    <col min="3279" max="3279" width="5.28515625" style="2997" bestFit="1" customWidth="1"/>
    <col min="3280" max="3281" width="11.7109375" style="2997" customWidth="1"/>
    <col min="3282" max="3515" width="9.140625" style="2997"/>
    <col min="3516" max="3516" width="11.140625" style="2997" customWidth="1"/>
    <col min="3517" max="3517" width="5.140625" style="2997" customWidth="1"/>
    <col min="3518" max="3518" width="9.28515625" style="2997" customWidth="1"/>
    <col min="3519" max="3519" width="8" style="2997" customWidth="1"/>
    <col min="3520" max="3520" width="7.140625" style="2997" customWidth="1"/>
    <col min="3521" max="3521" width="5.140625" style="2997" customWidth="1"/>
    <col min="3522" max="3522" width="8.85546875" style="2997" customWidth="1"/>
    <col min="3523" max="3523" width="8" style="2997" customWidth="1"/>
    <col min="3524" max="3524" width="6.140625" style="2997" customWidth="1"/>
    <col min="3525" max="3525" width="5.28515625" style="2997" customWidth="1"/>
    <col min="3526" max="3526" width="9" style="2997" customWidth="1"/>
    <col min="3527" max="3527" width="8.140625" style="2997" customWidth="1"/>
    <col min="3528" max="3528" width="6" style="2997" customWidth="1"/>
    <col min="3529" max="3529" width="8.85546875" style="2997" customWidth="1"/>
    <col min="3530" max="3530" width="4.140625" style="2997" customWidth="1"/>
    <col min="3531" max="3531" width="8.5703125" style="2997" bestFit="1" customWidth="1"/>
    <col min="3532" max="3532" width="8.42578125" style="2997" bestFit="1" customWidth="1"/>
    <col min="3533" max="3533" width="8.85546875" style="2997" bestFit="1" customWidth="1"/>
    <col min="3534" max="3534" width="6.28515625" style="2997" bestFit="1" customWidth="1"/>
    <col min="3535" max="3535" width="5.28515625" style="2997" bestFit="1" customWidth="1"/>
    <col min="3536" max="3537" width="11.7109375" style="2997" customWidth="1"/>
    <col min="3538" max="3771" width="9.140625" style="2997"/>
    <col min="3772" max="3772" width="11.140625" style="2997" customWidth="1"/>
    <col min="3773" max="3773" width="5.140625" style="2997" customWidth="1"/>
    <col min="3774" max="3774" width="9.28515625" style="2997" customWidth="1"/>
    <col min="3775" max="3775" width="8" style="2997" customWidth="1"/>
    <col min="3776" max="3776" width="7.140625" style="2997" customWidth="1"/>
    <col min="3777" max="3777" width="5.140625" style="2997" customWidth="1"/>
    <col min="3778" max="3778" width="8.85546875" style="2997" customWidth="1"/>
    <col min="3779" max="3779" width="8" style="2997" customWidth="1"/>
    <col min="3780" max="3780" width="6.140625" style="2997" customWidth="1"/>
    <col min="3781" max="3781" width="5.28515625" style="2997" customWidth="1"/>
    <col min="3782" max="3782" width="9" style="2997" customWidth="1"/>
    <col min="3783" max="3783" width="8.140625" style="2997" customWidth="1"/>
    <col min="3784" max="3784" width="6" style="2997" customWidth="1"/>
    <col min="3785" max="3785" width="8.85546875" style="2997" customWidth="1"/>
    <col min="3786" max="3786" width="4.140625" style="2997" customWidth="1"/>
    <col min="3787" max="3787" width="8.5703125" style="2997" bestFit="1" customWidth="1"/>
    <col min="3788" max="3788" width="8.42578125" style="2997" bestFit="1" customWidth="1"/>
    <col min="3789" max="3789" width="8.85546875" style="2997" bestFit="1" customWidth="1"/>
    <col min="3790" max="3790" width="6.28515625" style="2997" bestFit="1" customWidth="1"/>
    <col min="3791" max="3791" width="5.28515625" style="2997" bestFit="1" customWidth="1"/>
    <col min="3792" max="3793" width="11.7109375" style="2997" customWidth="1"/>
    <col min="3794" max="4027" width="9.140625" style="2997"/>
    <col min="4028" max="4028" width="11.140625" style="2997" customWidth="1"/>
    <col min="4029" max="4029" width="5.140625" style="2997" customWidth="1"/>
    <col min="4030" max="4030" width="9.28515625" style="2997" customWidth="1"/>
    <col min="4031" max="4031" width="8" style="2997" customWidth="1"/>
    <col min="4032" max="4032" width="7.140625" style="2997" customWidth="1"/>
    <col min="4033" max="4033" width="5.140625" style="2997" customWidth="1"/>
    <col min="4034" max="4034" width="8.85546875" style="2997" customWidth="1"/>
    <col min="4035" max="4035" width="8" style="2997" customWidth="1"/>
    <col min="4036" max="4036" width="6.140625" style="2997" customWidth="1"/>
    <col min="4037" max="4037" width="5.28515625" style="2997" customWidth="1"/>
    <col min="4038" max="4038" width="9" style="2997" customWidth="1"/>
    <col min="4039" max="4039" width="8.140625" style="2997" customWidth="1"/>
    <col min="4040" max="4040" width="6" style="2997" customWidth="1"/>
    <col min="4041" max="4041" width="8.85546875" style="2997" customWidth="1"/>
    <col min="4042" max="4042" width="4.140625" style="2997" customWidth="1"/>
    <col min="4043" max="4043" width="8.5703125" style="2997" bestFit="1" customWidth="1"/>
    <col min="4044" max="4044" width="8.42578125" style="2997" bestFit="1" customWidth="1"/>
    <col min="4045" max="4045" width="8.85546875" style="2997" bestFit="1" customWidth="1"/>
    <col min="4046" max="4046" width="6.28515625" style="2997" bestFit="1" customWidth="1"/>
    <col min="4047" max="4047" width="5.28515625" style="2997" bestFit="1" customWidth="1"/>
    <col min="4048" max="4049" width="11.7109375" style="2997" customWidth="1"/>
    <col min="4050" max="4283" width="9.140625" style="2997"/>
    <col min="4284" max="4284" width="11.140625" style="2997" customWidth="1"/>
    <col min="4285" max="4285" width="5.140625" style="2997" customWidth="1"/>
    <col min="4286" max="4286" width="9.28515625" style="2997" customWidth="1"/>
    <col min="4287" max="4287" width="8" style="2997" customWidth="1"/>
    <col min="4288" max="4288" width="7.140625" style="2997" customWidth="1"/>
    <col min="4289" max="4289" width="5.140625" style="2997" customWidth="1"/>
    <col min="4290" max="4290" width="8.85546875" style="2997" customWidth="1"/>
    <col min="4291" max="4291" width="8" style="2997" customWidth="1"/>
    <col min="4292" max="4292" width="6.140625" style="2997" customWidth="1"/>
    <col min="4293" max="4293" width="5.28515625" style="2997" customWidth="1"/>
    <col min="4294" max="4294" width="9" style="2997" customWidth="1"/>
    <col min="4295" max="4295" width="8.140625" style="2997" customWidth="1"/>
    <col min="4296" max="4296" width="6" style="2997" customWidth="1"/>
    <col min="4297" max="4297" width="8.85546875" style="2997" customWidth="1"/>
    <col min="4298" max="4298" width="4.140625" style="2997" customWidth="1"/>
    <col min="4299" max="4299" width="8.5703125" style="2997" bestFit="1" customWidth="1"/>
    <col min="4300" max="4300" width="8.42578125" style="2997" bestFit="1" customWidth="1"/>
    <col min="4301" max="4301" width="8.85546875" style="2997" bestFit="1" customWidth="1"/>
    <col min="4302" max="4302" width="6.28515625" style="2997" bestFit="1" customWidth="1"/>
    <col min="4303" max="4303" width="5.28515625" style="2997" bestFit="1" customWidth="1"/>
    <col min="4304" max="4305" width="11.7109375" style="2997" customWidth="1"/>
    <col min="4306" max="4539" width="9.140625" style="2997"/>
    <col min="4540" max="4540" width="11.140625" style="2997" customWidth="1"/>
    <col min="4541" max="4541" width="5.140625" style="2997" customWidth="1"/>
    <col min="4542" max="4542" width="9.28515625" style="2997" customWidth="1"/>
    <col min="4543" max="4543" width="8" style="2997" customWidth="1"/>
    <col min="4544" max="4544" width="7.140625" style="2997" customWidth="1"/>
    <col min="4545" max="4545" width="5.140625" style="2997" customWidth="1"/>
    <col min="4546" max="4546" width="8.85546875" style="2997" customWidth="1"/>
    <col min="4547" max="4547" width="8" style="2997" customWidth="1"/>
    <col min="4548" max="4548" width="6.140625" style="2997" customWidth="1"/>
    <col min="4549" max="4549" width="5.28515625" style="2997" customWidth="1"/>
    <col min="4550" max="4550" width="9" style="2997" customWidth="1"/>
    <col min="4551" max="4551" width="8.140625" style="2997" customWidth="1"/>
    <col min="4552" max="4552" width="6" style="2997" customWidth="1"/>
    <col min="4553" max="4553" width="8.85546875" style="2997" customWidth="1"/>
    <col min="4554" max="4554" width="4.140625" style="2997" customWidth="1"/>
    <col min="4555" max="4555" width="8.5703125" style="2997" bestFit="1" customWidth="1"/>
    <col min="4556" max="4556" width="8.42578125" style="2997" bestFit="1" customWidth="1"/>
    <col min="4557" max="4557" width="8.85546875" style="2997" bestFit="1" customWidth="1"/>
    <col min="4558" max="4558" width="6.28515625" style="2997" bestFit="1" customWidth="1"/>
    <col min="4559" max="4559" width="5.28515625" style="2997" bestFit="1" customWidth="1"/>
    <col min="4560" max="4561" width="11.7109375" style="2997" customWidth="1"/>
    <col min="4562" max="4795" width="9.140625" style="2997"/>
    <col min="4796" max="4796" width="11.140625" style="2997" customWidth="1"/>
    <col min="4797" max="4797" width="5.140625" style="2997" customWidth="1"/>
    <col min="4798" max="4798" width="9.28515625" style="2997" customWidth="1"/>
    <col min="4799" max="4799" width="8" style="2997" customWidth="1"/>
    <col min="4800" max="4800" width="7.140625" style="2997" customWidth="1"/>
    <col min="4801" max="4801" width="5.140625" style="2997" customWidth="1"/>
    <col min="4802" max="4802" width="8.85546875" style="2997" customWidth="1"/>
    <col min="4803" max="4803" width="8" style="2997" customWidth="1"/>
    <col min="4804" max="4804" width="6.140625" style="2997" customWidth="1"/>
    <col min="4805" max="4805" width="5.28515625" style="2997" customWidth="1"/>
    <col min="4806" max="4806" width="9" style="2997" customWidth="1"/>
    <col min="4807" max="4807" width="8.140625" style="2997" customWidth="1"/>
    <col min="4808" max="4808" width="6" style="2997" customWidth="1"/>
    <col min="4809" max="4809" width="8.85546875" style="2997" customWidth="1"/>
    <col min="4810" max="4810" width="4.140625" style="2997" customWidth="1"/>
    <col min="4811" max="4811" width="8.5703125" style="2997" bestFit="1" customWidth="1"/>
    <col min="4812" max="4812" width="8.42578125" style="2997" bestFit="1" customWidth="1"/>
    <col min="4813" max="4813" width="8.85546875" style="2997" bestFit="1" customWidth="1"/>
    <col min="4814" max="4814" width="6.28515625" style="2997" bestFit="1" customWidth="1"/>
    <col min="4815" max="4815" width="5.28515625" style="2997" bestFit="1" customWidth="1"/>
    <col min="4816" max="4817" width="11.7109375" style="2997" customWidth="1"/>
    <col min="4818" max="5051" width="9.140625" style="2997"/>
    <col min="5052" max="5052" width="11.140625" style="2997" customWidth="1"/>
    <col min="5053" max="5053" width="5.140625" style="2997" customWidth="1"/>
    <col min="5054" max="5054" width="9.28515625" style="2997" customWidth="1"/>
    <col min="5055" max="5055" width="8" style="2997" customWidth="1"/>
    <col min="5056" max="5056" width="7.140625" style="2997" customWidth="1"/>
    <col min="5057" max="5057" width="5.140625" style="2997" customWidth="1"/>
    <col min="5058" max="5058" width="8.85546875" style="2997" customWidth="1"/>
    <col min="5059" max="5059" width="8" style="2997" customWidth="1"/>
    <col min="5060" max="5060" width="6.140625" style="2997" customWidth="1"/>
    <col min="5061" max="5061" width="5.28515625" style="2997" customWidth="1"/>
    <col min="5062" max="5062" width="9" style="2997" customWidth="1"/>
    <col min="5063" max="5063" width="8.140625" style="2997" customWidth="1"/>
    <col min="5064" max="5064" width="6" style="2997" customWidth="1"/>
    <col min="5065" max="5065" width="8.85546875" style="2997" customWidth="1"/>
    <col min="5066" max="5066" width="4.140625" style="2997" customWidth="1"/>
    <col min="5067" max="5067" width="8.5703125" style="2997" bestFit="1" customWidth="1"/>
    <col min="5068" max="5068" width="8.42578125" style="2997" bestFit="1" customWidth="1"/>
    <col min="5069" max="5069" width="8.85546875" style="2997" bestFit="1" customWidth="1"/>
    <col min="5070" max="5070" width="6.28515625" style="2997" bestFit="1" customWidth="1"/>
    <col min="5071" max="5071" width="5.28515625" style="2997" bestFit="1" customWidth="1"/>
    <col min="5072" max="5073" width="11.7109375" style="2997" customWidth="1"/>
    <col min="5074" max="5307" width="9.140625" style="2997"/>
    <col min="5308" max="5308" width="11.140625" style="2997" customWidth="1"/>
    <col min="5309" max="5309" width="5.140625" style="2997" customWidth="1"/>
    <col min="5310" max="5310" width="9.28515625" style="2997" customWidth="1"/>
    <col min="5311" max="5311" width="8" style="2997" customWidth="1"/>
    <col min="5312" max="5312" width="7.140625" style="2997" customWidth="1"/>
    <col min="5313" max="5313" width="5.140625" style="2997" customWidth="1"/>
    <col min="5314" max="5314" width="8.85546875" style="2997" customWidth="1"/>
    <col min="5315" max="5315" width="8" style="2997" customWidth="1"/>
    <col min="5316" max="5316" width="6.140625" style="2997" customWidth="1"/>
    <col min="5317" max="5317" width="5.28515625" style="2997" customWidth="1"/>
    <col min="5318" max="5318" width="9" style="2997" customWidth="1"/>
    <col min="5319" max="5319" width="8.140625" style="2997" customWidth="1"/>
    <col min="5320" max="5320" width="6" style="2997" customWidth="1"/>
    <col min="5321" max="5321" width="8.85546875" style="2997" customWidth="1"/>
    <col min="5322" max="5322" width="4.140625" style="2997" customWidth="1"/>
    <col min="5323" max="5323" width="8.5703125" style="2997" bestFit="1" customWidth="1"/>
    <col min="5324" max="5324" width="8.42578125" style="2997" bestFit="1" customWidth="1"/>
    <col min="5325" max="5325" width="8.85546875" style="2997" bestFit="1" customWidth="1"/>
    <col min="5326" max="5326" width="6.28515625" style="2997" bestFit="1" customWidth="1"/>
    <col min="5327" max="5327" width="5.28515625" style="2997" bestFit="1" customWidth="1"/>
    <col min="5328" max="5329" width="11.7109375" style="2997" customWidth="1"/>
    <col min="5330" max="5563" width="9.140625" style="2997"/>
    <col min="5564" max="5564" width="11.140625" style="2997" customWidth="1"/>
    <col min="5565" max="5565" width="5.140625" style="2997" customWidth="1"/>
    <col min="5566" max="5566" width="9.28515625" style="2997" customWidth="1"/>
    <col min="5567" max="5567" width="8" style="2997" customWidth="1"/>
    <col min="5568" max="5568" width="7.140625" style="2997" customWidth="1"/>
    <col min="5569" max="5569" width="5.140625" style="2997" customWidth="1"/>
    <col min="5570" max="5570" width="8.85546875" style="2997" customWidth="1"/>
    <col min="5571" max="5571" width="8" style="2997" customWidth="1"/>
    <col min="5572" max="5572" width="6.140625" style="2997" customWidth="1"/>
    <col min="5573" max="5573" width="5.28515625" style="2997" customWidth="1"/>
    <col min="5574" max="5574" width="9" style="2997" customWidth="1"/>
    <col min="5575" max="5575" width="8.140625" style="2997" customWidth="1"/>
    <col min="5576" max="5576" width="6" style="2997" customWidth="1"/>
    <col min="5577" max="5577" width="8.85546875" style="2997" customWidth="1"/>
    <col min="5578" max="5578" width="4.140625" style="2997" customWidth="1"/>
    <col min="5579" max="5579" width="8.5703125" style="2997" bestFit="1" customWidth="1"/>
    <col min="5580" max="5580" width="8.42578125" style="2997" bestFit="1" customWidth="1"/>
    <col min="5581" max="5581" width="8.85546875" style="2997" bestFit="1" customWidth="1"/>
    <col min="5582" max="5582" width="6.28515625" style="2997" bestFit="1" customWidth="1"/>
    <col min="5583" max="5583" width="5.28515625" style="2997" bestFit="1" customWidth="1"/>
    <col min="5584" max="5585" width="11.7109375" style="2997" customWidth="1"/>
    <col min="5586" max="5819" width="9.140625" style="2997"/>
    <col min="5820" max="5820" width="11.140625" style="2997" customWidth="1"/>
    <col min="5821" max="5821" width="5.140625" style="2997" customWidth="1"/>
    <col min="5822" max="5822" width="9.28515625" style="2997" customWidth="1"/>
    <col min="5823" max="5823" width="8" style="2997" customWidth="1"/>
    <col min="5824" max="5824" width="7.140625" style="2997" customWidth="1"/>
    <col min="5825" max="5825" width="5.140625" style="2997" customWidth="1"/>
    <col min="5826" max="5826" width="8.85546875" style="2997" customWidth="1"/>
    <col min="5827" max="5827" width="8" style="2997" customWidth="1"/>
    <col min="5828" max="5828" width="6.140625" style="2997" customWidth="1"/>
    <col min="5829" max="5829" width="5.28515625" style="2997" customWidth="1"/>
    <col min="5830" max="5830" width="9" style="2997" customWidth="1"/>
    <col min="5831" max="5831" width="8.140625" style="2997" customWidth="1"/>
    <col min="5832" max="5832" width="6" style="2997" customWidth="1"/>
    <col min="5833" max="5833" width="8.85546875" style="2997" customWidth="1"/>
    <col min="5834" max="5834" width="4.140625" style="2997" customWidth="1"/>
    <col min="5835" max="5835" width="8.5703125" style="2997" bestFit="1" customWidth="1"/>
    <col min="5836" max="5836" width="8.42578125" style="2997" bestFit="1" customWidth="1"/>
    <col min="5837" max="5837" width="8.85546875" style="2997" bestFit="1" customWidth="1"/>
    <col min="5838" max="5838" width="6.28515625" style="2997" bestFit="1" customWidth="1"/>
    <col min="5839" max="5839" width="5.28515625" style="2997" bestFit="1" customWidth="1"/>
    <col min="5840" max="5841" width="11.7109375" style="2997" customWidth="1"/>
    <col min="5842" max="6075" width="9.140625" style="2997"/>
    <col min="6076" max="6076" width="11.140625" style="2997" customWidth="1"/>
    <col min="6077" max="6077" width="5.140625" style="2997" customWidth="1"/>
    <col min="6078" max="6078" width="9.28515625" style="2997" customWidth="1"/>
    <col min="6079" max="6079" width="8" style="2997" customWidth="1"/>
    <col min="6080" max="6080" width="7.140625" style="2997" customWidth="1"/>
    <col min="6081" max="6081" width="5.140625" style="2997" customWidth="1"/>
    <col min="6082" max="6082" width="8.85546875" style="2997" customWidth="1"/>
    <col min="6083" max="6083" width="8" style="2997" customWidth="1"/>
    <col min="6084" max="6084" width="6.140625" style="2997" customWidth="1"/>
    <col min="6085" max="6085" width="5.28515625" style="2997" customWidth="1"/>
    <col min="6086" max="6086" width="9" style="2997" customWidth="1"/>
    <col min="6087" max="6087" width="8.140625" style="2997" customWidth="1"/>
    <col min="6088" max="6088" width="6" style="2997" customWidth="1"/>
    <col min="6089" max="6089" width="8.85546875" style="2997" customWidth="1"/>
    <col min="6090" max="6090" width="4.140625" style="2997" customWidth="1"/>
    <col min="6091" max="6091" width="8.5703125" style="2997" bestFit="1" customWidth="1"/>
    <col min="6092" max="6092" width="8.42578125" style="2997" bestFit="1" customWidth="1"/>
    <col min="6093" max="6093" width="8.85546875" style="2997" bestFit="1" customWidth="1"/>
    <col min="6094" max="6094" width="6.28515625" style="2997" bestFit="1" customWidth="1"/>
    <col min="6095" max="6095" width="5.28515625" style="2997" bestFit="1" customWidth="1"/>
    <col min="6096" max="6097" width="11.7109375" style="2997" customWidth="1"/>
    <col min="6098" max="6331" width="9.140625" style="2997"/>
    <col min="6332" max="6332" width="11.140625" style="2997" customWidth="1"/>
    <col min="6333" max="6333" width="5.140625" style="2997" customWidth="1"/>
    <col min="6334" max="6334" width="9.28515625" style="2997" customWidth="1"/>
    <col min="6335" max="6335" width="8" style="2997" customWidth="1"/>
    <col min="6336" max="6336" width="7.140625" style="2997" customWidth="1"/>
    <col min="6337" max="6337" width="5.140625" style="2997" customWidth="1"/>
    <col min="6338" max="6338" width="8.85546875" style="2997" customWidth="1"/>
    <col min="6339" max="6339" width="8" style="2997" customWidth="1"/>
    <col min="6340" max="6340" width="6.140625" style="2997" customWidth="1"/>
    <col min="6341" max="6341" width="5.28515625" style="2997" customWidth="1"/>
    <col min="6342" max="6342" width="9" style="2997" customWidth="1"/>
    <col min="6343" max="6343" width="8.140625" style="2997" customWidth="1"/>
    <col min="6344" max="6344" width="6" style="2997" customWidth="1"/>
    <col min="6345" max="6345" width="8.85546875" style="2997" customWidth="1"/>
    <col min="6346" max="6346" width="4.140625" style="2997" customWidth="1"/>
    <col min="6347" max="6347" width="8.5703125" style="2997" bestFit="1" customWidth="1"/>
    <col min="6348" max="6348" width="8.42578125" style="2997" bestFit="1" customWidth="1"/>
    <col min="6349" max="6349" width="8.85546875" style="2997" bestFit="1" customWidth="1"/>
    <col min="6350" max="6350" width="6.28515625" style="2997" bestFit="1" customWidth="1"/>
    <col min="6351" max="6351" width="5.28515625" style="2997" bestFit="1" customWidth="1"/>
    <col min="6352" max="6353" width="11.7109375" style="2997" customWidth="1"/>
    <col min="6354" max="6587" width="9.140625" style="2997"/>
    <col min="6588" max="6588" width="11.140625" style="2997" customWidth="1"/>
    <col min="6589" max="6589" width="5.140625" style="2997" customWidth="1"/>
    <col min="6590" max="6590" width="9.28515625" style="2997" customWidth="1"/>
    <col min="6591" max="6591" width="8" style="2997" customWidth="1"/>
    <col min="6592" max="6592" width="7.140625" style="2997" customWidth="1"/>
    <col min="6593" max="6593" width="5.140625" style="2997" customWidth="1"/>
    <col min="6594" max="6594" width="8.85546875" style="2997" customWidth="1"/>
    <col min="6595" max="6595" width="8" style="2997" customWidth="1"/>
    <col min="6596" max="6596" width="6.140625" style="2997" customWidth="1"/>
    <col min="6597" max="6597" width="5.28515625" style="2997" customWidth="1"/>
    <col min="6598" max="6598" width="9" style="2997" customWidth="1"/>
    <col min="6599" max="6599" width="8.140625" style="2997" customWidth="1"/>
    <col min="6600" max="6600" width="6" style="2997" customWidth="1"/>
    <col min="6601" max="6601" width="8.85546875" style="2997" customWidth="1"/>
    <col min="6602" max="6602" width="4.140625" style="2997" customWidth="1"/>
    <col min="6603" max="6603" width="8.5703125" style="2997" bestFit="1" customWidth="1"/>
    <col min="6604" max="6604" width="8.42578125" style="2997" bestFit="1" customWidth="1"/>
    <col min="6605" max="6605" width="8.85546875" style="2997" bestFit="1" customWidth="1"/>
    <col min="6606" max="6606" width="6.28515625" style="2997" bestFit="1" customWidth="1"/>
    <col min="6607" max="6607" width="5.28515625" style="2997" bestFit="1" customWidth="1"/>
    <col min="6608" max="6609" width="11.7109375" style="2997" customWidth="1"/>
    <col min="6610" max="6843" width="9.140625" style="2997"/>
    <col min="6844" max="6844" width="11.140625" style="2997" customWidth="1"/>
    <col min="6845" max="6845" width="5.140625" style="2997" customWidth="1"/>
    <col min="6846" max="6846" width="9.28515625" style="2997" customWidth="1"/>
    <col min="6847" max="6847" width="8" style="2997" customWidth="1"/>
    <col min="6848" max="6848" width="7.140625" style="2997" customWidth="1"/>
    <col min="6849" max="6849" width="5.140625" style="2997" customWidth="1"/>
    <col min="6850" max="6850" width="8.85546875" style="2997" customWidth="1"/>
    <col min="6851" max="6851" width="8" style="2997" customWidth="1"/>
    <col min="6852" max="6852" width="6.140625" style="2997" customWidth="1"/>
    <col min="6853" max="6853" width="5.28515625" style="2997" customWidth="1"/>
    <col min="6854" max="6854" width="9" style="2997" customWidth="1"/>
    <col min="6855" max="6855" width="8.140625" style="2997" customWidth="1"/>
    <col min="6856" max="6856" width="6" style="2997" customWidth="1"/>
    <col min="6857" max="6857" width="8.85546875" style="2997" customWidth="1"/>
    <col min="6858" max="6858" width="4.140625" style="2997" customWidth="1"/>
    <col min="6859" max="6859" width="8.5703125" style="2997" bestFit="1" customWidth="1"/>
    <col min="6860" max="6860" width="8.42578125" style="2997" bestFit="1" customWidth="1"/>
    <col min="6861" max="6861" width="8.85546875" style="2997" bestFit="1" customWidth="1"/>
    <col min="6862" max="6862" width="6.28515625" style="2997" bestFit="1" customWidth="1"/>
    <col min="6863" max="6863" width="5.28515625" style="2997" bestFit="1" customWidth="1"/>
    <col min="6864" max="6865" width="11.7109375" style="2997" customWidth="1"/>
    <col min="6866" max="7099" width="9.140625" style="2997"/>
    <col min="7100" max="7100" width="11.140625" style="2997" customWidth="1"/>
    <col min="7101" max="7101" width="5.140625" style="2997" customWidth="1"/>
    <col min="7102" max="7102" width="9.28515625" style="2997" customWidth="1"/>
    <col min="7103" max="7103" width="8" style="2997" customWidth="1"/>
    <col min="7104" max="7104" width="7.140625" style="2997" customWidth="1"/>
    <col min="7105" max="7105" width="5.140625" style="2997" customWidth="1"/>
    <col min="7106" max="7106" width="8.85546875" style="2997" customWidth="1"/>
    <col min="7107" max="7107" width="8" style="2997" customWidth="1"/>
    <col min="7108" max="7108" width="6.140625" style="2997" customWidth="1"/>
    <col min="7109" max="7109" width="5.28515625" style="2997" customWidth="1"/>
    <col min="7110" max="7110" width="9" style="2997" customWidth="1"/>
    <col min="7111" max="7111" width="8.140625" style="2997" customWidth="1"/>
    <col min="7112" max="7112" width="6" style="2997" customWidth="1"/>
    <col min="7113" max="7113" width="8.85546875" style="2997" customWidth="1"/>
    <col min="7114" max="7114" width="4.140625" style="2997" customWidth="1"/>
    <col min="7115" max="7115" width="8.5703125" style="2997" bestFit="1" customWidth="1"/>
    <col min="7116" max="7116" width="8.42578125" style="2997" bestFit="1" customWidth="1"/>
    <col min="7117" max="7117" width="8.85546875" style="2997" bestFit="1" customWidth="1"/>
    <col min="7118" max="7118" width="6.28515625" style="2997" bestFit="1" customWidth="1"/>
    <col min="7119" max="7119" width="5.28515625" style="2997" bestFit="1" customWidth="1"/>
    <col min="7120" max="7121" width="11.7109375" style="2997" customWidth="1"/>
    <col min="7122" max="7355" width="9.140625" style="2997"/>
    <col min="7356" max="7356" width="11.140625" style="2997" customWidth="1"/>
    <col min="7357" max="7357" width="5.140625" style="2997" customWidth="1"/>
    <col min="7358" max="7358" width="9.28515625" style="2997" customWidth="1"/>
    <col min="7359" max="7359" width="8" style="2997" customWidth="1"/>
    <col min="7360" max="7360" width="7.140625" style="2997" customWidth="1"/>
    <col min="7361" max="7361" width="5.140625" style="2997" customWidth="1"/>
    <col min="7362" max="7362" width="8.85546875" style="2997" customWidth="1"/>
    <col min="7363" max="7363" width="8" style="2997" customWidth="1"/>
    <col min="7364" max="7364" width="6.140625" style="2997" customWidth="1"/>
    <col min="7365" max="7365" width="5.28515625" style="2997" customWidth="1"/>
    <col min="7366" max="7366" width="9" style="2997" customWidth="1"/>
    <col min="7367" max="7367" width="8.140625" style="2997" customWidth="1"/>
    <col min="7368" max="7368" width="6" style="2997" customWidth="1"/>
    <col min="7369" max="7369" width="8.85546875" style="2997" customWidth="1"/>
    <col min="7370" max="7370" width="4.140625" style="2997" customWidth="1"/>
    <col min="7371" max="7371" width="8.5703125" style="2997" bestFit="1" customWidth="1"/>
    <col min="7372" max="7372" width="8.42578125" style="2997" bestFit="1" customWidth="1"/>
    <col min="7373" max="7373" width="8.85546875" style="2997" bestFit="1" customWidth="1"/>
    <col min="7374" max="7374" width="6.28515625" style="2997" bestFit="1" customWidth="1"/>
    <col min="7375" max="7375" width="5.28515625" style="2997" bestFit="1" customWidth="1"/>
    <col min="7376" max="7377" width="11.7109375" style="2997" customWidth="1"/>
    <col min="7378" max="7611" width="9.140625" style="2997"/>
    <col min="7612" max="7612" width="11.140625" style="2997" customWidth="1"/>
    <col min="7613" max="7613" width="5.140625" style="2997" customWidth="1"/>
    <col min="7614" max="7614" width="9.28515625" style="2997" customWidth="1"/>
    <col min="7615" max="7615" width="8" style="2997" customWidth="1"/>
    <col min="7616" max="7616" width="7.140625" style="2997" customWidth="1"/>
    <col min="7617" max="7617" width="5.140625" style="2997" customWidth="1"/>
    <col min="7618" max="7618" width="8.85546875" style="2997" customWidth="1"/>
    <col min="7619" max="7619" width="8" style="2997" customWidth="1"/>
    <col min="7620" max="7620" width="6.140625" style="2997" customWidth="1"/>
    <col min="7621" max="7621" width="5.28515625" style="2997" customWidth="1"/>
    <col min="7622" max="7622" width="9" style="2997" customWidth="1"/>
    <col min="7623" max="7623" width="8.140625" style="2997" customWidth="1"/>
    <col min="7624" max="7624" width="6" style="2997" customWidth="1"/>
    <col min="7625" max="7625" width="8.85546875" style="2997" customWidth="1"/>
    <col min="7626" max="7626" width="4.140625" style="2997" customWidth="1"/>
    <col min="7627" max="7627" width="8.5703125" style="2997" bestFit="1" customWidth="1"/>
    <col min="7628" max="7628" width="8.42578125" style="2997" bestFit="1" customWidth="1"/>
    <col min="7629" max="7629" width="8.85546875" style="2997" bestFit="1" customWidth="1"/>
    <col min="7630" max="7630" width="6.28515625" style="2997" bestFit="1" customWidth="1"/>
    <col min="7631" max="7631" width="5.28515625" style="2997" bestFit="1" customWidth="1"/>
    <col min="7632" max="7633" width="11.7109375" style="2997" customWidth="1"/>
    <col min="7634" max="7867" width="9.140625" style="2997"/>
    <col min="7868" max="7868" width="11.140625" style="2997" customWidth="1"/>
    <col min="7869" max="7869" width="5.140625" style="2997" customWidth="1"/>
    <col min="7870" max="7870" width="9.28515625" style="2997" customWidth="1"/>
    <col min="7871" max="7871" width="8" style="2997" customWidth="1"/>
    <col min="7872" max="7872" width="7.140625" style="2997" customWidth="1"/>
    <col min="7873" max="7873" width="5.140625" style="2997" customWidth="1"/>
    <col min="7874" max="7874" width="8.85546875" style="2997" customWidth="1"/>
    <col min="7875" max="7875" width="8" style="2997" customWidth="1"/>
    <col min="7876" max="7876" width="6.140625" style="2997" customWidth="1"/>
    <col min="7877" max="7877" width="5.28515625" style="2997" customWidth="1"/>
    <col min="7878" max="7878" width="9" style="2997" customWidth="1"/>
    <col min="7879" max="7879" width="8.140625" style="2997" customWidth="1"/>
    <col min="7880" max="7880" width="6" style="2997" customWidth="1"/>
    <col min="7881" max="7881" width="8.85546875" style="2997" customWidth="1"/>
    <col min="7882" max="7882" width="4.140625" style="2997" customWidth="1"/>
    <col min="7883" max="7883" width="8.5703125" style="2997" bestFit="1" customWidth="1"/>
    <col min="7884" max="7884" width="8.42578125" style="2997" bestFit="1" customWidth="1"/>
    <col min="7885" max="7885" width="8.85546875" style="2997" bestFit="1" customWidth="1"/>
    <col min="7886" max="7886" width="6.28515625" style="2997" bestFit="1" customWidth="1"/>
    <col min="7887" max="7887" width="5.28515625" style="2997" bestFit="1" customWidth="1"/>
    <col min="7888" max="7889" width="11.7109375" style="2997" customWidth="1"/>
    <col min="7890" max="8123" width="9.140625" style="2997"/>
    <col min="8124" max="8124" width="11.140625" style="2997" customWidth="1"/>
    <col min="8125" max="8125" width="5.140625" style="2997" customWidth="1"/>
    <col min="8126" max="8126" width="9.28515625" style="2997" customWidth="1"/>
    <col min="8127" max="8127" width="8" style="2997" customWidth="1"/>
    <col min="8128" max="8128" width="7.140625" style="2997" customWidth="1"/>
    <col min="8129" max="8129" width="5.140625" style="2997" customWidth="1"/>
    <col min="8130" max="8130" width="8.85546875" style="2997" customWidth="1"/>
    <col min="8131" max="8131" width="8" style="2997" customWidth="1"/>
    <col min="8132" max="8132" width="6.140625" style="2997" customWidth="1"/>
    <col min="8133" max="8133" width="5.28515625" style="2997" customWidth="1"/>
    <col min="8134" max="8134" width="9" style="2997" customWidth="1"/>
    <col min="8135" max="8135" width="8.140625" style="2997" customWidth="1"/>
    <col min="8136" max="8136" width="6" style="2997" customWidth="1"/>
    <col min="8137" max="8137" width="8.85546875" style="2997" customWidth="1"/>
    <col min="8138" max="8138" width="4.140625" style="2997" customWidth="1"/>
    <col min="8139" max="8139" width="8.5703125" style="2997" bestFit="1" customWidth="1"/>
    <col min="8140" max="8140" width="8.42578125" style="2997" bestFit="1" customWidth="1"/>
    <col min="8141" max="8141" width="8.85546875" style="2997" bestFit="1" customWidth="1"/>
    <col min="8142" max="8142" width="6.28515625" style="2997" bestFit="1" customWidth="1"/>
    <col min="8143" max="8143" width="5.28515625" style="2997" bestFit="1" customWidth="1"/>
    <col min="8144" max="8145" width="11.7109375" style="2997" customWidth="1"/>
    <col min="8146" max="8379" width="9.140625" style="2997"/>
    <col min="8380" max="8380" width="11.140625" style="2997" customWidth="1"/>
    <col min="8381" max="8381" width="5.140625" style="2997" customWidth="1"/>
    <col min="8382" max="8382" width="9.28515625" style="2997" customWidth="1"/>
    <col min="8383" max="8383" width="8" style="2997" customWidth="1"/>
    <col min="8384" max="8384" width="7.140625" style="2997" customWidth="1"/>
    <col min="8385" max="8385" width="5.140625" style="2997" customWidth="1"/>
    <col min="8386" max="8386" width="8.85546875" style="2997" customWidth="1"/>
    <col min="8387" max="8387" width="8" style="2997" customWidth="1"/>
    <col min="8388" max="8388" width="6.140625" style="2997" customWidth="1"/>
    <col min="8389" max="8389" width="5.28515625" style="2997" customWidth="1"/>
    <col min="8390" max="8390" width="9" style="2997" customWidth="1"/>
    <col min="8391" max="8391" width="8.140625" style="2997" customWidth="1"/>
    <col min="8392" max="8392" width="6" style="2997" customWidth="1"/>
    <col min="8393" max="8393" width="8.85546875" style="2997" customWidth="1"/>
    <col min="8394" max="8394" width="4.140625" style="2997" customWidth="1"/>
    <col min="8395" max="8395" width="8.5703125" style="2997" bestFit="1" customWidth="1"/>
    <col min="8396" max="8396" width="8.42578125" style="2997" bestFit="1" customWidth="1"/>
    <col min="8397" max="8397" width="8.85546875" style="2997" bestFit="1" customWidth="1"/>
    <col min="8398" max="8398" width="6.28515625" style="2997" bestFit="1" customWidth="1"/>
    <col min="8399" max="8399" width="5.28515625" style="2997" bestFit="1" customWidth="1"/>
    <col min="8400" max="8401" width="11.7109375" style="2997" customWidth="1"/>
    <col min="8402" max="8635" width="9.140625" style="2997"/>
    <col min="8636" max="8636" width="11.140625" style="2997" customWidth="1"/>
    <col min="8637" max="8637" width="5.140625" style="2997" customWidth="1"/>
    <col min="8638" max="8638" width="9.28515625" style="2997" customWidth="1"/>
    <col min="8639" max="8639" width="8" style="2997" customWidth="1"/>
    <col min="8640" max="8640" width="7.140625" style="2997" customWidth="1"/>
    <col min="8641" max="8641" width="5.140625" style="2997" customWidth="1"/>
    <col min="8642" max="8642" width="8.85546875" style="2997" customWidth="1"/>
    <col min="8643" max="8643" width="8" style="2997" customWidth="1"/>
    <col min="8644" max="8644" width="6.140625" style="2997" customWidth="1"/>
    <col min="8645" max="8645" width="5.28515625" style="2997" customWidth="1"/>
    <col min="8646" max="8646" width="9" style="2997" customWidth="1"/>
    <col min="8647" max="8647" width="8.140625" style="2997" customWidth="1"/>
    <col min="8648" max="8648" width="6" style="2997" customWidth="1"/>
    <col min="8649" max="8649" width="8.85546875" style="2997" customWidth="1"/>
    <col min="8650" max="8650" width="4.140625" style="2997" customWidth="1"/>
    <col min="8651" max="8651" width="8.5703125" style="2997" bestFit="1" customWidth="1"/>
    <col min="8652" max="8652" width="8.42578125" style="2997" bestFit="1" customWidth="1"/>
    <col min="8653" max="8653" width="8.85546875" style="2997" bestFit="1" customWidth="1"/>
    <col min="8654" max="8654" width="6.28515625" style="2997" bestFit="1" customWidth="1"/>
    <col min="8655" max="8655" width="5.28515625" style="2997" bestFit="1" customWidth="1"/>
    <col min="8656" max="8657" width="11.7109375" style="2997" customWidth="1"/>
    <col min="8658" max="8891" width="9.140625" style="2997"/>
    <col min="8892" max="8892" width="11.140625" style="2997" customWidth="1"/>
    <col min="8893" max="8893" width="5.140625" style="2997" customWidth="1"/>
    <col min="8894" max="8894" width="9.28515625" style="2997" customWidth="1"/>
    <col min="8895" max="8895" width="8" style="2997" customWidth="1"/>
    <col min="8896" max="8896" width="7.140625" style="2997" customWidth="1"/>
    <col min="8897" max="8897" width="5.140625" style="2997" customWidth="1"/>
    <col min="8898" max="8898" width="8.85546875" style="2997" customWidth="1"/>
    <col min="8899" max="8899" width="8" style="2997" customWidth="1"/>
    <col min="8900" max="8900" width="6.140625" style="2997" customWidth="1"/>
    <col min="8901" max="8901" width="5.28515625" style="2997" customWidth="1"/>
    <col min="8902" max="8902" width="9" style="2997" customWidth="1"/>
    <col min="8903" max="8903" width="8.140625" style="2997" customWidth="1"/>
    <col min="8904" max="8904" width="6" style="2997" customWidth="1"/>
    <col min="8905" max="8905" width="8.85546875" style="2997" customWidth="1"/>
    <col min="8906" max="8906" width="4.140625" style="2997" customWidth="1"/>
    <col min="8907" max="8907" width="8.5703125" style="2997" bestFit="1" customWidth="1"/>
    <col min="8908" max="8908" width="8.42578125" style="2997" bestFit="1" customWidth="1"/>
    <col min="8909" max="8909" width="8.85546875" style="2997" bestFit="1" customWidth="1"/>
    <col min="8910" max="8910" width="6.28515625" style="2997" bestFit="1" customWidth="1"/>
    <col min="8911" max="8911" width="5.28515625" style="2997" bestFit="1" customWidth="1"/>
    <col min="8912" max="8913" width="11.7109375" style="2997" customWidth="1"/>
    <col min="8914" max="9147" width="9.140625" style="2997"/>
    <col min="9148" max="9148" width="11.140625" style="2997" customWidth="1"/>
    <col min="9149" max="9149" width="5.140625" style="2997" customWidth="1"/>
    <col min="9150" max="9150" width="9.28515625" style="2997" customWidth="1"/>
    <col min="9151" max="9151" width="8" style="2997" customWidth="1"/>
    <col min="9152" max="9152" width="7.140625" style="2997" customWidth="1"/>
    <col min="9153" max="9153" width="5.140625" style="2997" customWidth="1"/>
    <col min="9154" max="9154" width="8.85546875" style="2997" customWidth="1"/>
    <col min="9155" max="9155" width="8" style="2997" customWidth="1"/>
    <col min="9156" max="9156" width="6.140625" style="2997" customWidth="1"/>
    <col min="9157" max="9157" width="5.28515625" style="2997" customWidth="1"/>
    <col min="9158" max="9158" width="9" style="2997" customWidth="1"/>
    <col min="9159" max="9159" width="8.140625" style="2997" customWidth="1"/>
    <col min="9160" max="9160" width="6" style="2997" customWidth="1"/>
    <col min="9161" max="9161" width="8.85546875" style="2997" customWidth="1"/>
    <col min="9162" max="9162" width="4.140625" style="2997" customWidth="1"/>
    <col min="9163" max="9163" width="8.5703125" style="2997" bestFit="1" customWidth="1"/>
    <col min="9164" max="9164" width="8.42578125" style="2997" bestFit="1" customWidth="1"/>
    <col min="9165" max="9165" width="8.85546875" style="2997" bestFit="1" customWidth="1"/>
    <col min="9166" max="9166" width="6.28515625" style="2997" bestFit="1" customWidth="1"/>
    <col min="9167" max="9167" width="5.28515625" style="2997" bestFit="1" customWidth="1"/>
    <col min="9168" max="9169" width="11.7109375" style="2997" customWidth="1"/>
    <col min="9170" max="9403" width="9.140625" style="2997"/>
    <col min="9404" max="9404" width="11.140625" style="2997" customWidth="1"/>
    <col min="9405" max="9405" width="5.140625" style="2997" customWidth="1"/>
    <col min="9406" max="9406" width="9.28515625" style="2997" customWidth="1"/>
    <col min="9407" max="9407" width="8" style="2997" customWidth="1"/>
    <col min="9408" max="9408" width="7.140625" style="2997" customWidth="1"/>
    <col min="9409" max="9409" width="5.140625" style="2997" customWidth="1"/>
    <col min="9410" max="9410" width="8.85546875" style="2997" customWidth="1"/>
    <col min="9411" max="9411" width="8" style="2997" customWidth="1"/>
    <col min="9412" max="9412" width="6.140625" style="2997" customWidth="1"/>
    <col min="9413" max="9413" width="5.28515625" style="2997" customWidth="1"/>
    <col min="9414" max="9414" width="9" style="2997" customWidth="1"/>
    <col min="9415" max="9415" width="8.140625" style="2997" customWidth="1"/>
    <col min="9416" max="9416" width="6" style="2997" customWidth="1"/>
    <col min="9417" max="9417" width="8.85546875" style="2997" customWidth="1"/>
    <col min="9418" max="9418" width="4.140625" style="2997" customWidth="1"/>
    <col min="9419" max="9419" width="8.5703125" style="2997" bestFit="1" customWidth="1"/>
    <col min="9420" max="9420" width="8.42578125" style="2997" bestFit="1" customWidth="1"/>
    <col min="9421" max="9421" width="8.85546875" style="2997" bestFit="1" customWidth="1"/>
    <col min="9422" max="9422" width="6.28515625" style="2997" bestFit="1" customWidth="1"/>
    <col min="9423" max="9423" width="5.28515625" style="2997" bestFit="1" customWidth="1"/>
    <col min="9424" max="9425" width="11.7109375" style="2997" customWidth="1"/>
    <col min="9426" max="9659" width="9.140625" style="2997"/>
    <col min="9660" max="9660" width="11.140625" style="2997" customWidth="1"/>
    <col min="9661" max="9661" width="5.140625" style="2997" customWidth="1"/>
    <col min="9662" max="9662" width="9.28515625" style="2997" customWidth="1"/>
    <col min="9663" max="9663" width="8" style="2997" customWidth="1"/>
    <col min="9664" max="9664" width="7.140625" style="2997" customWidth="1"/>
    <col min="9665" max="9665" width="5.140625" style="2997" customWidth="1"/>
    <col min="9666" max="9666" width="8.85546875" style="2997" customWidth="1"/>
    <col min="9667" max="9667" width="8" style="2997" customWidth="1"/>
    <col min="9668" max="9668" width="6.140625" style="2997" customWidth="1"/>
    <col min="9669" max="9669" width="5.28515625" style="2997" customWidth="1"/>
    <col min="9670" max="9670" width="9" style="2997" customWidth="1"/>
    <col min="9671" max="9671" width="8.140625" style="2997" customWidth="1"/>
    <col min="9672" max="9672" width="6" style="2997" customWidth="1"/>
    <col min="9673" max="9673" width="8.85546875" style="2997" customWidth="1"/>
    <col min="9674" max="9674" width="4.140625" style="2997" customWidth="1"/>
    <col min="9675" max="9675" width="8.5703125" style="2997" bestFit="1" customWidth="1"/>
    <col min="9676" max="9676" width="8.42578125" style="2997" bestFit="1" customWidth="1"/>
    <col min="9677" max="9677" width="8.85546875" style="2997" bestFit="1" customWidth="1"/>
    <col min="9678" max="9678" width="6.28515625" style="2997" bestFit="1" customWidth="1"/>
    <col min="9679" max="9679" width="5.28515625" style="2997" bestFit="1" customWidth="1"/>
    <col min="9680" max="9681" width="11.7109375" style="2997" customWidth="1"/>
    <col min="9682" max="9915" width="9.140625" style="2997"/>
    <col min="9916" max="9916" width="11.140625" style="2997" customWidth="1"/>
    <col min="9917" max="9917" width="5.140625" style="2997" customWidth="1"/>
    <col min="9918" max="9918" width="9.28515625" style="2997" customWidth="1"/>
    <col min="9919" max="9919" width="8" style="2997" customWidth="1"/>
    <col min="9920" max="9920" width="7.140625" style="2997" customWidth="1"/>
    <col min="9921" max="9921" width="5.140625" style="2997" customWidth="1"/>
    <col min="9922" max="9922" width="8.85546875" style="2997" customWidth="1"/>
    <col min="9923" max="9923" width="8" style="2997" customWidth="1"/>
    <col min="9924" max="9924" width="6.140625" style="2997" customWidth="1"/>
    <col min="9925" max="9925" width="5.28515625" style="2997" customWidth="1"/>
    <col min="9926" max="9926" width="9" style="2997" customWidth="1"/>
    <col min="9927" max="9927" width="8.140625" style="2997" customWidth="1"/>
    <col min="9928" max="9928" width="6" style="2997" customWidth="1"/>
    <col min="9929" max="9929" width="8.85546875" style="2997" customWidth="1"/>
    <col min="9930" max="9930" width="4.140625" style="2997" customWidth="1"/>
    <col min="9931" max="9931" width="8.5703125" style="2997" bestFit="1" customWidth="1"/>
    <col min="9932" max="9932" width="8.42578125" style="2997" bestFit="1" customWidth="1"/>
    <col min="9933" max="9933" width="8.85546875" style="2997" bestFit="1" customWidth="1"/>
    <col min="9934" max="9934" width="6.28515625" style="2997" bestFit="1" customWidth="1"/>
    <col min="9935" max="9935" width="5.28515625" style="2997" bestFit="1" customWidth="1"/>
    <col min="9936" max="9937" width="11.7109375" style="2997" customWidth="1"/>
    <col min="9938" max="10171" width="9.140625" style="2997"/>
    <col min="10172" max="10172" width="11.140625" style="2997" customWidth="1"/>
    <col min="10173" max="10173" width="5.140625" style="2997" customWidth="1"/>
    <col min="10174" max="10174" width="9.28515625" style="2997" customWidth="1"/>
    <col min="10175" max="10175" width="8" style="2997" customWidth="1"/>
    <col min="10176" max="10176" width="7.140625" style="2997" customWidth="1"/>
    <col min="10177" max="10177" width="5.140625" style="2997" customWidth="1"/>
    <col min="10178" max="10178" width="8.85546875" style="2997" customWidth="1"/>
    <col min="10179" max="10179" width="8" style="2997" customWidth="1"/>
    <col min="10180" max="10180" width="6.140625" style="2997" customWidth="1"/>
    <col min="10181" max="10181" width="5.28515625" style="2997" customWidth="1"/>
    <col min="10182" max="10182" width="9" style="2997" customWidth="1"/>
    <col min="10183" max="10183" width="8.140625" style="2997" customWidth="1"/>
    <col min="10184" max="10184" width="6" style="2997" customWidth="1"/>
    <col min="10185" max="10185" width="8.85546875" style="2997" customWidth="1"/>
    <col min="10186" max="10186" width="4.140625" style="2997" customWidth="1"/>
    <col min="10187" max="10187" width="8.5703125" style="2997" bestFit="1" customWidth="1"/>
    <col min="10188" max="10188" width="8.42578125" style="2997" bestFit="1" customWidth="1"/>
    <col min="10189" max="10189" width="8.85546875" style="2997" bestFit="1" customWidth="1"/>
    <col min="10190" max="10190" width="6.28515625" style="2997" bestFit="1" customWidth="1"/>
    <col min="10191" max="10191" width="5.28515625" style="2997" bestFit="1" customWidth="1"/>
    <col min="10192" max="10193" width="11.7109375" style="2997" customWidth="1"/>
    <col min="10194" max="10427" width="9.140625" style="2997"/>
    <col min="10428" max="10428" width="11.140625" style="2997" customWidth="1"/>
    <col min="10429" max="10429" width="5.140625" style="2997" customWidth="1"/>
    <col min="10430" max="10430" width="9.28515625" style="2997" customWidth="1"/>
    <col min="10431" max="10431" width="8" style="2997" customWidth="1"/>
    <col min="10432" max="10432" width="7.140625" style="2997" customWidth="1"/>
    <col min="10433" max="10433" width="5.140625" style="2997" customWidth="1"/>
    <col min="10434" max="10434" width="8.85546875" style="2997" customWidth="1"/>
    <col min="10435" max="10435" width="8" style="2997" customWidth="1"/>
    <col min="10436" max="10436" width="6.140625" style="2997" customWidth="1"/>
    <col min="10437" max="10437" width="5.28515625" style="2997" customWidth="1"/>
    <col min="10438" max="10438" width="9" style="2997" customWidth="1"/>
    <col min="10439" max="10439" width="8.140625" style="2997" customWidth="1"/>
    <col min="10440" max="10440" width="6" style="2997" customWidth="1"/>
    <col min="10441" max="10441" width="8.85546875" style="2997" customWidth="1"/>
    <col min="10442" max="10442" width="4.140625" style="2997" customWidth="1"/>
    <col min="10443" max="10443" width="8.5703125" style="2997" bestFit="1" customWidth="1"/>
    <col min="10444" max="10444" width="8.42578125" style="2997" bestFit="1" customWidth="1"/>
    <col min="10445" max="10445" width="8.85546875" style="2997" bestFit="1" customWidth="1"/>
    <col min="10446" max="10446" width="6.28515625" style="2997" bestFit="1" customWidth="1"/>
    <col min="10447" max="10447" width="5.28515625" style="2997" bestFit="1" customWidth="1"/>
    <col min="10448" max="10449" width="11.7109375" style="2997" customWidth="1"/>
    <col min="10450" max="10683" width="9.140625" style="2997"/>
    <col min="10684" max="10684" width="11.140625" style="2997" customWidth="1"/>
    <col min="10685" max="10685" width="5.140625" style="2997" customWidth="1"/>
    <col min="10686" max="10686" width="9.28515625" style="2997" customWidth="1"/>
    <col min="10687" max="10687" width="8" style="2997" customWidth="1"/>
    <col min="10688" max="10688" width="7.140625" style="2997" customWidth="1"/>
    <col min="10689" max="10689" width="5.140625" style="2997" customWidth="1"/>
    <col min="10690" max="10690" width="8.85546875" style="2997" customWidth="1"/>
    <col min="10691" max="10691" width="8" style="2997" customWidth="1"/>
    <col min="10692" max="10692" width="6.140625" style="2997" customWidth="1"/>
    <col min="10693" max="10693" width="5.28515625" style="2997" customWidth="1"/>
    <col min="10694" max="10694" width="9" style="2997" customWidth="1"/>
    <col min="10695" max="10695" width="8.140625" style="2997" customWidth="1"/>
    <col min="10696" max="10696" width="6" style="2997" customWidth="1"/>
    <col min="10697" max="10697" width="8.85546875" style="2997" customWidth="1"/>
    <col min="10698" max="10698" width="4.140625" style="2997" customWidth="1"/>
    <col min="10699" max="10699" width="8.5703125" style="2997" bestFit="1" customWidth="1"/>
    <col min="10700" max="10700" width="8.42578125" style="2997" bestFit="1" customWidth="1"/>
    <col min="10701" max="10701" width="8.85546875" style="2997" bestFit="1" customWidth="1"/>
    <col min="10702" max="10702" width="6.28515625" style="2997" bestFit="1" customWidth="1"/>
    <col min="10703" max="10703" width="5.28515625" style="2997" bestFit="1" customWidth="1"/>
    <col min="10704" max="10705" width="11.7109375" style="2997" customWidth="1"/>
    <col min="10706" max="10939" width="9.140625" style="2997"/>
    <col min="10940" max="10940" width="11.140625" style="2997" customWidth="1"/>
    <col min="10941" max="10941" width="5.140625" style="2997" customWidth="1"/>
    <col min="10942" max="10942" width="9.28515625" style="2997" customWidth="1"/>
    <col min="10943" max="10943" width="8" style="2997" customWidth="1"/>
    <col min="10944" max="10944" width="7.140625" style="2997" customWidth="1"/>
    <col min="10945" max="10945" width="5.140625" style="2997" customWidth="1"/>
    <col min="10946" max="10946" width="8.85546875" style="2997" customWidth="1"/>
    <col min="10947" max="10947" width="8" style="2997" customWidth="1"/>
    <col min="10948" max="10948" width="6.140625" style="2997" customWidth="1"/>
    <col min="10949" max="10949" width="5.28515625" style="2997" customWidth="1"/>
    <col min="10950" max="10950" width="9" style="2997" customWidth="1"/>
    <col min="10951" max="10951" width="8.140625" style="2997" customWidth="1"/>
    <col min="10952" max="10952" width="6" style="2997" customWidth="1"/>
    <col min="10953" max="10953" width="8.85546875" style="2997" customWidth="1"/>
    <col min="10954" max="10954" width="4.140625" style="2997" customWidth="1"/>
    <col min="10955" max="10955" width="8.5703125" style="2997" bestFit="1" customWidth="1"/>
    <col min="10956" max="10956" width="8.42578125" style="2997" bestFit="1" customWidth="1"/>
    <col min="10957" max="10957" width="8.85546875" style="2997" bestFit="1" customWidth="1"/>
    <col min="10958" max="10958" width="6.28515625" style="2997" bestFit="1" customWidth="1"/>
    <col min="10959" max="10959" width="5.28515625" style="2997" bestFit="1" customWidth="1"/>
    <col min="10960" max="10961" width="11.7109375" style="2997" customWidth="1"/>
    <col min="10962" max="11195" width="9.140625" style="2997"/>
    <col min="11196" max="11196" width="11.140625" style="2997" customWidth="1"/>
    <col min="11197" max="11197" width="5.140625" style="2997" customWidth="1"/>
    <col min="11198" max="11198" width="9.28515625" style="2997" customWidth="1"/>
    <col min="11199" max="11199" width="8" style="2997" customWidth="1"/>
    <col min="11200" max="11200" width="7.140625" style="2997" customWidth="1"/>
    <col min="11201" max="11201" width="5.140625" style="2997" customWidth="1"/>
    <col min="11202" max="11202" width="8.85546875" style="2997" customWidth="1"/>
    <col min="11203" max="11203" width="8" style="2997" customWidth="1"/>
    <col min="11204" max="11204" width="6.140625" style="2997" customWidth="1"/>
    <col min="11205" max="11205" width="5.28515625" style="2997" customWidth="1"/>
    <col min="11206" max="11206" width="9" style="2997" customWidth="1"/>
    <col min="11207" max="11207" width="8.140625" style="2997" customWidth="1"/>
    <col min="11208" max="11208" width="6" style="2997" customWidth="1"/>
    <col min="11209" max="11209" width="8.85546875" style="2997" customWidth="1"/>
    <col min="11210" max="11210" width="4.140625" style="2997" customWidth="1"/>
    <col min="11211" max="11211" width="8.5703125" style="2997" bestFit="1" customWidth="1"/>
    <col min="11212" max="11212" width="8.42578125" style="2997" bestFit="1" customWidth="1"/>
    <col min="11213" max="11213" width="8.85546875" style="2997" bestFit="1" customWidth="1"/>
    <col min="11214" max="11214" width="6.28515625" style="2997" bestFit="1" customWidth="1"/>
    <col min="11215" max="11215" width="5.28515625" style="2997" bestFit="1" customWidth="1"/>
    <col min="11216" max="11217" width="11.7109375" style="2997" customWidth="1"/>
    <col min="11218" max="11451" width="9.140625" style="2997"/>
    <col min="11452" max="11452" width="11.140625" style="2997" customWidth="1"/>
    <col min="11453" max="11453" width="5.140625" style="2997" customWidth="1"/>
    <col min="11454" max="11454" width="9.28515625" style="2997" customWidth="1"/>
    <col min="11455" max="11455" width="8" style="2997" customWidth="1"/>
    <col min="11456" max="11456" width="7.140625" style="2997" customWidth="1"/>
    <col min="11457" max="11457" width="5.140625" style="2997" customWidth="1"/>
    <col min="11458" max="11458" width="8.85546875" style="2997" customWidth="1"/>
    <col min="11459" max="11459" width="8" style="2997" customWidth="1"/>
    <col min="11460" max="11460" width="6.140625" style="2997" customWidth="1"/>
    <col min="11461" max="11461" width="5.28515625" style="2997" customWidth="1"/>
    <col min="11462" max="11462" width="9" style="2997" customWidth="1"/>
    <col min="11463" max="11463" width="8.140625" style="2997" customWidth="1"/>
    <col min="11464" max="11464" width="6" style="2997" customWidth="1"/>
    <col min="11465" max="11465" width="8.85546875" style="2997" customWidth="1"/>
    <col min="11466" max="11466" width="4.140625" style="2997" customWidth="1"/>
    <col min="11467" max="11467" width="8.5703125" style="2997" bestFit="1" customWidth="1"/>
    <col min="11468" max="11468" width="8.42578125" style="2997" bestFit="1" customWidth="1"/>
    <col min="11469" max="11469" width="8.85546875" style="2997" bestFit="1" customWidth="1"/>
    <col min="11470" max="11470" width="6.28515625" style="2997" bestFit="1" customWidth="1"/>
    <col min="11471" max="11471" width="5.28515625" style="2997" bestFit="1" customWidth="1"/>
    <col min="11472" max="11473" width="11.7109375" style="2997" customWidth="1"/>
    <col min="11474" max="11707" width="9.140625" style="2997"/>
    <col min="11708" max="11708" width="11.140625" style="2997" customWidth="1"/>
    <col min="11709" max="11709" width="5.140625" style="2997" customWidth="1"/>
    <col min="11710" max="11710" width="9.28515625" style="2997" customWidth="1"/>
    <col min="11711" max="11711" width="8" style="2997" customWidth="1"/>
    <col min="11712" max="11712" width="7.140625" style="2997" customWidth="1"/>
    <col min="11713" max="11713" width="5.140625" style="2997" customWidth="1"/>
    <col min="11714" max="11714" width="8.85546875" style="2997" customWidth="1"/>
    <col min="11715" max="11715" width="8" style="2997" customWidth="1"/>
    <col min="11716" max="11716" width="6.140625" style="2997" customWidth="1"/>
    <col min="11717" max="11717" width="5.28515625" style="2997" customWidth="1"/>
    <col min="11718" max="11718" width="9" style="2997" customWidth="1"/>
    <col min="11719" max="11719" width="8.140625" style="2997" customWidth="1"/>
    <col min="11720" max="11720" width="6" style="2997" customWidth="1"/>
    <col min="11721" max="11721" width="8.85546875" style="2997" customWidth="1"/>
    <col min="11722" max="11722" width="4.140625" style="2997" customWidth="1"/>
    <col min="11723" max="11723" width="8.5703125" style="2997" bestFit="1" customWidth="1"/>
    <col min="11724" max="11724" width="8.42578125" style="2997" bestFit="1" customWidth="1"/>
    <col min="11725" max="11725" width="8.85546875" style="2997" bestFit="1" customWidth="1"/>
    <col min="11726" max="11726" width="6.28515625" style="2997" bestFit="1" customWidth="1"/>
    <col min="11727" max="11727" width="5.28515625" style="2997" bestFit="1" customWidth="1"/>
    <col min="11728" max="11729" width="11.7109375" style="2997" customWidth="1"/>
    <col min="11730" max="11963" width="9.140625" style="2997"/>
    <col min="11964" max="11964" width="11.140625" style="2997" customWidth="1"/>
    <col min="11965" max="11965" width="5.140625" style="2997" customWidth="1"/>
    <col min="11966" max="11966" width="9.28515625" style="2997" customWidth="1"/>
    <col min="11967" max="11967" width="8" style="2997" customWidth="1"/>
    <col min="11968" max="11968" width="7.140625" style="2997" customWidth="1"/>
    <col min="11969" max="11969" width="5.140625" style="2997" customWidth="1"/>
    <col min="11970" max="11970" width="8.85546875" style="2997" customWidth="1"/>
    <col min="11971" max="11971" width="8" style="2997" customWidth="1"/>
    <col min="11972" max="11972" width="6.140625" style="2997" customWidth="1"/>
    <col min="11973" max="11973" width="5.28515625" style="2997" customWidth="1"/>
    <col min="11974" max="11974" width="9" style="2997" customWidth="1"/>
    <col min="11975" max="11975" width="8.140625" style="2997" customWidth="1"/>
    <col min="11976" max="11976" width="6" style="2997" customWidth="1"/>
    <col min="11977" max="11977" width="8.85546875" style="2997" customWidth="1"/>
    <col min="11978" max="11978" width="4.140625" style="2997" customWidth="1"/>
    <col min="11979" max="11979" width="8.5703125" style="2997" bestFit="1" customWidth="1"/>
    <col min="11980" max="11980" width="8.42578125" style="2997" bestFit="1" customWidth="1"/>
    <col min="11981" max="11981" width="8.85546875" style="2997" bestFit="1" customWidth="1"/>
    <col min="11982" max="11982" width="6.28515625" style="2997" bestFit="1" customWidth="1"/>
    <col min="11983" max="11983" width="5.28515625" style="2997" bestFit="1" customWidth="1"/>
    <col min="11984" max="11985" width="11.7109375" style="2997" customWidth="1"/>
    <col min="11986" max="12219" width="9.140625" style="2997"/>
    <col min="12220" max="12220" width="11.140625" style="2997" customWidth="1"/>
    <col min="12221" max="12221" width="5.140625" style="2997" customWidth="1"/>
    <col min="12222" max="12222" width="9.28515625" style="2997" customWidth="1"/>
    <col min="12223" max="12223" width="8" style="2997" customWidth="1"/>
    <col min="12224" max="12224" width="7.140625" style="2997" customWidth="1"/>
    <col min="12225" max="12225" width="5.140625" style="2997" customWidth="1"/>
    <col min="12226" max="12226" width="8.85546875" style="2997" customWidth="1"/>
    <col min="12227" max="12227" width="8" style="2997" customWidth="1"/>
    <col min="12228" max="12228" width="6.140625" style="2997" customWidth="1"/>
    <col min="12229" max="12229" width="5.28515625" style="2997" customWidth="1"/>
    <col min="12230" max="12230" width="9" style="2997" customWidth="1"/>
    <col min="12231" max="12231" width="8.140625" style="2997" customWidth="1"/>
    <col min="12232" max="12232" width="6" style="2997" customWidth="1"/>
    <col min="12233" max="12233" width="8.85546875" style="2997" customWidth="1"/>
    <col min="12234" max="12234" width="4.140625" style="2997" customWidth="1"/>
    <col min="12235" max="12235" width="8.5703125" style="2997" bestFit="1" customWidth="1"/>
    <col min="12236" max="12236" width="8.42578125" style="2997" bestFit="1" customWidth="1"/>
    <col min="12237" max="12237" width="8.85546875" style="2997" bestFit="1" customWidth="1"/>
    <col min="12238" max="12238" width="6.28515625" style="2997" bestFit="1" customWidth="1"/>
    <col min="12239" max="12239" width="5.28515625" style="2997" bestFit="1" customWidth="1"/>
    <col min="12240" max="12241" width="11.7109375" style="2997" customWidth="1"/>
    <col min="12242" max="12475" width="9.140625" style="2997"/>
    <col min="12476" max="12476" width="11.140625" style="2997" customWidth="1"/>
    <col min="12477" max="12477" width="5.140625" style="2997" customWidth="1"/>
    <col min="12478" max="12478" width="9.28515625" style="2997" customWidth="1"/>
    <col min="12479" max="12479" width="8" style="2997" customWidth="1"/>
    <col min="12480" max="12480" width="7.140625" style="2997" customWidth="1"/>
    <col min="12481" max="12481" width="5.140625" style="2997" customWidth="1"/>
    <col min="12482" max="12482" width="8.85546875" style="2997" customWidth="1"/>
    <col min="12483" max="12483" width="8" style="2997" customWidth="1"/>
    <col min="12484" max="12484" width="6.140625" style="2997" customWidth="1"/>
    <col min="12485" max="12485" width="5.28515625" style="2997" customWidth="1"/>
    <col min="12486" max="12486" width="9" style="2997" customWidth="1"/>
    <col min="12487" max="12487" width="8.140625" style="2997" customWidth="1"/>
    <col min="12488" max="12488" width="6" style="2997" customWidth="1"/>
    <col min="12489" max="12489" width="8.85546875" style="2997" customWidth="1"/>
    <col min="12490" max="12490" width="4.140625" style="2997" customWidth="1"/>
    <col min="12491" max="12491" width="8.5703125" style="2997" bestFit="1" customWidth="1"/>
    <col min="12492" max="12492" width="8.42578125" style="2997" bestFit="1" customWidth="1"/>
    <col min="12493" max="12493" width="8.85546875" style="2997" bestFit="1" customWidth="1"/>
    <col min="12494" max="12494" width="6.28515625" style="2997" bestFit="1" customWidth="1"/>
    <col min="12495" max="12495" width="5.28515625" style="2997" bestFit="1" customWidth="1"/>
    <col min="12496" max="12497" width="11.7109375" style="2997" customWidth="1"/>
    <col min="12498" max="12731" width="9.140625" style="2997"/>
    <col min="12732" max="12732" width="11.140625" style="2997" customWidth="1"/>
    <col min="12733" max="12733" width="5.140625" style="2997" customWidth="1"/>
    <col min="12734" max="12734" width="9.28515625" style="2997" customWidth="1"/>
    <col min="12735" max="12735" width="8" style="2997" customWidth="1"/>
    <col min="12736" max="12736" width="7.140625" style="2997" customWidth="1"/>
    <col min="12737" max="12737" width="5.140625" style="2997" customWidth="1"/>
    <col min="12738" max="12738" width="8.85546875" style="2997" customWidth="1"/>
    <col min="12739" max="12739" width="8" style="2997" customWidth="1"/>
    <col min="12740" max="12740" width="6.140625" style="2997" customWidth="1"/>
    <col min="12741" max="12741" width="5.28515625" style="2997" customWidth="1"/>
    <col min="12742" max="12742" width="9" style="2997" customWidth="1"/>
    <col min="12743" max="12743" width="8.140625" style="2997" customWidth="1"/>
    <col min="12744" max="12744" width="6" style="2997" customWidth="1"/>
    <col min="12745" max="12745" width="8.85546875" style="2997" customWidth="1"/>
    <col min="12746" max="12746" width="4.140625" style="2997" customWidth="1"/>
    <col min="12747" max="12747" width="8.5703125" style="2997" bestFit="1" customWidth="1"/>
    <col min="12748" max="12748" width="8.42578125" style="2997" bestFit="1" customWidth="1"/>
    <col min="12749" max="12749" width="8.85546875" style="2997" bestFit="1" customWidth="1"/>
    <col min="12750" max="12750" width="6.28515625" style="2997" bestFit="1" customWidth="1"/>
    <col min="12751" max="12751" width="5.28515625" style="2997" bestFit="1" customWidth="1"/>
    <col min="12752" max="12753" width="11.7109375" style="2997" customWidth="1"/>
    <col min="12754" max="12987" width="9.140625" style="2997"/>
    <col min="12988" max="12988" width="11.140625" style="2997" customWidth="1"/>
    <col min="12989" max="12989" width="5.140625" style="2997" customWidth="1"/>
    <col min="12990" max="12990" width="9.28515625" style="2997" customWidth="1"/>
    <col min="12991" max="12991" width="8" style="2997" customWidth="1"/>
    <col min="12992" max="12992" width="7.140625" style="2997" customWidth="1"/>
    <col min="12993" max="12993" width="5.140625" style="2997" customWidth="1"/>
    <col min="12994" max="12994" width="8.85546875" style="2997" customWidth="1"/>
    <col min="12995" max="12995" width="8" style="2997" customWidth="1"/>
    <col min="12996" max="12996" width="6.140625" style="2997" customWidth="1"/>
    <col min="12997" max="12997" width="5.28515625" style="2997" customWidth="1"/>
    <col min="12998" max="12998" width="9" style="2997" customWidth="1"/>
    <col min="12999" max="12999" width="8.140625" style="2997" customWidth="1"/>
    <col min="13000" max="13000" width="6" style="2997" customWidth="1"/>
    <col min="13001" max="13001" width="8.85546875" style="2997" customWidth="1"/>
    <col min="13002" max="13002" width="4.140625" style="2997" customWidth="1"/>
    <col min="13003" max="13003" width="8.5703125" style="2997" bestFit="1" customWidth="1"/>
    <col min="13004" max="13004" width="8.42578125" style="2997" bestFit="1" customWidth="1"/>
    <col min="13005" max="13005" width="8.85546875" style="2997" bestFit="1" customWidth="1"/>
    <col min="13006" max="13006" width="6.28515625" style="2997" bestFit="1" customWidth="1"/>
    <col min="13007" max="13007" width="5.28515625" style="2997" bestFit="1" customWidth="1"/>
    <col min="13008" max="13009" width="11.7109375" style="2997" customWidth="1"/>
    <col min="13010" max="13243" width="9.140625" style="2997"/>
    <col min="13244" max="13244" width="11.140625" style="2997" customWidth="1"/>
    <col min="13245" max="13245" width="5.140625" style="2997" customWidth="1"/>
    <col min="13246" max="13246" width="9.28515625" style="2997" customWidth="1"/>
    <col min="13247" max="13247" width="8" style="2997" customWidth="1"/>
    <col min="13248" max="13248" width="7.140625" style="2997" customWidth="1"/>
    <col min="13249" max="13249" width="5.140625" style="2997" customWidth="1"/>
    <col min="13250" max="13250" width="8.85546875" style="2997" customWidth="1"/>
    <col min="13251" max="13251" width="8" style="2997" customWidth="1"/>
    <col min="13252" max="13252" width="6.140625" style="2997" customWidth="1"/>
    <col min="13253" max="13253" width="5.28515625" style="2997" customWidth="1"/>
    <col min="13254" max="13254" width="9" style="2997" customWidth="1"/>
    <col min="13255" max="13255" width="8.140625" style="2997" customWidth="1"/>
    <col min="13256" max="13256" width="6" style="2997" customWidth="1"/>
    <col min="13257" max="13257" width="8.85546875" style="2997" customWidth="1"/>
    <col min="13258" max="13258" width="4.140625" style="2997" customWidth="1"/>
    <col min="13259" max="13259" width="8.5703125" style="2997" bestFit="1" customWidth="1"/>
    <col min="13260" max="13260" width="8.42578125" style="2997" bestFit="1" customWidth="1"/>
    <col min="13261" max="13261" width="8.85546875" style="2997" bestFit="1" customWidth="1"/>
    <col min="13262" max="13262" width="6.28515625" style="2997" bestFit="1" customWidth="1"/>
    <col min="13263" max="13263" width="5.28515625" style="2997" bestFit="1" customWidth="1"/>
    <col min="13264" max="13265" width="11.7109375" style="2997" customWidth="1"/>
    <col min="13266" max="13499" width="9.140625" style="2997"/>
    <col min="13500" max="13500" width="11.140625" style="2997" customWidth="1"/>
    <col min="13501" max="13501" width="5.140625" style="2997" customWidth="1"/>
    <col min="13502" max="13502" width="9.28515625" style="2997" customWidth="1"/>
    <col min="13503" max="13503" width="8" style="2997" customWidth="1"/>
    <col min="13504" max="13504" width="7.140625" style="2997" customWidth="1"/>
    <col min="13505" max="13505" width="5.140625" style="2997" customWidth="1"/>
    <col min="13506" max="13506" width="8.85546875" style="2997" customWidth="1"/>
    <col min="13507" max="13507" width="8" style="2997" customWidth="1"/>
    <col min="13508" max="13508" width="6.140625" style="2997" customWidth="1"/>
    <col min="13509" max="13509" width="5.28515625" style="2997" customWidth="1"/>
    <col min="13510" max="13510" width="9" style="2997" customWidth="1"/>
    <col min="13511" max="13511" width="8.140625" style="2997" customWidth="1"/>
    <col min="13512" max="13512" width="6" style="2997" customWidth="1"/>
    <col min="13513" max="13513" width="8.85546875" style="2997" customWidth="1"/>
    <col min="13514" max="13514" width="4.140625" style="2997" customWidth="1"/>
    <col min="13515" max="13515" width="8.5703125" style="2997" bestFit="1" customWidth="1"/>
    <col min="13516" max="13516" width="8.42578125" style="2997" bestFit="1" customWidth="1"/>
    <col min="13517" max="13517" width="8.85546875" style="2997" bestFit="1" customWidth="1"/>
    <col min="13518" max="13518" width="6.28515625" style="2997" bestFit="1" customWidth="1"/>
    <col min="13519" max="13519" width="5.28515625" style="2997" bestFit="1" customWidth="1"/>
    <col min="13520" max="13521" width="11.7109375" style="2997" customWidth="1"/>
    <col min="13522" max="13755" width="9.140625" style="2997"/>
    <col min="13756" max="13756" width="11.140625" style="2997" customWidth="1"/>
    <col min="13757" max="13757" width="5.140625" style="2997" customWidth="1"/>
    <col min="13758" max="13758" width="9.28515625" style="2997" customWidth="1"/>
    <col min="13759" max="13759" width="8" style="2997" customWidth="1"/>
    <col min="13760" max="13760" width="7.140625" style="2997" customWidth="1"/>
    <col min="13761" max="13761" width="5.140625" style="2997" customWidth="1"/>
    <col min="13762" max="13762" width="8.85546875" style="2997" customWidth="1"/>
    <col min="13763" max="13763" width="8" style="2997" customWidth="1"/>
    <col min="13764" max="13764" width="6.140625" style="2997" customWidth="1"/>
    <col min="13765" max="13765" width="5.28515625" style="2997" customWidth="1"/>
    <col min="13766" max="13766" width="9" style="2997" customWidth="1"/>
    <col min="13767" max="13767" width="8.140625" style="2997" customWidth="1"/>
    <col min="13768" max="13768" width="6" style="2997" customWidth="1"/>
    <col min="13769" max="13769" width="8.85546875" style="2997" customWidth="1"/>
    <col min="13770" max="13770" width="4.140625" style="2997" customWidth="1"/>
    <col min="13771" max="13771" width="8.5703125" style="2997" bestFit="1" customWidth="1"/>
    <col min="13772" max="13772" width="8.42578125" style="2997" bestFit="1" customWidth="1"/>
    <col min="13773" max="13773" width="8.85546875" style="2997" bestFit="1" customWidth="1"/>
    <col min="13774" max="13774" width="6.28515625" style="2997" bestFit="1" customWidth="1"/>
    <col min="13775" max="13775" width="5.28515625" style="2997" bestFit="1" customWidth="1"/>
    <col min="13776" max="13777" width="11.7109375" style="2997" customWidth="1"/>
    <col min="13778" max="14011" width="9.140625" style="2997"/>
    <col min="14012" max="14012" width="11.140625" style="2997" customWidth="1"/>
    <col min="14013" max="14013" width="5.140625" style="2997" customWidth="1"/>
    <col min="14014" max="14014" width="9.28515625" style="2997" customWidth="1"/>
    <col min="14015" max="14015" width="8" style="2997" customWidth="1"/>
    <col min="14016" max="14016" width="7.140625" style="2997" customWidth="1"/>
    <col min="14017" max="14017" width="5.140625" style="2997" customWidth="1"/>
    <col min="14018" max="14018" width="8.85546875" style="2997" customWidth="1"/>
    <col min="14019" max="14019" width="8" style="2997" customWidth="1"/>
    <col min="14020" max="14020" width="6.140625" style="2997" customWidth="1"/>
    <col min="14021" max="14021" width="5.28515625" style="2997" customWidth="1"/>
    <col min="14022" max="14022" width="9" style="2997" customWidth="1"/>
    <col min="14023" max="14023" width="8.140625" style="2997" customWidth="1"/>
    <col min="14024" max="14024" width="6" style="2997" customWidth="1"/>
    <col min="14025" max="14025" width="8.85546875" style="2997" customWidth="1"/>
    <col min="14026" max="14026" width="4.140625" style="2997" customWidth="1"/>
    <col min="14027" max="14027" width="8.5703125" style="2997" bestFit="1" customWidth="1"/>
    <col min="14028" max="14028" width="8.42578125" style="2997" bestFit="1" customWidth="1"/>
    <col min="14029" max="14029" width="8.85546875" style="2997" bestFit="1" customWidth="1"/>
    <col min="14030" max="14030" width="6.28515625" style="2997" bestFit="1" customWidth="1"/>
    <col min="14031" max="14031" width="5.28515625" style="2997" bestFit="1" customWidth="1"/>
    <col min="14032" max="14033" width="11.7109375" style="2997" customWidth="1"/>
    <col min="14034" max="14267" width="9.140625" style="2997"/>
    <col min="14268" max="14268" width="11.140625" style="2997" customWidth="1"/>
    <col min="14269" max="14269" width="5.140625" style="2997" customWidth="1"/>
    <col min="14270" max="14270" width="9.28515625" style="2997" customWidth="1"/>
    <col min="14271" max="14271" width="8" style="2997" customWidth="1"/>
    <col min="14272" max="14272" width="7.140625" style="2997" customWidth="1"/>
    <col min="14273" max="14273" width="5.140625" style="2997" customWidth="1"/>
    <col min="14274" max="14274" width="8.85546875" style="2997" customWidth="1"/>
    <col min="14275" max="14275" width="8" style="2997" customWidth="1"/>
    <col min="14276" max="14276" width="6.140625" style="2997" customWidth="1"/>
    <col min="14277" max="14277" width="5.28515625" style="2997" customWidth="1"/>
    <col min="14278" max="14278" width="9" style="2997" customWidth="1"/>
    <col min="14279" max="14279" width="8.140625" style="2997" customWidth="1"/>
    <col min="14280" max="14280" width="6" style="2997" customWidth="1"/>
    <col min="14281" max="14281" width="8.85546875" style="2997" customWidth="1"/>
    <col min="14282" max="14282" width="4.140625" style="2997" customWidth="1"/>
    <col min="14283" max="14283" width="8.5703125" style="2997" bestFit="1" customWidth="1"/>
    <col min="14284" max="14284" width="8.42578125" style="2997" bestFit="1" customWidth="1"/>
    <col min="14285" max="14285" width="8.85546875" style="2997" bestFit="1" customWidth="1"/>
    <col min="14286" max="14286" width="6.28515625" style="2997" bestFit="1" customWidth="1"/>
    <col min="14287" max="14287" width="5.28515625" style="2997" bestFit="1" customWidth="1"/>
    <col min="14288" max="14289" width="11.7109375" style="2997" customWidth="1"/>
    <col min="14290" max="14523" width="9.140625" style="2997"/>
    <col min="14524" max="14524" width="11.140625" style="2997" customWidth="1"/>
    <col min="14525" max="14525" width="5.140625" style="2997" customWidth="1"/>
    <col min="14526" max="14526" width="9.28515625" style="2997" customWidth="1"/>
    <col min="14527" max="14527" width="8" style="2997" customWidth="1"/>
    <col min="14528" max="14528" width="7.140625" style="2997" customWidth="1"/>
    <col min="14529" max="14529" width="5.140625" style="2997" customWidth="1"/>
    <col min="14530" max="14530" width="8.85546875" style="2997" customWidth="1"/>
    <col min="14531" max="14531" width="8" style="2997" customWidth="1"/>
    <col min="14532" max="14532" width="6.140625" style="2997" customWidth="1"/>
    <col min="14533" max="14533" width="5.28515625" style="2997" customWidth="1"/>
    <col min="14534" max="14534" width="9" style="2997" customWidth="1"/>
    <col min="14535" max="14535" width="8.140625" style="2997" customWidth="1"/>
    <col min="14536" max="14536" width="6" style="2997" customWidth="1"/>
    <col min="14537" max="14537" width="8.85546875" style="2997" customWidth="1"/>
    <col min="14538" max="14538" width="4.140625" style="2997" customWidth="1"/>
    <col min="14539" max="14539" width="8.5703125" style="2997" bestFit="1" customWidth="1"/>
    <col min="14540" max="14540" width="8.42578125" style="2997" bestFit="1" customWidth="1"/>
    <col min="14541" max="14541" width="8.85546875" style="2997" bestFit="1" customWidth="1"/>
    <col min="14542" max="14542" width="6.28515625" style="2997" bestFit="1" customWidth="1"/>
    <col min="14543" max="14543" width="5.28515625" style="2997" bestFit="1" customWidth="1"/>
    <col min="14544" max="14545" width="11.7109375" style="2997" customWidth="1"/>
    <col min="14546" max="14779" width="9.140625" style="2997"/>
    <col min="14780" max="14780" width="11.140625" style="2997" customWidth="1"/>
    <col min="14781" max="14781" width="5.140625" style="2997" customWidth="1"/>
    <col min="14782" max="14782" width="9.28515625" style="2997" customWidth="1"/>
    <col min="14783" max="14783" width="8" style="2997" customWidth="1"/>
    <col min="14784" max="14784" width="7.140625" style="2997" customWidth="1"/>
    <col min="14785" max="14785" width="5.140625" style="2997" customWidth="1"/>
    <col min="14786" max="14786" width="8.85546875" style="2997" customWidth="1"/>
    <col min="14787" max="14787" width="8" style="2997" customWidth="1"/>
    <col min="14788" max="14788" width="6.140625" style="2997" customWidth="1"/>
    <col min="14789" max="14789" width="5.28515625" style="2997" customWidth="1"/>
    <col min="14790" max="14790" width="9" style="2997" customWidth="1"/>
    <col min="14791" max="14791" width="8.140625" style="2997" customWidth="1"/>
    <col min="14792" max="14792" width="6" style="2997" customWidth="1"/>
    <col min="14793" max="14793" width="8.85546875" style="2997" customWidth="1"/>
    <col min="14794" max="14794" width="4.140625" style="2997" customWidth="1"/>
    <col min="14795" max="14795" width="8.5703125" style="2997" bestFit="1" customWidth="1"/>
    <col min="14796" max="14796" width="8.42578125" style="2997" bestFit="1" customWidth="1"/>
    <col min="14797" max="14797" width="8.85546875" style="2997" bestFit="1" customWidth="1"/>
    <col min="14798" max="14798" width="6.28515625" style="2997" bestFit="1" customWidth="1"/>
    <col min="14799" max="14799" width="5.28515625" style="2997" bestFit="1" customWidth="1"/>
    <col min="14800" max="14801" width="11.7109375" style="2997" customWidth="1"/>
    <col min="14802" max="15035" width="9.140625" style="2997"/>
    <col min="15036" max="15036" width="11.140625" style="2997" customWidth="1"/>
    <col min="15037" max="15037" width="5.140625" style="2997" customWidth="1"/>
    <col min="15038" max="15038" width="9.28515625" style="2997" customWidth="1"/>
    <col min="15039" max="15039" width="8" style="2997" customWidth="1"/>
    <col min="15040" max="15040" width="7.140625" style="2997" customWidth="1"/>
    <col min="15041" max="15041" width="5.140625" style="2997" customWidth="1"/>
    <col min="15042" max="15042" width="8.85546875" style="2997" customWidth="1"/>
    <col min="15043" max="15043" width="8" style="2997" customWidth="1"/>
    <col min="15044" max="15044" width="6.140625" style="2997" customWidth="1"/>
    <col min="15045" max="15045" width="5.28515625" style="2997" customWidth="1"/>
    <col min="15046" max="15046" width="9" style="2997" customWidth="1"/>
    <col min="15047" max="15047" width="8.140625" style="2997" customWidth="1"/>
    <col min="15048" max="15048" width="6" style="2997" customWidth="1"/>
    <col min="15049" max="15049" width="8.85546875" style="2997" customWidth="1"/>
    <col min="15050" max="15050" width="4.140625" style="2997" customWidth="1"/>
    <col min="15051" max="15051" width="8.5703125" style="2997" bestFit="1" customWidth="1"/>
    <col min="15052" max="15052" width="8.42578125" style="2997" bestFit="1" customWidth="1"/>
    <col min="15053" max="15053" width="8.85546875" style="2997" bestFit="1" customWidth="1"/>
    <col min="15054" max="15054" width="6.28515625" style="2997" bestFit="1" customWidth="1"/>
    <col min="15055" max="15055" width="5.28515625" style="2997" bestFit="1" customWidth="1"/>
    <col min="15056" max="15057" width="11.7109375" style="2997" customWidth="1"/>
    <col min="15058" max="15291" width="9.140625" style="2997"/>
    <col min="15292" max="15292" width="11.140625" style="2997" customWidth="1"/>
    <col min="15293" max="15293" width="5.140625" style="2997" customWidth="1"/>
    <col min="15294" max="15294" width="9.28515625" style="2997" customWidth="1"/>
    <col min="15295" max="15295" width="8" style="2997" customWidth="1"/>
    <col min="15296" max="15296" width="7.140625" style="2997" customWidth="1"/>
    <col min="15297" max="15297" width="5.140625" style="2997" customWidth="1"/>
    <col min="15298" max="15298" width="8.85546875" style="2997" customWidth="1"/>
    <col min="15299" max="15299" width="8" style="2997" customWidth="1"/>
    <col min="15300" max="15300" width="6.140625" style="2997" customWidth="1"/>
    <col min="15301" max="15301" width="5.28515625" style="2997" customWidth="1"/>
    <col min="15302" max="15302" width="9" style="2997" customWidth="1"/>
    <col min="15303" max="15303" width="8.140625" style="2997" customWidth="1"/>
    <col min="15304" max="15304" width="6" style="2997" customWidth="1"/>
    <col min="15305" max="15305" width="8.85546875" style="2997" customWidth="1"/>
    <col min="15306" max="15306" width="4.140625" style="2997" customWidth="1"/>
    <col min="15307" max="15307" width="8.5703125" style="2997" bestFit="1" customWidth="1"/>
    <col min="15308" max="15308" width="8.42578125" style="2997" bestFit="1" customWidth="1"/>
    <col min="15309" max="15309" width="8.85546875" style="2997" bestFit="1" customWidth="1"/>
    <col min="15310" max="15310" width="6.28515625" style="2997" bestFit="1" customWidth="1"/>
    <col min="15311" max="15311" width="5.28515625" style="2997" bestFit="1" customWidth="1"/>
    <col min="15312" max="15313" width="11.7109375" style="2997" customWidth="1"/>
    <col min="15314" max="15547" width="9.140625" style="2997"/>
    <col min="15548" max="15548" width="11.140625" style="2997" customWidth="1"/>
    <col min="15549" max="15549" width="5.140625" style="2997" customWidth="1"/>
    <col min="15550" max="15550" width="9.28515625" style="2997" customWidth="1"/>
    <col min="15551" max="15551" width="8" style="2997" customWidth="1"/>
    <col min="15552" max="15552" width="7.140625" style="2997" customWidth="1"/>
    <col min="15553" max="15553" width="5.140625" style="2997" customWidth="1"/>
    <col min="15554" max="15554" width="8.85546875" style="2997" customWidth="1"/>
    <col min="15555" max="15555" width="8" style="2997" customWidth="1"/>
    <col min="15556" max="15556" width="6.140625" style="2997" customWidth="1"/>
    <col min="15557" max="15557" width="5.28515625" style="2997" customWidth="1"/>
    <col min="15558" max="15558" width="9" style="2997" customWidth="1"/>
    <col min="15559" max="15559" width="8.140625" style="2997" customWidth="1"/>
    <col min="15560" max="15560" width="6" style="2997" customWidth="1"/>
    <col min="15561" max="15561" width="8.85546875" style="2997" customWidth="1"/>
    <col min="15562" max="15562" width="4.140625" style="2997" customWidth="1"/>
    <col min="15563" max="15563" width="8.5703125" style="2997" bestFit="1" customWidth="1"/>
    <col min="15564" max="15564" width="8.42578125" style="2997" bestFit="1" customWidth="1"/>
    <col min="15565" max="15565" width="8.85546875" style="2997" bestFit="1" customWidth="1"/>
    <col min="15566" max="15566" width="6.28515625" style="2997" bestFit="1" customWidth="1"/>
    <col min="15567" max="15567" width="5.28515625" style="2997" bestFit="1" customWidth="1"/>
    <col min="15568" max="15569" width="11.7109375" style="2997" customWidth="1"/>
    <col min="15570" max="15803" width="9.140625" style="2997"/>
    <col min="15804" max="15804" width="11.140625" style="2997" customWidth="1"/>
    <col min="15805" max="15805" width="5.140625" style="2997" customWidth="1"/>
    <col min="15806" max="15806" width="9.28515625" style="2997" customWidth="1"/>
    <col min="15807" max="15807" width="8" style="2997" customWidth="1"/>
    <col min="15808" max="15808" width="7.140625" style="2997" customWidth="1"/>
    <col min="15809" max="15809" width="5.140625" style="2997" customWidth="1"/>
    <col min="15810" max="15810" width="8.85546875" style="2997" customWidth="1"/>
    <col min="15811" max="15811" width="8" style="2997" customWidth="1"/>
    <col min="15812" max="15812" width="6.140625" style="2997" customWidth="1"/>
    <col min="15813" max="15813" width="5.28515625" style="2997" customWidth="1"/>
    <col min="15814" max="15814" width="9" style="2997" customWidth="1"/>
    <col min="15815" max="15815" width="8.140625" style="2997" customWidth="1"/>
    <col min="15816" max="15816" width="6" style="2997" customWidth="1"/>
    <col min="15817" max="15817" width="8.85546875" style="2997" customWidth="1"/>
    <col min="15818" max="15818" width="4.140625" style="2997" customWidth="1"/>
    <col min="15819" max="15819" width="8.5703125" style="2997" bestFit="1" customWidth="1"/>
    <col min="15820" max="15820" width="8.42578125" style="2997" bestFit="1" customWidth="1"/>
    <col min="15821" max="15821" width="8.85546875" style="2997" bestFit="1" customWidth="1"/>
    <col min="15822" max="15822" width="6.28515625" style="2997" bestFit="1" customWidth="1"/>
    <col min="15823" max="15823" width="5.28515625" style="2997" bestFit="1" customWidth="1"/>
    <col min="15824" max="15825" width="11.7109375" style="2997" customWidth="1"/>
    <col min="15826" max="16059" width="9.140625" style="2997"/>
    <col min="16060" max="16060" width="11.140625" style="2997" customWidth="1"/>
    <col min="16061" max="16061" width="5.140625" style="2997" customWidth="1"/>
    <col min="16062" max="16062" width="9.28515625" style="2997" customWidth="1"/>
    <col min="16063" max="16063" width="8" style="2997" customWidth="1"/>
    <col min="16064" max="16064" width="7.140625" style="2997" customWidth="1"/>
    <col min="16065" max="16065" width="5.140625" style="2997" customWidth="1"/>
    <col min="16066" max="16066" width="8.85546875" style="2997" customWidth="1"/>
    <col min="16067" max="16067" width="8" style="2997" customWidth="1"/>
    <col min="16068" max="16068" width="6.140625" style="2997" customWidth="1"/>
    <col min="16069" max="16069" width="5.28515625" style="2997" customWidth="1"/>
    <col min="16070" max="16070" width="9" style="2997" customWidth="1"/>
    <col min="16071" max="16071" width="8.140625" style="2997" customWidth="1"/>
    <col min="16072" max="16072" width="6" style="2997" customWidth="1"/>
    <col min="16073" max="16073" width="8.85546875" style="2997" customWidth="1"/>
    <col min="16074" max="16074" width="4.140625" style="2997" customWidth="1"/>
    <col min="16075" max="16075" width="8.5703125" style="2997" bestFit="1" customWidth="1"/>
    <col min="16076" max="16076" width="8.42578125" style="2997" bestFit="1" customWidth="1"/>
    <col min="16077" max="16077" width="8.85546875" style="2997" bestFit="1" customWidth="1"/>
    <col min="16078" max="16078" width="6.28515625" style="2997" bestFit="1" customWidth="1"/>
    <col min="16079" max="16079" width="5.28515625" style="2997" bestFit="1" customWidth="1"/>
    <col min="16080" max="16081" width="11.7109375" style="2997" customWidth="1"/>
    <col min="16082" max="16384" width="9.140625" style="2997"/>
  </cols>
  <sheetData>
    <row r="1" spans="2:15" s="2984" customFormat="1" ht="27" customHeight="1" x14ac:dyDescent="0.2">
      <c r="B1" s="5077" t="s">
        <v>4964</v>
      </c>
      <c r="C1" s="5077"/>
      <c r="D1" s="5077"/>
      <c r="E1" s="5077"/>
      <c r="F1" s="5077"/>
      <c r="G1" s="5077"/>
      <c r="H1" s="5077"/>
      <c r="I1" s="5077"/>
      <c r="J1" s="5077"/>
      <c r="K1" s="5077"/>
      <c r="L1" s="5077"/>
      <c r="M1" s="5077"/>
      <c r="N1" s="2985"/>
    </row>
    <row r="2" spans="2:15" s="2984" customFormat="1" ht="27" customHeight="1" x14ac:dyDescent="0.2">
      <c r="B2" s="5077" t="s">
        <v>4965</v>
      </c>
      <c r="C2" s="5077"/>
      <c r="D2" s="5077"/>
      <c r="E2" s="5077"/>
      <c r="F2" s="5077"/>
      <c r="G2" s="5077"/>
      <c r="H2" s="5077"/>
      <c r="I2" s="5077"/>
      <c r="J2" s="5077"/>
      <c r="K2" s="5077"/>
      <c r="L2" s="5077"/>
      <c r="M2" s="5077"/>
      <c r="N2" s="2985"/>
    </row>
    <row r="3" spans="2:15" s="2984" customFormat="1" ht="15" x14ac:dyDescent="0.2">
      <c r="B3" s="3006" t="s">
        <v>1069</v>
      </c>
      <c r="C3" s="3006"/>
      <c r="D3" s="3006"/>
      <c r="E3" s="3006"/>
      <c r="G3" s="2988"/>
      <c r="H3" s="2988"/>
      <c r="I3" s="2985"/>
      <c r="J3" s="2985"/>
      <c r="K3" s="2985"/>
      <c r="M3" s="3007" t="s">
        <v>1070</v>
      </c>
      <c r="N3" s="2985"/>
      <c r="O3" s="3372" t="s">
        <v>5775</v>
      </c>
    </row>
    <row r="4" spans="2:15" s="2984" customFormat="1" ht="27" customHeight="1" x14ac:dyDescent="0.2">
      <c r="B4" s="5089"/>
      <c r="C4" s="3612" t="s">
        <v>4938</v>
      </c>
      <c r="D4" s="4192"/>
      <c r="E4" s="4192"/>
      <c r="F4" s="4192"/>
      <c r="G4" s="4192"/>
      <c r="H4" s="4192"/>
      <c r="I4" s="4192"/>
      <c r="J4" s="4192"/>
      <c r="K4" s="4192"/>
      <c r="L4" s="4192"/>
      <c r="M4" s="4192"/>
      <c r="N4" s="2985"/>
    </row>
    <row r="5" spans="2:15" s="2984" customFormat="1" ht="55.5" customHeight="1" x14ac:dyDescent="0.2">
      <c r="B5" s="5090"/>
      <c r="C5" s="3008" t="s">
        <v>186</v>
      </c>
      <c r="D5" s="3008" t="s">
        <v>4966</v>
      </c>
      <c r="E5" s="3008" t="s">
        <v>4028</v>
      </c>
      <c r="F5" s="3008" t="s">
        <v>4967</v>
      </c>
      <c r="G5" s="3008" t="s">
        <v>4968</v>
      </c>
      <c r="H5" s="3008" t="s">
        <v>4969</v>
      </c>
      <c r="I5" s="3008" t="s">
        <v>4970</v>
      </c>
      <c r="J5" s="3008" t="s">
        <v>4971</v>
      </c>
      <c r="K5" s="3008" t="s">
        <v>4972</v>
      </c>
      <c r="L5" s="3008" t="s">
        <v>4973</v>
      </c>
      <c r="M5" s="1585" t="s">
        <v>4974</v>
      </c>
    </row>
    <row r="6" spans="2:15" s="2984" customFormat="1" ht="6.75" customHeight="1" x14ac:dyDescent="0.2">
      <c r="B6" s="2989"/>
      <c r="C6" s="1586"/>
      <c r="D6" s="1586"/>
      <c r="E6" s="1586"/>
      <c r="F6" s="1586"/>
      <c r="G6" s="1586"/>
      <c r="H6" s="1586"/>
      <c r="I6" s="1586"/>
      <c r="J6" s="1586"/>
      <c r="K6" s="1586"/>
      <c r="L6" s="1586"/>
      <c r="M6" s="1586"/>
    </row>
    <row r="7" spans="2:15" s="2990" customFormat="1" ht="19.5" customHeight="1" x14ac:dyDescent="0.2">
      <c r="B7" s="1177" t="s">
        <v>12</v>
      </c>
      <c r="C7" s="1178">
        <v>48</v>
      </c>
      <c r="D7" s="1178">
        <v>39.200000000000003</v>
      </c>
      <c r="E7" s="1178">
        <v>47.1</v>
      </c>
      <c r="F7" s="1178">
        <v>55.8</v>
      </c>
      <c r="G7" s="1178">
        <v>39.700000000000003</v>
      </c>
      <c r="H7" s="1178">
        <v>50.8</v>
      </c>
      <c r="I7" s="1178">
        <v>45.9</v>
      </c>
      <c r="J7" s="1178">
        <v>44</v>
      </c>
      <c r="K7" s="1178">
        <v>75.5</v>
      </c>
      <c r="L7" s="1178">
        <v>68.400000000000006</v>
      </c>
      <c r="M7" s="1178">
        <v>51.9</v>
      </c>
      <c r="N7" s="3009"/>
    </row>
    <row r="8" spans="2:15" s="2990" customFormat="1" ht="19.5" customHeight="1" x14ac:dyDescent="0.2">
      <c r="B8" s="2992" t="s">
        <v>21</v>
      </c>
      <c r="C8" s="1178">
        <v>48.2</v>
      </c>
      <c r="D8" s="1178">
        <v>39.6</v>
      </c>
      <c r="E8" s="1178">
        <v>47.3</v>
      </c>
      <c r="F8" s="1178">
        <v>55.7</v>
      </c>
      <c r="G8" s="1178">
        <v>40</v>
      </c>
      <c r="H8" s="1178">
        <v>51.1</v>
      </c>
      <c r="I8" s="1178">
        <v>46.3</v>
      </c>
      <c r="J8" s="1178">
        <v>43.7</v>
      </c>
      <c r="K8" s="1178">
        <v>76</v>
      </c>
      <c r="L8" s="1178">
        <v>68.8</v>
      </c>
      <c r="M8" s="1178">
        <v>52</v>
      </c>
      <c r="N8" s="3009"/>
    </row>
    <row r="9" spans="2:15" s="2993" customFormat="1" ht="19.5" customHeight="1" x14ac:dyDescent="0.2">
      <c r="B9" s="1209" t="s">
        <v>6</v>
      </c>
      <c r="C9" s="1183">
        <v>44.8</v>
      </c>
      <c r="D9" s="1183">
        <v>25.1</v>
      </c>
      <c r="E9" s="1183">
        <v>43.8</v>
      </c>
      <c r="F9" s="1183">
        <v>58</v>
      </c>
      <c r="G9" s="1183">
        <v>32</v>
      </c>
      <c r="H9" s="1183">
        <v>50.2</v>
      </c>
      <c r="I9" s="1183">
        <v>46.1</v>
      </c>
      <c r="J9" s="1183">
        <v>40.5</v>
      </c>
      <c r="K9" s="1183">
        <v>81.099999999999994</v>
      </c>
      <c r="L9" s="1183">
        <v>62.5</v>
      </c>
      <c r="M9" s="1183">
        <v>51.8</v>
      </c>
      <c r="N9" s="3010"/>
    </row>
    <row r="10" spans="2:15" s="2993" customFormat="1" ht="19.5" customHeight="1" x14ac:dyDescent="0.2">
      <c r="B10" s="1209" t="s">
        <v>30</v>
      </c>
      <c r="C10" s="1183">
        <v>51.1</v>
      </c>
      <c r="D10" s="1183">
        <v>40.700000000000003</v>
      </c>
      <c r="E10" s="1183">
        <v>53.7</v>
      </c>
      <c r="F10" s="1183">
        <v>52.8</v>
      </c>
      <c r="G10" s="1183">
        <v>41.5</v>
      </c>
      <c r="H10" s="1183">
        <v>53</v>
      </c>
      <c r="I10" s="1183">
        <v>41.2</v>
      </c>
      <c r="J10" s="1183">
        <v>54.8</v>
      </c>
      <c r="K10" s="1183">
        <v>89.7</v>
      </c>
      <c r="L10" s="1183">
        <v>57</v>
      </c>
      <c r="M10" s="1183">
        <v>49.8</v>
      </c>
      <c r="N10" s="3010"/>
    </row>
    <row r="11" spans="2:15" s="2993" customFormat="1" ht="19.5" customHeight="1" x14ac:dyDescent="0.2">
      <c r="B11" s="1209" t="s">
        <v>37</v>
      </c>
      <c r="C11" s="1183">
        <v>52.2</v>
      </c>
      <c r="D11" s="1183">
        <v>49.7</v>
      </c>
      <c r="E11" s="1183">
        <v>50.5</v>
      </c>
      <c r="F11" s="1183">
        <v>61</v>
      </c>
      <c r="G11" s="1183">
        <v>46.9</v>
      </c>
      <c r="H11" s="1183">
        <v>53.3</v>
      </c>
      <c r="I11" s="1183">
        <v>53.5</v>
      </c>
      <c r="J11" s="1183">
        <v>45.7</v>
      </c>
      <c r="K11" s="1183">
        <v>70.8</v>
      </c>
      <c r="L11" s="1183">
        <v>75.8</v>
      </c>
      <c r="M11" s="1183">
        <v>53.1</v>
      </c>
      <c r="N11" s="3010"/>
    </row>
    <row r="12" spans="2:15" s="2993" customFormat="1" ht="19.5" customHeight="1" x14ac:dyDescent="0.2">
      <c r="B12" s="1209" t="s">
        <v>46</v>
      </c>
      <c r="C12" s="1183">
        <v>46.2</v>
      </c>
      <c r="D12" s="1183">
        <v>44.1</v>
      </c>
      <c r="E12" s="1183">
        <v>49.4</v>
      </c>
      <c r="F12" s="1183">
        <v>41.2</v>
      </c>
      <c r="G12" s="1183">
        <v>49.9</v>
      </c>
      <c r="H12" s="1183">
        <v>43.5</v>
      </c>
      <c r="I12" s="1183">
        <v>49.5</v>
      </c>
      <c r="J12" s="1183">
        <v>26.9</v>
      </c>
      <c r="K12" s="1183">
        <v>69.2</v>
      </c>
      <c r="L12" s="1183">
        <v>69.3</v>
      </c>
      <c r="M12" s="1183">
        <v>55.5</v>
      </c>
      <c r="N12" s="3010"/>
    </row>
    <row r="13" spans="2:15" s="2993" customFormat="1" ht="19.5" customHeight="1" x14ac:dyDescent="0.2">
      <c r="B13" s="1209" t="s">
        <v>55</v>
      </c>
      <c r="C13" s="1183">
        <v>43.5</v>
      </c>
      <c r="D13" s="1183">
        <v>34.799999999999997</v>
      </c>
      <c r="E13" s="1183">
        <v>48.4</v>
      </c>
      <c r="F13" s="1183">
        <v>53.3</v>
      </c>
      <c r="G13" s="1183">
        <v>52.6</v>
      </c>
      <c r="H13" s="1183">
        <v>45.5</v>
      </c>
      <c r="I13" s="1183">
        <v>18.899999999999999</v>
      </c>
      <c r="J13" s="1183">
        <v>37.5</v>
      </c>
      <c r="K13" s="1183">
        <v>57.9</v>
      </c>
      <c r="L13" s="1183">
        <v>30</v>
      </c>
      <c r="M13" s="1183">
        <v>47.1</v>
      </c>
      <c r="N13" s="3010"/>
    </row>
    <row r="14" spans="2:15" s="2995" customFormat="1" ht="19.5" customHeight="1" x14ac:dyDescent="0.2">
      <c r="B14" s="2992" t="s">
        <v>62</v>
      </c>
      <c r="C14" s="1178">
        <v>43.7</v>
      </c>
      <c r="D14" s="1178">
        <v>16.7</v>
      </c>
      <c r="E14" s="1178">
        <v>42.6</v>
      </c>
      <c r="F14" s="1178">
        <v>50</v>
      </c>
      <c r="G14" s="1178">
        <v>40.799999999999997</v>
      </c>
      <c r="H14" s="1178">
        <v>39.4</v>
      </c>
      <c r="I14" s="1178">
        <v>29.3</v>
      </c>
      <c r="J14" s="1178">
        <v>64.400000000000006</v>
      </c>
      <c r="K14" s="1178">
        <v>39.299999999999997</v>
      </c>
      <c r="L14" s="1178">
        <v>60</v>
      </c>
      <c r="M14" s="1178">
        <v>48.9</v>
      </c>
      <c r="N14" s="3009"/>
    </row>
    <row r="15" spans="2:15" s="2995" customFormat="1" ht="19.5" customHeight="1" x14ac:dyDescent="0.2">
      <c r="B15" s="2992" t="s">
        <v>141</v>
      </c>
      <c r="C15" s="1178">
        <v>42.6</v>
      </c>
      <c r="D15" s="1178">
        <v>48.3</v>
      </c>
      <c r="E15" s="1178">
        <v>27.3</v>
      </c>
      <c r="F15" s="1178">
        <v>66.7</v>
      </c>
      <c r="G15" s="1178">
        <v>30.2</v>
      </c>
      <c r="H15" s="1178">
        <v>48.6</v>
      </c>
      <c r="I15" s="1178">
        <v>42.1</v>
      </c>
      <c r="J15" s="1178">
        <v>40.299999999999997</v>
      </c>
      <c r="K15" s="1178">
        <v>73.8</v>
      </c>
      <c r="L15" s="1178">
        <v>33.299999999999997</v>
      </c>
      <c r="M15" s="1178">
        <v>53.3</v>
      </c>
      <c r="N15" s="3009"/>
    </row>
    <row r="16" spans="2:15" s="2984" customFormat="1" ht="27" customHeight="1" x14ac:dyDescent="0.2">
      <c r="B16" s="5089"/>
      <c r="C16" s="3612" t="s">
        <v>4975</v>
      </c>
      <c r="D16" s="4192"/>
      <c r="E16" s="4192"/>
      <c r="F16" s="4192"/>
      <c r="G16" s="4192"/>
      <c r="H16" s="4192"/>
      <c r="I16" s="4192"/>
      <c r="J16" s="4192"/>
      <c r="K16" s="4192"/>
      <c r="L16" s="4192"/>
      <c r="M16" s="4192"/>
      <c r="N16" s="2985"/>
    </row>
    <row r="17" spans="2:14" s="2984" customFormat="1" ht="45" x14ac:dyDescent="0.2">
      <c r="B17" s="5090"/>
      <c r="C17" s="3008" t="s">
        <v>186</v>
      </c>
      <c r="D17" s="3008" t="s">
        <v>4976</v>
      </c>
      <c r="E17" s="3008" t="s">
        <v>4977</v>
      </c>
      <c r="F17" s="3008" t="s">
        <v>4978</v>
      </c>
      <c r="G17" s="3008" t="s">
        <v>4979</v>
      </c>
      <c r="H17" s="3008" t="s">
        <v>4980</v>
      </c>
      <c r="I17" s="3008" t="s">
        <v>4981</v>
      </c>
      <c r="J17" s="3008" t="s">
        <v>4982</v>
      </c>
      <c r="K17" s="3008" t="s">
        <v>4983</v>
      </c>
      <c r="L17" s="3008" t="s">
        <v>4984</v>
      </c>
      <c r="M17" s="1585" t="s">
        <v>4985</v>
      </c>
    </row>
    <row r="18" spans="2:14" s="983" customFormat="1" ht="13.5" customHeight="1" x14ac:dyDescent="0.2">
      <c r="B18" s="5088" t="s">
        <v>164</v>
      </c>
      <c r="C18" s="5088"/>
      <c r="D18" s="5088"/>
      <c r="E18" s="5088"/>
      <c r="F18" s="5088"/>
      <c r="G18" s="5088"/>
      <c r="H18" s="5088"/>
      <c r="I18" s="5088"/>
      <c r="J18" s="5088"/>
      <c r="K18" s="5088"/>
      <c r="L18" s="5088"/>
      <c r="M18" s="5088"/>
    </row>
    <row r="19" spans="2:14" s="2996" customFormat="1" ht="21.75" customHeight="1" x14ac:dyDescent="0.15">
      <c r="B19" s="5081" t="s">
        <v>4948</v>
      </c>
      <c r="C19" s="5081"/>
      <c r="D19" s="5081"/>
      <c r="E19" s="5081"/>
      <c r="F19" s="5081"/>
      <c r="G19" s="5081"/>
      <c r="H19" s="5081"/>
      <c r="I19" s="5081"/>
      <c r="J19" s="5081"/>
      <c r="K19" s="5081"/>
      <c r="L19" s="5081"/>
      <c r="M19" s="5081"/>
      <c r="N19" s="3003"/>
    </row>
    <row r="20" spans="2:14" s="2996" customFormat="1" ht="21.75" customHeight="1" x14ac:dyDescent="0.15">
      <c r="B20" s="5082" t="s">
        <v>4949</v>
      </c>
      <c r="C20" s="5082"/>
      <c r="D20" s="5082"/>
      <c r="E20" s="5082"/>
      <c r="F20" s="5082"/>
      <c r="G20" s="5082"/>
      <c r="H20" s="5082"/>
      <c r="I20" s="5082"/>
      <c r="J20" s="5082"/>
      <c r="K20" s="5082"/>
      <c r="L20" s="5082"/>
      <c r="M20" s="5082"/>
      <c r="N20" s="3004"/>
    </row>
    <row r="21" spans="2:14" s="2996" customFormat="1" ht="14.25" customHeight="1" x14ac:dyDescent="0.15">
      <c r="B21" s="5079" t="s">
        <v>4986</v>
      </c>
      <c r="C21" s="5079"/>
      <c r="D21" s="5079"/>
      <c r="E21" s="5079"/>
      <c r="F21" s="5079"/>
      <c r="G21" s="5079"/>
      <c r="H21" s="5079"/>
      <c r="I21" s="5079"/>
      <c r="J21" s="5079"/>
      <c r="K21" s="5079"/>
      <c r="L21" s="5079"/>
      <c r="M21" s="5079"/>
    </row>
    <row r="22" spans="2:14" ht="14.25" customHeight="1" x14ac:dyDescent="0.2">
      <c r="B22" s="5079" t="s">
        <v>4987</v>
      </c>
      <c r="C22" s="5079"/>
      <c r="D22" s="5079"/>
      <c r="E22" s="5079"/>
      <c r="F22" s="5079"/>
      <c r="G22" s="5079"/>
      <c r="H22" s="5079"/>
      <c r="I22" s="5079"/>
      <c r="J22" s="5079"/>
      <c r="K22" s="5079"/>
      <c r="L22" s="5079"/>
      <c r="M22" s="5079"/>
    </row>
    <row r="23" spans="2:14" x14ac:dyDescent="0.2">
      <c r="B23" s="3486" t="s">
        <v>230</v>
      </c>
      <c r="C23" s="3486"/>
      <c r="D23" s="3486"/>
      <c r="E23" s="3486"/>
      <c r="F23" s="3486"/>
      <c r="G23" s="3486"/>
      <c r="H23" s="3486"/>
      <c r="I23" s="3486"/>
      <c r="J23" s="3486"/>
      <c r="K23" s="3486"/>
      <c r="L23" s="3486"/>
      <c r="M23" s="3486"/>
    </row>
    <row r="24" spans="2:14" x14ac:dyDescent="0.2">
      <c r="B24" s="1635" t="s">
        <v>4988</v>
      </c>
    </row>
  </sheetData>
  <mergeCells count="12">
    <mergeCell ref="B23:M23"/>
    <mergeCell ref="B1:M1"/>
    <mergeCell ref="B2:M2"/>
    <mergeCell ref="B4:B5"/>
    <mergeCell ref="C4:M4"/>
    <mergeCell ref="B16:B17"/>
    <mergeCell ref="C16:M16"/>
    <mergeCell ref="B18:M18"/>
    <mergeCell ref="B19:M19"/>
    <mergeCell ref="B20:M20"/>
    <mergeCell ref="B21:M21"/>
    <mergeCell ref="B22:M22"/>
  </mergeCells>
  <hyperlinks>
    <hyperlink ref="B24" r:id="rId1" xr:uid="{00000000-0004-0000-0201-000000000000}"/>
    <hyperlink ref="C4:M4" r:id="rId2" display="Empresas com atividades de inovação" xr:uid="{00000000-0004-0000-0201-000001000000}"/>
    <hyperlink ref="C16:M16" r:id="rId3" display="Enterprises with innovation activities" xr:uid="{00000000-0004-0000-0201-000002000000}"/>
    <hyperlink ref="O3" location="Indice!A1" display="(Voltar ao Índice)" xr:uid="{2BA84898-5DF0-47A0-ABA1-818569C2831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9F86F-B706-417F-BE99-85B701521147}">
  <sheetPr codeName="Sheet24"/>
  <dimension ref="B1:L29"/>
  <sheetViews>
    <sheetView showGridLines="0" workbookViewId="0">
      <selection activeCell="B1" sqref="B1:J1"/>
    </sheetView>
  </sheetViews>
  <sheetFormatPr defaultColWidth="9.140625" defaultRowHeight="11.25" customHeight="1" x14ac:dyDescent="0.2"/>
  <cols>
    <col min="1" max="1" width="6.7109375" style="328" customWidth="1"/>
    <col min="2" max="2" width="19.5703125" style="328" customWidth="1"/>
    <col min="3" max="3" width="9.7109375" style="444" customWidth="1"/>
    <col min="4" max="10" width="9.7109375" style="328" customWidth="1"/>
    <col min="11" max="11" width="6.7109375" style="328" customWidth="1"/>
    <col min="12" max="12" width="14.28515625" style="328" bestFit="1" customWidth="1"/>
    <col min="13" max="16384" width="9.140625" style="328"/>
  </cols>
  <sheetData>
    <row r="1" spans="2:12" s="431" customFormat="1" ht="30" customHeight="1" x14ac:dyDescent="0.2">
      <c r="B1" s="3592" t="s">
        <v>762</v>
      </c>
      <c r="C1" s="3592"/>
      <c r="D1" s="3592"/>
      <c r="E1" s="3592"/>
      <c r="F1" s="3592"/>
      <c r="G1" s="3592"/>
      <c r="H1" s="3592"/>
      <c r="I1" s="3592"/>
      <c r="J1" s="3592"/>
    </row>
    <row r="2" spans="2:12" s="431" customFormat="1" ht="30" customHeight="1" x14ac:dyDescent="0.2">
      <c r="B2" s="3592" t="s">
        <v>763</v>
      </c>
      <c r="C2" s="3592"/>
      <c r="D2" s="3592"/>
      <c r="E2" s="3592"/>
      <c r="F2" s="3592"/>
      <c r="G2" s="3592"/>
      <c r="H2" s="3592"/>
      <c r="I2" s="3592"/>
      <c r="J2" s="3592"/>
    </row>
    <row r="3" spans="2:12" s="431" customFormat="1" ht="15" x14ac:dyDescent="0.2">
      <c r="B3" s="432" t="s">
        <v>764</v>
      </c>
      <c r="C3" s="433"/>
      <c r="D3" s="434"/>
      <c r="E3" s="434"/>
      <c r="F3" s="434"/>
      <c r="G3" s="434"/>
      <c r="H3" s="434"/>
      <c r="I3" s="3668" t="s">
        <v>765</v>
      </c>
      <c r="J3" s="3668"/>
      <c r="L3" s="3371" t="s">
        <v>5775</v>
      </c>
    </row>
    <row r="4" spans="2:12" s="332" customFormat="1" ht="23.25" customHeight="1" x14ac:dyDescent="0.2">
      <c r="B4" s="3669"/>
      <c r="C4" s="3491" t="s">
        <v>766</v>
      </c>
      <c r="D4" s="3491"/>
      <c r="E4" s="3491"/>
      <c r="F4" s="3491"/>
      <c r="G4" s="3491" t="s">
        <v>767</v>
      </c>
      <c r="H4" s="3491"/>
      <c r="I4" s="3491"/>
      <c r="J4" s="3660"/>
    </row>
    <row r="5" spans="2:12" s="308" customFormat="1" ht="54.75" customHeight="1" x14ac:dyDescent="0.2">
      <c r="B5" s="3669"/>
      <c r="C5" s="419" t="s">
        <v>186</v>
      </c>
      <c r="D5" s="419" t="s">
        <v>583</v>
      </c>
      <c r="E5" s="419" t="s">
        <v>584</v>
      </c>
      <c r="F5" s="419" t="s">
        <v>768</v>
      </c>
      <c r="G5" s="419" t="s">
        <v>186</v>
      </c>
      <c r="H5" s="419" t="s">
        <v>583</v>
      </c>
      <c r="I5" s="419" t="s">
        <v>584</v>
      </c>
      <c r="J5" s="148" t="s">
        <v>768</v>
      </c>
    </row>
    <row r="6" spans="2:12" s="336" customFormat="1" ht="18" customHeight="1" x14ac:dyDescent="0.2">
      <c r="B6" s="270" t="s">
        <v>12</v>
      </c>
      <c r="C6" s="435">
        <v>328953</v>
      </c>
      <c r="D6" s="435">
        <v>312650</v>
      </c>
      <c r="E6" s="435">
        <v>11069</v>
      </c>
      <c r="F6" s="435">
        <v>5234</v>
      </c>
      <c r="G6" s="435">
        <v>772737</v>
      </c>
      <c r="H6" s="435">
        <v>575111</v>
      </c>
      <c r="I6" s="435">
        <v>168997</v>
      </c>
      <c r="J6" s="435">
        <v>28630</v>
      </c>
    </row>
    <row r="7" spans="2:12" s="436" customFormat="1" ht="18" customHeight="1" x14ac:dyDescent="0.2">
      <c r="B7" s="319" t="s">
        <v>214</v>
      </c>
      <c r="C7" s="437">
        <v>8440</v>
      </c>
      <c r="D7" s="437">
        <v>7932</v>
      </c>
      <c r="E7" s="437">
        <v>442</v>
      </c>
      <c r="F7" s="437">
        <v>66</v>
      </c>
      <c r="G7" s="437">
        <v>32885</v>
      </c>
      <c r="H7" s="437">
        <v>22172</v>
      </c>
      <c r="I7" s="437">
        <v>10484</v>
      </c>
      <c r="J7" s="437">
        <v>230</v>
      </c>
    </row>
    <row r="8" spans="2:12" s="436" customFormat="1" ht="18" customHeight="1" x14ac:dyDescent="0.2">
      <c r="B8" s="199" t="s">
        <v>170</v>
      </c>
      <c r="C8" s="438">
        <v>429</v>
      </c>
      <c r="D8" s="438">
        <v>429</v>
      </c>
      <c r="E8" s="438">
        <v>0</v>
      </c>
      <c r="F8" s="438">
        <v>0</v>
      </c>
      <c r="G8" s="438">
        <v>1597</v>
      </c>
      <c r="H8" s="438">
        <v>1293</v>
      </c>
      <c r="I8" s="438">
        <v>304</v>
      </c>
      <c r="J8" s="438">
        <v>0</v>
      </c>
    </row>
    <row r="9" spans="2:12" s="436" customFormat="1" ht="18" customHeight="1" x14ac:dyDescent="0.2">
      <c r="B9" s="199" t="s">
        <v>171</v>
      </c>
      <c r="C9" s="438">
        <v>30</v>
      </c>
      <c r="D9" s="438">
        <v>3</v>
      </c>
      <c r="E9" s="438">
        <v>13</v>
      </c>
      <c r="F9" s="438">
        <v>15</v>
      </c>
      <c r="G9" s="438">
        <v>1111</v>
      </c>
      <c r="H9" s="438">
        <v>760</v>
      </c>
      <c r="I9" s="438">
        <v>295</v>
      </c>
      <c r="J9" s="438">
        <v>55</v>
      </c>
    </row>
    <row r="10" spans="2:12" s="436" customFormat="1" ht="18" customHeight="1" x14ac:dyDescent="0.2">
      <c r="B10" s="199" t="s">
        <v>172</v>
      </c>
      <c r="C10" s="438">
        <v>6439</v>
      </c>
      <c r="D10" s="438">
        <v>6159</v>
      </c>
      <c r="E10" s="438">
        <v>238</v>
      </c>
      <c r="F10" s="438">
        <v>42</v>
      </c>
      <c r="G10" s="438">
        <v>20288</v>
      </c>
      <c r="H10" s="438">
        <v>14491</v>
      </c>
      <c r="I10" s="438">
        <v>5797</v>
      </c>
      <c r="J10" s="438">
        <v>0</v>
      </c>
    </row>
    <row r="11" spans="2:12" s="436" customFormat="1" ht="18" customHeight="1" x14ac:dyDescent="0.2">
      <c r="B11" s="199" t="s">
        <v>173</v>
      </c>
      <c r="C11" s="438">
        <v>53</v>
      </c>
      <c r="D11" s="438">
        <v>0</v>
      </c>
      <c r="E11" s="438">
        <v>45</v>
      </c>
      <c r="F11" s="438">
        <v>8</v>
      </c>
      <c r="G11" s="438">
        <v>1775</v>
      </c>
      <c r="H11" s="438">
        <v>339</v>
      </c>
      <c r="I11" s="438">
        <v>1355</v>
      </c>
      <c r="J11" s="438">
        <v>82</v>
      </c>
    </row>
    <row r="12" spans="2:12" s="436" customFormat="1" ht="18" customHeight="1" x14ac:dyDescent="0.2">
      <c r="B12" s="199" t="s">
        <v>174</v>
      </c>
      <c r="C12" s="438">
        <v>398</v>
      </c>
      <c r="D12" s="438">
        <v>397</v>
      </c>
      <c r="E12" s="438">
        <v>0</v>
      </c>
      <c r="F12" s="438">
        <v>1</v>
      </c>
      <c r="G12" s="438">
        <v>857</v>
      </c>
      <c r="H12" s="438">
        <v>669</v>
      </c>
      <c r="I12" s="438">
        <v>160</v>
      </c>
      <c r="J12" s="438">
        <v>27</v>
      </c>
    </row>
    <row r="13" spans="2:12" s="336" customFormat="1" ht="18" customHeight="1" x14ac:dyDescent="0.2">
      <c r="B13" s="199" t="s">
        <v>175</v>
      </c>
      <c r="C13" s="438">
        <v>59</v>
      </c>
      <c r="D13" s="438">
        <v>59</v>
      </c>
      <c r="E13" s="438">
        <v>0</v>
      </c>
      <c r="F13" s="438">
        <v>0</v>
      </c>
      <c r="G13" s="438">
        <v>790</v>
      </c>
      <c r="H13" s="438">
        <v>790</v>
      </c>
      <c r="I13" s="438">
        <v>0</v>
      </c>
      <c r="J13" s="438">
        <v>0</v>
      </c>
    </row>
    <row r="14" spans="2:12" s="436" customFormat="1" ht="18" customHeight="1" x14ac:dyDescent="0.2">
      <c r="B14" s="199" t="s">
        <v>176</v>
      </c>
      <c r="C14" s="438">
        <v>0</v>
      </c>
      <c r="D14" s="438">
        <v>0</v>
      </c>
      <c r="E14" s="438">
        <v>0</v>
      </c>
      <c r="F14" s="438">
        <v>0</v>
      </c>
      <c r="G14" s="438">
        <v>345</v>
      </c>
      <c r="H14" s="438">
        <v>165</v>
      </c>
      <c r="I14" s="438">
        <v>180</v>
      </c>
      <c r="J14" s="438">
        <v>0</v>
      </c>
    </row>
    <row r="15" spans="2:12" s="436" customFormat="1" ht="18" customHeight="1" x14ac:dyDescent="0.2">
      <c r="B15" s="199" t="s">
        <v>177</v>
      </c>
      <c r="C15" s="438">
        <v>923</v>
      </c>
      <c r="D15" s="438">
        <v>777</v>
      </c>
      <c r="E15" s="438">
        <v>145</v>
      </c>
      <c r="F15" s="438">
        <v>0</v>
      </c>
      <c r="G15" s="438">
        <v>4846</v>
      </c>
      <c r="H15" s="438">
        <v>3041</v>
      </c>
      <c r="I15" s="438">
        <v>1805</v>
      </c>
      <c r="J15" s="438">
        <v>0</v>
      </c>
    </row>
    <row r="16" spans="2:12" s="436" customFormat="1" ht="18" customHeight="1" x14ac:dyDescent="0.2">
      <c r="B16" s="199" t="s">
        <v>178</v>
      </c>
      <c r="C16" s="438">
        <v>0</v>
      </c>
      <c r="D16" s="438">
        <v>0</v>
      </c>
      <c r="E16" s="438">
        <v>0</v>
      </c>
      <c r="F16" s="438">
        <v>0</v>
      </c>
      <c r="G16" s="438">
        <v>242</v>
      </c>
      <c r="H16" s="438">
        <v>0</v>
      </c>
      <c r="I16" s="438">
        <v>242</v>
      </c>
      <c r="J16" s="438">
        <v>0</v>
      </c>
    </row>
    <row r="17" spans="2:10" s="436" customFormat="1" ht="18" customHeight="1" x14ac:dyDescent="0.2">
      <c r="B17" s="199" t="s">
        <v>179</v>
      </c>
      <c r="C17" s="438">
        <v>109</v>
      </c>
      <c r="D17" s="438">
        <v>109</v>
      </c>
      <c r="E17" s="438">
        <v>0</v>
      </c>
      <c r="F17" s="438">
        <v>0</v>
      </c>
      <c r="G17" s="438">
        <v>711</v>
      </c>
      <c r="H17" s="438">
        <v>471</v>
      </c>
      <c r="I17" s="438">
        <v>230</v>
      </c>
      <c r="J17" s="438">
        <v>10</v>
      </c>
    </row>
    <row r="18" spans="2:10" s="436" customFormat="1" ht="18" customHeight="1" x14ac:dyDescent="0.2">
      <c r="B18" s="199" t="s">
        <v>151</v>
      </c>
      <c r="C18" s="438">
        <v>0</v>
      </c>
      <c r="D18" s="438">
        <v>0</v>
      </c>
      <c r="E18" s="438">
        <v>0</v>
      </c>
      <c r="F18" s="438">
        <v>0</v>
      </c>
      <c r="G18" s="438">
        <v>325</v>
      </c>
      <c r="H18" s="438">
        <v>154</v>
      </c>
      <c r="I18" s="438">
        <v>115</v>
      </c>
      <c r="J18" s="438">
        <v>56</v>
      </c>
    </row>
    <row r="19" spans="2:10" s="439" customFormat="1" ht="27" customHeight="1" x14ac:dyDescent="0.2">
      <c r="B19" s="3669"/>
      <c r="C19" s="3491" t="s">
        <v>769</v>
      </c>
      <c r="D19" s="3491"/>
      <c r="E19" s="3491"/>
      <c r="F19" s="3491"/>
      <c r="G19" s="3491" t="s">
        <v>770</v>
      </c>
      <c r="H19" s="3491"/>
      <c r="I19" s="3491"/>
      <c r="J19" s="3660"/>
    </row>
    <row r="20" spans="2:10" ht="52.5" customHeight="1" x14ac:dyDescent="0.2">
      <c r="B20" s="3669"/>
      <c r="C20" s="419" t="s">
        <v>186</v>
      </c>
      <c r="D20" s="419" t="s">
        <v>594</v>
      </c>
      <c r="E20" s="419" t="s">
        <v>595</v>
      </c>
      <c r="F20" s="419" t="s">
        <v>771</v>
      </c>
      <c r="G20" s="419" t="s">
        <v>186</v>
      </c>
      <c r="H20" s="419" t="s">
        <v>594</v>
      </c>
      <c r="I20" s="419" t="s">
        <v>595</v>
      </c>
      <c r="J20" s="148" t="s">
        <v>771</v>
      </c>
    </row>
    <row r="21" spans="2:10" ht="15" customHeight="1" x14ac:dyDescent="0.2">
      <c r="B21" s="3600" t="s">
        <v>164</v>
      </c>
      <c r="C21" s="3600"/>
      <c r="D21" s="3600"/>
      <c r="E21" s="3600"/>
      <c r="F21" s="3600"/>
      <c r="G21" s="3600"/>
      <c r="H21" s="3600"/>
      <c r="I21" s="3600"/>
      <c r="J21" s="3600"/>
    </row>
    <row r="22" spans="2:10" s="440" customFormat="1" ht="15" customHeight="1" x14ac:dyDescent="0.2">
      <c r="B22" s="3600" t="s">
        <v>772</v>
      </c>
      <c r="C22" s="3600"/>
      <c r="D22" s="3600"/>
      <c r="E22" s="3600"/>
      <c r="F22" s="3600"/>
      <c r="G22" s="3600"/>
      <c r="H22" s="3600"/>
      <c r="I22" s="3600"/>
      <c r="J22" s="3600"/>
    </row>
    <row r="23" spans="2:10" s="440" customFormat="1" ht="15" customHeight="1" x14ac:dyDescent="0.2">
      <c r="B23" s="3670" t="s">
        <v>773</v>
      </c>
      <c r="C23" s="3670"/>
      <c r="D23" s="3670"/>
      <c r="E23" s="3670"/>
      <c r="F23" s="3670"/>
      <c r="G23" s="3670"/>
      <c r="H23" s="3670"/>
      <c r="I23" s="3670"/>
      <c r="J23" s="3670"/>
    </row>
    <row r="24" spans="2:10" s="439" customFormat="1" ht="22.5" customHeight="1" x14ac:dyDescent="0.2">
      <c r="B24" s="3601" t="s">
        <v>774</v>
      </c>
      <c r="C24" s="3601"/>
      <c r="D24" s="3601"/>
      <c r="E24" s="3601"/>
      <c r="F24" s="3601"/>
      <c r="G24" s="3601"/>
      <c r="H24" s="3601"/>
      <c r="I24" s="3601"/>
      <c r="J24" s="3601"/>
    </row>
    <row r="25" spans="2:10" s="439" customFormat="1" ht="22.5" customHeight="1" x14ac:dyDescent="0.2">
      <c r="B25" s="3601" t="s">
        <v>775</v>
      </c>
      <c r="C25" s="3601"/>
      <c r="D25" s="3601"/>
      <c r="E25" s="3601"/>
      <c r="F25" s="3601"/>
      <c r="G25" s="3601"/>
      <c r="H25" s="3601"/>
      <c r="I25" s="3601"/>
      <c r="J25" s="3601"/>
    </row>
    <row r="26" spans="2:10" x14ac:dyDescent="0.2">
      <c r="B26" s="3486" t="s">
        <v>230</v>
      </c>
      <c r="C26" s="3486"/>
      <c r="D26" s="3486"/>
      <c r="E26" s="3486"/>
      <c r="F26" s="3486"/>
      <c r="G26" s="3486"/>
      <c r="H26" s="3486"/>
      <c r="I26" s="3486"/>
      <c r="J26" s="3486"/>
    </row>
    <row r="27" spans="2:10" x14ac:dyDescent="0.2">
      <c r="B27" s="59" t="s">
        <v>776</v>
      </c>
      <c r="C27" s="442"/>
      <c r="D27" s="59" t="s">
        <v>777</v>
      </c>
      <c r="E27" s="442"/>
      <c r="F27" s="326"/>
      <c r="G27" s="326"/>
      <c r="H27" s="326"/>
      <c r="I27" s="326"/>
      <c r="J27" s="326"/>
    </row>
    <row r="28" spans="2:10" x14ac:dyDescent="0.2">
      <c r="D28" s="326"/>
      <c r="E28" s="326"/>
      <c r="F28" s="326"/>
      <c r="G28" s="326"/>
      <c r="H28" s="326"/>
      <c r="I28" s="326"/>
      <c r="J28" s="326"/>
    </row>
    <row r="29" spans="2:10" s="439" customFormat="1" x14ac:dyDescent="0.2">
      <c r="B29" s="441"/>
      <c r="C29" s="443"/>
      <c r="D29" s="443"/>
      <c r="E29" s="443"/>
      <c r="F29" s="443"/>
      <c r="G29" s="443"/>
      <c r="H29" s="443"/>
      <c r="I29" s="443"/>
      <c r="J29" s="443"/>
    </row>
  </sheetData>
  <mergeCells count="15">
    <mergeCell ref="B24:J24"/>
    <mergeCell ref="B25:J25"/>
    <mergeCell ref="B26:J26"/>
    <mergeCell ref="B19:B20"/>
    <mergeCell ref="C19:F19"/>
    <mergeCell ref="G19:J19"/>
    <mergeCell ref="B21:J21"/>
    <mergeCell ref="B22:J22"/>
    <mergeCell ref="B23:J23"/>
    <mergeCell ref="B1:J1"/>
    <mergeCell ref="B2:J2"/>
    <mergeCell ref="I3:J3"/>
    <mergeCell ref="B4:B5"/>
    <mergeCell ref="C4:F4"/>
    <mergeCell ref="G4:J4"/>
  </mergeCells>
  <conditionalFormatting sqref="C6:J18">
    <cfRule type="cellIs" dxfId="326" priority="1" operator="between">
      <formula>0.01</formula>
      <formula>0.4999</formula>
    </cfRule>
  </conditionalFormatting>
  <hyperlinks>
    <hyperlink ref="C4:F4" r:id="rId1" display="Receitas" xr:uid="{00000000-0004-0000-1700-000000000000}"/>
    <hyperlink ref="G4:J4" r:id="rId2" display="Despesas" xr:uid="{00000000-0004-0000-1700-000001000000}"/>
    <hyperlink ref="D27" r:id="rId3" xr:uid="{00000000-0004-0000-1700-000002000000}"/>
    <hyperlink ref="B27" r:id="rId4" xr:uid="{00000000-0004-0000-1700-000003000000}"/>
    <hyperlink ref="C19:F19" r:id="rId5" display="Receipts" xr:uid="{00000000-0004-0000-1700-000004000000}"/>
    <hyperlink ref="G19:J19" r:id="rId6" display="Expenditure" xr:uid="{00000000-0004-0000-1700-000005000000}"/>
    <hyperlink ref="L3" location="Indice!A1" display="(Voltar ao Índice)" xr:uid="{444537E0-D585-4B51-B0C6-0591D07906E2}"/>
  </hyperlinks>
  <pageMargins left="0.7" right="0.7" top="0.75" bottom="0.75" header="0.3" footer="0.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B3405-A596-4C78-A988-C382C868D478}">
  <sheetPr codeName="Sheet260"/>
  <dimension ref="B1:O25"/>
  <sheetViews>
    <sheetView showGridLines="0" workbookViewId="0">
      <selection activeCell="B1" sqref="B1:M1"/>
    </sheetView>
  </sheetViews>
  <sheetFormatPr defaultRowHeight="11.25" customHeight="1" x14ac:dyDescent="0.2"/>
  <cols>
    <col min="1" max="1" width="6.7109375" style="2997" customWidth="1"/>
    <col min="2" max="2" width="15.5703125" style="2997" customWidth="1"/>
    <col min="3" max="3" width="7.7109375" style="2997" customWidth="1"/>
    <col min="4" max="4" width="8.7109375" style="2997" customWidth="1"/>
    <col min="5" max="6" width="7.7109375" style="2997" customWidth="1"/>
    <col min="7" max="7" width="8.7109375" style="2997" customWidth="1"/>
    <col min="8" max="8" width="7.7109375" style="2997" customWidth="1"/>
    <col min="9" max="11" width="10.7109375" style="2997" customWidth="1"/>
    <col min="12" max="12" width="8.7109375" style="2997" customWidth="1"/>
    <col min="13" max="13" width="7.7109375" style="2997" customWidth="1"/>
    <col min="14" max="14" width="6.7109375" style="2997" customWidth="1"/>
    <col min="15" max="15" width="14.28515625" style="2997" bestFit="1" customWidth="1"/>
    <col min="16" max="237" width="9.140625" style="2997"/>
    <col min="238" max="238" width="11.140625" style="2997" customWidth="1"/>
    <col min="239" max="239" width="5.140625" style="2997" customWidth="1"/>
    <col min="240" max="240" width="9.28515625" style="2997" customWidth="1"/>
    <col min="241" max="241" width="8" style="2997" customWidth="1"/>
    <col min="242" max="242" width="7.140625" style="2997" customWidth="1"/>
    <col min="243" max="243" width="5.140625" style="2997" customWidth="1"/>
    <col min="244" max="244" width="8.85546875" style="2997" customWidth="1"/>
    <col min="245" max="245" width="8" style="2997" customWidth="1"/>
    <col min="246" max="246" width="6.140625" style="2997" customWidth="1"/>
    <col min="247" max="247" width="5.28515625" style="2997" customWidth="1"/>
    <col min="248" max="248" width="9" style="2997" customWidth="1"/>
    <col min="249" max="249" width="8.140625" style="2997" customWidth="1"/>
    <col min="250" max="250" width="6" style="2997" customWidth="1"/>
    <col min="251" max="251" width="8.85546875" style="2997" customWidth="1"/>
    <col min="252" max="252" width="4.140625" style="2997" customWidth="1"/>
    <col min="253" max="253" width="8.5703125" style="2997" bestFit="1" customWidth="1"/>
    <col min="254" max="254" width="8.42578125" style="2997" bestFit="1" customWidth="1"/>
    <col min="255" max="255" width="8.85546875" style="2997" bestFit="1" customWidth="1"/>
    <col min="256" max="256" width="6.28515625" style="2997" bestFit="1" customWidth="1"/>
    <col min="257" max="257" width="5.28515625" style="2997" bestFit="1" customWidth="1"/>
    <col min="258" max="259" width="11.7109375" style="2997" customWidth="1"/>
    <col min="260" max="493" width="9.140625" style="2997"/>
    <col min="494" max="494" width="11.140625" style="2997" customWidth="1"/>
    <col min="495" max="495" width="5.140625" style="2997" customWidth="1"/>
    <col min="496" max="496" width="9.28515625" style="2997" customWidth="1"/>
    <col min="497" max="497" width="8" style="2997" customWidth="1"/>
    <col min="498" max="498" width="7.140625" style="2997" customWidth="1"/>
    <col min="499" max="499" width="5.140625" style="2997" customWidth="1"/>
    <col min="500" max="500" width="8.85546875" style="2997" customWidth="1"/>
    <col min="501" max="501" width="8" style="2997" customWidth="1"/>
    <col min="502" max="502" width="6.140625" style="2997" customWidth="1"/>
    <col min="503" max="503" width="5.28515625" style="2997" customWidth="1"/>
    <col min="504" max="504" width="9" style="2997" customWidth="1"/>
    <col min="505" max="505" width="8.140625" style="2997" customWidth="1"/>
    <col min="506" max="506" width="6" style="2997" customWidth="1"/>
    <col min="507" max="507" width="8.85546875" style="2997" customWidth="1"/>
    <col min="508" max="508" width="4.140625" style="2997" customWidth="1"/>
    <col min="509" max="509" width="8.5703125" style="2997" bestFit="1" customWidth="1"/>
    <col min="510" max="510" width="8.42578125" style="2997" bestFit="1" customWidth="1"/>
    <col min="511" max="511" width="8.85546875" style="2997" bestFit="1" customWidth="1"/>
    <col min="512" max="512" width="6.28515625" style="2997" bestFit="1" customWidth="1"/>
    <col min="513" max="513" width="5.28515625" style="2997" bestFit="1" customWidth="1"/>
    <col min="514" max="515" width="11.7109375" style="2997" customWidth="1"/>
    <col min="516" max="749" width="9.140625" style="2997"/>
    <col min="750" max="750" width="11.140625" style="2997" customWidth="1"/>
    <col min="751" max="751" width="5.140625" style="2997" customWidth="1"/>
    <col min="752" max="752" width="9.28515625" style="2997" customWidth="1"/>
    <col min="753" max="753" width="8" style="2997" customWidth="1"/>
    <col min="754" max="754" width="7.140625" style="2997" customWidth="1"/>
    <col min="755" max="755" width="5.140625" style="2997" customWidth="1"/>
    <col min="756" max="756" width="8.85546875" style="2997" customWidth="1"/>
    <col min="757" max="757" width="8" style="2997" customWidth="1"/>
    <col min="758" max="758" width="6.140625" style="2997" customWidth="1"/>
    <col min="759" max="759" width="5.28515625" style="2997" customWidth="1"/>
    <col min="760" max="760" width="9" style="2997" customWidth="1"/>
    <col min="761" max="761" width="8.140625" style="2997" customWidth="1"/>
    <col min="762" max="762" width="6" style="2997" customWidth="1"/>
    <col min="763" max="763" width="8.85546875" style="2997" customWidth="1"/>
    <col min="764" max="764" width="4.140625" style="2997" customWidth="1"/>
    <col min="765" max="765" width="8.5703125" style="2997" bestFit="1" customWidth="1"/>
    <col min="766" max="766" width="8.42578125" style="2997" bestFit="1" customWidth="1"/>
    <col min="767" max="767" width="8.85546875" style="2997" bestFit="1" customWidth="1"/>
    <col min="768" max="768" width="6.28515625" style="2997" bestFit="1" customWidth="1"/>
    <col min="769" max="769" width="5.28515625" style="2997" bestFit="1" customWidth="1"/>
    <col min="770" max="771" width="11.7109375" style="2997" customWidth="1"/>
    <col min="772" max="1005" width="9.140625" style="2997"/>
    <col min="1006" max="1006" width="11.140625" style="2997" customWidth="1"/>
    <col min="1007" max="1007" width="5.140625" style="2997" customWidth="1"/>
    <col min="1008" max="1008" width="9.28515625" style="2997" customWidth="1"/>
    <col min="1009" max="1009" width="8" style="2997" customWidth="1"/>
    <col min="1010" max="1010" width="7.140625" style="2997" customWidth="1"/>
    <col min="1011" max="1011" width="5.140625" style="2997" customWidth="1"/>
    <col min="1012" max="1012" width="8.85546875" style="2997" customWidth="1"/>
    <col min="1013" max="1013" width="8" style="2997" customWidth="1"/>
    <col min="1014" max="1014" width="6.140625" style="2997" customWidth="1"/>
    <col min="1015" max="1015" width="5.28515625" style="2997" customWidth="1"/>
    <col min="1016" max="1016" width="9" style="2997" customWidth="1"/>
    <col min="1017" max="1017" width="8.140625" style="2997" customWidth="1"/>
    <col min="1018" max="1018" width="6" style="2997" customWidth="1"/>
    <col min="1019" max="1019" width="8.85546875" style="2997" customWidth="1"/>
    <col min="1020" max="1020" width="4.140625" style="2997" customWidth="1"/>
    <col min="1021" max="1021" width="8.5703125" style="2997" bestFit="1" customWidth="1"/>
    <col min="1022" max="1022" width="8.42578125" style="2997" bestFit="1" customWidth="1"/>
    <col min="1023" max="1023" width="8.85546875" style="2997" bestFit="1" customWidth="1"/>
    <col min="1024" max="1024" width="6.28515625" style="2997" bestFit="1" customWidth="1"/>
    <col min="1025" max="1025" width="5.28515625" style="2997" bestFit="1" customWidth="1"/>
    <col min="1026" max="1027" width="11.7109375" style="2997" customWidth="1"/>
    <col min="1028" max="1261" width="9.140625" style="2997"/>
    <col min="1262" max="1262" width="11.140625" style="2997" customWidth="1"/>
    <col min="1263" max="1263" width="5.140625" style="2997" customWidth="1"/>
    <col min="1264" max="1264" width="9.28515625" style="2997" customWidth="1"/>
    <col min="1265" max="1265" width="8" style="2997" customWidth="1"/>
    <col min="1266" max="1266" width="7.140625" style="2997" customWidth="1"/>
    <col min="1267" max="1267" width="5.140625" style="2997" customWidth="1"/>
    <col min="1268" max="1268" width="8.85546875" style="2997" customWidth="1"/>
    <col min="1269" max="1269" width="8" style="2997" customWidth="1"/>
    <col min="1270" max="1270" width="6.140625" style="2997" customWidth="1"/>
    <col min="1271" max="1271" width="5.28515625" style="2997" customWidth="1"/>
    <col min="1272" max="1272" width="9" style="2997" customWidth="1"/>
    <col min="1273" max="1273" width="8.140625" style="2997" customWidth="1"/>
    <col min="1274" max="1274" width="6" style="2997" customWidth="1"/>
    <col min="1275" max="1275" width="8.85546875" style="2997" customWidth="1"/>
    <col min="1276" max="1276" width="4.140625" style="2997" customWidth="1"/>
    <col min="1277" max="1277" width="8.5703125" style="2997" bestFit="1" customWidth="1"/>
    <col min="1278" max="1278" width="8.42578125" style="2997" bestFit="1" customWidth="1"/>
    <col min="1279" max="1279" width="8.85546875" style="2997" bestFit="1" customWidth="1"/>
    <col min="1280" max="1280" width="6.28515625" style="2997" bestFit="1" customWidth="1"/>
    <col min="1281" max="1281" width="5.28515625" style="2997" bestFit="1" customWidth="1"/>
    <col min="1282" max="1283" width="11.7109375" style="2997" customWidth="1"/>
    <col min="1284" max="1517" width="9.140625" style="2997"/>
    <col min="1518" max="1518" width="11.140625" style="2997" customWidth="1"/>
    <col min="1519" max="1519" width="5.140625" style="2997" customWidth="1"/>
    <col min="1520" max="1520" width="9.28515625" style="2997" customWidth="1"/>
    <col min="1521" max="1521" width="8" style="2997" customWidth="1"/>
    <col min="1522" max="1522" width="7.140625" style="2997" customWidth="1"/>
    <col min="1523" max="1523" width="5.140625" style="2997" customWidth="1"/>
    <col min="1524" max="1524" width="8.85546875" style="2997" customWidth="1"/>
    <col min="1525" max="1525" width="8" style="2997" customWidth="1"/>
    <col min="1526" max="1526" width="6.140625" style="2997" customWidth="1"/>
    <col min="1527" max="1527" width="5.28515625" style="2997" customWidth="1"/>
    <col min="1528" max="1528" width="9" style="2997" customWidth="1"/>
    <col min="1529" max="1529" width="8.140625" style="2997" customWidth="1"/>
    <col min="1530" max="1530" width="6" style="2997" customWidth="1"/>
    <col min="1531" max="1531" width="8.85546875" style="2997" customWidth="1"/>
    <col min="1532" max="1532" width="4.140625" style="2997" customWidth="1"/>
    <col min="1533" max="1533" width="8.5703125" style="2997" bestFit="1" customWidth="1"/>
    <col min="1534" max="1534" width="8.42578125" style="2997" bestFit="1" customWidth="1"/>
    <col min="1535" max="1535" width="8.85546875" style="2997" bestFit="1" customWidth="1"/>
    <col min="1536" max="1536" width="6.28515625" style="2997" bestFit="1" customWidth="1"/>
    <col min="1537" max="1537" width="5.28515625" style="2997" bestFit="1" customWidth="1"/>
    <col min="1538" max="1539" width="11.7109375" style="2997" customWidth="1"/>
    <col min="1540" max="1773" width="9.140625" style="2997"/>
    <col min="1774" max="1774" width="11.140625" style="2997" customWidth="1"/>
    <col min="1775" max="1775" width="5.140625" style="2997" customWidth="1"/>
    <col min="1776" max="1776" width="9.28515625" style="2997" customWidth="1"/>
    <col min="1777" max="1777" width="8" style="2997" customWidth="1"/>
    <col min="1778" max="1778" width="7.140625" style="2997" customWidth="1"/>
    <col min="1779" max="1779" width="5.140625" style="2997" customWidth="1"/>
    <col min="1780" max="1780" width="8.85546875" style="2997" customWidth="1"/>
    <col min="1781" max="1781" width="8" style="2997" customWidth="1"/>
    <col min="1782" max="1782" width="6.140625" style="2997" customWidth="1"/>
    <col min="1783" max="1783" width="5.28515625" style="2997" customWidth="1"/>
    <col min="1784" max="1784" width="9" style="2997" customWidth="1"/>
    <col min="1785" max="1785" width="8.140625" style="2997" customWidth="1"/>
    <col min="1786" max="1786" width="6" style="2997" customWidth="1"/>
    <col min="1787" max="1787" width="8.85546875" style="2997" customWidth="1"/>
    <col min="1788" max="1788" width="4.140625" style="2997" customWidth="1"/>
    <col min="1789" max="1789" width="8.5703125" style="2997" bestFit="1" customWidth="1"/>
    <col min="1790" max="1790" width="8.42578125" style="2997" bestFit="1" customWidth="1"/>
    <col min="1791" max="1791" width="8.85546875" style="2997" bestFit="1" customWidth="1"/>
    <col min="1792" max="1792" width="6.28515625" style="2997" bestFit="1" customWidth="1"/>
    <col min="1793" max="1793" width="5.28515625" style="2997" bestFit="1" customWidth="1"/>
    <col min="1794" max="1795" width="11.7109375" style="2997" customWidth="1"/>
    <col min="1796" max="2029" width="9.140625" style="2997"/>
    <col min="2030" max="2030" width="11.140625" style="2997" customWidth="1"/>
    <col min="2031" max="2031" width="5.140625" style="2997" customWidth="1"/>
    <col min="2032" max="2032" width="9.28515625" style="2997" customWidth="1"/>
    <col min="2033" max="2033" width="8" style="2997" customWidth="1"/>
    <col min="2034" max="2034" width="7.140625" style="2997" customWidth="1"/>
    <col min="2035" max="2035" width="5.140625" style="2997" customWidth="1"/>
    <col min="2036" max="2036" width="8.85546875" style="2997" customWidth="1"/>
    <col min="2037" max="2037" width="8" style="2997" customWidth="1"/>
    <col min="2038" max="2038" width="6.140625" style="2997" customWidth="1"/>
    <col min="2039" max="2039" width="5.28515625" style="2997" customWidth="1"/>
    <col min="2040" max="2040" width="9" style="2997" customWidth="1"/>
    <col min="2041" max="2041" width="8.140625" style="2997" customWidth="1"/>
    <col min="2042" max="2042" width="6" style="2997" customWidth="1"/>
    <col min="2043" max="2043" width="8.85546875" style="2997" customWidth="1"/>
    <col min="2044" max="2044" width="4.140625" style="2997" customWidth="1"/>
    <col min="2045" max="2045" width="8.5703125" style="2997" bestFit="1" customWidth="1"/>
    <col min="2046" max="2046" width="8.42578125" style="2997" bestFit="1" customWidth="1"/>
    <col min="2047" max="2047" width="8.85546875" style="2997" bestFit="1" customWidth="1"/>
    <col min="2048" max="2048" width="6.28515625" style="2997" bestFit="1" customWidth="1"/>
    <col min="2049" max="2049" width="5.28515625" style="2997" bestFit="1" customWidth="1"/>
    <col min="2050" max="2051" width="11.7109375" style="2997" customWidth="1"/>
    <col min="2052" max="2285" width="9.140625" style="2997"/>
    <col min="2286" max="2286" width="11.140625" style="2997" customWidth="1"/>
    <col min="2287" max="2287" width="5.140625" style="2997" customWidth="1"/>
    <col min="2288" max="2288" width="9.28515625" style="2997" customWidth="1"/>
    <col min="2289" max="2289" width="8" style="2997" customWidth="1"/>
    <col min="2290" max="2290" width="7.140625" style="2997" customWidth="1"/>
    <col min="2291" max="2291" width="5.140625" style="2997" customWidth="1"/>
    <col min="2292" max="2292" width="8.85546875" style="2997" customWidth="1"/>
    <col min="2293" max="2293" width="8" style="2997" customWidth="1"/>
    <col min="2294" max="2294" width="6.140625" style="2997" customWidth="1"/>
    <col min="2295" max="2295" width="5.28515625" style="2997" customWidth="1"/>
    <col min="2296" max="2296" width="9" style="2997" customWidth="1"/>
    <col min="2297" max="2297" width="8.140625" style="2997" customWidth="1"/>
    <col min="2298" max="2298" width="6" style="2997" customWidth="1"/>
    <col min="2299" max="2299" width="8.85546875" style="2997" customWidth="1"/>
    <col min="2300" max="2300" width="4.140625" style="2997" customWidth="1"/>
    <col min="2301" max="2301" width="8.5703125" style="2997" bestFit="1" customWidth="1"/>
    <col min="2302" max="2302" width="8.42578125" style="2997" bestFit="1" customWidth="1"/>
    <col min="2303" max="2303" width="8.85546875" style="2997" bestFit="1" customWidth="1"/>
    <col min="2304" max="2304" width="6.28515625" style="2997" bestFit="1" customWidth="1"/>
    <col min="2305" max="2305" width="5.28515625" style="2997" bestFit="1" customWidth="1"/>
    <col min="2306" max="2307" width="11.7109375" style="2997" customWidth="1"/>
    <col min="2308" max="2541" width="9.140625" style="2997"/>
    <col min="2542" max="2542" width="11.140625" style="2997" customWidth="1"/>
    <col min="2543" max="2543" width="5.140625" style="2997" customWidth="1"/>
    <col min="2544" max="2544" width="9.28515625" style="2997" customWidth="1"/>
    <col min="2545" max="2545" width="8" style="2997" customWidth="1"/>
    <col min="2546" max="2546" width="7.140625" style="2997" customWidth="1"/>
    <col min="2547" max="2547" width="5.140625" style="2997" customWidth="1"/>
    <col min="2548" max="2548" width="8.85546875" style="2997" customWidth="1"/>
    <col min="2549" max="2549" width="8" style="2997" customWidth="1"/>
    <col min="2550" max="2550" width="6.140625" style="2997" customWidth="1"/>
    <col min="2551" max="2551" width="5.28515625" style="2997" customWidth="1"/>
    <col min="2552" max="2552" width="9" style="2997" customWidth="1"/>
    <col min="2553" max="2553" width="8.140625" style="2997" customWidth="1"/>
    <col min="2554" max="2554" width="6" style="2997" customWidth="1"/>
    <col min="2555" max="2555" width="8.85546875" style="2997" customWidth="1"/>
    <col min="2556" max="2556" width="4.140625" style="2997" customWidth="1"/>
    <col min="2557" max="2557" width="8.5703125" style="2997" bestFit="1" customWidth="1"/>
    <col min="2558" max="2558" width="8.42578125" style="2997" bestFit="1" customWidth="1"/>
    <col min="2559" max="2559" width="8.85546875" style="2997" bestFit="1" customWidth="1"/>
    <col min="2560" max="2560" width="6.28515625" style="2997" bestFit="1" customWidth="1"/>
    <col min="2561" max="2561" width="5.28515625" style="2997" bestFit="1" customWidth="1"/>
    <col min="2562" max="2563" width="11.7109375" style="2997" customWidth="1"/>
    <col min="2564" max="2797" width="9.140625" style="2997"/>
    <col min="2798" max="2798" width="11.140625" style="2997" customWidth="1"/>
    <col min="2799" max="2799" width="5.140625" style="2997" customWidth="1"/>
    <col min="2800" max="2800" width="9.28515625" style="2997" customWidth="1"/>
    <col min="2801" max="2801" width="8" style="2997" customWidth="1"/>
    <col min="2802" max="2802" width="7.140625" style="2997" customWidth="1"/>
    <col min="2803" max="2803" width="5.140625" style="2997" customWidth="1"/>
    <col min="2804" max="2804" width="8.85546875" style="2997" customWidth="1"/>
    <col min="2805" max="2805" width="8" style="2997" customWidth="1"/>
    <col min="2806" max="2806" width="6.140625" style="2997" customWidth="1"/>
    <col min="2807" max="2807" width="5.28515625" style="2997" customWidth="1"/>
    <col min="2808" max="2808" width="9" style="2997" customWidth="1"/>
    <col min="2809" max="2809" width="8.140625" style="2997" customWidth="1"/>
    <col min="2810" max="2810" width="6" style="2997" customWidth="1"/>
    <col min="2811" max="2811" width="8.85546875" style="2997" customWidth="1"/>
    <col min="2812" max="2812" width="4.140625" style="2997" customWidth="1"/>
    <col min="2813" max="2813" width="8.5703125" style="2997" bestFit="1" customWidth="1"/>
    <col min="2814" max="2814" width="8.42578125" style="2997" bestFit="1" customWidth="1"/>
    <col min="2815" max="2815" width="8.85546875" style="2997" bestFit="1" customWidth="1"/>
    <col min="2816" max="2816" width="6.28515625" style="2997" bestFit="1" customWidth="1"/>
    <col min="2817" max="2817" width="5.28515625" style="2997" bestFit="1" customWidth="1"/>
    <col min="2818" max="2819" width="11.7109375" style="2997" customWidth="1"/>
    <col min="2820" max="3053" width="9.140625" style="2997"/>
    <col min="3054" max="3054" width="11.140625" style="2997" customWidth="1"/>
    <col min="3055" max="3055" width="5.140625" style="2997" customWidth="1"/>
    <col min="3056" max="3056" width="9.28515625" style="2997" customWidth="1"/>
    <col min="3057" max="3057" width="8" style="2997" customWidth="1"/>
    <col min="3058" max="3058" width="7.140625" style="2997" customWidth="1"/>
    <col min="3059" max="3059" width="5.140625" style="2997" customWidth="1"/>
    <col min="3060" max="3060" width="8.85546875" style="2997" customWidth="1"/>
    <col min="3061" max="3061" width="8" style="2997" customWidth="1"/>
    <col min="3062" max="3062" width="6.140625" style="2997" customWidth="1"/>
    <col min="3063" max="3063" width="5.28515625" style="2997" customWidth="1"/>
    <col min="3064" max="3064" width="9" style="2997" customWidth="1"/>
    <col min="3065" max="3065" width="8.140625" style="2997" customWidth="1"/>
    <col min="3066" max="3066" width="6" style="2997" customWidth="1"/>
    <col min="3067" max="3067" width="8.85546875" style="2997" customWidth="1"/>
    <col min="3068" max="3068" width="4.140625" style="2997" customWidth="1"/>
    <col min="3069" max="3069" width="8.5703125" style="2997" bestFit="1" customWidth="1"/>
    <col min="3070" max="3070" width="8.42578125" style="2997" bestFit="1" customWidth="1"/>
    <col min="3071" max="3071" width="8.85546875" style="2997" bestFit="1" customWidth="1"/>
    <col min="3072" max="3072" width="6.28515625" style="2997" bestFit="1" customWidth="1"/>
    <col min="3073" max="3073" width="5.28515625" style="2997" bestFit="1" customWidth="1"/>
    <col min="3074" max="3075" width="11.7109375" style="2997" customWidth="1"/>
    <col min="3076" max="3309" width="9.140625" style="2997"/>
    <col min="3310" max="3310" width="11.140625" style="2997" customWidth="1"/>
    <col min="3311" max="3311" width="5.140625" style="2997" customWidth="1"/>
    <col min="3312" max="3312" width="9.28515625" style="2997" customWidth="1"/>
    <col min="3313" max="3313" width="8" style="2997" customWidth="1"/>
    <col min="3314" max="3314" width="7.140625" style="2997" customWidth="1"/>
    <col min="3315" max="3315" width="5.140625" style="2997" customWidth="1"/>
    <col min="3316" max="3316" width="8.85546875" style="2997" customWidth="1"/>
    <col min="3317" max="3317" width="8" style="2997" customWidth="1"/>
    <col min="3318" max="3318" width="6.140625" style="2997" customWidth="1"/>
    <col min="3319" max="3319" width="5.28515625" style="2997" customWidth="1"/>
    <col min="3320" max="3320" width="9" style="2997" customWidth="1"/>
    <col min="3321" max="3321" width="8.140625" style="2997" customWidth="1"/>
    <col min="3322" max="3322" width="6" style="2997" customWidth="1"/>
    <col min="3323" max="3323" width="8.85546875" style="2997" customWidth="1"/>
    <col min="3324" max="3324" width="4.140625" style="2997" customWidth="1"/>
    <col min="3325" max="3325" width="8.5703125" style="2997" bestFit="1" customWidth="1"/>
    <col min="3326" max="3326" width="8.42578125" style="2997" bestFit="1" customWidth="1"/>
    <col min="3327" max="3327" width="8.85546875" style="2997" bestFit="1" customWidth="1"/>
    <col min="3328" max="3328" width="6.28515625" style="2997" bestFit="1" customWidth="1"/>
    <col min="3329" max="3329" width="5.28515625" style="2997" bestFit="1" customWidth="1"/>
    <col min="3330" max="3331" width="11.7109375" style="2997" customWidth="1"/>
    <col min="3332" max="3565" width="9.140625" style="2997"/>
    <col min="3566" max="3566" width="11.140625" style="2997" customWidth="1"/>
    <col min="3567" max="3567" width="5.140625" style="2997" customWidth="1"/>
    <col min="3568" max="3568" width="9.28515625" style="2997" customWidth="1"/>
    <col min="3569" max="3569" width="8" style="2997" customWidth="1"/>
    <col min="3570" max="3570" width="7.140625" style="2997" customWidth="1"/>
    <col min="3571" max="3571" width="5.140625" style="2997" customWidth="1"/>
    <col min="3572" max="3572" width="8.85546875" style="2997" customWidth="1"/>
    <col min="3573" max="3573" width="8" style="2997" customWidth="1"/>
    <col min="3574" max="3574" width="6.140625" style="2997" customWidth="1"/>
    <col min="3575" max="3575" width="5.28515625" style="2997" customWidth="1"/>
    <col min="3576" max="3576" width="9" style="2997" customWidth="1"/>
    <col min="3577" max="3577" width="8.140625" style="2997" customWidth="1"/>
    <col min="3578" max="3578" width="6" style="2997" customWidth="1"/>
    <col min="3579" max="3579" width="8.85546875" style="2997" customWidth="1"/>
    <col min="3580" max="3580" width="4.140625" style="2997" customWidth="1"/>
    <col min="3581" max="3581" width="8.5703125" style="2997" bestFit="1" customWidth="1"/>
    <col min="3582" max="3582" width="8.42578125" style="2997" bestFit="1" customWidth="1"/>
    <col min="3583" max="3583" width="8.85546875" style="2997" bestFit="1" customWidth="1"/>
    <col min="3584" max="3584" width="6.28515625" style="2997" bestFit="1" customWidth="1"/>
    <col min="3585" max="3585" width="5.28515625" style="2997" bestFit="1" customWidth="1"/>
    <col min="3586" max="3587" width="11.7109375" style="2997" customWidth="1"/>
    <col min="3588" max="3821" width="9.140625" style="2997"/>
    <col min="3822" max="3822" width="11.140625" style="2997" customWidth="1"/>
    <col min="3823" max="3823" width="5.140625" style="2997" customWidth="1"/>
    <col min="3824" max="3824" width="9.28515625" style="2997" customWidth="1"/>
    <col min="3825" max="3825" width="8" style="2997" customWidth="1"/>
    <col min="3826" max="3826" width="7.140625" style="2997" customWidth="1"/>
    <col min="3827" max="3827" width="5.140625" style="2997" customWidth="1"/>
    <col min="3828" max="3828" width="8.85546875" style="2997" customWidth="1"/>
    <col min="3829" max="3829" width="8" style="2997" customWidth="1"/>
    <col min="3830" max="3830" width="6.140625" style="2997" customWidth="1"/>
    <col min="3831" max="3831" width="5.28515625" style="2997" customWidth="1"/>
    <col min="3832" max="3832" width="9" style="2997" customWidth="1"/>
    <col min="3833" max="3833" width="8.140625" style="2997" customWidth="1"/>
    <col min="3834" max="3834" width="6" style="2997" customWidth="1"/>
    <col min="3835" max="3835" width="8.85546875" style="2997" customWidth="1"/>
    <col min="3836" max="3836" width="4.140625" style="2997" customWidth="1"/>
    <col min="3837" max="3837" width="8.5703125" style="2997" bestFit="1" customWidth="1"/>
    <col min="3838" max="3838" width="8.42578125" style="2997" bestFit="1" customWidth="1"/>
    <col min="3839" max="3839" width="8.85546875" style="2997" bestFit="1" customWidth="1"/>
    <col min="3840" max="3840" width="6.28515625" style="2997" bestFit="1" customWidth="1"/>
    <col min="3841" max="3841" width="5.28515625" style="2997" bestFit="1" customWidth="1"/>
    <col min="3842" max="3843" width="11.7109375" style="2997" customWidth="1"/>
    <col min="3844" max="4077" width="9.140625" style="2997"/>
    <col min="4078" max="4078" width="11.140625" style="2997" customWidth="1"/>
    <col min="4079" max="4079" width="5.140625" style="2997" customWidth="1"/>
    <col min="4080" max="4080" width="9.28515625" style="2997" customWidth="1"/>
    <col min="4081" max="4081" width="8" style="2997" customWidth="1"/>
    <col min="4082" max="4082" width="7.140625" style="2997" customWidth="1"/>
    <col min="4083" max="4083" width="5.140625" style="2997" customWidth="1"/>
    <col min="4084" max="4084" width="8.85546875" style="2997" customWidth="1"/>
    <col min="4085" max="4085" width="8" style="2997" customWidth="1"/>
    <col min="4086" max="4086" width="6.140625" style="2997" customWidth="1"/>
    <col min="4087" max="4087" width="5.28515625" style="2997" customWidth="1"/>
    <col min="4088" max="4088" width="9" style="2997" customWidth="1"/>
    <col min="4089" max="4089" width="8.140625" style="2997" customWidth="1"/>
    <col min="4090" max="4090" width="6" style="2997" customWidth="1"/>
    <col min="4091" max="4091" width="8.85546875" style="2997" customWidth="1"/>
    <col min="4092" max="4092" width="4.140625" style="2997" customWidth="1"/>
    <col min="4093" max="4093" width="8.5703125" style="2997" bestFit="1" customWidth="1"/>
    <col min="4094" max="4094" width="8.42578125" style="2997" bestFit="1" customWidth="1"/>
    <col min="4095" max="4095" width="8.85546875" style="2997" bestFit="1" customWidth="1"/>
    <col min="4096" max="4096" width="6.28515625" style="2997" bestFit="1" customWidth="1"/>
    <col min="4097" max="4097" width="5.28515625" style="2997" bestFit="1" customWidth="1"/>
    <col min="4098" max="4099" width="11.7109375" style="2997" customWidth="1"/>
    <col min="4100" max="4333" width="9.140625" style="2997"/>
    <col min="4334" max="4334" width="11.140625" style="2997" customWidth="1"/>
    <col min="4335" max="4335" width="5.140625" style="2997" customWidth="1"/>
    <col min="4336" max="4336" width="9.28515625" style="2997" customWidth="1"/>
    <col min="4337" max="4337" width="8" style="2997" customWidth="1"/>
    <col min="4338" max="4338" width="7.140625" style="2997" customWidth="1"/>
    <col min="4339" max="4339" width="5.140625" style="2997" customWidth="1"/>
    <col min="4340" max="4340" width="8.85546875" style="2997" customWidth="1"/>
    <col min="4341" max="4341" width="8" style="2997" customWidth="1"/>
    <col min="4342" max="4342" width="6.140625" style="2997" customWidth="1"/>
    <col min="4343" max="4343" width="5.28515625" style="2997" customWidth="1"/>
    <col min="4344" max="4344" width="9" style="2997" customWidth="1"/>
    <col min="4345" max="4345" width="8.140625" style="2997" customWidth="1"/>
    <col min="4346" max="4346" width="6" style="2997" customWidth="1"/>
    <col min="4347" max="4347" width="8.85546875" style="2997" customWidth="1"/>
    <col min="4348" max="4348" width="4.140625" style="2997" customWidth="1"/>
    <col min="4349" max="4349" width="8.5703125" style="2997" bestFit="1" customWidth="1"/>
    <col min="4350" max="4350" width="8.42578125" style="2997" bestFit="1" customWidth="1"/>
    <col min="4351" max="4351" width="8.85546875" style="2997" bestFit="1" customWidth="1"/>
    <col min="4352" max="4352" width="6.28515625" style="2997" bestFit="1" customWidth="1"/>
    <col min="4353" max="4353" width="5.28515625" style="2997" bestFit="1" customWidth="1"/>
    <col min="4354" max="4355" width="11.7109375" style="2997" customWidth="1"/>
    <col min="4356" max="4589" width="9.140625" style="2997"/>
    <col min="4590" max="4590" width="11.140625" style="2997" customWidth="1"/>
    <col min="4591" max="4591" width="5.140625" style="2997" customWidth="1"/>
    <col min="4592" max="4592" width="9.28515625" style="2997" customWidth="1"/>
    <col min="4593" max="4593" width="8" style="2997" customWidth="1"/>
    <col min="4594" max="4594" width="7.140625" style="2997" customWidth="1"/>
    <col min="4595" max="4595" width="5.140625" style="2997" customWidth="1"/>
    <col min="4596" max="4596" width="8.85546875" style="2997" customWidth="1"/>
    <col min="4597" max="4597" width="8" style="2997" customWidth="1"/>
    <col min="4598" max="4598" width="6.140625" style="2997" customWidth="1"/>
    <col min="4599" max="4599" width="5.28515625" style="2997" customWidth="1"/>
    <col min="4600" max="4600" width="9" style="2997" customWidth="1"/>
    <col min="4601" max="4601" width="8.140625" style="2997" customWidth="1"/>
    <col min="4602" max="4602" width="6" style="2997" customWidth="1"/>
    <col min="4603" max="4603" width="8.85546875" style="2997" customWidth="1"/>
    <col min="4604" max="4604" width="4.140625" style="2997" customWidth="1"/>
    <col min="4605" max="4605" width="8.5703125" style="2997" bestFit="1" customWidth="1"/>
    <col min="4606" max="4606" width="8.42578125" style="2997" bestFit="1" customWidth="1"/>
    <col min="4607" max="4607" width="8.85546875" style="2997" bestFit="1" customWidth="1"/>
    <col min="4608" max="4608" width="6.28515625" style="2997" bestFit="1" customWidth="1"/>
    <col min="4609" max="4609" width="5.28515625" style="2997" bestFit="1" customWidth="1"/>
    <col min="4610" max="4611" width="11.7109375" style="2997" customWidth="1"/>
    <col min="4612" max="4845" width="9.140625" style="2997"/>
    <col min="4846" max="4846" width="11.140625" style="2997" customWidth="1"/>
    <col min="4847" max="4847" width="5.140625" style="2997" customWidth="1"/>
    <col min="4848" max="4848" width="9.28515625" style="2997" customWidth="1"/>
    <col min="4849" max="4849" width="8" style="2997" customWidth="1"/>
    <col min="4850" max="4850" width="7.140625" style="2997" customWidth="1"/>
    <col min="4851" max="4851" width="5.140625" style="2997" customWidth="1"/>
    <col min="4852" max="4852" width="8.85546875" style="2997" customWidth="1"/>
    <col min="4853" max="4853" width="8" style="2997" customWidth="1"/>
    <col min="4854" max="4854" width="6.140625" style="2997" customWidth="1"/>
    <col min="4855" max="4855" width="5.28515625" style="2997" customWidth="1"/>
    <col min="4856" max="4856" width="9" style="2997" customWidth="1"/>
    <col min="4857" max="4857" width="8.140625" style="2997" customWidth="1"/>
    <col min="4858" max="4858" width="6" style="2997" customWidth="1"/>
    <col min="4859" max="4859" width="8.85546875" style="2997" customWidth="1"/>
    <col min="4860" max="4860" width="4.140625" style="2997" customWidth="1"/>
    <col min="4861" max="4861" width="8.5703125" style="2997" bestFit="1" customWidth="1"/>
    <col min="4862" max="4862" width="8.42578125" style="2997" bestFit="1" customWidth="1"/>
    <col min="4863" max="4863" width="8.85546875" style="2997" bestFit="1" customWidth="1"/>
    <col min="4864" max="4864" width="6.28515625" style="2997" bestFit="1" customWidth="1"/>
    <col min="4865" max="4865" width="5.28515625" style="2997" bestFit="1" customWidth="1"/>
    <col min="4866" max="4867" width="11.7109375" style="2997" customWidth="1"/>
    <col min="4868" max="5101" width="9.140625" style="2997"/>
    <col min="5102" max="5102" width="11.140625" style="2997" customWidth="1"/>
    <col min="5103" max="5103" width="5.140625" style="2997" customWidth="1"/>
    <col min="5104" max="5104" width="9.28515625" style="2997" customWidth="1"/>
    <col min="5105" max="5105" width="8" style="2997" customWidth="1"/>
    <col min="5106" max="5106" width="7.140625" style="2997" customWidth="1"/>
    <col min="5107" max="5107" width="5.140625" style="2997" customWidth="1"/>
    <col min="5108" max="5108" width="8.85546875" style="2997" customWidth="1"/>
    <col min="5109" max="5109" width="8" style="2997" customWidth="1"/>
    <col min="5110" max="5110" width="6.140625" style="2997" customWidth="1"/>
    <col min="5111" max="5111" width="5.28515625" style="2997" customWidth="1"/>
    <col min="5112" max="5112" width="9" style="2997" customWidth="1"/>
    <col min="5113" max="5113" width="8.140625" style="2997" customWidth="1"/>
    <col min="5114" max="5114" width="6" style="2997" customWidth="1"/>
    <col min="5115" max="5115" width="8.85546875" style="2997" customWidth="1"/>
    <col min="5116" max="5116" width="4.140625" style="2997" customWidth="1"/>
    <col min="5117" max="5117" width="8.5703125" style="2997" bestFit="1" customWidth="1"/>
    <col min="5118" max="5118" width="8.42578125" style="2997" bestFit="1" customWidth="1"/>
    <col min="5119" max="5119" width="8.85546875" style="2997" bestFit="1" customWidth="1"/>
    <col min="5120" max="5120" width="6.28515625" style="2997" bestFit="1" customWidth="1"/>
    <col min="5121" max="5121" width="5.28515625" style="2997" bestFit="1" customWidth="1"/>
    <col min="5122" max="5123" width="11.7109375" style="2997" customWidth="1"/>
    <col min="5124" max="5357" width="9.140625" style="2997"/>
    <col min="5358" max="5358" width="11.140625" style="2997" customWidth="1"/>
    <col min="5359" max="5359" width="5.140625" style="2997" customWidth="1"/>
    <col min="5360" max="5360" width="9.28515625" style="2997" customWidth="1"/>
    <col min="5361" max="5361" width="8" style="2997" customWidth="1"/>
    <col min="5362" max="5362" width="7.140625" style="2997" customWidth="1"/>
    <col min="5363" max="5363" width="5.140625" style="2997" customWidth="1"/>
    <col min="5364" max="5364" width="8.85546875" style="2997" customWidth="1"/>
    <col min="5365" max="5365" width="8" style="2997" customWidth="1"/>
    <col min="5366" max="5366" width="6.140625" style="2997" customWidth="1"/>
    <col min="5367" max="5367" width="5.28515625" style="2997" customWidth="1"/>
    <col min="5368" max="5368" width="9" style="2997" customWidth="1"/>
    <col min="5369" max="5369" width="8.140625" style="2997" customWidth="1"/>
    <col min="5370" max="5370" width="6" style="2997" customWidth="1"/>
    <col min="5371" max="5371" width="8.85546875" style="2997" customWidth="1"/>
    <col min="5372" max="5372" width="4.140625" style="2997" customWidth="1"/>
    <col min="5373" max="5373" width="8.5703125" style="2997" bestFit="1" customWidth="1"/>
    <col min="5374" max="5374" width="8.42578125" style="2997" bestFit="1" customWidth="1"/>
    <col min="5375" max="5375" width="8.85546875" style="2997" bestFit="1" customWidth="1"/>
    <col min="5376" max="5376" width="6.28515625" style="2997" bestFit="1" customWidth="1"/>
    <col min="5377" max="5377" width="5.28515625" style="2997" bestFit="1" customWidth="1"/>
    <col min="5378" max="5379" width="11.7109375" style="2997" customWidth="1"/>
    <col min="5380" max="5613" width="9.140625" style="2997"/>
    <col min="5614" max="5614" width="11.140625" style="2997" customWidth="1"/>
    <col min="5615" max="5615" width="5.140625" style="2997" customWidth="1"/>
    <col min="5616" max="5616" width="9.28515625" style="2997" customWidth="1"/>
    <col min="5617" max="5617" width="8" style="2997" customWidth="1"/>
    <col min="5618" max="5618" width="7.140625" style="2997" customWidth="1"/>
    <col min="5619" max="5619" width="5.140625" style="2997" customWidth="1"/>
    <col min="5620" max="5620" width="8.85546875" style="2997" customWidth="1"/>
    <col min="5621" max="5621" width="8" style="2997" customWidth="1"/>
    <col min="5622" max="5622" width="6.140625" style="2997" customWidth="1"/>
    <col min="5623" max="5623" width="5.28515625" style="2997" customWidth="1"/>
    <col min="5624" max="5624" width="9" style="2997" customWidth="1"/>
    <col min="5625" max="5625" width="8.140625" style="2997" customWidth="1"/>
    <col min="5626" max="5626" width="6" style="2997" customWidth="1"/>
    <col min="5627" max="5627" width="8.85546875" style="2997" customWidth="1"/>
    <col min="5628" max="5628" width="4.140625" style="2997" customWidth="1"/>
    <col min="5629" max="5629" width="8.5703125" style="2997" bestFit="1" customWidth="1"/>
    <col min="5630" max="5630" width="8.42578125" style="2997" bestFit="1" customWidth="1"/>
    <col min="5631" max="5631" width="8.85546875" style="2997" bestFit="1" customWidth="1"/>
    <col min="5632" max="5632" width="6.28515625" style="2997" bestFit="1" customWidth="1"/>
    <col min="5633" max="5633" width="5.28515625" style="2997" bestFit="1" customWidth="1"/>
    <col min="5634" max="5635" width="11.7109375" style="2997" customWidth="1"/>
    <col min="5636" max="5869" width="9.140625" style="2997"/>
    <col min="5870" max="5870" width="11.140625" style="2997" customWidth="1"/>
    <col min="5871" max="5871" width="5.140625" style="2997" customWidth="1"/>
    <col min="5872" max="5872" width="9.28515625" style="2997" customWidth="1"/>
    <col min="5873" max="5873" width="8" style="2997" customWidth="1"/>
    <col min="5874" max="5874" width="7.140625" style="2997" customWidth="1"/>
    <col min="5875" max="5875" width="5.140625" style="2997" customWidth="1"/>
    <col min="5876" max="5876" width="8.85546875" style="2997" customWidth="1"/>
    <col min="5877" max="5877" width="8" style="2997" customWidth="1"/>
    <col min="5878" max="5878" width="6.140625" style="2997" customWidth="1"/>
    <col min="5879" max="5879" width="5.28515625" style="2997" customWidth="1"/>
    <col min="5880" max="5880" width="9" style="2997" customWidth="1"/>
    <col min="5881" max="5881" width="8.140625" style="2997" customWidth="1"/>
    <col min="5882" max="5882" width="6" style="2997" customWidth="1"/>
    <col min="5883" max="5883" width="8.85546875" style="2997" customWidth="1"/>
    <col min="5884" max="5884" width="4.140625" style="2997" customWidth="1"/>
    <col min="5885" max="5885" width="8.5703125" style="2997" bestFit="1" customWidth="1"/>
    <col min="5886" max="5886" width="8.42578125" style="2997" bestFit="1" customWidth="1"/>
    <col min="5887" max="5887" width="8.85546875" style="2997" bestFit="1" customWidth="1"/>
    <col min="5888" max="5888" width="6.28515625" style="2997" bestFit="1" customWidth="1"/>
    <col min="5889" max="5889" width="5.28515625" style="2997" bestFit="1" customWidth="1"/>
    <col min="5890" max="5891" width="11.7109375" style="2997" customWidth="1"/>
    <col min="5892" max="6125" width="9.140625" style="2997"/>
    <col min="6126" max="6126" width="11.140625" style="2997" customWidth="1"/>
    <col min="6127" max="6127" width="5.140625" style="2997" customWidth="1"/>
    <col min="6128" max="6128" width="9.28515625" style="2997" customWidth="1"/>
    <col min="6129" max="6129" width="8" style="2997" customWidth="1"/>
    <col min="6130" max="6130" width="7.140625" style="2997" customWidth="1"/>
    <col min="6131" max="6131" width="5.140625" style="2997" customWidth="1"/>
    <col min="6132" max="6132" width="8.85546875" style="2997" customWidth="1"/>
    <col min="6133" max="6133" width="8" style="2997" customWidth="1"/>
    <col min="6134" max="6134" width="6.140625" style="2997" customWidth="1"/>
    <col min="6135" max="6135" width="5.28515625" style="2997" customWidth="1"/>
    <col min="6136" max="6136" width="9" style="2997" customWidth="1"/>
    <col min="6137" max="6137" width="8.140625" style="2997" customWidth="1"/>
    <col min="6138" max="6138" width="6" style="2997" customWidth="1"/>
    <col min="6139" max="6139" width="8.85546875" style="2997" customWidth="1"/>
    <col min="6140" max="6140" width="4.140625" style="2997" customWidth="1"/>
    <col min="6141" max="6141" width="8.5703125" style="2997" bestFit="1" customWidth="1"/>
    <col min="6142" max="6142" width="8.42578125" style="2997" bestFit="1" customWidth="1"/>
    <col min="6143" max="6143" width="8.85546875" style="2997" bestFit="1" customWidth="1"/>
    <col min="6144" max="6144" width="6.28515625" style="2997" bestFit="1" customWidth="1"/>
    <col min="6145" max="6145" width="5.28515625" style="2997" bestFit="1" customWidth="1"/>
    <col min="6146" max="6147" width="11.7109375" style="2997" customWidth="1"/>
    <col min="6148" max="6381" width="9.140625" style="2997"/>
    <col min="6382" max="6382" width="11.140625" style="2997" customWidth="1"/>
    <col min="6383" max="6383" width="5.140625" style="2997" customWidth="1"/>
    <col min="6384" max="6384" width="9.28515625" style="2997" customWidth="1"/>
    <col min="6385" max="6385" width="8" style="2997" customWidth="1"/>
    <col min="6386" max="6386" width="7.140625" style="2997" customWidth="1"/>
    <col min="6387" max="6387" width="5.140625" style="2997" customWidth="1"/>
    <col min="6388" max="6388" width="8.85546875" style="2997" customWidth="1"/>
    <col min="6389" max="6389" width="8" style="2997" customWidth="1"/>
    <col min="6390" max="6390" width="6.140625" style="2997" customWidth="1"/>
    <col min="6391" max="6391" width="5.28515625" style="2997" customWidth="1"/>
    <col min="6392" max="6392" width="9" style="2997" customWidth="1"/>
    <col min="6393" max="6393" width="8.140625" style="2997" customWidth="1"/>
    <col min="6394" max="6394" width="6" style="2997" customWidth="1"/>
    <col min="6395" max="6395" width="8.85546875" style="2997" customWidth="1"/>
    <col min="6396" max="6396" width="4.140625" style="2997" customWidth="1"/>
    <col min="6397" max="6397" width="8.5703125" style="2997" bestFit="1" customWidth="1"/>
    <col min="6398" max="6398" width="8.42578125" style="2997" bestFit="1" customWidth="1"/>
    <col min="6399" max="6399" width="8.85546875" style="2997" bestFit="1" customWidth="1"/>
    <col min="6400" max="6400" width="6.28515625" style="2997" bestFit="1" customWidth="1"/>
    <col min="6401" max="6401" width="5.28515625" style="2997" bestFit="1" customWidth="1"/>
    <col min="6402" max="6403" width="11.7109375" style="2997" customWidth="1"/>
    <col min="6404" max="6637" width="9.140625" style="2997"/>
    <col min="6638" max="6638" width="11.140625" style="2997" customWidth="1"/>
    <col min="6639" max="6639" width="5.140625" style="2997" customWidth="1"/>
    <col min="6640" max="6640" width="9.28515625" style="2997" customWidth="1"/>
    <col min="6641" max="6641" width="8" style="2997" customWidth="1"/>
    <col min="6642" max="6642" width="7.140625" style="2997" customWidth="1"/>
    <col min="6643" max="6643" width="5.140625" style="2997" customWidth="1"/>
    <col min="6644" max="6644" width="8.85546875" style="2997" customWidth="1"/>
    <col min="6645" max="6645" width="8" style="2997" customWidth="1"/>
    <col min="6646" max="6646" width="6.140625" style="2997" customWidth="1"/>
    <col min="6647" max="6647" width="5.28515625" style="2997" customWidth="1"/>
    <col min="6648" max="6648" width="9" style="2997" customWidth="1"/>
    <col min="6649" max="6649" width="8.140625" style="2997" customWidth="1"/>
    <col min="6650" max="6650" width="6" style="2997" customWidth="1"/>
    <col min="6651" max="6651" width="8.85546875" style="2997" customWidth="1"/>
    <col min="6652" max="6652" width="4.140625" style="2997" customWidth="1"/>
    <col min="6653" max="6653" width="8.5703125" style="2997" bestFit="1" customWidth="1"/>
    <col min="6654" max="6654" width="8.42578125" style="2997" bestFit="1" customWidth="1"/>
    <col min="6655" max="6655" width="8.85546875" style="2997" bestFit="1" customWidth="1"/>
    <col min="6656" max="6656" width="6.28515625" style="2997" bestFit="1" customWidth="1"/>
    <col min="6657" max="6657" width="5.28515625" style="2997" bestFit="1" customWidth="1"/>
    <col min="6658" max="6659" width="11.7109375" style="2997" customWidth="1"/>
    <col min="6660" max="6893" width="9.140625" style="2997"/>
    <col min="6894" max="6894" width="11.140625" style="2997" customWidth="1"/>
    <col min="6895" max="6895" width="5.140625" style="2997" customWidth="1"/>
    <col min="6896" max="6896" width="9.28515625" style="2997" customWidth="1"/>
    <col min="6897" max="6897" width="8" style="2997" customWidth="1"/>
    <col min="6898" max="6898" width="7.140625" style="2997" customWidth="1"/>
    <col min="6899" max="6899" width="5.140625" style="2997" customWidth="1"/>
    <col min="6900" max="6900" width="8.85546875" style="2997" customWidth="1"/>
    <col min="6901" max="6901" width="8" style="2997" customWidth="1"/>
    <col min="6902" max="6902" width="6.140625" style="2997" customWidth="1"/>
    <col min="6903" max="6903" width="5.28515625" style="2997" customWidth="1"/>
    <col min="6904" max="6904" width="9" style="2997" customWidth="1"/>
    <col min="6905" max="6905" width="8.140625" style="2997" customWidth="1"/>
    <col min="6906" max="6906" width="6" style="2997" customWidth="1"/>
    <col min="6907" max="6907" width="8.85546875" style="2997" customWidth="1"/>
    <col min="6908" max="6908" width="4.140625" style="2997" customWidth="1"/>
    <col min="6909" max="6909" width="8.5703125" style="2997" bestFit="1" customWidth="1"/>
    <col min="6910" max="6910" width="8.42578125" style="2997" bestFit="1" customWidth="1"/>
    <col min="6911" max="6911" width="8.85546875" style="2997" bestFit="1" customWidth="1"/>
    <col min="6912" max="6912" width="6.28515625" style="2997" bestFit="1" customWidth="1"/>
    <col min="6913" max="6913" width="5.28515625" style="2997" bestFit="1" customWidth="1"/>
    <col min="6914" max="6915" width="11.7109375" style="2997" customWidth="1"/>
    <col min="6916" max="7149" width="9.140625" style="2997"/>
    <col min="7150" max="7150" width="11.140625" style="2997" customWidth="1"/>
    <col min="7151" max="7151" width="5.140625" style="2997" customWidth="1"/>
    <col min="7152" max="7152" width="9.28515625" style="2997" customWidth="1"/>
    <col min="7153" max="7153" width="8" style="2997" customWidth="1"/>
    <col min="7154" max="7154" width="7.140625" style="2997" customWidth="1"/>
    <col min="7155" max="7155" width="5.140625" style="2997" customWidth="1"/>
    <col min="7156" max="7156" width="8.85546875" style="2997" customWidth="1"/>
    <col min="7157" max="7157" width="8" style="2997" customWidth="1"/>
    <col min="7158" max="7158" width="6.140625" style="2997" customWidth="1"/>
    <col min="7159" max="7159" width="5.28515625" style="2997" customWidth="1"/>
    <col min="7160" max="7160" width="9" style="2997" customWidth="1"/>
    <col min="7161" max="7161" width="8.140625" style="2997" customWidth="1"/>
    <col min="7162" max="7162" width="6" style="2997" customWidth="1"/>
    <col min="7163" max="7163" width="8.85546875" style="2997" customWidth="1"/>
    <col min="7164" max="7164" width="4.140625" style="2997" customWidth="1"/>
    <col min="7165" max="7165" width="8.5703125" style="2997" bestFit="1" customWidth="1"/>
    <col min="7166" max="7166" width="8.42578125" style="2997" bestFit="1" customWidth="1"/>
    <col min="7167" max="7167" width="8.85546875" style="2997" bestFit="1" customWidth="1"/>
    <col min="7168" max="7168" width="6.28515625" style="2997" bestFit="1" customWidth="1"/>
    <col min="7169" max="7169" width="5.28515625" style="2997" bestFit="1" customWidth="1"/>
    <col min="7170" max="7171" width="11.7109375" style="2997" customWidth="1"/>
    <col min="7172" max="7405" width="9.140625" style="2997"/>
    <col min="7406" max="7406" width="11.140625" style="2997" customWidth="1"/>
    <col min="7407" max="7407" width="5.140625" style="2997" customWidth="1"/>
    <col min="7408" max="7408" width="9.28515625" style="2997" customWidth="1"/>
    <col min="7409" max="7409" width="8" style="2997" customWidth="1"/>
    <col min="7410" max="7410" width="7.140625" style="2997" customWidth="1"/>
    <col min="7411" max="7411" width="5.140625" style="2997" customWidth="1"/>
    <col min="7412" max="7412" width="8.85546875" style="2997" customWidth="1"/>
    <col min="7413" max="7413" width="8" style="2997" customWidth="1"/>
    <col min="7414" max="7414" width="6.140625" style="2997" customWidth="1"/>
    <col min="7415" max="7415" width="5.28515625" style="2997" customWidth="1"/>
    <col min="7416" max="7416" width="9" style="2997" customWidth="1"/>
    <col min="7417" max="7417" width="8.140625" style="2997" customWidth="1"/>
    <col min="7418" max="7418" width="6" style="2997" customWidth="1"/>
    <col min="7419" max="7419" width="8.85546875" style="2997" customWidth="1"/>
    <col min="7420" max="7420" width="4.140625" style="2997" customWidth="1"/>
    <col min="7421" max="7421" width="8.5703125" style="2997" bestFit="1" customWidth="1"/>
    <col min="7422" max="7422" width="8.42578125" style="2997" bestFit="1" customWidth="1"/>
    <col min="7423" max="7423" width="8.85546875" style="2997" bestFit="1" customWidth="1"/>
    <col min="7424" max="7424" width="6.28515625" style="2997" bestFit="1" customWidth="1"/>
    <col min="7425" max="7425" width="5.28515625" style="2997" bestFit="1" customWidth="1"/>
    <col min="7426" max="7427" width="11.7109375" style="2997" customWidth="1"/>
    <col min="7428" max="7661" width="9.140625" style="2997"/>
    <col min="7662" max="7662" width="11.140625" style="2997" customWidth="1"/>
    <col min="7663" max="7663" width="5.140625" style="2997" customWidth="1"/>
    <col min="7664" max="7664" width="9.28515625" style="2997" customWidth="1"/>
    <col min="7665" max="7665" width="8" style="2997" customWidth="1"/>
    <col min="7666" max="7666" width="7.140625" style="2997" customWidth="1"/>
    <col min="7667" max="7667" width="5.140625" style="2997" customWidth="1"/>
    <col min="7668" max="7668" width="8.85546875" style="2997" customWidth="1"/>
    <col min="7669" max="7669" width="8" style="2997" customWidth="1"/>
    <col min="7670" max="7670" width="6.140625" style="2997" customWidth="1"/>
    <col min="7671" max="7671" width="5.28515625" style="2997" customWidth="1"/>
    <col min="7672" max="7672" width="9" style="2997" customWidth="1"/>
    <col min="7673" max="7673" width="8.140625" style="2997" customWidth="1"/>
    <col min="7674" max="7674" width="6" style="2997" customWidth="1"/>
    <col min="7675" max="7675" width="8.85546875" style="2997" customWidth="1"/>
    <col min="7676" max="7676" width="4.140625" style="2997" customWidth="1"/>
    <col min="7677" max="7677" width="8.5703125" style="2997" bestFit="1" customWidth="1"/>
    <col min="7678" max="7678" width="8.42578125" style="2997" bestFit="1" customWidth="1"/>
    <col min="7679" max="7679" width="8.85546875" style="2997" bestFit="1" customWidth="1"/>
    <col min="7680" max="7680" width="6.28515625" style="2997" bestFit="1" customWidth="1"/>
    <col min="7681" max="7681" width="5.28515625" style="2997" bestFit="1" customWidth="1"/>
    <col min="7682" max="7683" width="11.7109375" style="2997" customWidth="1"/>
    <col min="7684" max="7917" width="9.140625" style="2997"/>
    <col min="7918" max="7918" width="11.140625" style="2997" customWidth="1"/>
    <col min="7919" max="7919" width="5.140625" style="2997" customWidth="1"/>
    <col min="7920" max="7920" width="9.28515625" style="2997" customWidth="1"/>
    <col min="7921" max="7921" width="8" style="2997" customWidth="1"/>
    <col min="7922" max="7922" width="7.140625" style="2997" customWidth="1"/>
    <col min="7923" max="7923" width="5.140625" style="2997" customWidth="1"/>
    <col min="7924" max="7924" width="8.85546875" style="2997" customWidth="1"/>
    <col min="7925" max="7925" width="8" style="2997" customWidth="1"/>
    <col min="7926" max="7926" width="6.140625" style="2997" customWidth="1"/>
    <col min="7927" max="7927" width="5.28515625" style="2997" customWidth="1"/>
    <col min="7928" max="7928" width="9" style="2997" customWidth="1"/>
    <col min="7929" max="7929" width="8.140625" style="2997" customWidth="1"/>
    <col min="7930" max="7930" width="6" style="2997" customWidth="1"/>
    <col min="7931" max="7931" width="8.85546875" style="2997" customWidth="1"/>
    <col min="7932" max="7932" width="4.140625" style="2997" customWidth="1"/>
    <col min="7933" max="7933" width="8.5703125" style="2997" bestFit="1" customWidth="1"/>
    <col min="7934" max="7934" width="8.42578125" style="2997" bestFit="1" customWidth="1"/>
    <col min="7935" max="7935" width="8.85546875" style="2997" bestFit="1" customWidth="1"/>
    <col min="7936" max="7936" width="6.28515625" style="2997" bestFit="1" customWidth="1"/>
    <col min="7937" max="7937" width="5.28515625" style="2997" bestFit="1" customWidth="1"/>
    <col min="7938" max="7939" width="11.7109375" style="2997" customWidth="1"/>
    <col min="7940" max="8173" width="9.140625" style="2997"/>
    <col min="8174" max="8174" width="11.140625" style="2997" customWidth="1"/>
    <col min="8175" max="8175" width="5.140625" style="2997" customWidth="1"/>
    <col min="8176" max="8176" width="9.28515625" style="2997" customWidth="1"/>
    <col min="8177" max="8177" width="8" style="2997" customWidth="1"/>
    <col min="8178" max="8178" width="7.140625" style="2997" customWidth="1"/>
    <col min="8179" max="8179" width="5.140625" style="2997" customWidth="1"/>
    <col min="8180" max="8180" width="8.85546875" style="2997" customWidth="1"/>
    <col min="8181" max="8181" width="8" style="2997" customWidth="1"/>
    <col min="8182" max="8182" width="6.140625" style="2997" customWidth="1"/>
    <col min="8183" max="8183" width="5.28515625" style="2997" customWidth="1"/>
    <col min="8184" max="8184" width="9" style="2997" customWidth="1"/>
    <col min="8185" max="8185" width="8.140625" style="2997" customWidth="1"/>
    <col min="8186" max="8186" width="6" style="2997" customWidth="1"/>
    <col min="8187" max="8187" width="8.85546875" style="2997" customWidth="1"/>
    <col min="8188" max="8188" width="4.140625" style="2997" customWidth="1"/>
    <col min="8189" max="8189" width="8.5703125" style="2997" bestFit="1" customWidth="1"/>
    <col min="8190" max="8190" width="8.42578125" style="2997" bestFit="1" customWidth="1"/>
    <col min="8191" max="8191" width="8.85546875" style="2997" bestFit="1" customWidth="1"/>
    <col min="8192" max="8192" width="6.28515625" style="2997" bestFit="1" customWidth="1"/>
    <col min="8193" max="8193" width="5.28515625" style="2997" bestFit="1" customWidth="1"/>
    <col min="8194" max="8195" width="11.7109375" style="2997" customWidth="1"/>
    <col min="8196" max="8429" width="9.140625" style="2997"/>
    <col min="8430" max="8430" width="11.140625" style="2997" customWidth="1"/>
    <col min="8431" max="8431" width="5.140625" style="2997" customWidth="1"/>
    <col min="8432" max="8432" width="9.28515625" style="2997" customWidth="1"/>
    <col min="8433" max="8433" width="8" style="2997" customWidth="1"/>
    <col min="8434" max="8434" width="7.140625" style="2997" customWidth="1"/>
    <col min="8435" max="8435" width="5.140625" style="2997" customWidth="1"/>
    <col min="8436" max="8436" width="8.85546875" style="2997" customWidth="1"/>
    <col min="8437" max="8437" width="8" style="2997" customWidth="1"/>
    <col min="8438" max="8438" width="6.140625" style="2997" customWidth="1"/>
    <col min="8439" max="8439" width="5.28515625" style="2997" customWidth="1"/>
    <col min="8440" max="8440" width="9" style="2997" customWidth="1"/>
    <col min="8441" max="8441" width="8.140625" style="2997" customWidth="1"/>
    <col min="8442" max="8442" width="6" style="2997" customWidth="1"/>
    <col min="8443" max="8443" width="8.85546875" style="2997" customWidth="1"/>
    <col min="8444" max="8444" width="4.140625" style="2997" customWidth="1"/>
    <col min="8445" max="8445" width="8.5703125" style="2997" bestFit="1" customWidth="1"/>
    <col min="8446" max="8446" width="8.42578125" style="2997" bestFit="1" customWidth="1"/>
    <col min="8447" max="8447" width="8.85546875" style="2997" bestFit="1" customWidth="1"/>
    <col min="8448" max="8448" width="6.28515625" style="2997" bestFit="1" customWidth="1"/>
    <col min="8449" max="8449" width="5.28515625" style="2997" bestFit="1" customWidth="1"/>
    <col min="8450" max="8451" width="11.7109375" style="2997" customWidth="1"/>
    <col min="8452" max="8685" width="9.140625" style="2997"/>
    <col min="8686" max="8686" width="11.140625" style="2997" customWidth="1"/>
    <col min="8687" max="8687" width="5.140625" style="2997" customWidth="1"/>
    <col min="8688" max="8688" width="9.28515625" style="2997" customWidth="1"/>
    <col min="8689" max="8689" width="8" style="2997" customWidth="1"/>
    <col min="8690" max="8690" width="7.140625" style="2997" customWidth="1"/>
    <col min="8691" max="8691" width="5.140625" style="2997" customWidth="1"/>
    <col min="8692" max="8692" width="8.85546875" style="2997" customWidth="1"/>
    <col min="8693" max="8693" width="8" style="2997" customWidth="1"/>
    <col min="8694" max="8694" width="6.140625" style="2997" customWidth="1"/>
    <col min="8695" max="8695" width="5.28515625" style="2997" customWidth="1"/>
    <col min="8696" max="8696" width="9" style="2997" customWidth="1"/>
    <col min="8697" max="8697" width="8.140625" style="2997" customWidth="1"/>
    <col min="8698" max="8698" width="6" style="2997" customWidth="1"/>
    <col min="8699" max="8699" width="8.85546875" style="2997" customWidth="1"/>
    <col min="8700" max="8700" width="4.140625" style="2997" customWidth="1"/>
    <col min="8701" max="8701" width="8.5703125" style="2997" bestFit="1" customWidth="1"/>
    <col min="8702" max="8702" width="8.42578125" style="2997" bestFit="1" customWidth="1"/>
    <col min="8703" max="8703" width="8.85546875" style="2997" bestFit="1" customWidth="1"/>
    <col min="8704" max="8704" width="6.28515625" style="2997" bestFit="1" customWidth="1"/>
    <col min="8705" max="8705" width="5.28515625" style="2997" bestFit="1" customWidth="1"/>
    <col min="8706" max="8707" width="11.7109375" style="2997" customWidth="1"/>
    <col min="8708" max="8941" width="9.140625" style="2997"/>
    <col min="8942" max="8942" width="11.140625" style="2997" customWidth="1"/>
    <col min="8943" max="8943" width="5.140625" style="2997" customWidth="1"/>
    <col min="8944" max="8944" width="9.28515625" style="2997" customWidth="1"/>
    <col min="8945" max="8945" width="8" style="2997" customWidth="1"/>
    <col min="8946" max="8946" width="7.140625" style="2997" customWidth="1"/>
    <col min="8947" max="8947" width="5.140625" style="2997" customWidth="1"/>
    <col min="8948" max="8948" width="8.85546875" style="2997" customWidth="1"/>
    <col min="8949" max="8949" width="8" style="2997" customWidth="1"/>
    <col min="8950" max="8950" width="6.140625" style="2997" customWidth="1"/>
    <col min="8951" max="8951" width="5.28515625" style="2997" customWidth="1"/>
    <col min="8952" max="8952" width="9" style="2997" customWidth="1"/>
    <col min="8953" max="8953" width="8.140625" style="2997" customWidth="1"/>
    <col min="8954" max="8954" width="6" style="2997" customWidth="1"/>
    <col min="8955" max="8955" width="8.85546875" style="2997" customWidth="1"/>
    <col min="8956" max="8956" width="4.140625" style="2997" customWidth="1"/>
    <col min="8957" max="8957" width="8.5703125" style="2997" bestFit="1" customWidth="1"/>
    <col min="8958" max="8958" width="8.42578125" style="2997" bestFit="1" customWidth="1"/>
    <col min="8959" max="8959" width="8.85546875" style="2997" bestFit="1" customWidth="1"/>
    <col min="8960" max="8960" width="6.28515625" style="2997" bestFit="1" customWidth="1"/>
    <col min="8961" max="8961" width="5.28515625" style="2997" bestFit="1" customWidth="1"/>
    <col min="8962" max="8963" width="11.7109375" style="2997" customWidth="1"/>
    <col min="8964" max="9197" width="9.140625" style="2997"/>
    <col min="9198" max="9198" width="11.140625" style="2997" customWidth="1"/>
    <col min="9199" max="9199" width="5.140625" style="2997" customWidth="1"/>
    <col min="9200" max="9200" width="9.28515625" style="2997" customWidth="1"/>
    <col min="9201" max="9201" width="8" style="2997" customWidth="1"/>
    <col min="9202" max="9202" width="7.140625" style="2997" customWidth="1"/>
    <col min="9203" max="9203" width="5.140625" style="2997" customWidth="1"/>
    <col min="9204" max="9204" width="8.85546875" style="2997" customWidth="1"/>
    <col min="9205" max="9205" width="8" style="2997" customWidth="1"/>
    <col min="9206" max="9206" width="6.140625" style="2997" customWidth="1"/>
    <col min="9207" max="9207" width="5.28515625" style="2997" customWidth="1"/>
    <col min="9208" max="9208" width="9" style="2997" customWidth="1"/>
    <col min="9209" max="9209" width="8.140625" style="2997" customWidth="1"/>
    <col min="9210" max="9210" width="6" style="2997" customWidth="1"/>
    <col min="9211" max="9211" width="8.85546875" style="2997" customWidth="1"/>
    <col min="9212" max="9212" width="4.140625" style="2997" customWidth="1"/>
    <col min="9213" max="9213" width="8.5703125" style="2997" bestFit="1" customWidth="1"/>
    <col min="9214" max="9214" width="8.42578125" style="2997" bestFit="1" customWidth="1"/>
    <col min="9215" max="9215" width="8.85546875" style="2997" bestFit="1" customWidth="1"/>
    <col min="9216" max="9216" width="6.28515625" style="2997" bestFit="1" customWidth="1"/>
    <col min="9217" max="9217" width="5.28515625" style="2997" bestFit="1" customWidth="1"/>
    <col min="9218" max="9219" width="11.7109375" style="2997" customWidth="1"/>
    <col min="9220" max="9453" width="9.140625" style="2997"/>
    <col min="9454" max="9454" width="11.140625" style="2997" customWidth="1"/>
    <col min="9455" max="9455" width="5.140625" style="2997" customWidth="1"/>
    <col min="9456" max="9456" width="9.28515625" style="2997" customWidth="1"/>
    <col min="9457" max="9457" width="8" style="2997" customWidth="1"/>
    <col min="9458" max="9458" width="7.140625" style="2997" customWidth="1"/>
    <col min="9459" max="9459" width="5.140625" style="2997" customWidth="1"/>
    <col min="9460" max="9460" width="8.85546875" style="2997" customWidth="1"/>
    <col min="9461" max="9461" width="8" style="2997" customWidth="1"/>
    <col min="9462" max="9462" width="6.140625" style="2997" customWidth="1"/>
    <col min="9463" max="9463" width="5.28515625" style="2997" customWidth="1"/>
    <col min="9464" max="9464" width="9" style="2997" customWidth="1"/>
    <col min="9465" max="9465" width="8.140625" style="2997" customWidth="1"/>
    <col min="9466" max="9466" width="6" style="2997" customWidth="1"/>
    <col min="9467" max="9467" width="8.85546875" style="2997" customWidth="1"/>
    <col min="9468" max="9468" width="4.140625" style="2997" customWidth="1"/>
    <col min="9469" max="9469" width="8.5703125" style="2997" bestFit="1" customWidth="1"/>
    <col min="9470" max="9470" width="8.42578125" style="2997" bestFit="1" customWidth="1"/>
    <col min="9471" max="9471" width="8.85546875" style="2997" bestFit="1" customWidth="1"/>
    <col min="9472" max="9472" width="6.28515625" style="2997" bestFit="1" customWidth="1"/>
    <col min="9473" max="9473" width="5.28515625" style="2997" bestFit="1" customWidth="1"/>
    <col min="9474" max="9475" width="11.7109375" style="2997" customWidth="1"/>
    <col min="9476" max="9709" width="9.140625" style="2997"/>
    <col min="9710" max="9710" width="11.140625" style="2997" customWidth="1"/>
    <col min="9711" max="9711" width="5.140625" style="2997" customWidth="1"/>
    <col min="9712" max="9712" width="9.28515625" style="2997" customWidth="1"/>
    <col min="9713" max="9713" width="8" style="2997" customWidth="1"/>
    <col min="9714" max="9714" width="7.140625" style="2997" customWidth="1"/>
    <col min="9715" max="9715" width="5.140625" style="2997" customWidth="1"/>
    <col min="9716" max="9716" width="8.85546875" style="2997" customWidth="1"/>
    <col min="9717" max="9717" width="8" style="2997" customWidth="1"/>
    <col min="9718" max="9718" width="6.140625" style="2997" customWidth="1"/>
    <col min="9719" max="9719" width="5.28515625" style="2997" customWidth="1"/>
    <col min="9720" max="9720" width="9" style="2997" customWidth="1"/>
    <col min="9721" max="9721" width="8.140625" style="2997" customWidth="1"/>
    <col min="9722" max="9722" width="6" style="2997" customWidth="1"/>
    <col min="9723" max="9723" width="8.85546875" style="2997" customWidth="1"/>
    <col min="9724" max="9724" width="4.140625" style="2997" customWidth="1"/>
    <col min="9725" max="9725" width="8.5703125" style="2997" bestFit="1" customWidth="1"/>
    <col min="9726" max="9726" width="8.42578125" style="2997" bestFit="1" customWidth="1"/>
    <col min="9727" max="9727" width="8.85546875" style="2997" bestFit="1" customWidth="1"/>
    <col min="9728" max="9728" width="6.28515625" style="2997" bestFit="1" customWidth="1"/>
    <col min="9729" max="9729" width="5.28515625" style="2997" bestFit="1" customWidth="1"/>
    <col min="9730" max="9731" width="11.7109375" style="2997" customWidth="1"/>
    <col min="9732" max="9965" width="9.140625" style="2997"/>
    <col min="9966" max="9966" width="11.140625" style="2997" customWidth="1"/>
    <col min="9967" max="9967" width="5.140625" style="2997" customWidth="1"/>
    <col min="9968" max="9968" width="9.28515625" style="2997" customWidth="1"/>
    <col min="9969" max="9969" width="8" style="2997" customWidth="1"/>
    <col min="9970" max="9970" width="7.140625" style="2997" customWidth="1"/>
    <col min="9971" max="9971" width="5.140625" style="2997" customWidth="1"/>
    <col min="9972" max="9972" width="8.85546875" style="2997" customWidth="1"/>
    <col min="9973" max="9973" width="8" style="2997" customWidth="1"/>
    <col min="9974" max="9974" width="6.140625" style="2997" customWidth="1"/>
    <col min="9975" max="9975" width="5.28515625" style="2997" customWidth="1"/>
    <col min="9976" max="9976" width="9" style="2997" customWidth="1"/>
    <col min="9977" max="9977" width="8.140625" style="2997" customWidth="1"/>
    <col min="9978" max="9978" width="6" style="2997" customWidth="1"/>
    <col min="9979" max="9979" width="8.85546875" style="2997" customWidth="1"/>
    <col min="9980" max="9980" width="4.140625" style="2997" customWidth="1"/>
    <col min="9981" max="9981" width="8.5703125" style="2997" bestFit="1" customWidth="1"/>
    <col min="9982" max="9982" width="8.42578125" style="2997" bestFit="1" customWidth="1"/>
    <col min="9983" max="9983" width="8.85546875" style="2997" bestFit="1" customWidth="1"/>
    <col min="9984" max="9984" width="6.28515625" style="2997" bestFit="1" customWidth="1"/>
    <col min="9985" max="9985" width="5.28515625" style="2997" bestFit="1" customWidth="1"/>
    <col min="9986" max="9987" width="11.7109375" style="2997" customWidth="1"/>
    <col min="9988" max="10221" width="9.140625" style="2997"/>
    <col min="10222" max="10222" width="11.140625" style="2997" customWidth="1"/>
    <col min="10223" max="10223" width="5.140625" style="2997" customWidth="1"/>
    <col min="10224" max="10224" width="9.28515625" style="2997" customWidth="1"/>
    <col min="10225" max="10225" width="8" style="2997" customWidth="1"/>
    <col min="10226" max="10226" width="7.140625" style="2997" customWidth="1"/>
    <col min="10227" max="10227" width="5.140625" style="2997" customWidth="1"/>
    <col min="10228" max="10228" width="8.85546875" style="2997" customWidth="1"/>
    <col min="10229" max="10229" width="8" style="2997" customWidth="1"/>
    <col min="10230" max="10230" width="6.140625" style="2997" customWidth="1"/>
    <col min="10231" max="10231" width="5.28515625" style="2997" customWidth="1"/>
    <col min="10232" max="10232" width="9" style="2997" customWidth="1"/>
    <col min="10233" max="10233" width="8.140625" style="2997" customWidth="1"/>
    <col min="10234" max="10234" width="6" style="2997" customWidth="1"/>
    <col min="10235" max="10235" width="8.85546875" style="2997" customWidth="1"/>
    <col min="10236" max="10236" width="4.140625" style="2997" customWidth="1"/>
    <col min="10237" max="10237" width="8.5703125" style="2997" bestFit="1" customWidth="1"/>
    <col min="10238" max="10238" width="8.42578125" style="2997" bestFit="1" customWidth="1"/>
    <col min="10239" max="10239" width="8.85546875" style="2997" bestFit="1" customWidth="1"/>
    <col min="10240" max="10240" width="6.28515625" style="2997" bestFit="1" customWidth="1"/>
    <col min="10241" max="10241" width="5.28515625" style="2997" bestFit="1" customWidth="1"/>
    <col min="10242" max="10243" width="11.7109375" style="2997" customWidth="1"/>
    <col min="10244" max="10477" width="9.140625" style="2997"/>
    <col min="10478" max="10478" width="11.140625" style="2997" customWidth="1"/>
    <col min="10479" max="10479" width="5.140625" style="2997" customWidth="1"/>
    <col min="10480" max="10480" width="9.28515625" style="2997" customWidth="1"/>
    <col min="10481" max="10481" width="8" style="2997" customWidth="1"/>
    <col min="10482" max="10482" width="7.140625" style="2997" customWidth="1"/>
    <col min="10483" max="10483" width="5.140625" style="2997" customWidth="1"/>
    <col min="10484" max="10484" width="8.85546875" style="2997" customWidth="1"/>
    <col min="10485" max="10485" width="8" style="2997" customWidth="1"/>
    <col min="10486" max="10486" width="6.140625" style="2997" customWidth="1"/>
    <col min="10487" max="10487" width="5.28515625" style="2997" customWidth="1"/>
    <col min="10488" max="10488" width="9" style="2997" customWidth="1"/>
    <col min="10489" max="10489" width="8.140625" style="2997" customWidth="1"/>
    <col min="10490" max="10490" width="6" style="2997" customWidth="1"/>
    <col min="10491" max="10491" width="8.85546875" style="2997" customWidth="1"/>
    <col min="10492" max="10492" width="4.140625" style="2997" customWidth="1"/>
    <col min="10493" max="10493" width="8.5703125" style="2997" bestFit="1" customWidth="1"/>
    <col min="10494" max="10494" width="8.42578125" style="2997" bestFit="1" customWidth="1"/>
    <col min="10495" max="10495" width="8.85546875" style="2997" bestFit="1" customWidth="1"/>
    <col min="10496" max="10496" width="6.28515625" style="2997" bestFit="1" customWidth="1"/>
    <col min="10497" max="10497" width="5.28515625" style="2997" bestFit="1" customWidth="1"/>
    <col min="10498" max="10499" width="11.7109375" style="2997" customWidth="1"/>
    <col min="10500" max="10733" width="9.140625" style="2997"/>
    <col min="10734" max="10734" width="11.140625" style="2997" customWidth="1"/>
    <col min="10735" max="10735" width="5.140625" style="2997" customWidth="1"/>
    <col min="10736" max="10736" width="9.28515625" style="2997" customWidth="1"/>
    <col min="10737" max="10737" width="8" style="2997" customWidth="1"/>
    <col min="10738" max="10738" width="7.140625" style="2997" customWidth="1"/>
    <col min="10739" max="10739" width="5.140625" style="2997" customWidth="1"/>
    <col min="10740" max="10740" width="8.85546875" style="2997" customWidth="1"/>
    <col min="10741" max="10741" width="8" style="2997" customWidth="1"/>
    <col min="10742" max="10742" width="6.140625" style="2997" customWidth="1"/>
    <col min="10743" max="10743" width="5.28515625" style="2997" customWidth="1"/>
    <col min="10744" max="10744" width="9" style="2997" customWidth="1"/>
    <col min="10745" max="10745" width="8.140625" style="2997" customWidth="1"/>
    <col min="10746" max="10746" width="6" style="2997" customWidth="1"/>
    <col min="10747" max="10747" width="8.85546875" style="2997" customWidth="1"/>
    <col min="10748" max="10748" width="4.140625" style="2997" customWidth="1"/>
    <col min="10749" max="10749" width="8.5703125" style="2997" bestFit="1" customWidth="1"/>
    <col min="10750" max="10750" width="8.42578125" style="2997" bestFit="1" customWidth="1"/>
    <col min="10751" max="10751" width="8.85546875" style="2997" bestFit="1" customWidth="1"/>
    <col min="10752" max="10752" width="6.28515625" style="2997" bestFit="1" customWidth="1"/>
    <col min="10753" max="10753" width="5.28515625" style="2997" bestFit="1" customWidth="1"/>
    <col min="10754" max="10755" width="11.7109375" style="2997" customWidth="1"/>
    <col min="10756" max="10989" width="9.140625" style="2997"/>
    <col min="10990" max="10990" width="11.140625" style="2997" customWidth="1"/>
    <col min="10991" max="10991" width="5.140625" style="2997" customWidth="1"/>
    <col min="10992" max="10992" width="9.28515625" style="2997" customWidth="1"/>
    <col min="10993" max="10993" width="8" style="2997" customWidth="1"/>
    <col min="10994" max="10994" width="7.140625" style="2997" customWidth="1"/>
    <col min="10995" max="10995" width="5.140625" style="2997" customWidth="1"/>
    <col min="10996" max="10996" width="8.85546875" style="2997" customWidth="1"/>
    <col min="10997" max="10997" width="8" style="2997" customWidth="1"/>
    <col min="10998" max="10998" width="6.140625" style="2997" customWidth="1"/>
    <col min="10999" max="10999" width="5.28515625" style="2997" customWidth="1"/>
    <col min="11000" max="11000" width="9" style="2997" customWidth="1"/>
    <col min="11001" max="11001" width="8.140625" style="2997" customWidth="1"/>
    <col min="11002" max="11002" width="6" style="2997" customWidth="1"/>
    <col min="11003" max="11003" width="8.85546875" style="2997" customWidth="1"/>
    <col min="11004" max="11004" width="4.140625" style="2997" customWidth="1"/>
    <col min="11005" max="11005" width="8.5703125" style="2997" bestFit="1" customWidth="1"/>
    <col min="11006" max="11006" width="8.42578125" style="2997" bestFit="1" customWidth="1"/>
    <col min="11007" max="11007" width="8.85546875" style="2997" bestFit="1" customWidth="1"/>
    <col min="11008" max="11008" width="6.28515625" style="2997" bestFit="1" customWidth="1"/>
    <col min="11009" max="11009" width="5.28515625" style="2997" bestFit="1" customWidth="1"/>
    <col min="11010" max="11011" width="11.7109375" style="2997" customWidth="1"/>
    <col min="11012" max="11245" width="9.140625" style="2997"/>
    <col min="11246" max="11246" width="11.140625" style="2997" customWidth="1"/>
    <col min="11247" max="11247" width="5.140625" style="2997" customWidth="1"/>
    <col min="11248" max="11248" width="9.28515625" style="2997" customWidth="1"/>
    <col min="11249" max="11249" width="8" style="2997" customWidth="1"/>
    <col min="11250" max="11250" width="7.140625" style="2997" customWidth="1"/>
    <col min="11251" max="11251" width="5.140625" style="2997" customWidth="1"/>
    <col min="11252" max="11252" width="8.85546875" style="2997" customWidth="1"/>
    <col min="11253" max="11253" width="8" style="2997" customWidth="1"/>
    <col min="11254" max="11254" width="6.140625" style="2997" customWidth="1"/>
    <col min="11255" max="11255" width="5.28515625" style="2997" customWidth="1"/>
    <col min="11256" max="11256" width="9" style="2997" customWidth="1"/>
    <col min="11257" max="11257" width="8.140625" style="2997" customWidth="1"/>
    <col min="11258" max="11258" width="6" style="2997" customWidth="1"/>
    <col min="11259" max="11259" width="8.85546875" style="2997" customWidth="1"/>
    <col min="11260" max="11260" width="4.140625" style="2997" customWidth="1"/>
    <col min="11261" max="11261" width="8.5703125" style="2997" bestFit="1" customWidth="1"/>
    <col min="11262" max="11262" width="8.42578125" style="2997" bestFit="1" customWidth="1"/>
    <col min="11263" max="11263" width="8.85546875" style="2997" bestFit="1" customWidth="1"/>
    <col min="11264" max="11264" width="6.28515625" style="2997" bestFit="1" customWidth="1"/>
    <col min="11265" max="11265" width="5.28515625" style="2997" bestFit="1" customWidth="1"/>
    <col min="11266" max="11267" width="11.7109375" style="2997" customWidth="1"/>
    <col min="11268" max="11501" width="9.140625" style="2997"/>
    <col min="11502" max="11502" width="11.140625" style="2997" customWidth="1"/>
    <col min="11503" max="11503" width="5.140625" style="2997" customWidth="1"/>
    <col min="11504" max="11504" width="9.28515625" style="2997" customWidth="1"/>
    <col min="11505" max="11505" width="8" style="2997" customWidth="1"/>
    <col min="11506" max="11506" width="7.140625" style="2997" customWidth="1"/>
    <col min="11507" max="11507" width="5.140625" style="2997" customWidth="1"/>
    <col min="11508" max="11508" width="8.85546875" style="2997" customWidth="1"/>
    <col min="11509" max="11509" width="8" style="2997" customWidth="1"/>
    <col min="11510" max="11510" width="6.140625" style="2997" customWidth="1"/>
    <col min="11511" max="11511" width="5.28515625" style="2997" customWidth="1"/>
    <col min="11512" max="11512" width="9" style="2997" customWidth="1"/>
    <col min="11513" max="11513" width="8.140625" style="2997" customWidth="1"/>
    <col min="11514" max="11514" width="6" style="2997" customWidth="1"/>
    <col min="11515" max="11515" width="8.85546875" style="2997" customWidth="1"/>
    <col min="11516" max="11516" width="4.140625" style="2997" customWidth="1"/>
    <col min="11517" max="11517" width="8.5703125" style="2997" bestFit="1" customWidth="1"/>
    <col min="11518" max="11518" width="8.42578125" style="2997" bestFit="1" customWidth="1"/>
    <col min="11519" max="11519" width="8.85546875" style="2997" bestFit="1" customWidth="1"/>
    <col min="11520" max="11520" width="6.28515625" style="2997" bestFit="1" customWidth="1"/>
    <col min="11521" max="11521" width="5.28515625" style="2997" bestFit="1" customWidth="1"/>
    <col min="11522" max="11523" width="11.7109375" style="2997" customWidth="1"/>
    <col min="11524" max="11757" width="9.140625" style="2997"/>
    <col min="11758" max="11758" width="11.140625" style="2997" customWidth="1"/>
    <col min="11759" max="11759" width="5.140625" style="2997" customWidth="1"/>
    <col min="11760" max="11760" width="9.28515625" style="2997" customWidth="1"/>
    <col min="11761" max="11761" width="8" style="2997" customWidth="1"/>
    <col min="11762" max="11762" width="7.140625" style="2997" customWidth="1"/>
    <col min="11763" max="11763" width="5.140625" style="2997" customWidth="1"/>
    <col min="11764" max="11764" width="8.85546875" style="2997" customWidth="1"/>
    <col min="11765" max="11765" width="8" style="2997" customWidth="1"/>
    <col min="11766" max="11766" width="6.140625" style="2997" customWidth="1"/>
    <col min="11767" max="11767" width="5.28515625" style="2997" customWidth="1"/>
    <col min="11768" max="11768" width="9" style="2997" customWidth="1"/>
    <col min="11769" max="11769" width="8.140625" style="2997" customWidth="1"/>
    <col min="11770" max="11770" width="6" style="2997" customWidth="1"/>
    <col min="11771" max="11771" width="8.85546875" style="2997" customWidth="1"/>
    <col min="11772" max="11772" width="4.140625" style="2997" customWidth="1"/>
    <col min="11773" max="11773" width="8.5703125" style="2997" bestFit="1" customWidth="1"/>
    <col min="11774" max="11774" width="8.42578125" style="2997" bestFit="1" customWidth="1"/>
    <col min="11775" max="11775" width="8.85546875" style="2997" bestFit="1" customWidth="1"/>
    <col min="11776" max="11776" width="6.28515625" style="2997" bestFit="1" customWidth="1"/>
    <col min="11777" max="11777" width="5.28515625" style="2997" bestFit="1" customWidth="1"/>
    <col min="11778" max="11779" width="11.7109375" style="2997" customWidth="1"/>
    <col min="11780" max="12013" width="9.140625" style="2997"/>
    <col min="12014" max="12014" width="11.140625" style="2997" customWidth="1"/>
    <col min="12015" max="12015" width="5.140625" style="2997" customWidth="1"/>
    <col min="12016" max="12016" width="9.28515625" style="2997" customWidth="1"/>
    <col min="12017" max="12017" width="8" style="2997" customWidth="1"/>
    <col min="12018" max="12018" width="7.140625" style="2997" customWidth="1"/>
    <col min="12019" max="12019" width="5.140625" style="2997" customWidth="1"/>
    <col min="12020" max="12020" width="8.85546875" style="2997" customWidth="1"/>
    <col min="12021" max="12021" width="8" style="2997" customWidth="1"/>
    <col min="12022" max="12022" width="6.140625" style="2997" customWidth="1"/>
    <col min="12023" max="12023" width="5.28515625" style="2997" customWidth="1"/>
    <col min="12024" max="12024" width="9" style="2997" customWidth="1"/>
    <col min="12025" max="12025" width="8.140625" style="2997" customWidth="1"/>
    <col min="12026" max="12026" width="6" style="2997" customWidth="1"/>
    <col min="12027" max="12027" width="8.85546875" style="2997" customWidth="1"/>
    <col min="12028" max="12028" width="4.140625" style="2997" customWidth="1"/>
    <col min="12029" max="12029" width="8.5703125" style="2997" bestFit="1" customWidth="1"/>
    <col min="12030" max="12030" width="8.42578125" style="2997" bestFit="1" customWidth="1"/>
    <col min="12031" max="12031" width="8.85546875" style="2997" bestFit="1" customWidth="1"/>
    <col min="12032" max="12032" width="6.28515625" style="2997" bestFit="1" customWidth="1"/>
    <col min="12033" max="12033" width="5.28515625" style="2997" bestFit="1" customWidth="1"/>
    <col min="12034" max="12035" width="11.7109375" style="2997" customWidth="1"/>
    <col min="12036" max="12269" width="9.140625" style="2997"/>
    <col min="12270" max="12270" width="11.140625" style="2997" customWidth="1"/>
    <col min="12271" max="12271" width="5.140625" style="2997" customWidth="1"/>
    <col min="12272" max="12272" width="9.28515625" style="2997" customWidth="1"/>
    <col min="12273" max="12273" width="8" style="2997" customWidth="1"/>
    <col min="12274" max="12274" width="7.140625" style="2997" customWidth="1"/>
    <col min="12275" max="12275" width="5.140625" style="2997" customWidth="1"/>
    <col min="12276" max="12276" width="8.85546875" style="2997" customWidth="1"/>
    <col min="12277" max="12277" width="8" style="2997" customWidth="1"/>
    <col min="12278" max="12278" width="6.140625" style="2997" customWidth="1"/>
    <col min="12279" max="12279" width="5.28515625" style="2997" customWidth="1"/>
    <col min="12280" max="12280" width="9" style="2997" customWidth="1"/>
    <col min="12281" max="12281" width="8.140625" style="2997" customWidth="1"/>
    <col min="12282" max="12282" width="6" style="2997" customWidth="1"/>
    <col min="12283" max="12283" width="8.85546875" style="2997" customWidth="1"/>
    <col min="12284" max="12284" width="4.140625" style="2997" customWidth="1"/>
    <col min="12285" max="12285" width="8.5703125" style="2997" bestFit="1" customWidth="1"/>
    <col min="12286" max="12286" width="8.42578125" style="2997" bestFit="1" customWidth="1"/>
    <col min="12287" max="12287" width="8.85546875" style="2997" bestFit="1" customWidth="1"/>
    <col min="12288" max="12288" width="6.28515625" style="2997" bestFit="1" customWidth="1"/>
    <col min="12289" max="12289" width="5.28515625" style="2997" bestFit="1" customWidth="1"/>
    <col min="12290" max="12291" width="11.7109375" style="2997" customWidth="1"/>
    <col min="12292" max="12525" width="9.140625" style="2997"/>
    <col min="12526" max="12526" width="11.140625" style="2997" customWidth="1"/>
    <col min="12527" max="12527" width="5.140625" style="2997" customWidth="1"/>
    <col min="12528" max="12528" width="9.28515625" style="2997" customWidth="1"/>
    <col min="12529" max="12529" width="8" style="2997" customWidth="1"/>
    <col min="12530" max="12530" width="7.140625" style="2997" customWidth="1"/>
    <col min="12531" max="12531" width="5.140625" style="2997" customWidth="1"/>
    <col min="12532" max="12532" width="8.85546875" style="2997" customWidth="1"/>
    <col min="12533" max="12533" width="8" style="2997" customWidth="1"/>
    <col min="12534" max="12534" width="6.140625" style="2997" customWidth="1"/>
    <col min="12535" max="12535" width="5.28515625" style="2997" customWidth="1"/>
    <col min="12536" max="12536" width="9" style="2997" customWidth="1"/>
    <col min="12537" max="12537" width="8.140625" style="2997" customWidth="1"/>
    <col min="12538" max="12538" width="6" style="2997" customWidth="1"/>
    <col min="12539" max="12539" width="8.85546875" style="2997" customWidth="1"/>
    <col min="12540" max="12540" width="4.140625" style="2997" customWidth="1"/>
    <col min="12541" max="12541" width="8.5703125" style="2997" bestFit="1" customWidth="1"/>
    <col min="12542" max="12542" width="8.42578125" style="2997" bestFit="1" customWidth="1"/>
    <col min="12543" max="12543" width="8.85546875" style="2997" bestFit="1" customWidth="1"/>
    <col min="12544" max="12544" width="6.28515625" style="2997" bestFit="1" customWidth="1"/>
    <col min="12545" max="12545" width="5.28515625" style="2997" bestFit="1" customWidth="1"/>
    <col min="12546" max="12547" width="11.7109375" style="2997" customWidth="1"/>
    <col min="12548" max="12781" width="9.140625" style="2997"/>
    <col min="12782" max="12782" width="11.140625" style="2997" customWidth="1"/>
    <col min="12783" max="12783" width="5.140625" style="2997" customWidth="1"/>
    <col min="12784" max="12784" width="9.28515625" style="2997" customWidth="1"/>
    <col min="12785" max="12785" width="8" style="2997" customWidth="1"/>
    <col min="12786" max="12786" width="7.140625" style="2997" customWidth="1"/>
    <col min="12787" max="12787" width="5.140625" style="2997" customWidth="1"/>
    <col min="12788" max="12788" width="8.85546875" style="2997" customWidth="1"/>
    <col min="12789" max="12789" width="8" style="2997" customWidth="1"/>
    <col min="12790" max="12790" width="6.140625" style="2997" customWidth="1"/>
    <col min="12791" max="12791" width="5.28515625" style="2997" customWidth="1"/>
    <col min="12792" max="12792" width="9" style="2997" customWidth="1"/>
    <col min="12793" max="12793" width="8.140625" style="2997" customWidth="1"/>
    <col min="12794" max="12794" width="6" style="2997" customWidth="1"/>
    <col min="12795" max="12795" width="8.85546875" style="2997" customWidth="1"/>
    <col min="12796" max="12796" width="4.140625" style="2997" customWidth="1"/>
    <col min="12797" max="12797" width="8.5703125" style="2997" bestFit="1" customWidth="1"/>
    <col min="12798" max="12798" width="8.42578125" style="2997" bestFit="1" customWidth="1"/>
    <col min="12799" max="12799" width="8.85546875" style="2997" bestFit="1" customWidth="1"/>
    <col min="12800" max="12800" width="6.28515625" style="2997" bestFit="1" customWidth="1"/>
    <col min="12801" max="12801" width="5.28515625" style="2997" bestFit="1" customWidth="1"/>
    <col min="12802" max="12803" width="11.7109375" style="2997" customWidth="1"/>
    <col min="12804" max="13037" width="9.140625" style="2997"/>
    <col min="13038" max="13038" width="11.140625" style="2997" customWidth="1"/>
    <col min="13039" max="13039" width="5.140625" style="2997" customWidth="1"/>
    <col min="13040" max="13040" width="9.28515625" style="2997" customWidth="1"/>
    <col min="13041" max="13041" width="8" style="2997" customWidth="1"/>
    <col min="13042" max="13042" width="7.140625" style="2997" customWidth="1"/>
    <col min="13043" max="13043" width="5.140625" style="2997" customWidth="1"/>
    <col min="13044" max="13044" width="8.85546875" style="2997" customWidth="1"/>
    <col min="13045" max="13045" width="8" style="2997" customWidth="1"/>
    <col min="13046" max="13046" width="6.140625" style="2997" customWidth="1"/>
    <col min="13047" max="13047" width="5.28515625" style="2997" customWidth="1"/>
    <col min="13048" max="13048" width="9" style="2997" customWidth="1"/>
    <col min="13049" max="13049" width="8.140625" style="2997" customWidth="1"/>
    <col min="13050" max="13050" width="6" style="2997" customWidth="1"/>
    <col min="13051" max="13051" width="8.85546875" style="2997" customWidth="1"/>
    <col min="13052" max="13052" width="4.140625" style="2997" customWidth="1"/>
    <col min="13053" max="13053" width="8.5703125" style="2997" bestFit="1" customWidth="1"/>
    <col min="13054" max="13054" width="8.42578125" style="2997" bestFit="1" customWidth="1"/>
    <col min="13055" max="13055" width="8.85546875" style="2997" bestFit="1" customWidth="1"/>
    <col min="13056" max="13056" width="6.28515625" style="2997" bestFit="1" customWidth="1"/>
    <col min="13057" max="13057" width="5.28515625" style="2997" bestFit="1" customWidth="1"/>
    <col min="13058" max="13059" width="11.7109375" style="2997" customWidth="1"/>
    <col min="13060" max="13293" width="9.140625" style="2997"/>
    <col min="13294" max="13294" width="11.140625" style="2997" customWidth="1"/>
    <col min="13295" max="13295" width="5.140625" style="2997" customWidth="1"/>
    <col min="13296" max="13296" width="9.28515625" style="2997" customWidth="1"/>
    <col min="13297" max="13297" width="8" style="2997" customWidth="1"/>
    <col min="13298" max="13298" width="7.140625" style="2997" customWidth="1"/>
    <col min="13299" max="13299" width="5.140625" style="2997" customWidth="1"/>
    <col min="13300" max="13300" width="8.85546875" style="2997" customWidth="1"/>
    <col min="13301" max="13301" width="8" style="2997" customWidth="1"/>
    <col min="13302" max="13302" width="6.140625" style="2997" customWidth="1"/>
    <col min="13303" max="13303" width="5.28515625" style="2997" customWidth="1"/>
    <col min="13304" max="13304" width="9" style="2997" customWidth="1"/>
    <col min="13305" max="13305" width="8.140625" style="2997" customWidth="1"/>
    <col min="13306" max="13306" width="6" style="2997" customWidth="1"/>
    <col min="13307" max="13307" width="8.85546875" style="2997" customWidth="1"/>
    <col min="13308" max="13308" width="4.140625" style="2997" customWidth="1"/>
    <col min="13309" max="13309" width="8.5703125" style="2997" bestFit="1" customWidth="1"/>
    <col min="13310" max="13310" width="8.42578125" style="2997" bestFit="1" customWidth="1"/>
    <col min="13311" max="13311" width="8.85546875" style="2997" bestFit="1" customWidth="1"/>
    <col min="13312" max="13312" width="6.28515625" style="2997" bestFit="1" customWidth="1"/>
    <col min="13313" max="13313" width="5.28515625" style="2997" bestFit="1" customWidth="1"/>
    <col min="13314" max="13315" width="11.7109375" style="2997" customWidth="1"/>
    <col min="13316" max="13549" width="9.140625" style="2997"/>
    <col min="13550" max="13550" width="11.140625" style="2997" customWidth="1"/>
    <col min="13551" max="13551" width="5.140625" style="2997" customWidth="1"/>
    <col min="13552" max="13552" width="9.28515625" style="2997" customWidth="1"/>
    <col min="13553" max="13553" width="8" style="2997" customWidth="1"/>
    <col min="13554" max="13554" width="7.140625" style="2997" customWidth="1"/>
    <col min="13555" max="13555" width="5.140625" style="2997" customWidth="1"/>
    <col min="13556" max="13556" width="8.85546875" style="2997" customWidth="1"/>
    <col min="13557" max="13557" width="8" style="2997" customWidth="1"/>
    <col min="13558" max="13558" width="6.140625" style="2997" customWidth="1"/>
    <col min="13559" max="13559" width="5.28515625" style="2997" customWidth="1"/>
    <col min="13560" max="13560" width="9" style="2997" customWidth="1"/>
    <col min="13561" max="13561" width="8.140625" style="2997" customWidth="1"/>
    <col min="13562" max="13562" width="6" style="2997" customWidth="1"/>
    <col min="13563" max="13563" width="8.85546875" style="2997" customWidth="1"/>
    <col min="13564" max="13564" width="4.140625" style="2997" customWidth="1"/>
    <col min="13565" max="13565" width="8.5703125" style="2997" bestFit="1" customWidth="1"/>
    <col min="13566" max="13566" width="8.42578125" style="2997" bestFit="1" customWidth="1"/>
    <col min="13567" max="13567" width="8.85546875" style="2997" bestFit="1" customWidth="1"/>
    <col min="13568" max="13568" width="6.28515625" style="2997" bestFit="1" customWidth="1"/>
    <col min="13569" max="13569" width="5.28515625" style="2997" bestFit="1" customWidth="1"/>
    <col min="13570" max="13571" width="11.7109375" style="2997" customWidth="1"/>
    <col min="13572" max="13805" width="9.140625" style="2997"/>
    <col min="13806" max="13806" width="11.140625" style="2997" customWidth="1"/>
    <col min="13807" max="13807" width="5.140625" style="2997" customWidth="1"/>
    <col min="13808" max="13808" width="9.28515625" style="2997" customWidth="1"/>
    <col min="13809" max="13809" width="8" style="2997" customWidth="1"/>
    <col min="13810" max="13810" width="7.140625" style="2997" customWidth="1"/>
    <col min="13811" max="13811" width="5.140625" style="2997" customWidth="1"/>
    <col min="13812" max="13812" width="8.85546875" style="2997" customWidth="1"/>
    <col min="13813" max="13813" width="8" style="2997" customWidth="1"/>
    <col min="13814" max="13814" width="6.140625" style="2997" customWidth="1"/>
    <col min="13815" max="13815" width="5.28515625" style="2997" customWidth="1"/>
    <col min="13816" max="13816" width="9" style="2997" customWidth="1"/>
    <col min="13817" max="13817" width="8.140625" style="2997" customWidth="1"/>
    <col min="13818" max="13818" width="6" style="2997" customWidth="1"/>
    <col min="13819" max="13819" width="8.85546875" style="2997" customWidth="1"/>
    <col min="13820" max="13820" width="4.140625" style="2997" customWidth="1"/>
    <col min="13821" max="13821" width="8.5703125" style="2997" bestFit="1" customWidth="1"/>
    <col min="13822" max="13822" width="8.42578125" style="2997" bestFit="1" customWidth="1"/>
    <col min="13823" max="13823" width="8.85546875" style="2997" bestFit="1" customWidth="1"/>
    <col min="13824" max="13824" width="6.28515625" style="2997" bestFit="1" customWidth="1"/>
    <col min="13825" max="13825" width="5.28515625" style="2997" bestFit="1" customWidth="1"/>
    <col min="13826" max="13827" width="11.7109375" style="2997" customWidth="1"/>
    <col min="13828" max="14061" width="9.140625" style="2997"/>
    <col min="14062" max="14062" width="11.140625" style="2997" customWidth="1"/>
    <col min="14063" max="14063" width="5.140625" style="2997" customWidth="1"/>
    <col min="14064" max="14064" width="9.28515625" style="2997" customWidth="1"/>
    <col min="14065" max="14065" width="8" style="2997" customWidth="1"/>
    <col min="14066" max="14066" width="7.140625" style="2997" customWidth="1"/>
    <col min="14067" max="14067" width="5.140625" style="2997" customWidth="1"/>
    <col min="14068" max="14068" width="8.85546875" style="2997" customWidth="1"/>
    <col min="14069" max="14069" width="8" style="2997" customWidth="1"/>
    <col min="14070" max="14070" width="6.140625" style="2997" customWidth="1"/>
    <col min="14071" max="14071" width="5.28515625" style="2997" customWidth="1"/>
    <col min="14072" max="14072" width="9" style="2997" customWidth="1"/>
    <col min="14073" max="14073" width="8.140625" style="2997" customWidth="1"/>
    <col min="14074" max="14074" width="6" style="2997" customWidth="1"/>
    <col min="14075" max="14075" width="8.85546875" style="2997" customWidth="1"/>
    <col min="14076" max="14076" width="4.140625" style="2997" customWidth="1"/>
    <col min="14077" max="14077" width="8.5703125" style="2997" bestFit="1" customWidth="1"/>
    <col min="14078" max="14078" width="8.42578125" style="2997" bestFit="1" customWidth="1"/>
    <col min="14079" max="14079" width="8.85546875" style="2997" bestFit="1" customWidth="1"/>
    <col min="14080" max="14080" width="6.28515625" style="2997" bestFit="1" customWidth="1"/>
    <col min="14081" max="14081" width="5.28515625" style="2997" bestFit="1" customWidth="1"/>
    <col min="14082" max="14083" width="11.7109375" style="2997" customWidth="1"/>
    <col min="14084" max="14317" width="9.140625" style="2997"/>
    <col min="14318" max="14318" width="11.140625" style="2997" customWidth="1"/>
    <col min="14319" max="14319" width="5.140625" style="2997" customWidth="1"/>
    <col min="14320" max="14320" width="9.28515625" style="2997" customWidth="1"/>
    <col min="14321" max="14321" width="8" style="2997" customWidth="1"/>
    <col min="14322" max="14322" width="7.140625" style="2997" customWidth="1"/>
    <col min="14323" max="14323" width="5.140625" style="2997" customWidth="1"/>
    <col min="14324" max="14324" width="8.85546875" style="2997" customWidth="1"/>
    <col min="14325" max="14325" width="8" style="2997" customWidth="1"/>
    <col min="14326" max="14326" width="6.140625" style="2997" customWidth="1"/>
    <col min="14327" max="14327" width="5.28515625" style="2997" customWidth="1"/>
    <col min="14328" max="14328" width="9" style="2997" customWidth="1"/>
    <col min="14329" max="14329" width="8.140625" style="2997" customWidth="1"/>
    <col min="14330" max="14330" width="6" style="2997" customWidth="1"/>
    <col min="14331" max="14331" width="8.85546875" style="2997" customWidth="1"/>
    <col min="14332" max="14332" width="4.140625" style="2997" customWidth="1"/>
    <col min="14333" max="14333" width="8.5703125" style="2997" bestFit="1" customWidth="1"/>
    <col min="14334" max="14334" width="8.42578125" style="2997" bestFit="1" customWidth="1"/>
    <col min="14335" max="14335" width="8.85546875" style="2997" bestFit="1" customWidth="1"/>
    <col min="14336" max="14336" width="6.28515625" style="2997" bestFit="1" customWidth="1"/>
    <col min="14337" max="14337" width="5.28515625" style="2997" bestFit="1" customWidth="1"/>
    <col min="14338" max="14339" width="11.7109375" style="2997" customWidth="1"/>
    <col min="14340" max="14573" width="9.140625" style="2997"/>
    <col min="14574" max="14574" width="11.140625" style="2997" customWidth="1"/>
    <col min="14575" max="14575" width="5.140625" style="2997" customWidth="1"/>
    <col min="14576" max="14576" width="9.28515625" style="2997" customWidth="1"/>
    <col min="14577" max="14577" width="8" style="2997" customWidth="1"/>
    <col min="14578" max="14578" width="7.140625" style="2997" customWidth="1"/>
    <col min="14579" max="14579" width="5.140625" style="2997" customWidth="1"/>
    <col min="14580" max="14580" width="8.85546875" style="2997" customWidth="1"/>
    <col min="14581" max="14581" width="8" style="2997" customWidth="1"/>
    <col min="14582" max="14582" width="6.140625" style="2997" customWidth="1"/>
    <col min="14583" max="14583" width="5.28515625" style="2997" customWidth="1"/>
    <col min="14584" max="14584" width="9" style="2997" customWidth="1"/>
    <col min="14585" max="14585" width="8.140625" style="2997" customWidth="1"/>
    <col min="14586" max="14586" width="6" style="2997" customWidth="1"/>
    <col min="14587" max="14587" width="8.85546875" style="2997" customWidth="1"/>
    <col min="14588" max="14588" width="4.140625" style="2997" customWidth="1"/>
    <col min="14589" max="14589" width="8.5703125" style="2997" bestFit="1" customWidth="1"/>
    <col min="14590" max="14590" width="8.42578125" style="2997" bestFit="1" customWidth="1"/>
    <col min="14591" max="14591" width="8.85546875" style="2997" bestFit="1" customWidth="1"/>
    <col min="14592" max="14592" width="6.28515625" style="2997" bestFit="1" customWidth="1"/>
    <col min="14593" max="14593" width="5.28515625" style="2997" bestFit="1" customWidth="1"/>
    <col min="14594" max="14595" width="11.7109375" style="2997" customWidth="1"/>
    <col min="14596" max="14829" width="9.140625" style="2997"/>
    <col min="14830" max="14830" width="11.140625" style="2997" customWidth="1"/>
    <col min="14831" max="14831" width="5.140625" style="2997" customWidth="1"/>
    <col min="14832" max="14832" width="9.28515625" style="2997" customWidth="1"/>
    <col min="14833" max="14833" width="8" style="2997" customWidth="1"/>
    <col min="14834" max="14834" width="7.140625" style="2997" customWidth="1"/>
    <col min="14835" max="14835" width="5.140625" style="2997" customWidth="1"/>
    <col min="14836" max="14836" width="8.85546875" style="2997" customWidth="1"/>
    <col min="14837" max="14837" width="8" style="2997" customWidth="1"/>
    <col min="14838" max="14838" width="6.140625" style="2997" customWidth="1"/>
    <col min="14839" max="14839" width="5.28515625" style="2997" customWidth="1"/>
    <col min="14840" max="14840" width="9" style="2997" customWidth="1"/>
    <col min="14841" max="14841" width="8.140625" style="2997" customWidth="1"/>
    <col min="14842" max="14842" width="6" style="2997" customWidth="1"/>
    <col min="14843" max="14843" width="8.85546875" style="2997" customWidth="1"/>
    <col min="14844" max="14844" width="4.140625" style="2997" customWidth="1"/>
    <col min="14845" max="14845" width="8.5703125" style="2997" bestFit="1" customWidth="1"/>
    <col min="14846" max="14846" width="8.42578125" style="2997" bestFit="1" customWidth="1"/>
    <col min="14847" max="14847" width="8.85546875" style="2997" bestFit="1" customWidth="1"/>
    <col min="14848" max="14848" width="6.28515625" style="2997" bestFit="1" customWidth="1"/>
    <col min="14849" max="14849" width="5.28515625" style="2997" bestFit="1" customWidth="1"/>
    <col min="14850" max="14851" width="11.7109375" style="2997" customWidth="1"/>
    <col min="14852" max="15085" width="9.140625" style="2997"/>
    <col min="15086" max="15086" width="11.140625" style="2997" customWidth="1"/>
    <col min="15087" max="15087" width="5.140625" style="2997" customWidth="1"/>
    <col min="15088" max="15088" width="9.28515625" style="2997" customWidth="1"/>
    <col min="15089" max="15089" width="8" style="2997" customWidth="1"/>
    <col min="15090" max="15090" width="7.140625" style="2997" customWidth="1"/>
    <col min="15091" max="15091" width="5.140625" style="2997" customWidth="1"/>
    <col min="15092" max="15092" width="8.85546875" style="2997" customWidth="1"/>
    <col min="15093" max="15093" width="8" style="2997" customWidth="1"/>
    <col min="15094" max="15094" width="6.140625" style="2997" customWidth="1"/>
    <col min="15095" max="15095" width="5.28515625" style="2997" customWidth="1"/>
    <col min="15096" max="15096" width="9" style="2997" customWidth="1"/>
    <col min="15097" max="15097" width="8.140625" style="2997" customWidth="1"/>
    <col min="15098" max="15098" width="6" style="2997" customWidth="1"/>
    <col min="15099" max="15099" width="8.85546875" style="2997" customWidth="1"/>
    <col min="15100" max="15100" width="4.140625" style="2997" customWidth="1"/>
    <col min="15101" max="15101" width="8.5703125" style="2997" bestFit="1" customWidth="1"/>
    <col min="15102" max="15102" width="8.42578125" style="2997" bestFit="1" customWidth="1"/>
    <col min="15103" max="15103" width="8.85546875" style="2997" bestFit="1" customWidth="1"/>
    <col min="15104" max="15104" width="6.28515625" style="2997" bestFit="1" customWidth="1"/>
    <col min="15105" max="15105" width="5.28515625" style="2997" bestFit="1" customWidth="1"/>
    <col min="15106" max="15107" width="11.7109375" style="2997" customWidth="1"/>
    <col min="15108" max="15341" width="9.140625" style="2997"/>
    <col min="15342" max="15342" width="11.140625" style="2997" customWidth="1"/>
    <col min="15343" max="15343" width="5.140625" style="2997" customWidth="1"/>
    <col min="15344" max="15344" width="9.28515625" style="2997" customWidth="1"/>
    <col min="15345" max="15345" width="8" style="2997" customWidth="1"/>
    <col min="15346" max="15346" width="7.140625" style="2997" customWidth="1"/>
    <col min="15347" max="15347" width="5.140625" style="2997" customWidth="1"/>
    <col min="15348" max="15348" width="8.85546875" style="2997" customWidth="1"/>
    <col min="15349" max="15349" width="8" style="2997" customWidth="1"/>
    <col min="15350" max="15350" width="6.140625" style="2997" customWidth="1"/>
    <col min="15351" max="15351" width="5.28515625" style="2997" customWidth="1"/>
    <col min="15352" max="15352" width="9" style="2997" customWidth="1"/>
    <col min="15353" max="15353" width="8.140625" style="2997" customWidth="1"/>
    <col min="15354" max="15354" width="6" style="2997" customWidth="1"/>
    <col min="15355" max="15355" width="8.85546875" style="2997" customWidth="1"/>
    <col min="15356" max="15356" width="4.140625" style="2997" customWidth="1"/>
    <col min="15357" max="15357" width="8.5703125" style="2997" bestFit="1" customWidth="1"/>
    <col min="15358" max="15358" width="8.42578125" style="2997" bestFit="1" customWidth="1"/>
    <col min="15359" max="15359" width="8.85546875" style="2997" bestFit="1" customWidth="1"/>
    <col min="15360" max="15360" width="6.28515625" style="2997" bestFit="1" customWidth="1"/>
    <col min="15361" max="15361" width="5.28515625" style="2997" bestFit="1" customWidth="1"/>
    <col min="15362" max="15363" width="11.7109375" style="2997" customWidth="1"/>
    <col min="15364" max="15597" width="9.140625" style="2997"/>
    <col min="15598" max="15598" width="11.140625" style="2997" customWidth="1"/>
    <col min="15599" max="15599" width="5.140625" style="2997" customWidth="1"/>
    <col min="15600" max="15600" width="9.28515625" style="2997" customWidth="1"/>
    <col min="15601" max="15601" width="8" style="2997" customWidth="1"/>
    <col min="15602" max="15602" width="7.140625" style="2997" customWidth="1"/>
    <col min="15603" max="15603" width="5.140625" style="2997" customWidth="1"/>
    <col min="15604" max="15604" width="8.85546875" style="2997" customWidth="1"/>
    <col min="15605" max="15605" width="8" style="2997" customWidth="1"/>
    <col min="15606" max="15606" width="6.140625" style="2997" customWidth="1"/>
    <col min="15607" max="15607" width="5.28515625" style="2997" customWidth="1"/>
    <col min="15608" max="15608" width="9" style="2997" customWidth="1"/>
    <col min="15609" max="15609" width="8.140625" style="2997" customWidth="1"/>
    <col min="15610" max="15610" width="6" style="2997" customWidth="1"/>
    <col min="15611" max="15611" width="8.85546875" style="2997" customWidth="1"/>
    <col min="15612" max="15612" width="4.140625" style="2997" customWidth="1"/>
    <col min="15613" max="15613" width="8.5703125" style="2997" bestFit="1" customWidth="1"/>
    <col min="15614" max="15614" width="8.42578125" style="2997" bestFit="1" customWidth="1"/>
    <col min="15615" max="15615" width="8.85546875" style="2997" bestFit="1" customWidth="1"/>
    <col min="15616" max="15616" width="6.28515625" style="2997" bestFit="1" customWidth="1"/>
    <col min="15617" max="15617" width="5.28515625" style="2997" bestFit="1" customWidth="1"/>
    <col min="15618" max="15619" width="11.7109375" style="2997" customWidth="1"/>
    <col min="15620" max="15853" width="9.140625" style="2997"/>
    <col min="15854" max="15854" width="11.140625" style="2997" customWidth="1"/>
    <col min="15855" max="15855" width="5.140625" style="2997" customWidth="1"/>
    <col min="15856" max="15856" width="9.28515625" style="2997" customWidth="1"/>
    <col min="15857" max="15857" width="8" style="2997" customWidth="1"/>
    <col min="15858" max="15858" width="7.140625" style="2997" customWidth="1"/>
    <col min="15859" max="15859" width="5.140625" style="2997" customWidth="1"/>
    <col min="15860" max="15860" width="8.85546875" style="2997" customWidth="1"/>
    <col min="15861" max="15861" width="8" style="2997" customWidth="1"/>
    <col min="15862" max="15862" width="6.140625" style="2997" customWidth="1"/>
    <col min="15863" max="15863" width="5.28515625" style="2997" customWidth="1"/>
    <col min="15864" max="15864" width="9" style="2997" customWidth="1"/>
    <col min="15865" max="15865" width="8.140625" style="2997" customWidth="1"/>
    <col min="15866" max="15866" width="6" style="2997" customWidth="1"/>
    <col min="15867" max="15867" width="8.85546875" style="2997" customWidth="1"/>
    <col min="15868" max="15868" width="4.140625" style="2997" customWidth="1"/>
    <col min="15869" max="15869" width="8.5703125" style="2997" bestFit="1" customWidth="1"/>
    <col min="15870" max="15870" width="8.42578125" style="2997" bestFit="1" customWidth="1"/>
    <col min="15871" max="15871" width="8.85546875" style="2997" bestFit="1" customWidth="1"/>
    <col min="15872" max="15872" width="6.28515625" style="2997" bestFit="1" customWidth="1"/>
    <col min="15873" max="15873" width="5.28515625" style="2997" bestFit="1" customWidth="1"/>
    <col min="15874" max="15875" width="11.7109375" style="2997" customWidth="1"/>
    <col min="15876" max="16109" width="9.140625" style="2997"/>
    <col min="16110" max="16110" width="11.140625" style="2997" customWidth="1"/>
    <col min="16111" max="16111" width="5.140625" style="2997" customWidth="1"/>
    <col min="16112" max="16112" width="9.28515625" style="2997" customWidth="1"/>
    <col min="16113" max="16113" width="8" style="2997" customWidth="1"/>
    <col min="16114" max="16114" width="7.140625" style="2997" customWidth="1"/>
    <col min="16115" max="16115" width="5.140625" style="2997" customWidth="1"/>
    <col min="16116" max="16116" width="8.85546875" style="2997" customWidth="1"/>
    <col min="16117" max="16117" width="8" style="2997" customWidth="1"/>
    <col min="16118" max="16118" width="6.140625" style="2997" customWidth="1"/>
    <col min="16119" max="16119" width="5.28515625" style="2997" customWidth="1"/>
    <col min="16120" max="16120" width="9" style="2997" customWidth="1"/>
    <col min="16121" max="16121" width="8.140625" style="2997" customWidth="1"/>
    <col min="16122" max="16122" width="6" style="2997" customWidth="1"/>
    <col min="16123" max="16123" width="8.85546875" style="2997" customWidth="1"/>
    <col min="16124" max="16124" width="4.140625" style="2997" customWidth="1"/>
    <col min="16125" max="16125" width="8.5703125" style="2997" bestFit="1" customWidth="1"/>
    <col min="16126" max="16126" width="8.42578125" style="2997" bestFit="1" customWidth="1"/>
    <col min="16127" max="16127" width="8.85546875" style="2997" bestFit="1" customWidth="1"/>
    <col min="16128" max="16128" width="6.28515625" style="2997" bestFit="1" customWidth="1"/>
    <col min="16129" max="16129" width="5.28515625" style="2997" bestFit="1" customWidth="1"/>
    <col min="16130" max="16131" width="11.7109375" style="2997" customWidth="1"/>
    <col min="16132" max="16384" width="9.140625" style="2997"/>
  </cols>
  <sheetData>
    <row r="1" spans="2:15" s="2984" customFormat="1" ht="30" customHeight="1" x14ac:dyDescent="0.2">
      <c r="B1" s="5077" t="s">
        <v>4989</v>
      </c>
      <c r="C1" s="5077"/>
      <c r="D1" s="5077"/>
      <c r="E1" s="5077"/>
      <c r="F1" s="5077"/>
      <c r="G1" s="5077"/>
      <c r="H1" s="5077"/>
      <c r="I1" s="5077"/>
      <c r="J1" s="5077"/>
      <c r="K1" s="5077"/>
      <c r="L1" s="5077"/>
      <c r="M1" s="5077"/>
      <c r="N1" s="2985"/>
    </row>
    <row r="2" spans="2:15" s="2984" customFormat="1" ht="30" customHeight="1" x14ac:dyDescent="0.2">
      <c r="B2" s="5077" t="s">
        <v>4990</v>
      </c>
      <c r="C2" s="5077"/>
      <c r="D2" s="5077"/>
      <c r="E2" s="5077"/>
      <c r="F2" s="5077"/>
      <c r="G2" s="5077"/>
      <c r="H2" s="5077"/>
      <c r="I2" s="5077"/>
      <c r="J2" s="5077"/>
      <c r="K2" s="5077"/>
      <c r="L2" s="5077"/>
      <c r="M2" s="5077"/>
      <c r="N2" s="2985"/>
    </row>
    <row r="3" spans="2:15" s="2984" customFormat="1" ht="15" x14ac:dyDescent="0.2">
      <c r="B3" s="3006" t="s">
        <v>1069</v>
      </c>
      <c r="C3" s="3006"/>
      <c r="D3" s="3006"/>
      <c r="E3" s="3006"/>
      <c r="G3" s="2988"/>
      <c r="H3" s="2988"/>
      <c r="I3" s="2985"/>
      <c r="J3" s="2985"/>
      <c r="K3" s="2985"/>
      <c r="M3" s="3007" t="s">
        <v>1070</v>
      </c>
      <c r="N3" s="2985"/>
      <c r="O3" s="3372" t="s">
        <v>5775</v>
      </c>
    </row>
    <row r="4" spans="2:15" s="2984" customFormat="1" ht="24" customHeight="1" x14ac:dyDescent="0.2">
      <c r="B4" s="5089"/>
      <c r="C4" s="3612" t="s">
        <v>4991</v>
      </c>
      <c r="D4" s="4192"/>
      <c r="E4" s="4192"/>
      <c r="F4" s="4192"/>
      <c r="G4" s="4192"/>
      <c r="H4" s="4192"/>
      <c r="I4" s="4192"/>
      <c r="J4" s="4192"/>
      <c r="K4" s="4192"/>
      <c r="L4" s="4192"/>
      <c r="M4" s="4192"/>
      <c r="N4" s="2985"/>
    </row>
    <row r="5" spans="2:15" s="2984" customFormat="1" ht="48" customHeight="1" x14ac:dyDescent="0.2">
      <c r="B5" s="5090"/>
      <c r="C5" s="3008" t="s">
        <v>186</v>
      </c>
      <c r="D5" s="3008" t="s">
        <v>4966</v>
      </c>
      <c r="E5" s="3008" t="s">
        <v>4028</v>
      </c>
      <c r="F5" s="3008" t="s">
        <v>4967</v>
      </c>
      <c r="G5" s="3008" t="s">
        <v>4968</v>
      </c>
      <c r="H5" s="3008" t="s">
        <v>4969</v>
      </c>
      <c r="I5" s="3008" t="s">
        <v>4970</v>
      </c>
      <c r="J5" s="3008" t="s">
        <v>4971</v>
      </c>
      <c r="K5" s="3008" t="s">
        <v>4972</v>
      </c>
      <c r="L5" s="3008" t="s">
        <v>4973</v>
      </c>
      <c r="M5" s="1585" t="s">
        <v>4974</v>
      </c>
    </row>
    <row r="6" spans="2:15" s="2990" customFormat="1" ht="18" customHeight="1" x14ac:dyDescent="0.2">
      <c r="B6" s="1177" t="s">
        <v>12</v>
      </c>
      <c r="C6" s="1178">
        <v>10</v>
      </c>
      <c r="D6" s="1178">
        <v>9.9</v>
      </c>
      <c r="E6" s="1178">
        <v>16</v>
      </c>
      <c r="F6" s="1178">
        <v>13.2</v>
      </c>
      <c r="G6" s="1178">
        <v>2.9</v>
      </c>
      <c r="H6" s="1178">
        <v>6.4</v>
      </c>
      <c r="I6" s="1178">
        <v>5.2</v>
      </c>
      <c r="J6" s="1178">
        <v>7.9</v>
      </c>
      <c r="K6" s="1178">
        <v>20.2</v>
      </c>
      <c r="L6" s="1178">
        <v>1.2</v>
      </c>
      <c r="M6" s="1178">
        <v>11.3</v>
      </c>
      <c r="N6" s="3009"/>
    </row>
    <row r="7" spans="2:15" s="2990" customFormat="1" ht="18" customHeight="1" x14ac:dyDescent="0.2">
      <c r="B7" s="2992" t="s">
        <v>21</v>
      </c>
      <c r="C7" s="1178">
        <v>10</v>
      </c>
      <c r="D7" s="1178">
        <v>10.3</v>
      </c>
      <c r="E7" s="1178">
        <v>15.8</v>
      </c>
      <c r="F7" s="1178">
        <v>13</v>
      </c>
      <c r="G7" s="1178">
        <v>2.8</v>
      </c>
      <c r="H7" s="1178">
        <v>6.1</v>
      </c>
      <c r="I7" s="1178">
        <v>5.3</v>
      </c>
      <c r="J7" s="1178">
        <v>8.3000000000000007</v>
      </c>
      <c r="K7" s="1178">
        <v>20.2</v>
      </c>
      <c r="L7" s="1178">
        <v>1.2</v>
      </c>
      <c r="M7" s="1178">
        <v>11.3</v>
      </c>
      <c r="N7" s="3009"/>
    </row>
    <row r="8" spans="2:15" s="2993" customFormat="1" ht="18" customHeight="1" x14ac:dyDescent="0.2">
      <c r="B8" s="1209" t="s">
        <v>6</v>
      </c>
      <c r="C8" s="1183">
        <v>11.1</v>
      </c>
      <c r="D8" s="1183">
        <v>1.5</v>
      </c>
      <c r="E8" s="1183">
        <v>15.4</v>
      </c>
      <c r="F8" s="1183">
        <v>8.8000000000000007</v>
      </c>
      <c r="G8" s="1183">
        <v>2.5</v>
      </c>
      <c r="H8" s="1183">
        <v>6.8</v>
      </c>
      <c r="I8" s="1183">
        <v>2.9</v>
      </c>
      <c r="J8" s="1183">
        <v>9.3000000000000007</v>
      </c>
      <c r="K8" s="1183">
        <v>23.8</v>
      </c>
      <c r="L8" s="1183">
        <v>4.2</v>
      </c>
      <c r="M8" s="1183">
        <v>13.9</v>
      </c>
      <c r="N8" s="3010"/>
    </row>
    <row r="9" spans="2:15" s="2993" customFormat="1" ht="18" customHeight="1" x14ac:dyDescent="0.2">
      <c r="B9" s="1209" t="s">
        <v>30</v>
      </c>
      <c r="C9" s="1183">
        <v>13.6</v>
      </c>
      <c r="D9" s="1183">
        <v>13.1</v>
      </c>
      <c r="E9" s="1183">
        <v>18.3</v>
      </c>
      <c r="F9" s="1183">
        <v>9.8000000000000007</v>
      </c>
      <c r="G9" s="1183">
        <v>5.7</v>
      </c>
      <c r="H9" s="1183">
        <v>9.5</v>
      </c>
      <c r="I9" s="1183">
        <v>5.8</v>
      </c>
      <c r="J9" s="1183">
        <v>16.3</v>
      </c>
      <c r="K9" s="1183">
        <v>35.799999999999997</v>
      </c>
      <c r="L9" s="1183">
        <v>0</v>
      </c>
      <c r="M9" s="1183">
        <v>11.8</v>
      </c>
      <c r="N9" s="3010"/>
    </row>
    <row r="10" spans="2:15" s="2993" customFormat="1" ht="18" customHeight="1" x14ac:dyDescent="0.2">
      <c r="B10" s="1209" t="s">
        <v>37</v>
      </c>
      <c r="C10" s="1183">
        <v>6.3</v>
      </c>
      <c r="D10" s="1183">
        <v>10</v>
      </c>
      <c r="E10" s="1183">
        <v>10.199999999999999</v>
      </c>
      <c r="F10" s="1183">
        <v>18.7</v>
      </c>
      <c r="G10" s="1183">
        <v>2.4</v>
      </c>
      <c r="H10" s="1183">
        <v>3.2</v>
      </c>
      <c r="I10" s="1183">
        <v>7</v>
      </c>
      <c r="J10" s="1183">
        <v>3.7</v>
      </c>
      <c r="K10" s="1183">
        <v>13.8</v>
      </c>
      <c r="L10" s="1183">
        <v>0.6</v>
      </c>
      <c r="M10" s="1183">
        <v>8.4</v>
      </c>
      <c r="N10" s="3010"/>
    </row>
    <row r="11" spans="2:15" s="2993" customFormat="1" ht="18" customHeight="1" x14ac:dyDescent="0.2">
      <c r="B11" s="1209" t="s">
        <v>46</v>
      </c>
      <c r="C11" s="1183">
        <v>11.6</v>
      </c>
      <c r="D11" s="1183">
        <v>13.1</v>
      </c>
      <c r="E11" s="1183">
        <v>22.4</v>
      </c>
      <c r="F11" s="1183">
        <v>26.5</v>
      </c>
      <c r="G11" s="1183">
        <v>0.9</v>
      </c>
      <c r="H11" s="1183">
        <v>5.2</v>
      </c>
      <c r="I11" s="1183">
        <v>5.7</v>
      </c>
      <c r="J11" s="1183">
        <v>3.5</v>
      </c>
      <c r="K11" s="1183">
        <v>16.7</v>
      </c>
      <c r="L11" s="1183">
        <v>0</v>
      </c>
      <c r="M11" s="1183">
        <v>16.3</v>
      </c>
      <c r="N11" s="3010"/>
    </row>
    <row r="12" spans="2:15" s="2993" customFormat="1" ht="18" customHeight="1" x14ac:dyDescent="0.2">
      <c r="B12" s="1209" t="s">
        <v>55</v>
      </c>
      <c r="C12" s="1183">
        <v>7.3</v>
      </c>
      <c r="D12" s="1183">
        <v>0</v>
      </c>
      <c r="E12" s="1183">
        <v>6.7</v>
      </c>
      <c r="F12" s="1183">
        <v>12.5</v>
      </c>
      <c r="G12" s="1183">
        <v>0</v>
      </c>
      <c r="H12" s="1183">
        <v>3.4</v>
      </c>
      <c r="I12" s="1183">
        <v>7.2</v>
      </c>
      <c r="J12" s="1183">
        <v>10.5</v>
      </c>
      <c r="K12" s="1183">
        <v>9.1</v>
      </c>
      <c r="L12" s="1183">
        <v>0</v>
      </c>
      <c r="M12" s="1183">
        <v>17.2</v>
      </c>
      <c r="N12" s="3010"/>
    </row>
    <row r="13" spans="2:15" s="2995" customFormat="1" ht="18" customHeight="1" x14ac:dyDescent="0.2">
      <c r="B13" s="2992" t="s">
        <v>62</v>
      </c>
      <c r="C13" s="1178">
        <v>7.2</v>
      </c>
      <c r="D13" s="1178">
        <v>0</v>
      </c>
      <c r="E13" s="1178">
        <v>33.1</v>
      </c>
      <c r="F13" s="1178">
        <v>16.7</v>
      </c>
      <c r="G13" s="1178">
        <v>1.5</v>
      </c>
      <c r="H13" s="1178">
        <v>2</v>
      </c>
      <c r="I13" s="1178">
        <v>0</v>
      </c>
      <c r="J13" s="1178">
        <v>0</v>
      </c>
      <c r="K13" s="1178">
        <v>0</v>
      </c>
      <c r="L13" s="1178">
        <v>0</v>
      </c>
      <c r="M13" s="1178">
        <v>12.1</v>
      </c>
      <c r="N13" s="3009"/>
    </row>
    <row r="14" spans="2:15" s="2995" customFormat="1" ht="18" customHeight="1" x14ac:dyDescent="0.2">
      <c r="B14" s="2992" t="s">
        <v>141</v>
      </c>
      <c r="C14" s="1178">
        <v>12.5</v>
      </c>
      <c r="D14" s="1178">
        <v>0</v>
      </c>
      <c r="E14" s="1178">
        <v>18.2</v>
      </c>
      <c r="F14" s="1178">
        <v>16.7</v>
      </c>
      <c r="G14" s="1178">
        <v>10.9</v>
      </c>
      <c r="H14" s="1178">
        <v>24</v>
      </c>
      <c r="I14" s="1178">
        <v>6.3</v>
      </c>
      <c r="J14" s="1178">
        <v>3</v>
      </c>
      <c r="K14" s="1178">
        <v>22.6</v>
      </c>
      <c r="L14" s="1178">
        <v>0</v>
      </c>
      <c r="M14" s="1178">
        <v>9.6</v>
      </c>
      <c r="N14" s="3009"/>
    </row>
    <row r="15" spans="2:15" s="2984" customFormat="1" ht="24" customHeight="1" x14ac:dyDescent="0.2">
      <c r="B15" s="5089"/>
      <c r="C15" s="3612" t="s">
        <v>4944</v>
      </c>
      <c r="D15" s="4192"/>
      <c r="E15" s="4192"/>
      <c r="F15" s="4192"/>
      <c r="G15" s="4192"/>
      <c r="H15" s="4192"/>
      <c r="I15" s="4192"/>
      <c r="J15" s="4192"/>
      <c r="K15" s="4192"/>
      <c r="L15" s="4192"/>
      <c r="M15" s="4192"/>
      <c r="N15" s="2985"/>
    </row>
    <row r="16" spans="2:15" s="2984" customFormat="1" ht="48" customHeight="1" x14ac:dyDescent="0.2">
      <c r="B16" s="5090"/>
      <c r="C16" s="3008" t="s">
        <v>186</v>
      </c>
      <c r="D16" s="3008" t="s">
        <v>4976</v>
      </c>
      <c r="E16" s="3008" t="s">
        <v>4977</v>
      </c>
      <c r="F16" s="3008" t="s">
        <v>4978</v>
      </c>
      <c r="G16" s="3008" t="s">
        <v>4992</v>
      </c>
      <c r="H16" s="3008" t="s">
        <v>4980</v>
      </c>
      <c r="I16" s="3008" t="s">
        <v>4993</v>
      </c>
      <c r="J16" s="3008" t="s">
        <v>4982</v>
      </c>
      <c r="K16" s="3008" t="s">
        <v>4983</v>
      </c>
      <c r="L16" s="3008" t="s">
        <v>4984</v>
      </c>
      <c r="M16" s="1585" t="s">
        <v>4985</v>
      </c>
    </row>
    <row r="17" spans="2:13" s="2984" customFormat="1" ht="2.25" customHeight="1" x14ac:dyDescent="0.2">
      <c r="B17" s="2989"/>
      <c r="C17" s="1586"/>
      <c r="D17" s="1586"/>
      <c r="E17" s="1586"/>
      <c r="F17" s="1586"/>
      <c r="G17" s="1586"/>
      <c r="H17" s="1586"/>
      <c r="I17" s="1586"/>
      <c r="J17" s="1586"/>
      <c r="K17" s="1586"/>
      <c r="L17" s="1586"/>
      <c r="M17" s="1586"/>
    </row>
    <row r="18" spans="2:13" s="983" customFormat="1" ht="12.75" customHeight="1" x14ac:dyDescent="0.2">
      <c r="B18" s="5088" t="s">
        <v>164</v>
      </c>
      <c r="C18" s="5088"/>
      <c r="D18" s="5088"/>
      <c r="E18" s="5088"/>
      <c r="F18" s="5088"/>
      <c r="G18" s="5088"/>
      <c r="H18" s="5088"/>
      <c r="I18" s="5088"/>
      <c r="J18" s="5088"/>
      <c r="K18" s="5088"/>
      <c r="L18" s="5088"/>
      <c r="M18" s="5088"/>
    </row>
    <row r="19" spans="2:13" s="2996" customFormat="1" ht="22.5" customHeight="1" x14ac:dyDescent="0.15">
      <c r="B19" s="5081" t="s">
        <v>4961</v>
      </c>
      <c r="C19" s="5081"/>
      <c r="D19" s="5081"/>
      <c r="E19" s="5081"/>
      <c r="F19" s="5081"/>
      <c r="G19" s="5081"/>
      <c r="H19" s="5081"/>
      <c r="I19" s="5081"/>
      <c r="J19" s="5081"/>
      <c r="K19" s="5081"/>
      <c r="L19" s="5081"/>
      <c r="M19" s="5081"/>
    </row>
    <row r="20" spans="2:13" s="2996" customFormat="1" ht="23.25" customHeight="1" x14ac:dyDescent="0.15">
      <c r="B20" s="5082" t="s">
        <v>4949</v>
      </c>
      <c r="C20" s="5082"/>
      <c r="D20" s="5082"/>
      <c r="E20" s="5082"/>
      <c r="F20" s="5082"/>
      <c r="G20" s="5082"/>
      <c r="H20" s="5082"/>
      <c r="I20" s="5082"/>
      <c r="J20" s="5082"/>
      <c r="K20" s="5082"/>
      <c r="L20" s="5082"/>
      <c r="M20" s="5082"/>
    </row>
    <row r="21" spans="2:13" s="2996" customFormat="1" ht="13.5" customHeight="1" x14ac:dyDescent="0.15">
      <c r="B21" s="5091" t="s">
        <v>4994</v>
      </c>
      <c r="C21" s="5091"/>
      <c r="D21" s="5091"/>
      <c r="E21" s="5091"/>
      <c r="F21" s="5091"/>
      <c r="G21" s="5091"/>
      <c r="H21" s="5091"/>
      <c r="I21" s="5091"/>
      <c r="J21" s="5091"/>
      <c r="K21" s="5091"/>
      <c r="L21" s="5091"/>
      <c r="M21" s="5091"/>
    </row>
    <row r="22" spans="2:13" ht="13.5" customHeight="1" x14ac:dyDescent="0.2">
      <c r="B22" s="5091" t="s">
        <v>4995</v>
      </c>
      <c r="C22" s="5091"/>
      <c r="D22" s="5091"/>
      <c r="E22" s="5091"/>
      <c r="F22" s="5091"/>
      <c r="G22" s="5091"/>
      <c r="H22" s="5091"/>
      <c r="I22" s="5091"/>
      <c r="J22" s="5091"/>
      <c r="K22" s="5091"/>
      <c r="L22" s="5091"/>
      <c r="M22" s="5091"/>
    </row>
    <row r="23" spans="2:13" x14ac:dyDescent="0.2">
      <c r="B23" s="3486" t="s">
        <v>230</v>
      </c>
      <c r="C23" s="3486"/>
      <c r="D23" s="3486"/>
      <c r="E23" s="3486"/>
      <c r="F23" s="3486"/>
      <c r="G23" s="3486"/>
      <c r="H23" s="3486"/>
      <c r="I23" s="3486"/>
      <c r="J23" s="3486"/>
      <c r="K23" s="3486"/>
      <c r="L23" s="3486"/>
      <c r="M23" s="3486"/>
    </row>
    <row r="24" spans="2:13" x14ac:dyDescent="0.2">
      <c r="B24" s="1635" t="s">
        <v>4996</v>
      </c>
    </row>
    <row r="25" spans="2:13" x14ac:dyDescent="0.2">
      <c r="B25" s="2996"/>
    </row>
  </sheetData>
  <mergeCells count="12">
    <mergeCell ref="B23:M23"/>
    <mergeCell ref="B1:M1"/>
    <mergeCell ref="B2:M2"/>
    <mergeCell ref="B4:B5"/>
    <mergeCell ref="C4:M4"/>
    <mergeCell ref="B15:B16"/>
    <mergeCell ref="C15:M15"/>
    <mergeCell ref="B18:M18"/>
    <mergeCell ref="B19:M19"/>
    <mergeCell ref="B20:M20"/>
    <mergeCell ref="B21:M21"/>
    <mergeCell ref="B22:M22"/>
  </mergeCells>
  <hyperlinks>
    <hyperlink ref="B24" r:id="rId1" xr:uid="{00000000-0004-0000-0301-000000000000}"/>
    <hyperlink ref="C4:M4" r:id="rId2" display="Empresas com atividades de inovação com financiamento público para a inovação" xr:uid="{00000000-0004-0000-0301-000001000000}"/>
    <hyperlink ref="C15:M15" r:id="rId3" display="Enterprises with innovation activities and with public allowances to innovation" xr:uid="{00000000-0004-0000-0301-000002000000}"/>
    <hyperlink ref="O3" location="Indice!A1" display="(Voltar ao Índice)" xr:uid="{9DF23165-3507-424F-BDD4-5CC3839592D7}"/>
  </hyperlinks>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68719-50E4-4C06-864B-92EDA289B3F7}">
  <sheetPr codeName="Sheet261"/>
  <dimension ref="B1:O25"/>
  <sheetViews>
    <sheetView showGridLines="0" workbookViewId="0">
      <selection activeCell="B1" sqref="B1:M1"/>
    </sheetView>
  </sheetViews>
  <sheetFormatPr defaultRowHeight="11.25" customHeight="1" x14ac:dyDescent="0.2"/>
  <cols>
    <col min="1" max="1" width="6.85546875" style="2997" customWidth="1"/>
    <col min="2" max="2" width="14.140625" style="2997" customWidth="1"/>
    <col min="3" max="3" width="7.28515625" style="2997" customWidth="1"/>
    <col min="4" max="4" width="9.28515625" style="2997" customWidth="1"/>
    <col min="5" max="6" width="7.7109375" style="2997" customWidth="1"/>
    <col min="7" max="7" width="9.7109375" style="2997" customWidth="1"/>
    <col min="8" max="8" width="7.7109375" style="2997" customWidth="1"/>
    <col min="9" max="9" width="11" style="2997" customWidth="1"/>
    <col min="10" max="10" width="11.28515625" style="2997" customWidth="1"/>
    <col min="11" max="11" width="10.28515625" style="2997" customWidth="1"/>
    <col min="12" max="12" width="9.5703125" style="2997" customWidth="1"/>
    <col min="13" max="13" width="7.140625" style="2997" bestFit="1" customWidth="1"/>
    <col min="14" max="14" width="6.7109375" style="2997" customWidth="1"/>
    <col min="15" max="15" width="14.28515625" style="2997" bestFit="1" customWidth="1"/>
    <col min="16" max="181" width="9.140625" style="2997"/>
    <col min="182" max="182" width="11.140625" style="2997" customWidth="1"/>
    <col min="183" max="183" width="5.140625" style="2997" customWidth="1"/>
    <col min="184" max="184" width="9.28515625" style="2997" customWidth="1"/>
    <col min="185" max="185" width="8" style="2997" customWidth="1"/>
    <col min="186" max="186" width="7.140625" style="2997" customWidth="1"/>
    <col min="187" max="187" width="5.140625" style="2997" customWidth="1"/>
    <col min="188" max="188" width="8.85546875" style="2997" customWidth="1"/>
    <col min="189" max="189" width="8" style="2997" customWidth="1"/>
    <col min="190" max="190" width="6.140625" style="2997" customWidth="1"/>
    <col min="191" max="191" width="5.28515625" style="2997" customWidth="1"/>
    <col min="192" max="192" width="9" style="2997" customWidth="1"/>
    <col min="193" max="193" width="8.140625" style="2997" customWidth="1"/>
    <col min="194" max="194" width="6" style="2997" customWidth="1"/>
    <col min="195" max="195" width="8.85546875" style="2997" customWidth="1"/>
    <col min="196" max="196" width="4.140625" style="2997" customWidth="1"/>
    <col min="197" max="197" width="8.5703125" style="2997" bestFit="1" customWidth="1"/>
    <col min="198" max="198" width="8.42578125" style="2997" bestFit="1" customWidth="1"/>
    <col min="199" max="199" width="8.85546875" style="2997" bestFit="1" customWidth="1"/>
    <col min="200" max="200" width="6.28515625" style="2997" bestFit="1" customWidth="1"/>
    <col min="201" max="201" width="5.28515625" style="2997" bestFit="1" customWidth="1"/>
    <col min="202" max="203" width="11.7109375" style="2997" customWidth="1"/>
    <col min="204" max="437" width="9.140625" style="2997"/>
    <col min="438" max="438" width="11.140625" style="2997" customWidth="1"/>
    <col min="439" max="439" width="5.140625" style="2997" customWidth="1"/>
    <col min="440" max="440" width="9.28515625" style="2997" customWidth="1"/>
    <col min="441" max="441" width="8" style="2997" customWidth="1"/>
    <col min="442" max="442" width="7.140625" style="2997" customWidth="1"/>
    <col min="443" max="443" width="5.140625" style="2997" customWidth="1"/>
    <col min="444" max="444" width="8.85546875" style="2997" customWidth="1"/>
    <col min="445" max="445" width="8" style="2997" customWidth="1"/>
    <col min="446" max="446" width="6.140625" style="2997" customWidth="1"/>
    <col min="447" max="447" width="5.28515625" style="2997" customWidth="1"/>
    <col min="448" max="448" width="9" style="2997" customWidth="1"/>
    <col min="449" max="449" width="8.140625" style="2997" customWidth="1"/>
    <col min="450" max="450" width="6" style="2997" customWidth="1"/>
    <col min="451" max="451" width="8.85546875" style="2997" customWidth="1"/>
    <col min="452" max="452" width="4.140625" style="2997" customWidth="1"/>
    <col min="453" max="453" width="8.5703125" style="2997" bestFit="1" customWidth="1"/>
    <col min="454" max="454" width="8.42578125" style="2997" bestFit="1" customWidth="1"/>
    <col min="455" max="455" width="8.85546875" style="2997" bestFit="1" customWidth="1"/>
    <col min="456" max="456" width="6.28515625" style="2997" bestFit="1" customWidth="1"/>
    <col min="457" max="457" width="5.28515625" style="2997" bestFit="1" customWidth="1"/>
    <col min="458" max="459" width="11.7109375" style="2997" customWidth="1"/>
    <col min="460" max="693" width="9.140625" style="2997"/>
    <col min="694" max="694" width="11.140625" style="2997" customWidth="1"/>
    <col min="695" max="695" width="5.140625" style="2997" customWidth="1"/>
    <col min="696" max="696" width="9.28515625" style="2997" customWidth="1"/>
    <col min="697" max="697" width="8" style="2997" customWidth="1"/>
    <col min="698" max="698" width="7.140625" style="2997" customWidth="1"/>
    <col min="699" max="699" width="5.140625" style="2997" customWidth="1"/>
    <col min="700" max="700" width="8.85546875" style="2997" customWidth="1"/>
    <col min="701" max="701" width="8" style="2997" customWidth="1"/>
    <col min="702" max="702" width="6.140625" style="2997" customWidth="1"/>
    <col min="703" max="703" width="5.28515625" style="2997" customWidth="1"/>
    <col min="704" max="704" width="9" style="2997" customWidth="1"/>
    <col min="705" max="705" width="8.140625" style="2997" customWidth="1"/>
    <col min="706" max="706" width="6" style="2997" customWidth="1"/>
    <col min="707" max="707" width="8.85546875" style="2997" customWidth="1"/>
    <col min="708" max="708" width="4.140625" style="2997" customWidth="1"/>
    <col min="709" max="709" width="8.5703125" style="2997" bestFit="1" customWidth="1"/>
    <col min="710" max="710" width="8.42578125" style="2997" bestFit="1" customWidth="1"/>
    <col min="711" max="711" width="8.85546875" style="2997" bestFit="1" customWidth="1"/>
    <col min="712" max="712" width="6.28515625" style="2997" bestFit="1" customWidth="1"/>
    <col min="713" max="713" width="5.28515625" style="2997" bestFit="1" customWidth="1"/>
    <col min="714" max="715" width="11.7109375" style="2997" customWidth="1"/>
    <col min="716" max="949" width="9.140625" style="2997"/>
    <col min="950" max="950" width="11.140625" style="2997" customWidth="1"/>
    <col min="951" max="951" width="5.140625" style="2997" customWidth="1"/>
    <col min="952" max="952" width="9.28515625" style="2997" customWidth="1"/>
    <col min="953" max="953" width="8" style="2997" customWidth="1"/>
    <col min="954" max="954" width="7.140625" style="2997" customWidth="1"/>
    <col min="955" max="955" width="5.140625" style="2997" customWidth="1"/>
    <col min="956" max="956" width="8.85546875" style="2997" customWidth="1"/>
    <col min="957" max="957" width="8" style="2997" customWidth="1"/>
    <col min="958" max="958" width="6.140625" style="2997" customWidth="1"/>
    <col min="959" max="959" width="5.28515625" style="2997" customWidth="1"/>
    <col min="960" max="960" width="9" style="2997" customWidth="1"/>
    <col min="961" max="961" width="8.140625" style="2997" customWidth="1"/>
    <col min="962" max="962" width="6" style="2997" customWidth="1"/>
    <col min="963" max="963" width="8.85546875" style="2997" customWidth="1"/>
    <col min="964" max="964" width="4.140625" style="2997" customWidth="1"/>
    <col min="965" max="965" width="8.5703125" style="2997" bestFit="1" customWidth="1"/>
    <col min="966" max="966" width="8.42578125" style="2997" bestFit="1" customWidth="1"/>
    <col min="967" max="967" width="8.85546875" style="2997" bestFit="1" customWidth="1"/>
    <col min="968" max="968" width="6.28515625" style="2997" bestFit="1" customWidth="1"/>
    <col min="969" max="969" width="5.28515625" style="2997" bestFit="1" customWidth="1"/>
    <col min="970" max="971" width="11.7109375" style="2997" customWidth="1"/>
    <col min="972" max="1205" width="9.140625" style="2997"/>
    <col min="1206" max="1206" width="11.140625" style="2997" customWidth="1"/>
    <col min="1207" max="1207" width="5.140625" style="2997" customWidth="1"/>
    <col min="1208" max="1208" width="9.28515625" style="2997" customWidth="1"/>
    <col min="1209" max="1209" width="8" style="2997" customWidth="1"/>
    <col min="1210" max="1210" width="7.140625" style="2997" customWidth="1"/>
    <col min="1211" max="1211" width="5.140625" style="2997" customWidth="1"/>
    <col min="1212" max="1212" width="8.85546875" style="2997" customWidth="1"/>
    <col min="1213" max="1213" width="8" style="2997" customWidth="1"/>
    <col min="1214" max="1214" width="6.140625" style="2997" customWidth="1"/>
    <col min="1215" max="1215" width="5.28515625" style="2997" customWidth="1"/>
    <col min="1216" max="1216" width="9" style="2997" customWidth="1"/>
    <col min="1217" max="1217" width="8.140625" style="2997" customWidth="1"/>
    <col min="1218" max="1218" width="6" style="2997" customWidth="1"/>
    <col min="1219" max="1219" width="8.85546875" style="2997" customWidth="1"/>
    <col min="1220" max="1220" width="4.140625" style="2997" customWidth="1"/>
    <col min="1221" max="1221" width="8.5703125" style="2997" bestFit="1" customWidth="1"/>
    <col min="1222" max="1222" width="8.42578125" style="2997" bestFit="1" customWidth="1"/>
    <col min="1223" max="1223" width="8.85546875" style="2997" bestFit="1" customWidth="1"/>
    <col min="1224" max="1224" width="6.28515625" style="2997" bestFit="1" customWidth="1"/>
    <col min="1225" max="1225" width="5.28515625" style="2997" bestFit="1" customWidth="1"/>
    <col min="1226" max="1227" width="11.7109375" style="2997" customWidth="1"/>
    <col min="1228" max="1461" width="9.140625" style="2997"/>
    <col min="1462" max="1462" width="11.140625" style="2997" customWidth="1"/>
    <col min="1463" max="1463" width="5.140625" style="2997" customWidth="1"/>
    <col min="1464" max="1464" width="9.28515625" style="2997" customWidth="1"/>
    <col min="1465" max="1465" width="8" style="2997" customWidth="1"/>
    <col min="1466" max="1466" width="7.140625" style="2997" customWidth="1"/>
    <col min="1467" max="1467" width="5.140625" style="2997" customWidth="1"/>
    <col min="1468" max="1468" width="8.85546875" style="2997" customWidth="1"/>
    <col min="1469" max="1469" width="8" style="2997" customWidth="1"/>
    <col min="1470" max="1470" width="6.140625" style="2997" customWidth="1"/>
    <col min="1471" max="1471" width="5.28515625" style="2997" customWidth="1"/>
    <col min="1472" max="1472" width="9" style="2997" customWidth="1"/>
    <col min="1473" max="1473" width="8.140625" style="2997" customWidth="1"/>
    <col min="1474" max="1474" width="6" style="2997" customWidth="1"/>
    <col min="1475" max="1475" width="8.85546875" style="2997" customWidth="1"/>
    <col min="1476" max="1476" width="4.140625" style="2997" customWidth="1"/>
    <col min="1477" max="1477" width="8.5703125" style="2997" bestFit="1" customWidth="1"/>
    <col min="1478" max="1478" width="8.42578125" style="2997" bestFit="1" customWidth="1"/>
    <col min="1479" max="1479" width="8.85546875" style="2997" bestFit="1" customWidth="1"/>
    <col min="1480" max="1480" width="6.28515625" style="2997" bestFit="1" customWidth="1"/>
    <col min="1481" max="1481" width="5.28515625" style="2997" bestFit="1" customWidth="1"/>
    <col min="1482" max="1483" width="11.7109375" style="2997" customWidth="1"/>
    <col min="1484" max="1717" width="9.140625" style="2997"/>
    <col min="1718" max="1718" width="11.140625" style="2997" customWidth="1"/>
    <col min="1719" max="1719" width="5.140625" style="2997" customWidth="1"/>
    <col min="1720" max="1720" width="9.28515625" style="2997" customWidth="1"/>
    <col min="1721" max="1721" width="8" style="2997" customWidth="1"/>
    <col min="1722" max="1722" width="7.140625" style="2997" customWidth="1"/>
    <col min="1723" max="1723" width="5.140625" style="2997" customWidth="1"/>
    <col min="1724" max="1724" width="8.85546875" style="2997" customWidth="1"/>
    <col min="1725" max="1725" width="8" style="2997" customWidth="1"/>
    <col min="1726" max="1726" width="6.140625" style="2997" customWidth="1"/>
    <col min="1727" max="1727" width="5.28515625" style="2997" customWidth="1"/>
    <col min="1728" max="1728" width="9" style="2997" customWidth="1"/>
    <col min="1729" max="1729" width="8.140625" style="2997" customWidth="1"/>
    <col min="1730" max="1730" width="6" style="2997" customWidth="1"/>
    <col min="1731" max="1731" width="8.85546875" style="2997" customWidth="1"/>
    <col min="1732" max="1732" width="4.140625" style="2997" customWidth="1"/>
    <col min="1733" max="1733" width="8.5703125" style="2997" bestFit="1" customWidth="1"/>
    <col min="1734" max="1734" width="8.42578125" style="2997" bestFit="1" customWidth="1"/>
    <col min="1735" max="1735" width="8.85546875" style="2997" bestFit="1" customWidth="1"/>
    <col min="1736" max="1736" width="6.28515625" style="2997" bestFit="1" customWidth="1"/>
    <col min="1737" max="1737" width="5.28515625" style="2997" bestFit="1" customWidth="1"/>
    <col min="1738" max="1739" width="11.7109375" style="2997" customWidth="1"/>
    <col min="1740" max="1973" width="9.140625" style="2997"/>
    <col min="1974" max="1974" width="11.140625" style="2997" customWidth="1"/>
    <col min="1975" max="1975" width="5.140625" style="2997" customWidth="1"/>
    <col min="1976" max="1976" width="9.28515625" style="2997" customWidth="1"/>
    <col min="1977" max="1977" width="8" style="2997" customWidth="1"/>
    <col min="1978" max="1978" width="7.140625" style="2997" customWidth="1"/>
    <col min="1979" max="1979" width="5.140625" style="2997" customWidth="1"/>
    <col min="1980" max="1980" width="8.85546875" style="2997" customWidth="1"/>
    <col min="1981" max="1981" width="8" style="2997" customWidth="1"/>
    <col min="1982" max="1982" width="6.140625" style="2997" customWidth="1"/>
    <col min="1983" max="1983" width="5.28515625" style="2997" customWidth="1"/>
    <col min="1984" max="1984" width="9" style="2997" customWidth="1"/>
    <col min="1985" max="1985" width="8.140625" style="2997" customWidth="1"/>
    <col min="1986" max="1986" width="6" style="2997" customWidth="1"/>
    <col min="1987" max="1987" width="8.85546875" style="2997" customWidth="1"/>
    <col min="1988" max="1988" width="4.140625" style="2997" customWidth="1"/>
    <col min="1989" max="1989" width="8.5703125" style="2997" bestFit="1" customWidth="1"/>
    <col min="1990" max="1990" width="8.42578125" style="2997" bestFit="1" customWidth="1"/>
    <col min="1991" max="1991" width="8.85546875" style="2997" bestFit="1" customWidth="1"/>
    <col min="1992" max="1992" width="6.28515625" style="2997" bestFit="1" customWidth="1"/>
    <col min="1993" max="1993" width="5.28515625" style="2997" bestFit="1" customWidth="1"/>
    <col min="1994" max="1995" width="11.7109375" style="2997" customWidth="1"/>
    <col min="1996" max="2229" width="9.140625" style="2997"/>
    <col min="2230" max="2230" width="11.140625" style="2997" customWidth="1"/>
    <col min="2231" max="2231" width="5.140625" style="2997" customWidth="1"/>
    <col min="2232" max="2232" width="9.28515625" style="2997" customWidth="1"/>
    <col min="2233" max="2233" width="8" style="2997" customWidth="1"/>
    <col min="2234" max="2234" width="7.140625" style="2997" customWidth="1"/>
    <col min="2235" max="2235" width="5.140625" style="2997" customWidth="1"/>
    <col min="2236" max="2236" width="8.85546875" style="2997" customWidth="1"/>
    <col min="2237" max="2237" width="8" style="2997" customWidth="1"/>
    <col min="2238" max="2238" width="6.140625" style="2997" customWidth="1"/>
    <col min="2239" max="2239" width="5.28515625" style="2997" customWidth="1"/>
    <col min="2240" max="2240" width="9" style="2997" customWidth="1"/>
    <col min="2241" max="2241" width="8.140625" style="2997" customWidth="1"/>
    <col min="2242" max="2242" width="6" style="2997" customWidth="1"/>
    <col min="2243" max="2243" width="8.85546875" style="2997" customWidth="1"/>
    <col min="2244" max="2244" width="4.140625" style="2997" customWidth="1"/>
    <col min="2245" max="2245" width="8.5703125" style="2997" bestFit="1" customWidth="1"/>
    <col min="2246" max="2246" width="8.42578125" style="2997" bestFit="1" customWidth="1"/>
    <col min="2247" max="2247" width="8.85546875" style="2997" bestFit="1" customWidth="1"/>
    <col min="2248" max="2248" width="6.28515625" style="2997" bestFit="1" customWidth="1"/>
    <col min="2249" max="2249" width="5.28515625" style="2997" bestFit="1" customWidth="1"/>
    <col min="2250" max="2251" width="11.7109375" style="2997" customWidth="1"/>
    <col min="2252" max="2485" width="9.140625" style="2997"/>
    <col min="2486" max="2486" width="11.140625" style="2997" customWidth="1"/>
    <col min="2487" max="2487" width="5.140625" style="2997" customWidth="1"/>
    <col min="2488" max="2488" width="9.28515625" style="2997" customWidth="1"/>
    <col min="2489" max="2489" width="8" style="2997" customWidth="1"/>
    <col min="2490" max="2490" width="7.140625" style="2997" customWidth="1"/>
    <col min="2491" max="2491" width="5.140625" style="2997" customWidth="1"/>
    <col min="2492" max="2492" width="8.85546875" style="2997" customWidth="1"/>
    <col min="2493" max="2493" width="8" style="2997" customWidth="1"/>
    <col min="2494" max="2494" width="6.140625" style="2997" customWidth="1"/>
    <col min="2495" max="2495" width="5.28515625" style="2997" customWidth="1"/>
    <col min="2496" max="2496" width="9" style="2997" customWidth="1"/>
    <col min="2497" max="2497" width="8.140625" style="2997" customWidth="1"/>
    <col min="2498" max="2498" width="6" style="2997" customWidth="1"/>
    <col min="2499" max="2499" width="8.85546875" style="2997" customWidth="1"/>
    <col min="2500" max="2500" width="4.140625" style="2997" customWidth="1"/>
    <col min="2501" max="2501" width="8.5703125" style="2997" bestFit="1" customWidth="1"/>
    <col min="2502" max="2502" width="8.42578125" style="2997" bestFit="1" customWidth="1"/>
    <col min="2503" max="2503" width="8.85546875" style="2997" bestFit="1" customWidth="1"/>
    <col min="2504" max="2504" width="6.28515625" style="2997" bestFit="1" customWidth="1"/>
    <col min="2505" max="2505" width="5.28515625" style="2997" bestFit="1" customWidth="1"/>
    <col min="2506" max="2507" width="11.7109375" style="2997" customWidth="1"/>
    <col min="2508" max="2741" width="9.140625" style="2997"/>
    <col min="2742" max="2742" width="11.140625" style="2997" customWidth="1"/>
    <col min="2743" max="2743" width="5.140625" style="2997" customWidth="1"/>
    <col min="2744" max="2744" width="9.28515625" style="2997" customWidth="1"/>
    <col min="2745" max="2745" width="8" style="2997" customWidth="1"/>
    <col min="2746" max="2746" width="7.140625" style="2997" customWidth="1"/>
    <col min="2747" max="2747" width="5.140625" style="2997" customWidth="1"/>
    <col min="2748" max="2748" width="8.85546875" style="2997" customWidth="1"/>
    <col min="2749" max="2749" width="8" style="2997" customWidth="1"/>
    <col min="2750" max="2750" width="6.140625" style="2997" customWidth="1"/>
    <col min="2751" max="2751" width="5.28515625" style="2997" customWidth="1"/>
    <col min="2752" max="2752" width="9" style="2997" customWidth="1"/>
    <col min="2753" max="2753" width="8.140625" style="2997" customWidth="1"/>
    <col min="2754" max="2754" width="6" style="2997" customWidth="1"/>
    <col min="2755" max="2755" width="8.85546875" style="2997" customWidth="1"/>
    <col min="2756" max="2756" width="4.140625" style="2997" customWidth="1"/>
    <col min="2757" max="2757" width="8.5703125" style="2997" bestFit="1" customWidth="1"/>
    <col min="2758" max="2758" width="8.42578125" style="2997" bestFit="1" customWidth="1"/>
    <col min="2759" max="2759" width="8.85546875" style="2997" bestFit="1" customWidth="1"/>
    <col min="2760" max="2760" width="6.28515625" style="2997" bestFit="1" customWidth="1"/>
    <col min="2761" max="2761" width="5.28515625" style="2997" bestFit="1" customWidth="1"/>
    <col min="2762" max="2763" width="11.7109375" style="2997" customWidth="1"/>
    <col min="2764" max="2997" width="9.140625" style="2997"/>
    <col min="2998" max="2998" width="11.140625" style="2997" customWidth="1"/>
    <col min="2999" max="2999" width="5.140625" style="2997" customWidth="1"/>
    <col min="3000" max="3000" width="9.28515625" style="2997" customWidth="1"/>
    <col min="3001" max="3001" width="8" style="2997" customWidth="1"/>
    <col min="3002" max="3002" width="7.140625" style="2997" customWidth="1"/>
    <col min="3003" max="3003" width="5.140625" style="2997" customWidth="1"/>
    <col min="3004" max="3004" width="8.85546875" style="2997" customWidth="1"/>
    <col min="3005" max="3005" width="8" style="2997" customWidth="1"/>
    <col min="3006" max="3006" width="6.140625" style="2997" customWidth="1"/>
    <col min="3007" max="3007" width="5.28515625" style="2997" customWidth="1"/>
    <col min="3008" max="3008" width="9" style="2997" customWidth="1"/>
    <col min="3009" max="3009" width="8.140625" style="2997" customWidth="1"/>
    <col min="3010" max="3010" width="6" style="2997" customWidth="1"/>
    <col min="3011" max="3011" width="8.85546875" style="2997" customWidth="1"/>
    <col min="3012" max="3012" width="4.140625" style="2997" customWidth="1"/>
    <col min="3013" max="3013" width="8.5703125" style="2997" bestFit="1" customWidth="1"/>
    <col min="3014" max="3014" width="8.42578125" style="2997" bestFit="1" customWidth="1"/>
    <col min="3015" max="3015" width="8.85546875" style="2997" bestFit="1" customWidth="1"/>
    <col min="3016" max="3016" width="6.28515625" style="2997" bestFit="1" customWidth="1"/>
    <col min="3017" max="3017" width="5.28515625" style="2997" bestFit="1" customWidth="1"/>
    <col min="3018" max="3019" width="11.7109375" style="2997" customWidth="1"/>
    <col min="3020" max="3253" width="9.140625" style="2997"/>
    <col min="3254" max="3254" width="11.140625" style="2997" customWidth="1"/>
    <col min="3255" max="3255" width="5.140625" style="2997" customWidth="1"/>
    <col min="3256" max="3256" width="9.28515625" style="2997" customWidth="1"/>
    <col min="3257" max="3257" width="8" style="2997" customWidth="1"/>
    <col min="3258" max="3258" width="7.140625" style="2997" customWidth="1"/>
    <col min="3259" max="3259" width="5.140625" style="2997" customWidth="1"/>
    <col min="3260" max="3260" width="8.85546875" style="2997" customWidth="1"/>
    <col min="3261" max="3261" width="8" style="2997" customWidth="1"/>
    <col min="3262" max="3262" width="6.140625" style="2997" customWidth="1"/>
    <col min="3263" max="3263" width="5.28515625" style="2997" customWidth="1"/>
    <col min="3264" max="3264" width="9" style="2997" customWidth="1"/>
    <col min="3265" max="3265" width="8.140625" style="2997" customWidth="1"/>
    <col min="3266" max="3266" width="6" style="2997" customWidth="1"/>
    <col min="3267" max="3267" width="8.85546875" style="2997" customWidth="1"/>
    <col min="3268" max="3268" width="4.140625" style="2997" customWidth="1"/>
    <col min="3269" max="3269" width="8.5703125" style="2997" bestFit="1" customWidth="1"/>
    <col min="3270" max="3270" width="8.42578125" style="2997" bestFit="1" customWidth="1"/>
    <col min="3271" max="3271" width="8.85546875" style="2997" bestFit="1" customWidth="1"/>
    <col min="3272" max="3272" width="6.28515625" style="2997" bestFit="1" customWidth="1"/>
    <col min="3273" max="3273" width="5.28515625" style="2997" bestFit="1" customWidth="1"/>
    <col min="3274" max="3275" width="11.7109375" style="2997" customWidth="1"/>
    <col min="3276" max="3509" width="9.140625" style="2997"/>
    <col min="3510" max="3510" width="11.140625" style="2997" customWidth="1"/>
    <col min="3511" max="3511" width="5.140625" style="2997" customWidth="1"/>
    <col min="3512" max="3512" width="9.28515625" style="2997" customWidth="1"/>
    <col min="3513" max="3513" width="8" style="2997" customWidth="1"/>
    <col min="3514" max="3514" width="7.140625" style="2997" customWidth="1"/>
    <col min="3515" max="3515" width="5.140625" style="2997" customWidth="1"/>
    <col min="3516" max="3516" width="8.85546875" style="2997" customWidth="1"/>
    <col min="3517" max="3517" width="8" style="2997" customWidth="1"/>
    <col min="3518" max="3518" width="6.140625" style="2997" customWidth="1"/>
    <col min="3519" max="3519" width="5.28515625" style="2997" customWidth="1"/>
    <col min="3520" max="3520" width="9" style="2997" customWidth="1"/>
    <col min="3521" max="3521" width="8.140625" style="2997" customWidth="1"/>
    <col min="3522" max="3522" width="6" style="2997" customWidth="1"/>
    <col min="3523" max="3523" width="8.85546875" style="2997" customWidth="1"/>
    <col min="3524" max="3524" width="4.140625" style="2997" customWidth="1"/>
    <col min="3525" max="3525" width="8.5703125" style="2997" bestFit="1" customWidth="1"/>
    <col min="3526" max="3526" width="8.42578125" style="2997" bestFit="1" customWidth="1"/>
    <col min="3527" max="3527" width="8.85546875" style="2997" bestFit="1" customWidth="1"/>
    <col min="3528" max="3528" width="6.28515625" style="2997" bestFit="1" customWidth="1"/>
    <col min="3529" max="3529" width="5.28515625" style="2997" bestFit="1" customWidth="1"/>
    <col min="3530" max="3531" width="11.7109375" style="2997" customWidth="1"/>
    <col min="3532" max="3765" width="9.140625" style="2997"/>
    <col min="3766" max="3766" width="11.140625" style="2997" customWidth="1"/>
    <col min="3767" max="3767" width="5.140625" style="2997" customWidth="1"/>
    <col min="3768" max="3768" width="9.28515625" style="2997" customWidth="1"/>
    <col min="3769" max="3769" width="8" style="2997" customWidth="1"/>
    <col min="3770" max="3770" width="7.140625" style="2997" customWidth="1"/>
    <col min="3771" max="3771" width="5.140625" style="2997" customWidth="1"/>
    <col min="3772" max="3772" width="8.85546875" style="2997" customWidth="1"/>
    <col min="3773" max="3773" width="8" style="2997" customWidth="1"/>
    <col min="3774" max="3774" width="6.140625" style="2997" customWidth="1"/>
    <col min="3775" max="3775" width="5.28515625" style="2997" customWidth="1"/>
    <col min="3776" max="3776" width="9" style="2997" customWidth="1"/>
    <col min="3777" max="3777" width="8.140625" style="2997" customWidth="1"/>
    <col min="3778" max="3778" width="6" style="2997" customWidth="1"/>
    <col min="3779" max="3779" width="8.85546875" style="2997" customWidth="1"/>
    <col min="3780" max="3780" width="4.140625" style="2997" customWidth="1"/>
    <col min="3781" max="3781" width="8.5703125" style="2997" bestFit="1" customWidth="1"/>
    <col min="3782" max="3782" width="8.42578125" style="2997" bestFit="1" customWidth="1"/>
    <col min="3783" max="3783" width="8.85546875" style="2997" bestFit="1" customWidth="1"/>
    <col min="3784" max="3784" width="6.28515625" style="2997" bestFit="1" customWidth="1"/>
    <col min="3785" max="3785" width="5.28515625" style="2997" bestFit="1" customWidth="1"/>
    <col min="3786" max="3787" width="11.7109375" style="2997" customWidth="1"/>
    <col min="3788" max="4021" width="9.140625" style="2997"/>
    <col min="4022" max="4022" width="11.140625" style="2997" customWidth="1"/>
    <col min="4023" max="4023" width="5.140625" style="2997" customWidth="1"/>
    <col min="4024" max="4024" width="9.28515625" style="2997" customWidth="1"/>
    <col min="4025" max="4025" width="8" style="2997" customWidth="1"/>
    <col min="4026" max="4026" width="7.140625" style="2997" customWidth="1"/>
    <col min="4027" max="4027" width="5.140625" style="2997" customWidth="1"/>
    <col min="4028" max="4028" width="8.85546875" style="2997" customWidth="1"/>
    <col min="4029" max="4029" width="8" style="2997" customWidth="1"/>
    <col min="4030" max="4030" width="6.140625" style="2997" customWidth="1"/>
    <col min="4031" max="4031" width="5.28515625" style="2997" customWidth="1"/>
    <col min="4032" max="4032" width="9" style="2997" customWidth="1"/>
    <col min="4033" max="4033" width="8.140625" style="2997" customWidth="1"/>
    <col min="4034" max="4034" width="6" style="2997" customWidth="1"/>
    <col min="4035" max="4035" width="8.85546875" style="2997" customWidth="1"/>
    <col min="4036" max="4036" width="4.140625" style="2997" customWidth="1"/>
    <col min="4037" max="4037" width="8.5703125" style="2997" bestFit="1" customWidth="1"/>
    <col min="4038" max="4038" width="8.42578125" style="2997" bestFit="1" customWidth="1"/>
    <col min="4039" max="4039" width="8.85546875" style="2997" bestFit="1" customWidth="1"/>
    <col min="4040" max="4040" width="6.28515625" style="2997" bestFit="1" customWidth="1"/>
    <col min="4041" max="4041" width="5.28515625" style="2997" bestFit="1" customWidth="1"/>
    <col min="4042" max="4043" width="11.7109375" style="2997" customWidth="1"/>
    <col min="4044" max="4277" width="9.140625" style="2997"/>
    <col min="4278" max="4278" width="11.140625" style="2997" customWidth="1"/>
    <col min="4279" max="4279" width="5.140625" style="2997" customWidth="1"/>
    <col min="4280" max="4280" width="9.28515625" style="2997" customWidth="1"/>
    <col min="4281" max="4281" width="8" style="2997" customWidth="1"/>
    <col min="4282" max="4282" width="7.140625" style="2997" customWidth="1"/>
    <col min="4283" max="4283" width="5.140625" style="2997" customWidth="1"/>
    <col min="4284" max="4284" width="8.85546875" style="2997" customWidth="1"/>
    <col min="4285" max="4285" width="8" style="2997" customWidth="1"/>
    <col min="4286" max="4286" width="6.140625" style="2997" customWidth="1"/>
    <col min="4287" max="4287" width="5.28515625" style="2997" customWidth="1"/>
    <col min="4288" max="4288" width="9" style="2997" customWidth="1"/>
    <col min="4289" max="4289" width="8.140625" style="2997" customWidth="1"/>
    <col min="4290" max="4290" width="6" style="2997" customWidth="1"/>
    <col min="4291" max="4291" width="8.85546875" style="2997" customWidth="1"/>
    <col min="4292" max="4292" width="4.140625" style="2997" customWidth="1"/>
    <col min="4293" max="4293" width="8.5703125" style="2997" bestFit="1" customWidth="1"/>
    <col min="4294" max="4294" width="8.42578125" style="2997" bestFit="1" customWidth="1"/>
    <col min="4295" max="4295" width="8.85546875" style="2997" bestFit="1" customWidth="1"/>
    <col min="4296" max="4296" width="6.28515625" style="2997" bestFit="1" customWidth="1"/>
    <col min="4297" max="4297" width="5.28515625" style="2997" bestFit="1" customWidth="1"/>
    <col min="4298" max="4299" width="11.7109375" style="2997" customWidth="1"/>
    <col min="4300" max="4533" width="9.140625" style="2997"/>
    <col min="4534" max="4534" width="11.140625" style="2997" customWidth="1"/>
    <col min="4535" max="4535" width="5.140625" style="2997" customWidth="1"/>
    <col min="4536" max="4536" width="9.28515625" style="2997" customWidth="1"/>
    <col min="4537" max="4537" width="8" style="2997" customWidth="1"/>
    <col min="4538" max="4538" width="7.140625" style="2997" customWidth="1"/>
    <col min="4539" max="4539" width="5.140625" style="2997" customWidth="1"/>
    <col min="4540" max="4540" width="8.85546875" style="2997" customWidth="1"/>
    <col min="4541" max="4541" width="8" style="2997" customWidth="1"/>
    <col min="4542" max="4542" width="6.140625" style="2997" customWidth="1"/>
    <col min="4543" max="4543" width="5.28515625" style="2997" customWidth="1"/>
    <col min="4544" max="4544" width="9" style="2997" customWidth="1"/>
    <col min="4545" max="4545" width="8.140625" style="2997" customWidth="1"/>
    <col min="4546" max="4546" width="6" style="2997" customWidth="1"/>
    <col min="4547" max="4547" width="8.85546875" style="2997" customWidth="1"/>
    <col min="4548" max="4548" width="4.140625" style="2997" customWidth="1"/>
    <col min="4549" max="4549" width="8.5703125" style="2997" bestFit="1" customWidth="1"/>
    <col min="4550" max="4550" width="8.42578125" style="2997" bestFit="1" customWidth="1"/>
    <col min="4551" max="4551" width="8.85546875" style="2997" bestFit="1" customWidth="1"/>
    <col min="4552" max="4552" width="6.28515625" style="2997" bestFit="1" customWidth="1"/>
    <col min="4553" max="4553" width="5.28515625" style="2997" bestFit="1" customWidth="1"/>
    <col min="4554" max="4555" width="11.7109375" style="2997" customWidth="1"/>
    <col min="4556" max="4789" width="9.140625" style="2997"/>
    <col min="4790" max="4790" width="11.140625" style="2997" customWidth="1"/>
    <col min="4791" max="4791" width="5.140625" style="2997" customWidth="1"/>
    <col min="4792" max="4792" width="9.28515625" style="2997" customWidth="1"/>
    <col min="4793" max="4793" width="8" style="2997" customWidth="1"/>
    <col min="4794" max="4794" width="7.140625" style="2997" customWidth="1"/>
    <col min="4795" max="4795" width="5.140625" style="2997" customWidth="1"/>
    <col min="4796" max="4796" width="8.85546875" style="2997" customWidth="1"/>
    <col min="4797" max="4797" width="8" style="2997" customWidth="1"/>
    <col min="4798" max="4798" width="6.140625" style="2997" customWidth="1"/>
    <col min="4799" max="4799" width="5.28515625" style="2997" customWidth="1"/>
    <col min="4800" max="4800" width="9" style="2997" customWidth="1"/>
    <col min="4801" max="4801" width="8.140625" style="2997" customWidth="1"/>
    <col min="4802" max="4802" width="6" style="2997" customWidth="1"/>
    <col min="4803" max="4803" width="8.85546875" style="2997" customWidth="1"/>
    <col min="4804" max="4804" width="4.140625" style="2997" customWidth="1"/>
    <col min="4805" max="4805" width="8.5703125" style="2997" bestFit="1" customWidth="1"/>
    <col min="4806" max="4806" width="8.42578125" style="2997" bestFit="1" customWidth="1"/>
    <col min="4807" max="4807" width="8.85546875" style="2997" bestFit="1" customWidth="1"/>
    <col min="4808" max="4808" width="6.28515625" style="2997" bestFit="1" customWidth="1"/>
    <col min="4809" max="4809" width="5.28515625" style="2997" bestFit="1" customWidth="1"/>
    <col min="4810" max="4811" width="11.7109375" style="2997" customWidth="1"/>
    <col min="4812" max="5045" width="9.140625" style="2997"/>
    <col min="5046" max="5046" width="11.140625" style="2997" customWidth="1"/>
    <col min="5047" max="5047" width="5.140625" style="2997" customWidth="1"/>
    <col min="5048" max="5048" width="9.28515625" style="2997" customWidth="1"/>
    <col min="5049" max="5049" width="8" style="2997" customWidth="1"/>
    <col min="5050" max="5050" width="7.140625" style="2997" customWidth="1"/>
    <col min="5051" max="5051" width="5.140625" style="2997" customWidth="1"/>
    <col min="5052" max="5052" width="8.85546875" style="2997" customWidth="1"/>
    <col min="5053" max="5053" width="8" style="2997" customWidth="1"/>
    <col min="5054" max="5054" width="6.140625" style="2997" customWidth="1"/>
    <col min="5055" max="5055" width="5.28515625" style="2997" customWidth="1"/>
    <col min="5056" max="5056" width="9" style="2997" customWidth="1"/>
    <col min="5057" max="5057" width="8.140625" style="2997" customWidth="1"/>
    <col min="5058" max="5058" width="6" style="2997" customWidth="1"/>
    <col min="5059" max="5059" width="8.85546875" style="2997" customWidth="1"/>
    <col min="5060" max="5060" width="4.140625" style="2997" customWidth="1"/>
    <col min="5061" max="5061" width="8.5703125" style="2997" bestFit="1" customWidth="1"/>
    <col min="5062" max="5062" width="8.42578125" style="2997" bestFit="1" customWidth="1"/>
    <col min="5063" max="5063" width="8.85546875" style="2997" bestFit="1" customWidth="1"/>
    <col min="5064" max="5064" width="6.28515625" style="2997" bestFit="1" customWidth="1"/>
    <col min="5065" max="5065" width="5.28515625" style="2997" bestFit="1" customWidth="1"/>
    <col min="5066" max="5067" width="11.7109375" style="2997" customWidth="1"/>
    <col min="5068" max="5301" width="9.140625" style="2997"/>
    <col min="5302" max="5302" width="11.140625" style="2997" customWidth="1"/>
    <col min="5303" max="5303" width="5.140625" style="2997" customWidth="1"/>
    <col min="5304" max="5304" width="9.28515625" style="2997" customWidth="1"/>
    <col min="5305" max="5305" width="8" style="2997" customWidth="1"/>
    <col min="5306" max="5306" width="7.140625" style="2997" customWidth="1"/>
    <col min="5307" max="5307" width="5.140625" style="2997" customWidth="1"/>
    <col min="5308" max="5308" width="8.85546875" style="2997" customWidth="1"/>
    <col min="5309" max="5309" width="8" style="2997" customWidth="1"/>
    <col min="5310" max="5310" width="6.140625" style="2997" customWidth="1"/>
    <col min="5311" max="5311" width="5.28515625" style="2997" customWidth="1"/>
    <col min="5312" max="5312" width="9" style="2997" customWidth="1"/>
    <col min="5313" max="5313" width="8.140625" style="2997" customWidth="1"/>
    <col min="5314" max="5314" width="6" style="2997" customWidth="1"/>
    <col min="5315" max="5315" width="8.85546875" style="2997" customWidth="1"/>
    <col min="5316" max="5316" width="4.140625" style="2997" customWidth="1"/>
    <col min="5317" max="5317" width="8.5703125" style="2997" bestFit="1" customWidth="1"/>
    <col min="5318" max="5318" width="8.42578125" style="2997" bestFit="1" customWidth="1"/>
    <col min="5319" max="5319" width="8.85546875" style="2997" bestFit="1" customWidth="1"/>
    <col min="5320" max="5320" width="6.28515625" style="2997" bestFit="1" customWidth="1"/>
    <col min="5321" max="5321" width="5.28515625" style="2997" bestFit="1" customWidth="1"/>
    <col min="5322" max="5323" width="11.7109375" style="2997" customWidth="1"/>
    <col min="5324" max="5557" width="9.140625" style="2997"/>
    <col min="5558" max="5558" width="11.140625" style="2997" customWidth="1"/>
    <col min="5559" max="5559" width="5.140625" style="2997" customWidth="1"/>
    <col min="5560" max="5560" width="9.28515625" style="2997" customWidth="1"/>
    <col min="5561" max="5561" width="8" style="2997" customWidth="1"/>
    <col min="5562" max="5562" width="7.140625" style="2997" customWidth="1"/>
    <col min="5563" max="5563" width="5.140625" style="2997" customWidth="1"/>
    <col min="5564" max="5564" width="8.85546875" style="2997" customWidth="1"/>
    <col min="5565" max="5565" width="8" style="2997" customWidth="1"/>
    <col min="5566" max="5566" width="6.140625" style="2997" customWidth="1"/>
    <col min="5567" max="5567" width="5.28515625" style="2997" customWidth="1"/>
    <col min="5568" max="5568" width="9" style="2997" customWidth="1"/>
    <col min="5569" max="5569" width="8.140625" style="2997" customWidth="1"/>
    <col min="5570" max="5570" width="6" style="2997" customWidth="1"/>
    <col min="5571" max="5571" width="8.85546875" style="2997" customWidth="1"/>
    <col min="5572" max="5572" width="4.140625" style="2997" customWidth="1"/>
    <col min="5573" max="5573" width="8.5703125" style="2997" bestFit="1" customWidth="1"/>
    <col min="5574" max="5574" width="8.42578125" style="2997" bestFit="1" customWidth="1"/>
    <col min="5575" max="5575" width="8.85546875" style="2997" bestFit="1" customWidth="1"/>
    <col min="5576" max="5576" width="6.28515625" style="2997" bestFit="1" customWidth="1"/>
    <col min="5577" max="5577" width="5.28515625" style="2997" bestFit="1" customWidth="1"/>
    <col min="5578" max="5579" width="11.7109375" style="2997" customWidth="1"/>
    <col min="5580" max="5813" width="9.140625" style="2997"/>
    <col min="5814" max="5814" width="11.140625" style="2997" customWidth="1"/>
    <col min="5815" max="5815" width="5.140625" style="2997" customWidth="1"/>
    <col min="5816" max="5816" width="9.28515625" style="2997" customWidth="1"/>
    <col min="5817" max="5817" width="8" style="2997" customWidth="1"/>
    <col min="5818" max="5818" width="7.140625" style="2997" customWidth="1"/>
    <col min="5819" max="5819" width="5.140625" style="2997" customWidth="1"/>
    <col min="5820" max="5820" width="8.85546875" style="2997" customWidth="1"/>
    <col min="5821" max="5821" width="8" style="2997" customWidth="1"/>
    <col min="5822" max="5822" width="6.140625" style="2997" customWidth="1"/>
    <col min="5823" max="5823" width="5.28515625" style="2997" customWidth="1"/>
    <col min="5824" max="5824" width="9" style="2997" customWidth="1"/>
    <col min="5825" max="5825" width="8.140625" style="2997" customWidth="1"/>
    <col min="5826" max="5826" width="6" style="2997" customWidth="1"/>
    <col min="5827" max="5827" width="8.85546875" style="2997" customWidth="1"/>
    <col min="5828" max="5828" width="4.140625" style="2997" customWidth="1"/>
    <col min="5829" max="5829" width="8.5703125" style="2997" bestFit="1" customWidth="1"/>
    <col min="5830" max="5830" width="8.42578125" style="2997" bestFit="1" customWidth="1"/>
    <col min="5831" max="5831" width="8.85546875" style="2997" bestFit="1" customWidth="1"/>
    <col min="5832" max="5832" width="6.28515625" style="2997" bestFit="1" customWidth="1"/>
    <col min="5833" max="5833" width="5.28515625" style="2997" bestFit="1" customWidth="1"/>
    <col min="5834" max="5835" width="11.7109375" style="2997" customWidth="1"/>
    <col min="5836" max="6069" width="9.140625" style="2997"/>
    <col min="6070" max="6070" width="11.140625" style="2997" customWidth="1"/>
    <col min="6071" max="6071" width="5.140625" style="2997" customWidth="1"/>
    <col min="6072" max="6072" width="9.28515625" style="2997" customWidth="1"/>
    <col min="6073" max="6073" width="8" style="2997" customWidth="1"/>
    <col min="6074" max="6074" width="7.140625" style="2997" customWidth="1"/>
    <col min="6075" max="6075" width="5.140625" style="2997" customWidth="1"/>
    <col min="6076" max="6076" width="8.85546875" style="2997" customWidth="1"/>
    <col min="6077" max="6077" width="8" style="2997" customWidth="1"/>
    <col min="6078" max="6078" width="6.140625" style="2997" customWidth="1"/>
    <col min="6079" max="6079" width="5.28515625" style="2997" customWidth="1"/>
    <col min="6080" max="6080" width="9" style="2997" customWidth="1"/>
    <col min="6081" max="6081" width="8.140625" style="2997" customWidth="1"/>
    <col min="6082" max="6082" width="6" style="2997" customWidth="1"/>
    <col min="6083" max="6083" width="8.85546875" style="2997" customWidth="1"/>
    <col min="6084" max="6084" width="4.140625" style="2997" customWidth="1"/>
    <col min="6085" max="6085" width="8.5703125" style="2997" bestFit="1" customWidth="1"/>
    <col min="6086" max="6086" width="8.42578125" style="2997" bestFit="1" customWidth="1"/>
    <col min="6087" max="6087" width="8.85546875" style="2997" bestFit="1" customWidth="1"/>
    <col min="6088" max="6088" width="6.28515625" style="2997" bestFit="1" customWidth="1"/>
    <col min="6089" max="6089" width="5.28515625" style="2997" bestFit="1" customWidth="1"/>
    <col min="6090" max="6091" width="11.7109375" style="2997" customWidth="1"/>
    <col min="6092" max="6325" width="9.140625" style="2997"/>
    <col min="6326" max="6326" width="11.140625" style="2997" customWidth="1"/>
    <col min="6327" max="6327" width="5.140625" style="2997" customWidth="1"/>
    <col min="6328" max="6328" width="9.28515625" style="2997" customWidth="1"/>
    <col min="6329" max="6329" width="8" style="2997" customWidth="1"/>
    <col min="6330" max="6330" width="7.140625" style="2997" customWidth="1"/>
    <col min="6331" max="6331" width="5.140625" style="2997" customWidth="1"/>
    <col min="6332" max="6332" width="8.85546875" style="2997" customWidth="1"/>
    <col min="6333" max="6333" width="8" style="2997" customWidth="1"/>
    <col min="6334" max="6334" width="6.140625" style="2997" customWidth="1"/>
    <col min="6335" max="6335" width="5.28515625" style="2997" customWidth="1"/>
    <col min="6336" max="6336" width="9" style="2997" customWidth="1"/>
    <col min="6337" max="6337" width="8.140625" style="2997" customWidth="1"/>
    <col min="6338" max="6338" width="6" style="2997" customWidth="1"/>
    <col min="6339" max="6339" width="8.85546875" style="2997" customWidth="1"/>
    <col min="6340" max="6340" width="4.140625" style="2997" customWidth="1"/>
    <col min="6341" max="6341" width="8.5703125" style="2997" bestFit="1" customWidth="1"/>
    <col min="6342" max="6342" width="8.42578125" style="2997" bestFit="1" customWidth="1"/>
    <col min="6343" max="6343" width="8.85546875" style="2997" bestFit="1" customWidth="1"/>
    <col min="6344" max="6344" width="6.28515625" style="2997" bestFit="1" customWidth="1"/>
    <col min="6345" max="6345" width="5.28515625" style="2997" bestFit="1" customWidth="1"/>
    <col min="6346" max="6347" width="11.7109375" style="2997" customWidth="1"/>
    <col min="6348" max="6581" width="9.140625" style="2997"/>
    <col min="6582" max="6582" width="11.140625" style="2997" customWidth="1"/>
    <col min="6583" max="6583" width="5.140625" style="2997" customWidth="1"/>
    <col min="6584" max="6584" width="9.28515625" style="2997" customWidth="1"/>
    <col min="6585" max="6585" width="8" style="2997" customWidth="1"/>
    <col min="6586" max="6586" width="7.140625" style="2997" customWidth="1"/>
    <col min="6587" max="6587" width="5.140625" style="2997" customWidth="1"/>
    <col min="6588" max="6588" width="8.85546875" style="2997" customWidth="1"/>
    <col min="6589" max="6589" width="8" style="2997" customWidth="1"/>
    <col min="6590" max="6590" width="6.140625" style="2997" customWidth="1"/>
    <col min="6591" max="6591" width="5.28515625" style="2997" customWidth="1"/>
    <col min="6592" max="6592" width="9" style="2997" customWidth="1"/>
    <col min="6593" max="6593" width="8.140625" style="2997" customWidth="1"/>
    <col min="6594" max="6594" width="6" style="2997" customWidth="1"/>
    <col min="6595" max="6595" width="8.85546875" style="2997" customWidth="1"/>
    <col min="6596" max="6596" width="4.140625" style="2997" customWidth="1"/>
    <col min="6597" max="6597" width="8.5703125" style="2997" bestFit="1" customWidth="1"/>
    <col min="6598" max="6598" width="8.42578125" style="2997" bestFit="1" customWidth="1"/>
    <col min="6599" max="6599" width="8.85546875" style="2997" bestFit="1" customWidth="1"/>
    <col min="6600" max="6600" width="6.28515625" style="2997" bestFit="1" customWidth="1"/>
    <col min="6601" max="6601" width="5.28515625" style="2997" bestFit="1" customWidth="1"/>
    <col min="6602" max="6603" width="11.7109375" style="2997" customWidth="1"/>
    <col min="6604" max="6837" width="9.140625" style="2997"/>
    <col min="6838" max="6838" width="11.140625" style="2997" customWidth="1"/>
    <col min="6839" max="6839" width="5.140625" style="2997" customWidth="1"/>
    <col min="6840" max="6840" width="9.28515625" style="2997" customWidth="1"/>
    <col min="6841" max="6841" width="8" style="2997" customWidth="1"/>
    <col min="6842" max="6842" width="7.140625" style="2997" customWidth="1"/>
    <col min="6843" max="6843" width="5.140625" style="2997" customWidth="1"/>
    <col min="6844" max="6844" width="8.85546875" style="2997" customWidth="1"/>
    <col min="6845" max="6845" width="8" style="2997" customWidth="1"/>
    <col min="6846" max="6846" width="6.140625" style="2997" customWidth="1"/>
    <col min="6847" max="6847" width="5.28515625" style="2997" customWidth="1"/>
    <col min="6848" max="6848" width="9" style="2997" customWidth="1"/>
    <col min="6849" max="6849" width="8.140625" style="2997" customWidth="1"/>
    <col min="6850" max="6850" width="6" style="2997" customWidth="1"/>
    <col min="6851" max="6851" width="8.85546875" style="2997" customWidth="1"/>
    <col min="6852" max="6852" width="4.140625" style="2997" customWidth="1"/>
    <col min="6853" max="6853" width="8.5703125" style="2997" bestFit="1" customWidth="1"/>
    <col min="6854" max="6854" width="8.42578125" style="2997" bestFit="1" customWidth="1"/>
    <col min="6855" max="6855" width="8.85546875" style="2997" bestFit="1" customWidth="1"/>
    <col min="6856" max="6856" width="6.28515625" style="2997" bestFit="1" customWidth="1"/>
    <col min="6857" max="6857" width="5.28515625" style="2997" bestFit="1" customWidth="1"/>
    <col min="6858" max="6859" width="11.7109375" style="2997" customWidth="1"/>
    <col min="6860" max="7093" width="9.140625" style="2997"/>
    <col min="7094" max="7094" width="11.140625" style="2997" customWidth="1"/>
    <col min="7095" max="7095" width="5.140625" style="2997" customWidth="1"/>
    <col min="7096" max="7096" width="9.28515625" style="2997" customWidth="1"/>
    <col min="7097" max="7097" width="8" style="2997" customWidth="1"/>
    <col min="7098" max="7098" width="7.140625" style="2997" customWidth="1"/>
    <col min="7099" max="7099" width="5.140625" style="2997" customWidth="1"/>
    <col min="7100" max="7100" width="8.85546875" style="2997" customWidth="1"/>
    <col min="7101" max="7101" width="8" style="2997" customWidth="1"/>
    <col min="7102" max="7102" width="6.140625" style="2997" customWidth="1"/>
    <col min="7103" max="7103" width="5.28515625" style="2997" customWidth="1"/>
    <col min="7104" max="7104" width="9" style="2997" customWidth="1"/>
    <col min="7105" max="7105" width="8.140625" style="2997" customWidth="1"/>
    <col min="7106" max="7106" width="6" style="2997" customWidth="1"/>
    <col min="7107" max="7107" width="8.85546875" style="2997" customWidth="1"/>
    <col min="7108" max="7108" width="4.140625" style="2997" customWidth="1"/>
    <col min="7109" max="7109" width="8.5703125" style="2997" bestFit="1" customWidth="1"/>
    <col min="7110" max="7110" width="8.42578125" style="2997" bestFit="1" customWidth="1"/>
    <col min="7111" max="7111" width="8.85546875" style="2997" bestFit="1" customWidth="1"/>
    <col min="7112" max="7112" width="6.28515625" style="2997" bestFit="1" customWidth="1"/>
    <col min="7113" max="7113" width="5.28515625" style="2997" bestFit="1" customWidth="1"/>
    <col min="7114" max="7115" width="11.7109375" style="2997" customWidth="1"/>
    <col min="7116" max="7349" width="9.140625" style="2997"/>
    <col min="7350" max="7350" width="11.140625" style="2997" customWidth="1"/>
    <col min="7351" max="7351" width="5.140625" style="2997" customWidth="1"/>
    <col min="7352" max="7352" width="9.28515625" style="2997" customWidth="1"/>
    <col min="7353" max="7353" width="8" style="2997" customWidth="1"/>
    <col min="7354" max="7354" width="7.140625" style="2997" customWidth="1"/>
    <col min="7355" max="7355" width="5.140625" style="2997" customWidth="1"/>
    <col min="7356" max="7356" width="8.85546875" style="2997" customWidth="1"/>
    <col min="7357" max="7357" width="8" style="2997" customWidth="1"/>
    <col min="7358" max="7358" width="6.140625" style="2997" customWidth="1"/>
    <col min="7359" max="7359" width="5.28515625" style="2997" customWidth="1"/>
    <col min="7360" max="7360" width="9" style="2997" customWidth="1"/>
    <col min="7361" max="7361" width="8.140625" style="2997" customWidth="1"/>
    <col min="7362" max="7362" width="6" style="2997" customWidth="1"/>
    <col min="7363" max="7363" width="8.85546875" style="2997" customWidth="1"/>
    <col min="7364" max="7364" width="4.140625" style="2997" customWidth="1"/>
    <col min="7365" max="7365" width="8.5703125" style="2997" bestFit="1" customWidth="1"/>
    <col min="7366" max="7366" width="8.42578125" style="2997" bestFit="1" customWidth="1"/>
    <col min="7367" max="7367" width="8.85546875" style="2997" bestFit="1" customWidth="1"/>
    <col min="7368" max="7368" width="6.28515625" style="2997" bestFit="1" customWidth="1"/>
    <col min="7369" max="7369" width="5.28515625" style="2997" bestFit="1" customWidth="1"/>
    <col min="7370" max="7371" width="11.7109375" style="2997" customWidth="1"/>
    <col min="7372" max="7605" width="9.140625" style="2997"/>
    <col min="7606" max="7606" width="11.140625" style="2997" customWidth="1"/>
    <col min="7607" max="7607" width="5.140625" style="2997" customWidth="1"/>
    <col min="7608" max="7608" width="9.28515625" style="2997" customWidth="1"/>
    <col min="7609" max="7609" width="8" style="2997" customWidth="1"/>
    <col min="7610" max="7610" width="7.140625" style="2997" customWidth="1"/>
    <col min="7611" max="7611" width="5.140625" style="2997" customWidth="1"/>
    <col min="7612" max="7612" width="8.85546875" style="2997" customWidth="1"/>
    <col min="7613" max="7613" width="8" style="2997" customWidth="1"/>
    <col min="7614" max="7614" width="6.140625" style="2997" customWidth="1"/>
    <col min="7615" max="7615" width="5.28515625" style="2997" customWidth="1"/>
    <col min="7616" max="7616" width="9" style="2997" customWidth="1"/>
    <col min="7617" max="7617" width="8.140625" style="2997" customWidth="1"/>
    <col min="7618" max="7618" width="6" style="2997" customWidth="1"/>
    <col min="7619" max="7619" width="8.85546875" style="2997" customWidth="1"/>
    <col min="7620" max="7620" width="4.140625" style="2997" customWidth="1"/>
    <col min="7621" max="7621" width="8.5703125" style="2997" bestFit="1" customWidth="1"/>
    <col min="7622" max="7622" width="8.42578125" style="2997" bestFit="1" customWidth="1"/>
    <col min="7623" max="7623" width="8.85546875" style="2997" bestFit="1" customWidth="1"/>
    <col min="7624" max="7624" width="6.28515625" style="2997" bestFit="1" customWidth="1"/>
    <col min="7625" max="7625" width="5.28515625" style="2997" bestFit="1" customWidth="1"/>
    <col min="7626" max="7627" width="11.7109375" style="2997" customWidth="1"/>
    <col min="7628" max="7861" width="9.140625" style="2997"/>
    <col min="7862" max="7862" width="11.140625" style="2997" customWidth="1"/>
    <col min="7863" max="7863" width="5.140625" style="2997" customWidth="1"/>
    <col min="7864" max="7864" width="9.28515625" style="2997" customWidth="1"/>
    <col min="7865" max="7865" width="8" style="2997" customWidth="1"/>
    <col min="7866" max="7866" width="7.140625" style="2997" customWidth="1"/>
    <col min="7867" max="7867" width="5.140625" style="2997" customWidth="1"/>
    <col min="7868" max="7868" width="8.85546875" style="2997" customWidth="1"/>
    <col min="7869" max="7869" width="8" style="2997" customWidth="1"/>
    <col min="7870" max="7870" width="6.140625" style="2997" customWidth="1"/>
    <col min="7871" max="7871" width="5.28515625" style="2997" customWidth="1"/>
    <col min="7872" max="7872" width="9" style="2997" customWidth="1"/>
    <col min="7873" max="7873" width="8.140625" style="2997" customWidth="1"/>
    <col min="7874" max="7874" width="6" style="2997" customWidth="1"/>
    <col min="7875" max="7875" width="8.85546875" style="2997" customWidth="1"/>
    <col min="7876" max="7876" width="4.140625" style="2997" customWidth="1"/>
    <col min="7877" max="7877" width="8.5703125" style="2997" bestFit="1" customWidth="1"/>
    <col min="7878" max="7878" width="8.42578125" style="2997" bestFit="1" customWidth="1"/>
    <col min="7879" max="7879" width="8.85546875" style="2997" bestFit="1" customWidth="1"/>
    <col min="7880" max="7880" width="6.28515625" style="2997" bestFit="1" customWidth="1"/>
    <col min="7881" max="7881" width="5.28515625" style="2997" bestFit="1" customWidth="1"/>
    <col min="7882" max="7883" width="11.7109375" style="2997" customWidth="1"/>
    <col min="7884" max="8117" width="9.140625" style="2997"/>
    <col min="8118" max="8118" width="11.140625" style="2997" customWidth="1"/>
    <col min="8119" max="8119" width="5.140625" style="2997" customWidth="1"/>
    <col min="8120" max="8120" width="9.28515625" style="2997" customWidth="1"/>
    <col min="8121" max="8121" width="8" style="2997" customWidth="1"/>
    <col min="8122" max="8122" width="7.140625" style="2997" customWidth="1"/>
    <col min="8123" max="8123" width="5.140625" style="2997" customWidth="1"/>
    <col min="8124" max="8124" width="8.85546875" style="2997" customWidth="1"/>
    <col min="8125" max="8125" width="8" style="2997" customWidth="1"/>
    <col min="8126" max="8126" width="6.140625" style="2997" customWidth="1"/>
    <col min="8127" max="8127" width="5.28515625" style="2997" customWidth="1"/>
    <col min="8128" max="8128" width="9" style="2997" customWidth="1"/>
    <col min="8129" max="8129" width="8.140625" style="2997" customWidth="1"/>
    <col min="8130" max="8130" width="6" style="2997" customWidth="1"/>
    <col min="8131" max="8131" width="8.85546875" style="2997" customWidth="1"/>
    <col min="8132" max="8132" width="4.140625" style="2997" customWidth="1"/>
    <col min="8133" max="8133" width="8.5703125" style="2997" bestFit="1" customWidth="1"/>
    <col min="8134" max="8134" width="8.42578125" style="2997" bestFit="1" customWidth="1"/>
    <col min="8135" max="8135" width="8.85546875" style="2997" bestFit="1" customWidth="1"/>
    <col min="8136" max="8136" width="6.28515625" style="2997" bestFit="1" customWidth="1"/>
    <col min="8137" max="8137" width="5.28515625" style="2997" bestFit="1" customWidth="1"/>
    <col min="8138" max="8139" width="11.7109375" style="2997" customWidth="1"/>
    <col min="8140" max="8373" width="9.140625" style="2997"/>
    <col min="8374" max="8374" width="11.140625" style="2997" customWidth="1"/>
    <col min="8375" max="8375" width="5.140625" style="2997" customWidth="1"/>
    <col min="8376" max="8376" width="9.28515625" style="2997" customWidth="1"/>
    <col min="8377" max="8377" width="8" style="2997" customWidth="1"/>
    <col min="8378" max="8378" width="7.140625" style="2997" customWidth="1"/>
    <col min="8379" max="8379" width="5.140625" style="2997" customWidth="1"/>
    <col min="8380" max="8380" width="8.85546875" style="2997" customWidth="1"/>
    <col min="8381" max="8381" width="8" style="2997" customWidth="1"/>
    <col min="8382" max="8382" width="6.140625" style="2997" customWidth="1"/>
    <col min="8383" max="8383" width="5.28515625" style="2997" customWidth="1"/>
    <col min="8384" max="8384" width="9" style="2997" customWidth="1"/>
    <col min="8385" max="8385" width="8.140625" style="2997" customWidth="1"/>
    <col min="8386" max="8386" width="6" style="2997" customWidth="1"/>
    <col min="8387" max="8387" width="8.85546875" style="2997" customWidth="1"/>
    <col min="8388" max="8388" width="4.140625" style="2997" customWidth="1"/>
    <col min="8389" max="8389" width="8.5703125" style="2997" bestFit="1" customWidth="1"/>
    <col min="8390" max="8390" width="8.42578125" style="2997" bestFit="1" customWidth="1"/>
    <col min="8391" max="8391" width="8.85546875" style="2997" bestFit="1" customWidth="1"/>
    <col min="8392" max="8392" width="6.28515625" style="2997" bestFit="1" customWidth="1"/>
    <col min="8393" max="8393" width="5.28515625" style="2997" bestFit="1" customWidth="1"/>
    <col min="8394" max="8395" width="11.7109375" style="2997" customWidth="1"/>
    <col min="8396" max="8629" width="9.140625" style="2997"/>
    <col min="8630" max="8630" width="11.140625" style="2997" customWidth="1"/>
    <col min="8631" max="8631" width="5.140625" style="2997" customWidth="1"/>
    <col min="8632" max="8632" width="9.28515625" style="2997" customWidth="1"/>
    <col min="8633" max="8633" width="8" style="2997" customWidth="1"/>
    <col min="8634" max="8634" width="7.140625" style="2997" customWidth="1"/>
    <col min="8635" max="8635" width="5.140625" style="2997" customWidth="1"/>
    <col min="8636" max="8636" width="8.85546875" style="2997" customWidth="1"/>
    <col min="8637" max="8637" width="8" style="2997" customWidth="1"/>
    <col min="8638" max="8638" width="6.140625" style="2997" customWidth="1"/>
    <col min="8639" max="8639" width="5.28515625" style="2997" customWidth="1"/>
    <col min="8640" max="8640" width="9" style="2997" customWidth="1"/>
    <col min="8641" max="8641" width="8.140625" style="2997" customWidth="1"/>
    <col min="8642" max="8642" width="6" style="2997" customWidth="1"/>
    <col min="8643" max="8643" width="8.85546875" style="2997" customWidth="1"/>
    <col min="8644" max="8644" width="4.140625" style="2997" customWidth="1"/>
    <col min="8645" max="8645" width="8.5703125" style="2997" bestFit="1" customWidth="1"/>
    <col min="8646" max="8646" width="8.42578125" style="2997" bestFit="1" customWidth="1"/>
    <col min="8647" max="8647" width="8.85546875" style="2997" bestFit="1" customWidth="1"/>
    <col min="8648" max="8648" width="6.28515625" style="2997" bestFit="1" customWidth="1"/>
    <col min="8649" max="8649" width="5.28515625" style="2997" bestFit="1" customWidth="1"/>
    <col min="8650" max="8651" width="11.7109375" style="2997" customWidth="1"/>
    <col min="8652" max="8885" width="9.140625" style="2997"/>
    <col min="8886" max="8886" width="11.140625" style="2997" customWidth="1"/>
    <col min="8887" max="8887" width="5.140625" style="2997" customWidth="1"/>
    <col min="8888" max="8888" width="9.28515625" style="2997" customWidth="1"/>
    <col min="8889" max="8889" width="8" style="2997" customWidth="1"/>
    <col min="8890" max="8890" width="7.140625" style="2997" customWidth="1"/>
    <col min="8891" max="8891" width="5.140625" style="2997" customWidth="1"/>
    <col min="8892" max="8892" width="8.85546875" style="2997" customWidth="1"/>
    <col min="8893" max="8893" width="8" style="2997" customWidth="1"/>
    <col min="8894" max="8894" width="6.140625" style="2997" customWidth="1"/>
    <col min="8895" max="8895" width="5.28515625" style="2997" customWidth="1"/>
    <col min="8896" max="8896" width="9" style="2997" customWidth="1"/>
    <col min="8897" max="8897" width="8.140625" style="2997" customWidth="1"/>
    <col min="8898" max="8898" width="6" style="2997" customWidth="1"/>
    <col min="8899" max="8899" width="8.85546875" style="2997" customWidth="1"/>
    <col min="8900" max="8900" width="4.140625" style="2997" customWidth="1"/>
    <col min="8901" max="8901" width="8.5703125" style="2997" bestFit="1" customWidth="1"/>
    <col min="8902" max="8902" width="8.42578125" style="2997" bestFit="1" customWidth="1"/>
    <col min="8903" max="8903" width="8.85546875" style="2997" bestFit="1" customWidth="1"/>
    <col min="8904" max="8904" width="6.28515625" style="2997" bestFit="1" customWidth="1"/>
    <col min="8905" max="8905" width="5.28515625" style="2997" bestFit="1" customWidth="1"/>
    <col min="8906" max="8907" width="11.7109375" style="2997" customWidth="1"/>
    <col min="8908" max="9141" width="9.140625" style="2997"/>
    <col min="9142" max="9142" width="11.140625" style="2997" customWidth="1"/>
    <col min="9143" max="9143" width="5.140625" style="2997" customWidth="1"/>
    <col min="9144" max="9144" width="9.28515625" style="2997" customWidth="1"/>
    <col min="9145" max="9145" width="8" style="2997" customWidth="1"/>
    <col min="9146" max="9146" width="7.140625" style="2997" customWidth="1"/>
    <col min="9147" max="9147" width="5.140625" style="2997" customWidth="1"/>
    <col min="9148" max="9148" width="8.85546875" style="2997" customWidth="1"/>
    <col min="9149" max="9149" width="8" style="2997" customWidth="1"/>
    <col min="9150" max="9150" width="6.140625" style="2997" customWidth="1"/>
    <col min="9151" max="9151" width="5.28515625" style="2997" customWidth="1"/>
    <col min="9152" max="9152" width="9" style="2997" customWidth="1"/>
    <col min="9153" max="9153" width="8.140625" style="2997" customWidth="1"/>
    <col min="9154" max="9154" width="6" style="2997" customWidth="1"/>
    <col min="9155" max="9155" width="8.85546875" style="2997" customWidth="1"/>
    <col min="9156" max="9156" width="4.140625" style="2997" customWidth="1"/>
    <col min="9157" max="9157" width="8.5703125" style="2997" bestFit="1" customWidth="1"/>
    <col min="9158" max="9158" width="8.42578125" style="2997" bestFit="1" customWidth="1"/>
    <col min="9159" max="9159" width="8.85546875" style="2997" bestFit="1" customWidth="1"/>
    <col min="9160" max="9160" width="6.28515625" style="2997" bestFit="1" customWidth="1"/>
    <col min="9161" max="9161" width="5.28515625" style="2997" bestFit="1" customWidth="1"/>
    <col min="9162" max="9163" width="11.7109375" style="2997" customWidth="1"/>
    <col min="9164" max="9397" width="9.140625" style="2997"/>
    <col min="9398" max="9398" width="11.140625" style="2997" customWidth="1"/>
    <col min="9399" max="9399" width="5.140625" style="2997" customWidth="1"/>
    <col min="9400" max="9400" width="9.28515625" style="2997" customWidth="1"/>
    <col min="9401" max="9401" width="8" style="2997" customWidth="1"/>
    <col min="9402" max="9402" width="7.140625" style="2997" customWidth="1"/>
    <col min="9403" max="9403" width="5.140625" style="2997" customWidth="1"/>
    <col min="9404" max="9404" width="8.85546875" style="2997" customWidth="1"/>
    <col min="9405" max="9405" width="8" style="2997" customWidth="1"/>
    <col min="9406" max="9406" width="6.140625" style="2997" customWidth="1"/>
    <col min="9407" max="9407" width="5.28515625" style="2997" customWidth="1"/>
    <col min="9408" max="9408" width="9" style="2997" customWidth="1"/>
    <col min="9409" max="9409" width="8.140625" style="2997" customWidth="1"/>
    <col min="9410" max="9410" width="6" style="2997" customWidth="1"/>
    <col min="9411" max="9411" width="8.85546875" style="2997" customWidth="1"/>
    <col min="9412" max="9412" width="4.140625" style="2997" customWidth="1"/>
    <col min="9413" max="9413" width="8.5703125" style="2997" bestFit="1" customWidth="1"/>
    <col min="9414" max="9414" width="8.42578125" style="2997" bestFit="1" customWidth="1"/>
    <col min="9415" max="9415" width="8.85546875" style="2997" bestFit="1" customWidth="1"/>
    <col min="9416" max="9416" width="6.28515625" style="2997" bestFit="1" customWidth="1"/>
    <col min="9417" max="9417" width="5.28515625" style="2997" bestFit="1" customWidth="1"/>
    <col min="9418" max="9419" width="11.7109375" style="2997" customWidth="1"/>
    <col min="9420" max="9653" width="9.140625" style="2997"/>
    <col min="9654" max="9654" width="11.140625" style="2997" customWidth="1"/>
    <col min="9655" max="9655" width="5.140625" style="2997" customWidth="1"/>
    <col min="9656" max="9656" width="9.28515625" style="2997" customWidth="1"/>
    <col min="9657" max="9657" width="8" style="2997" customWidth="1"/>
    <col min="9658" max="9658" width="7.140625" style="2997" customWidth="1"/>
    <col min="9659" max="9659" width="5.140625" style="2997" customWidth="1"/>
    <col min="9660" max="9660" width="8.85546875" style="2997" customWidth="1"/>
    <col min="9661" max="9661" width="8" style="2997" customWidth="1"/>
    <col min="9662" max="9662" width="6.140625" style="2997" customWidth="1"/>
    <col min="9663" max="9663" width="5.28515625" style="2997" customWidth="1"/>
    <col min="9664" max="9664" width="9" style="2997" customWidth="1"/>
    <col min="9665" max="9665" width="8.140625" style="2997" customWidth="1"/>
    <col min="9666" max="9666" width="6" style="2997" customWidth="1"/>
    <col min="9667" max="9667" width="8.85546875" style="2997" customWidth="1"/>
    <col min="9668" max="9668" width="4.140625" style="2997" customWidth="1"/>
    <col min="9669" max="9669" width="8.5703125" style="2997" bestFit="1" customWidth="1"/>
    <col min="9670" max="9670" width="8.42578125" style="2997" bestFit="1" customWidth="1"/>
    <col min="9671" max="9671" width="8.85546875" style="2997" bestFit="1" customWidth="1"/>
    <col min="9672" max="9672" width="6.28515625" style="2997" bestFit="1" customWidth="1"/>
    <col min="9673" max="9673" width="5.28515625" style="2997" bestFit="1" customWidth="1"/>
    <col min="9674" max="9675" width="11.7109375" style="2997" customWidth="1"/>
    <col min="9676" max="9909" width="9.140625" style="2997"/>
    <col min="9910" max="9910" width="11.140625" style="2997" customWidth="1"/>
    <col min="9911" max="9911" width="5.140625" style="2997" customWidth="1"/>
    <col min="9912" max="9912" width="9.28515625" style="2997" customWidth="1"/>
    <col min="9913" max="9913" width="8" style="2997" customWidth="1"/>
    <col min="9914" max="9914" width="7.140625" style="2997" customWidth="1"/>
    <col min="9915" max="9915" width="5.140625" style="2997" customWidth="1"/>
    <col min="9916" max="9916" width="8.85546875" style="2997" customWidth="1"/>
    <col min="9917" max="9917" width="8" style="2997" customWidth="1"/>
    <col min="9918" max="9918" width="6.140625" style="2997" customWidth="1"/>
    <col min="9919" max="9919" width="5.28515625" style="2997" customWidth="1"/>
    <col min="9920" max="9920" width="9" style="2997" customWidth="1"/>
    <col min="9921" max="9921" width="8.140625" style="2997" customWidth="1"/>
    <col min="9922" max="9922" width="6" style="2997" customWidth="1"/>
    <col min="9923" max="9923" width="8.85546875" style="2997" customWidth="1"/>
    <col min="9924" max="9924" width="4.140625" style="2997" customWidth="1"/>
    <col min="9925" max="9925" width="8.5703125" style="2997" bestFit="1" customWidth="1"/>
    <col min="9926" max="9926" width="8.42578125" style="2997" bestFit="1" customWidth="1"/>
    <col min="9927" max="9927" width="8.85546875" style="2997" bestFit="1" customWidth="1"/>
    <col min="9928" max="9928" width="6.28515625" style="2997" bestFit="1" customWidth="1"/>
    <col min="9929" max="9929" width="5.28515625" style="2997" bestFit="1" customWidth="1"/>
    <col min="9930" max="9931" width="11.7109375" style="2997" customWidth="1"/>
    <col min="9932" max="10165" width="9.140625" style="2997"/>
    <col min="10166" max="10166" width="11.140625" style="2997" customWidth="1"/>
    <col min="10167" max="10167" width="5.140625" style="2997" customWidth="1"/>
    <col min="10168" max="10168" width="9.28515625" style="2997" customWidth="1"/>
    <col min="10169" max="10169" width="8" style="2997" customWidth="1"/>
    <col min="10170" max="10170" width="7.140625" style="2997" customWidth="1"/>
    <col min="10171" max="10171" width="5.140625" style="2997" customWidth="1"/>
    <col min="10172" max="10172" width="8.85546875" style="2997" customWidth="1"/>
    <col min="10173" max="10173" width="8" style="2997" customWidth="1"/>
    <col min="10174" max="10174" width="6.140625" style="2997" customWidth="1"/>
    <col min="10175" max="10175" width="5.28515625" style="2997" customWidth="1"/>
    <col min="10176" max="10176" width="9" style="2997" customWidth="1"/>
    <col min="10177" max="10177" width="8.140625" style="2997" customWidth="1"/>
    <col min="10178" max="10178" width="6" style="2997" customWidth="1"/>
    <col min="10179" max="10179" width="8.85546875" style="2997" customWidth="1"/>
    <col min="10180" max="10180" width="4.140625" style="2997" customWidth="1"/>
    <col min="10181" max="10181" width="8.5703125" style="2997" bestFit="1" customWidth="1"/>
    <col min="10182" max="10182" width="8.42578125" style="2997" bestFit="1" customWidth="1"/>
    <col min="10183" max="10183" width="8.85546875" style="2997" bestFit="1" customWidth="1"/>
    <col min="10184" max="10184" width="6.28515625" style="2997" bestFit="1" customWidth="1"/>
    <col min="10185" max="10185" width="5.28515625" style="2997" bestFit="1" customWidth="1"/>
    <col min="10186" max="10187" width="11.7109375" style="2997" customWidth="1"/>
    <col min="10188" max="10421" width="9.140625" style="2997"/>
    <col min="10422" max="10422" width="11.140625" style="2997" customWidth="1"/>
    <col min="10423" max="10423" width="5.140625" style="2997" customWidth="1"/>
    <col min="10424" max="10424" width="9.28515625" style="2997" customWidth="1"/>
    <col min="10425" max="10425" width="8" style="2997" customWidth="1"/>
    <col min="10426" max="10426" width="7.140625" style="2997" customWidth="1"/>
    <col min="10427" max="10427" width="5.140625" style="2997" customWidth="1"/>
    <col min="10428" max="10428" width="8.85546875" style="2997" customWidth="1"/>
    <col min="10429" max="10429" width="8" style="2997" customWidth="1"/>
    <col min="10430" max="10430" width="6.140625" style="2997" customWidth="1"/>
    <col min="10431" max="10431" width="5.28515625" style="2997" customWidth="1"/>
    <col min="10432" max="10432" width="9" style="2997" customWidth="1"/>
    <col min="10433" max="10433" width="8.140625" style="2997" customWidth="1"/>
    <col min="10434" max="10434" width="6" style="2997" customWidth="1"/>
    <col min="10435" max="10435" width="8.85546875" style="2997" customWidth="1"/>
    <col min="10436" max="10436" width="4.140625" style="2997" customWidth="1"/>
    <col min="10437" max="10437" width="8.5703125" style="2997" bestFit="1" customWidth="1"/>
    <col min="10438" max="10438" width="8.42578125" style="2997" bestFit="1" customWidth="1"/>
    <col min="10439" max="10439" width="8.85546875" style="2997" bestFit="1" customWidth="1"/>
    <col min="10440" max="10440" width="6.28515625" style="2997" bestFit="1" customWidth="1"/>
    <col min="10441" max="10441" width="5.28515625" style="2997" bestFit="1" customWidth="1"/>
    <col min="10442" max="10443" width="11.7109375" style="2997" customWidth="1"/>
    <col min="10444" max="10677" width="9.140625" style="2997"/>
    <col min="10678" max="10678" width="11.140625" style="2997" customWidth="1"/>
    <col min="10679" max="10679" width="5.140625" style="2997" customWidth="1"/>
    <col min="10680" max="10680" width="9.28515625" style="2997" customWidth="1"/>
    <col min="10681" max="10681" width="8" style="2997" customWidth="1"/>
    <col min="10682" max="10682" width="7.140625" style="2997" customWidth="1"/>
    <col min="10683" max="10683" width="5.140625" style="2997" customWidth="1"/>
    <col min="10684" max="10684" width="8.85546875" style="2997" customWidth="1"/>
    <col min="10685" max="10685" width="8" style="2997" customWidth="1"/>
    <col min="10686" max="10686" width="6.140625" style="2997" customWidth="1"/>
    <col min="10687" max="10687" width="5.28515625" style="2997" customWidth="1"/>
    <col min="10688" max="10688" width="9" style="2997" customWidth="1"/>
    <col min="10689" max="10689" width="8.140625" style="2997" customWidth="1"/>
    <col min="10690" max="10690" width="6" style="2997" customWidth="1"/>
    <col min="10691" max="10691" width="8.85546875" style="2997" customWidth="1"/>
    <col min="10692" max="10692" width="4.140625" style="2997" customWidth="1"/>
    <col min="10693" max="10693" width="8.5703125" style="2997" bestFit="1" customWidth="1"/>
    <col min="10694" max="10694" width="8.42578125" style="2997" bestFit="1" customWidth="1"/>
    <col min="10695" max="10695" width="8.85546875" style="2997" bestFit="1" customWidth="1"/>
    <col min="10696" max="10696" width="6.28515625" style="2997" bestFit="1" customWidth="1"/>
    <col min="10697" max="10697" width="5.28515625" style="2997" bestFit="1" customWidth="1"/>
    <col min="10698" max="10699" width="11.7109375" style="2997" customWidth="1"/>
    <col min="10700" max="10933" width="9.140625" style="2997"/>
    <col min="10934" max="10934" width="11.140625" style="2997" customWidth="1"/>
    <col min="10935" max="10935" width="5.140625" style="2997" customWidth="1"/>
    <col min="10936" max="10936" width="9.28515625" style="2997" customWidth="1"/>
    <col min="10937" max="10937" width="8" style="2997" customWidth="1"/>
    <col min="10938" max="10938" width="7.140625" style="2997" customWidth="1"/>
    <col min="10939" max="10939" width="5.140625" style="2997" customWidth="1"/>
    <col min="10940" max="10940" width="8.85546875" style="2997" customWidth="1"/>
    <col min="10941" max="10941" width="8" style="2997" customWidth="1"/>
    <col min="10942" max="10942" width="6.140625" style="2997" customWidth="1"/>
    <col min="10943" max="10943" width="5.28515625" style="2997" customWidth="1"/>
    <col min="10944" max="10944" width="9" style="2997" customWidth="1"/>
    <col min="10945" max="10945" width="8.140625" style="2997" customWidth="1"/>
    <col min="10946" max="10946" width="6" style="2997" customWidth="1"/>
    <col min="10947" max="10947" width="8.85546875" style="2997" customWidth="1"/>
    <col min="10948" max="10948" width="4.140625" style="2997" customWidth="1"/>
    <col min="10949" max="10949" width="8.5703125" style="2997" bestFit="1" customWidth="1"/>
    <col min="10950" max="10950" width="8.42578125" style="2997" bestFit="1" customWidth="1"/>
    <col min="10951" max="10951" width="8.85546875" style="2997" bestFit="1" customWidth="1"/>
    <col min="10952" max="10952" width="6.28515625" style="2997" bestFit="1" customWidth="1"/>
    <col min="10953" max="10953" width="5.28515625" style="2997" bestFit="1" customWidth="1"/>
    <col min="10954" max="10955" width="11.7109375" style="2997" customWidth="1"/>
    <col min="10956" max="11189" width="9.140625" style="2997"/>
    <col min="11190" max="11190" width="11.140625" style="2997" customWidth="1"/>
    <col min="11191" max="11191" width="5.140625" style="2997" customWidth="1"/>
    <col min="11192" max="11192" width="9.28515625" style="2997" customWidth="1"/>
    <col min="11193" max="11193" width="8" style="2997" customWidth="1"/>
    <col min="11194" max="11194" width="7.140625" style="2997" customWidth="1"/>
    <col min="11195" max="11195" width="5.140625" style="2997" customWidth="1"/>
    <col min="11196" max="11196" width="8.85546875" style="2997" customWidth="1"/>
    <col min="11197" max="11197" width="8" style="2997" customWidth="1"/>
    <col min="11198" max="11198" width="6.140625" style="2997" customWidth="1"/>
    <col min="11199" max="11199" width="5.28515625" style="2997" customWidth="1"/>
    <col min="11200" max="11200" width="9" style="2997" customWidth="1"/>
    <col min="11201" max="11201" width="8.140625" style="2997" customWidth="1"/>
    <col min="11202" max="11202" width="6" style="2997" customWidth="1"/>
    <col min="11203" max="11203" width="8.85546875" style="2997" customWidth="1"/>
    <col min="11204" max="11204" width="4.140625" style="2997" customWidth="1"/>
    <col min="11205" max="11205" width="8.5703125" style="2997" bestFit="1" customWidth="1"/>
    <col min="11206" max="11206" width="8.42578125" style="2997" bestFit="1" customWidth="1"/>
    <col min="11207" max="11207" width="8.85546875" style="2997" bestFit="1" customWidth="1"/>
    <col min="11208" max="11208" width="6.28515625" style="2997" bestFit="1" customWidth="1"/>
    <col min="11209" max="11209" width="5.28515625" style="2997" bestFit="1" customWidth="1"/>
    <col min="11210" max="11211" width="11.7109375" style="2997" customWidth="1"/>
    <col min="11212" max="11445" width="9.140625" style="2997"/>
    <col min="11446" max="11446" width="11.140625" style="2997" customWidth="1"/>
    <col min="11447" max="11447" width="5.140625" style="2997" customWidth="1"/>
    <col min="11448" max="11448" width="9.28515625" style="2997" customWidth="1"/>
    <col min="11449" max="11449" width="8" style="2997" customWidth="1"/>
    <col min="11450" max="11450" width="7.140625" style="2997" customWidth="1"/>
    <col min="11451" max="11451" width="5.140625" style="2997" customWidth="1"/>
    <col min="11452" max="11452" width="8.85546875" style="2997" customWidth="1"/>
    <col min="11453" max="11453" width="8" style="2997" customWidth="1"/>
    <col min="11454" max="11454" width="6.140625" style="2997" customWidth="1"/>
    <col min="11455" max="11455" width="5.28515625" style="2997" customWidth="1"/>
    <col min="11456" max="11456" width="9" style="2997" customWidth="1"/>
    <col min="11457" max="11457" width="8.140625" style="2997" customWidth="1"/>
    <col min="11458" max="11458" width="6" style="2997" customWidth="1"/>
    <col min="11459" max="11459" width="8.85546875" style="2997" customWidth="1"/>
    <col min="11460" max="11460" width="4.140625" style="2997" customWidth="1"/>
    <col min="11461" max="11461" width="8.5703125" style="2997" bestFit="1" customWidth="1"/>
    <col min="11462" max="11462" width="8.42578125" style="2997" bestFit="1" customWidth="1"/>
    <col min="11463" max="11463" width="8.85546875" style="2997" bestFit="1" customWidth="1"/>
    <col min="11464" max="11464" width="6.28515625" style="2997" bestFit="1" customWidth="1"/>
    <col min="11465" max="11465" width="5.28515625" style="2997" bestFit="1" customWidth="1"/>
    <col min="11466" max="11467" width="11.7109375" style="2997" customWidth="1"/>
    <col min="11468" max="11701" width="9.140625" style="2997"/>
    <col min="11702" max="11702" width="11.140625" style="2997" customWidth="1"/>
    <col min="11703" max="11703" width="5.140625" style="2997" customWidth="1"/>
    <col min="11704" max="11704" width="9.28515625" style="2997" customWidth="1"/>
    <col min="11705" max="11705" width="8" style="2997" customWidth="1"/>
    <col min="11706" max="11706" width="7.140625" style="2997" customWidth="1"/>
    <col min="11707" max="11707" width="5.140625" style="2997" customWidth="1"/>
    <col min="11708" max="11708" width="8.85546875" style="2997" customWidth="1"/>
    <col min="11709" max="11709" width="8" style="2997" customWidth="1"/>
    <col min="11710" max="11710" width="6.140625" style="2997" customWidth="1"/>
    <col min="11711" max="11711" width="5.28515625" style="2997" customWidth="1"/>
    <col min="11712" max="11712" width="9" style="2997" customWidth="1"/>
    <col min="11713" max="11713" width="8.140625" style="2997" customWidth="1"/>
    <col min="11714" max="11714" width="6" style="2997" customWidth="1"/>
    <col min="11715" max="11715" width="8.85546875" style="2997" customWidth="1"/>
    <col min="11716" max="11716" width="4.140625" style="2997" customWidth="1"/>
    <col min="11717" max="11717" width="8.5703125" style="2997" bestFit="1" customWidth="1"/>
    <col min="11718" max="11718" width="8.42578125" style="2997" bestFit="1" customWidth="1"/>
    <col min="11719" max="11719" width="8.85546875" style="2997" bestFit="1" customWidth="1"/>
    <col min="11720" max="11720" width="6.28515625" style="2997" bestFit="1" customWidth="1"/>
    <col min="11721" max="11721" width="5.28515625" style="2997" bestFit="1" customWidth="1"/>
    <col min="11722" max="11723" width="11.7109375" style="2997" customWidth="1"/>
    <col min="11724" max="11957" width="9.140625" style="2997"/>
    <col min="11958" max="11958" width="11.140625" style="2997" customWidth="1"/>
    <col min="11959" max="11959" width="5.140625" style="2997" customWidth="1"/>
    <col min="11960" max="11960" width="9.28515625" style="2997" customWidth="1"/>
    <col min="11961" max="11961" width="8" style="2997" customWidth="1"/>
    <col min="11962" max="11962" width="7.140625" style="2997" customWidth="1"/>
    <col min="11963" max="11963" width="5.140625" style="2997" customWidth="1"/>
    <col min="11964" max="11964" width="8.85546875" style="2997" customWidth="1"/>
    <col min="11965" max="11965" width="8" style="2997" customWidth="1"/>
    <col min="11966" max="11966" width="6.140625" style="2997" customWidth="1"/>
    <col min="11967" max="11967" width="5.28515625" style="2997" customWidth="1"/>
    <col min="11968" max="11968" width="9" style="2997" customWidth="1"/>
    <col min="11969" max="11969" width="8.140625" style="2997" customWidth="1"/>
    <col min="11970" max="11970" width="6" style="2997" customWidth="1"/>
    <col min="11971" max="11971" width="8.85546875" style="2997" customWidth="1"/>
    <col min="11972" max="11972" width="4.140625" style="2997" customWidth="1"/>
    <col min="11973" max="11973" width="8.5703125" style="2997" bestFit="1" customWidth="1"/>
    <col min="11974" max="11974" width="8.42578125" style="2997" bestFit="1" customWidth="1"/>
    <col min="11975" max="11975" width="8.85546875" style="2997" bestFit="1" customWidth="1"/>
    <col min="11976" max="11976" width="6.28515625" style="2997" bestFit="1" customWidth="1"/>
    <col min="11977" max="11977" width="5.28515625" style="2997" bestFit="1" customWidth="1"/>
    <col min="11978" max="11979" width="11.7109375" style="2997" customWidth="1"/>
    <col min="11980" max="12213" width="9.140625" style="2997"/>
    <col min="12214" max="12214" width="11.140625" style="2997" customWidth="1"/>
    <col min="12215" max="12215" width="5.140625" style="2997" customWidth="1"/>
    <col min="12216" max="12216" width="9.28515625" style="2997" customWidth="1"/>
    <col min="12217" max="12217" width="8" style="2997" customWidth="1"/>
    <col min="12218" max="12218" width="7.140625" style="2997" customWidth="1"/>
    <col min="12219" max="12219" width="5.140625" style="2997" customWidth="1"/>
    <col min="12220" max="12220" width="8.85546875" style="2997" customWidth="1"/>
    <col min="12221" max="12221" width="8" style="2997" customWidth="1"/>
    <col min="12222" max="12222" width="6.140625" style="2997" customWidth="1"/>
    <col min="12223" max="12223" width="5.28515625" style="2997" customWidth="1"/>
    <col min="12224" max="12224" width="9" style="2997" customWidth="1"/>
    <col min="12225" max="12225" width="8.140625" style="2997" customWidth="1"/>
    <col min="12226" max="12226" width="6" style="2997" customWidth="1"/>
    <col min="12227" max="12227" width="8.85546875" style="2997" customWidth="1"/>
    <col min="12228" max="12228" width="4.140625" style="2997" customWidth="1"/>
    <col min="12229" max="12229" width="8.5703125" style="2997" bestFit="1" customWidth="1"/>
    <col min="12230" max="12230" width="8.42578125" style="2997" bestFit="1" customWidth="1"/>
    <col min="12231" max="12231" width="8.85546875" style="2997" bestFit="1" customWidth="1"/>
    <col min="12232" max="12232" width="6.28515625" style="2997" bestFit="1" customWidth="1"/>
    <col min="12233" max="12233" width="5.28515625" style="2997" bestFit="1" customWidth="1"/>
    <col min="12234" max="12235" width="11.7109375" style="2997" customWidth="1"/>
    <col min="12236" max="12469" width="9.140625" style="2997"/>
    <col min="12470" max="12470" width="11.140625" style="2997" customWidth="1"/>
    <col min="12471" max="12471" width="5.140625" style="2997" customWidth="1"/>
    <col min="12472" max="12472" width="9.28515625" style="2997" customWidth="1"/>
    <col min="12473" max="12473" width="8" style="2997" customWidth="1"/>
    <col min="12474" max="12474" width="7.140625" style="2997" customWidth="1"/>
    <col min="12475" max="12475" width="5.140625" style="2997" customWidth="1"/>
    <col min="12476" max="12476" width="8.85546875" style="2997" customWidth="1"/>
    <col min="12477" max="12477" width="8" style="2997" customWidth="1"/>
    <col min="12478" max="12478" width="6.140625" style="2997" customWidth="1"/>
    <col min="12479" max="12479" width="5.28515625" style="2997" customWidth="1"/>
    <col min="12480" max="12480" width="9" style="2997" customWidth="1"/>
    <col min="12481" max="12481" width="8.140625" style="2997" customWidth="1"/>
    <col min="12482" max="12482" width="6" style="2997" customWidth="1"/>
    <col min="12483" max="12483" width="8.85546875" style="2997" customWidth="1"/>
    <col min="12484" max="12484" width="4.140625" style="2997" customWidth="1"/>
    <col min="12485" max="12485" width="8.5703125" style="2997" bestFit="1" customWidth="1"/>
    <col min="12486" max="12486" width="8.42578125" style="2997" bestFit="1" customWidth="1"/>
    <col min="12487" max="12487" width="8.85546875" style="2997" bestFit="1" customWidth="1"/>
    <col min="12488" max="12488" width="6.28515625" style="2997" bestFit="1" customWidth="1"/>
    <col min="12489" max="12489" width="5.28515625" style="2997" bestFit="1" customWidth="1"/>
    <col min="12490" max="12491" width="11.7109375" style="2997" customWidth="1"/>
    <col min="12492" max="12725" width="9.140625" style="2997"/>
    <col min="12726" max="12726" width="11.140625" style="2997" customWidth="1"/>
    <col min="12727" max="12727" width="5.140625" style="2997" customWidth="1"/>
    <col min="12728" max="12728" width="9.28515625" style="2997" customWidth="1"/>
    <col min="12729" max="12729" width="8" style="2997" customWidth="1"/>
    <col min="12730" max="12730" width="7.140625" style="2997" customWidth="1"/>
    <col min="12731" max="12731" width="5.140625" style="2997" customWidth="1"/>
    <col min="12732" max="12732" width="8.85546875" style="2997" customWidth="1"/>
    <col min="12733" max="12733" width="8" style="2997" customWidth="1"/>
    <col min="12734" max="12734" width="6.140625" style="2997" customWidth="1"/>
    <col min="12735" max="12735" width="5.28515625" style="2997" customWidth="1"/>
    <col min="12736" max="12736" width="9" style="2997" customWidth="1"/>
    <col min="12737" max="12737" width="8.140625" style="2997" customWidth="1"/>
    <col min="12738" max="12738" width="6" style="2997" customWidth="1"/>
    <col min="12739" max="12739" width="8.85546875" style="2997" customWidth="1"/>
    <col min="12740" max="12740" width="4.140625" style="2997" customWidth="1"/>
    <col min="12741" max="12741" width="8.5703125" style="2997" bestFit="1" customWidth="1"/>
    <col min="12742" max="12742" width="8.42578125" style="2997" bestFit="1" customWidth="1"/>
    <col min="12743" max="12743" width="8.85546875" style="2997" bestFit="1" customWidth="1"/>
    <col min="12744" max="12744" width="6.28515625" style="2997" bestFit="1" customWidth="1"/>
    <col min="12745" max="12745" width="5.28515625" style="2997" bestFit="1" customWidth="1"/>
    <col min="12746" max="12747" width="11.7109375" style="2997" customWidth="1"/>
    <col min="12748" max="12981" width="9.140625" style="2997"/>
    <col min="12982" max="12982" width="11.140625" style="2997" customWidth="1"/>
    <col min="12983" max="12983" width="5.140625" style="2997" customWidth="1"/>
    <col min="12984" max="12984" width="9.28515625" style="2997" customWidth="1"/>
    <col min="12985" max="12985" width="8" style="2997" customWidth="1"/>
    <col min="12986" max="12986" width="7.140625" style="2997" customWidth="1"/>
    <col min="12987" max="12987" width="5.140625" style="2997" customWidth="1"/>
    <col min="12988" max="12988" width="8.85546875" style="2997" customWidth="1"/>
    <col min="12989" max="12989" width="8" style="2997" customWidth="1"/>
    <col min="12990" max="12990" width="6.140625" style="2997" customWidth="1"/>
    <col min="12991" max="12991" width="5.28515625" style="2997" customWidth="1"/>
    <col min="12992" max="12992" width="9" style="2997" customWidth="1"/>
    <col min="12993" max="12993" width="8.140625" style="2997" customWidth="1"/>
    <col min="12994" max="12994" width="6" style="2997" customWidth="1"/>
    <col min="12995" max="12995" width="8.85546875" style="2997" customWidth="1"/>
    <col min="12996" max="12996" width="4.140625" style="2997" customWidth="1"/>
    <col min="12997" max="12997" width="8.5703125" style="2997" bestFit="1" customWidth="1"/>
    <col min="12998" max="12998" width="8.42578125" style="2997" bestFit="1" customWidth="1"/>
    <col min="12999" max="12999" width="8.85546875" style="2997" bestFit="1" customWidth="1"/>
    <col min="13000" max="13000" width="6.28515625" style="2997" bestFit="1" customWidth="1"/>
    <col min="13001" max="13001" width="5.28515625" style="2997" bestFit="1" customWidth="1"/>
    <col min="13002" max="13003" width="11.7109375" style="2997" customWidth="1"/>
    <col min="13004" max="13237" width="9.140625" style="2997"/>
    <col min="13238" max="13238" width="11.140625" style="2997" customWidth="1"/>
    <col min="13239" max="13239" width="5.140625" style="2997" customWidth="1"/>
    <col min="13240" max="13240" width="9.28515625" style="2997" customWidth="1"/>
    <col min="13241" max="13241" width="8" style="2997" customWidth="1"/>
    <col min="13242" max="13242" width="7.140625" style="2997" customWidth="1"/>
    <col min="13243" max="13243" width="5.140625" style="2997" customWidth="1"/>
    <col min="13244" max="13244" width="8.85546875" style="2997" customWidth="1"/>
    <col min="13245" max="13245" width="8" style="2997" customWidth="1"/>
    <col min="13246" max="13246" width="6.140625" style="2997" customWidth="1"/>
    <col min="13247" max="13247" width="5.28515625" style="2997" customWidth="1"/>
    <col min="13248" max="13248" width="9" style="2997" customWidth="1"/>
    <col min="13249" max="13249" width="8.140625" style="2997" customWidth="1"/>
    <col min="13250" max="13250" width="6" style="2997" customWidth="1"/>
    <col min="13251" max="13251" width="8.85546875" style="2997" customWidth="1"/>
    <col min="13252" max="13252" width="4.140625" style="2997" customWidth="1"/>
    <col min="13253" max="13253" width="8.5703125" style="2997" bestFit="1" customWidth="1"/>
    <col min="13254" max="13254" width="8.42578125" style="2997" bestFit="1" customWidth="1"/>
    <col min="13255" max="13255" width="8.85546875" style="2997" bestFit="1" customWidth="1"/>
    <col min="13256" max="13256" width="6.28515625" style="2997" bestFit="1" customWidth="1"/>
    <col min="13257" max="13257" width="5.28515625" style="2997" bestFit="1" customWidth="1"/>
    <col min="13258" max="13259" width="11.7109375" style="2997" customWidth="1"/>
    <col min="13260" max="13493" width="9.140625" style="2997"/>
    <col min="13494" max="13494" width="11.140625" style="2997" customWidth="1"/>
    <col min="13495" max="13495" width="5.140625" style="2997" customWidth="1"/>
    <col min="13496" max="13496" width="9.28515625" style="2997" customWidth="1"/>
    <col min="13497" max="13497" width="8" style="2997" customWidth="1"/>
    <col min="13498" max="13498" width="7.140625" style="2997" customWidth="1"/>
    <col min="13499" max="13499" width="5.140625" style="2997" customWidth="1"/>
    <col min="13500" max="13500" width="8.85546875" style="2997" customWidth="1"/>
    <col min="13501" max="13501" width="8" style="2997" customWidth="1"/>
    <col min="13502" max="13502" width="6.140625" style="2997" customWidth="1"/>
    <col min="13503" max="13503" width="5.28515625" style="2997" customWidth="1"/>
    <col min="13504" max="13504" width="9" style="2997" customWidth="1"/>
    <col min="13505" max="13505" width="8.140625" style="2997" customWidth="1"/>
    <col min="13506" max="13506" width="6" style="2997" customWidth="1"/>
    <col min="13507" max="13507" width="8.85546875" style="2997" customWidth="1"/>
    <col min="13508" max="13508" width="4.140625" style="2997" customWidth="1"/>
    <col min="13509" max="13509" width="8.5703125" style="2997" bestFit="1" customWidth="1"/>
    <col min="13510" max="13510" width="8.42578125" style="2997" bestFit="1" customWidth="1"/>
    <col min="13511" max="13511" width="8.85546875" style="2997" bestFit="1" customWidth="1"/>
    <col min="13512" max="13512" width="6.28515625" style="2997" bestFit="1" customWidth="1"/>
    <col min="13513" max="13513" width="5.28515625" style="2997" bestFit="1" customWidth="1"/>
    <col min="13514" max="13515" width="11.7109375" style="2997" customWidth="1"/>
    <col min="13516" max="13749" width="9.140625" style="2997"/>
    <col min="13750" max="13750" width="11.140625" style="2997" customWidth="1"/>
    <col min="13751" max="13751" width="5.140625" style="2997" customWidth="1"/>
    <col min="13752" max="13752" width="9.28515625" style="2997" customWidth="1"/>
    <col min="13753" max="13753" width="8" style="2997" customWidth="1"/>
    <col min="13754" max="13754" width="7.140625" style="2997" customWidth="1"/>
    <col min="13755" max="13755" width="5.140625" style="2997" customWidth="1"/>
    <col min="13756" max="13756" width="8.85546875" style="2997" customWidth="1"/>
    <col min="13757" max="13757" width="8" style="2997" customWidth="1"/>
    <col min="13758" max="13758" width="6.140625" style="2997" customWidth="1"/>
    <col min="13759" max="13759" width="5.28515625" style="2997" customWidth="1"/>
    <col min="13760" max="13760" width="9" style="2997" customWidth="1"/>
    <col min="13761" max="13761" width="8.140625" style="2997" customWidth="1"/>
    <col min="13762" max="13762" width="6" style="2997" customWidth="1"/>
    <col min="13763" max="13763" width="8.85546875" style="2997" customWidth="1"/>
    <col min="13764" max="13764" width="4.140625" style="2997" customWidth="1"/>
    <col min="13765" max="13765" width="8.5703125" style="2997" bestFit="1" customWidth="1"/>
    <col min="13766" max="13766" width="8.42578125" style="2997" bestFit="1" customWidth="1"/>
    <col min="13767" max="13767" width="8.85546875" style="2997" bestFit="1" customWidth="1"/>
    <col min="13768" max="13768" width="6.28515625" style="2997" bestFit="1" customWidth="1"/>
    <col min="13769" max="13769" width="5.28515625" style="2997" bestFit="1" customWidth="1"/>
    <col min="13770" max="13771" width="11.7109375" style="2997" customWidth="1"/>
    <col min="13772" max="14005" width="9.140625" style="2997"/>
    <col min="14006" max="14006" width="11.140625" style="2997" customWidth="1"/>
    <col min="14007" max="14007" width="5.140625" style="2997" customWidth="1"/>
    <col min="14008" max="14008" width="9.28515625" style="2997" customWidth="1"/>
    <col min="14009" max="14009" width="8" style="2997" customWidth="1"/>
    <col min="14010" max="14010" width="7.140625" style="2997" customWidth="1"/>
    <col min="14011" max="14011" width="5.140625" style="2997" customWidth="1"/>
    <col min="14012" max="14012" width="8.85546875" style="2997" customWidth="1"/>
    <col min="14013" max="14013" width="8" style="2997" customWidth="1"/>
    <col min="14014" max="14014" width="6.140625" style="2997" customWidth="1"/>
    <col min="14015" max="14015" width="5.28515625" style="2997" customWidth="1"/>
    <col min="14016" max="14016" width="9" style="2997" customWidth="1"/>
    <col min="14017" max="14017" width="8.140625" style="2997" customWidth="1"/>
    <col min="14018" max="14018" width="6" style="2997" customWidth="1"/>
    <col min="14019" max="14019" width="8.85546875" style="2997" customWidth="1"/>
    <col min="14020" max="14020" width="4.140625" style="2997" customWidth="1"/>
    <col min="14021" max="14021" width="8.5703125" style="2997" bestFit="1" customWidth="1"/>
    <col min="14022" max="14022" width="8.42578125" style="2997" bestFit="1" customWidth="1"/>
    <col min="14023" max="14023" width="8.85546875" style="2997" bestFit="1" customWidth="1"/>
    <col min="14024" max="14024" width="6.28515625" style="2997" bestFit="1" customWidth="1"/>
    <col min="14025" max="14025" width="5.28515625" style="2997" bestFit="1" customWidth="1"/>
    <col min="14026" max="14027" width="11.7109375" style="2997" customWidth="1"/>
    <col min="14028" max="14261" width="9.140625" style="2997"/>
    <col min="14262" max="14262" width="11.140625" style="2997" customWidth="1"/>
    <col min="14263" max="14263" width="5.140625" style="2997" customWidth="1"/>
    <col min="14264" max="14264" width="9.28515625" style="2997" customWidth="1"/>
    <col min="14265" max="14265" width="8" style="2997" customWidth="1"/>
    <col min="14266" max="14266" width="7.140625" style="2997" customWidth="1"/>
    <col min="14267" max="14267" width="5.140625" style="2997" customWidth="1"/>
    <col min="14268" max="14268" width="8.85546875" style="2997" customWidth="1"/>
    <col min="14269" max="14269" width="8" style="2997" customWidth="1"/>
    <col min="14270" max="14270" width="6.140625" style="2997" customWidth="1"/>
    <col min="14271" max="14271" width="5.28515625" style="2997" customWidth="1"/>
    <col min="14272" max="14272" width="9" style="2997" customWidth="1"/>
    <col min="14273" max="14273" width="8.140625" style="2997" customWidth="1"/>
    <col min="14274" max="14274" width="6" style="2997" customWidth="1"/>
    <col min="14275" max="14275" width="8.85546875" style="2997" customWidth="1"/>
    <col min="14276" max="14276" width="4.140625" style="2997" customWidth="1"/>
    <col min="14277" max="14277" width="8.5703125" style="2997" bestFit="1" customWidth="1"/>
    <col min="14278" max="14278" width="8.42578125" style="2997" bestFit="1" customWidth="1"/>
    <col min="14279" max="14279" width="8.85546875" style="2997" bestFit="1" customWidth="1"/>
    <col min="14280" max="14280" width="6.28515625" style="2997" bestFit="1" customWidth="1"/>
    <col min="14281" max="14281" width="5.28515625" style="2997" bestFit="1" customWidth="1"/>
    <col min="14282" max="14283" width="11.7109375" style="2997" customWidth="1"/>
    <col min="14284" max="14517" width="9.140625" style="2997"/>
    <col min="14518" max="14518" width="11.140625" style="2997" customWidth="1"/>
    <col min="14519" max="14519" width="5.140625" style="2997" customWidth="1"/>
    <col min="14520" max="14520" width="9.28515625" style="2997" customWidth="1"/>
    <col min="14521" max="14521" width="8" style="2997" customWidth="1"/>
    <col min="14522" max="14522" width="7.140625" style="2997" customWidth="1"/>
    <col min="14523" max="14523" width="5.140625" style="2997" customWidth="1"/>
    <col min="14524" max="14524" width="8.85546875" style="2997" customWidth="1"/>
    <col min="14525" max="14525" width="8" style="2997" customWidth="1"/>
    <col min="14526" max="14526" width="6.140625" style="2997" customWidth="1"/>
    <col min="14527" max="14527" width="5.28515625" style="2997" customWidth="1"/>
    <col min="14528" max="14528" width="9" style="2997" customWidth="1"/>
    <col min="14529" max="14529" width="8.140625" style="2997" customWidth="1"/>
    <col min="14530" max="14530" width="6" style="2997" customWidth="1"/>
    <col min="14531" max="14531" width="8.85546875" style="2997" customWidth="1"/>
    <col min="14532" max="14532" width="4.140625" style="2997" customWidth="1"/>
    <col min="14533" max="14533" width="8.5703125" style="2997" bestFit="1" customWidth="1"/>
    <col min="14534" max="14534" width="8.42578125" style="2997" bestFit="1" customWidth="1"/>
    <col min="14535" max="14535" width="8.85546875" style="2997" bestFit="1" customWidth="1"/>
    <col min="14536" max="14536" width="6.28515625" style="2997" bestFit="1" customWidth="1"/>
    <col min="14537" max="14537" width="5.28515625" style="2997" bestFit="1" customWidth="1"/>
    <col min="14538" max="14539" width="11.7109375" style="2997" customWidth="1"/>
    <col min="14540" max="14773" width="9.140625" style="2997"/>
    <col min="14774" max="14774" width="11.140625" style="2997" customWidth="1"/>
    <col min="14775" max="14775" width="5.140625" style="2997" customWidth="1"/>
    <col min="14776" max="14776" width="9.28515625" style="2997" customWidth="1"/>
    <col min="14777" max="14777" width="8" style="2997" customWidth="1"/>
    <col min="14778" max="14778" width="7.140625" style="2997" customWidth="1"/>
    <col min="14779" max="14779" width="5.140625" style="2997" customWidth="1"/>
    <col min="14780" max="14780" width="8.85546875" style="2997" customWidth="1"/>
    <col min="14781" max="14781" width="8" style="2997" customWidth="1"/>
    <col min="14782" max="14782" width="6.140625" style="2997" customWidth="1"/>
    <col min="14783" max="14783" width="5.28515625" style="2997" customWidth="1"/>
    <col min="14784" max="14784" width="9" style="2997" customWidth="1"/>
    <col min="14785" max="14785" width="8.140625" style="2997" customWidth="1"/>
    <col min="14786" max="14786" width="6" style="2997" customWidth="1"/>
    <col min="14787" max="14787" width="8.85546875" style="2997" customWidth="1"/>
    <col min="14788" max="14788" width="4.140625" style="2997" customWidth="1"/>
    <col min="14789" max="14789" width="8.5703125" style="2997" bestFit="1" customWidth="1"/>
    <col min="14790" max="14790" width="8.42578125" style="2997" bestFit="1" customWidth="1"/>
    <col min="14791" max="14791" width="8.85546875" style="2997" bestFit="1" customWidth="1"/>
    <col min="14792" max="14792" width="6.28515625" style="2997" bestFit="1" customWidth="1"/>
    <col min="14793" max="14793" width="5.28515625" style="2997" bestFit="1" customWidth="1"/>
    <col min="14794" max="14795" width="11.7109375" style="2997" customWidth="1"/>
    <col min="14796" max="15029" width="9.140625" style="2997"/>
    <col min="15030" max="15030" width="11.140625" style="2997" customWidth="1"/>
    <col min="15031" max="15031" width="5.140625" style="2997" customWidth="1"/>
    <col min="15032" max="15032" width="9.28515625" style="2997" customWidth="1"/>
    <col min="15033" max="15033" width="8" style="2997" customWidth="1"/>
    <col min="15034" max="15034" width="7.140625" style="2997" customWidth="1"/>
    <col min="15035" max="15035" width="5.140625" style="2997" customWidth="1"/>
    <col min="15036" max="15036" width="8.85546875" style="2997" customWidth="1"/>
    <col min="15037" max="15037" width="8" style="2997" customWidth="1"/>
    <col min="15038" max="15038" width="6.140625" style="2997" customWidth="1"/>
    <col min="15039" max="15039" width="5.28515625" style="2997" customWidth="1"/>
    <col min="15040" max="15040" width="9" style="2997" customWidth="1"/>
    <col min="15041" max="15041" width="8.140625" style="2997" customWidth="1"/>
    <col min="15042" max="15042" width="6" style="2997" customWidth="1"/>
    <col min="15043" max="15043" width="8.85546875" style="2997" customWidth="1"/>
    <col min="15044" max="15044" width="4.140625" style="2997" customWidth="1"/>
    <col min="15045" max="15045" width="8.5703125" style="2997" bestFit="1" customWidth="1"/>
    <col min="15046" max="15046" width="8.42578125" style="2997" bestFit="1" customWidth="1"/>
    <col min="15047" max="15047" width="8.85546875" style="2997" bestFit="1" customWidth="1"/>
    <col min="15048" max="15048" width="6.28515625" style="2997" bestFit="1" customWidth="1"/>
    <col min="15049" max="15049" width="5.28515625" style="2997" bestFit="1" customWidth="1"/>
    <col min="15050" max="15051" width="11.7109375" style="2997" customWidth="1"/>
    <col min="15052" max="15285" width="9.140625" style="2997"/>
    <col min="15286" max="15286" width="11.140625" style="2997" customWidth="1"/>
    <col min="15287" max="15287" width="5.140625" style="2997" customWidth="1"/>
    <col min="15288" max="15288" width="9.28515625" style="2997" customWidth="1"/>
    <col min="15289" max="15289" width="8" style="2997" customWidth="1"/>
    <col min="15290" max="15290" width="7.140625" style="2997" customWidth="1"/>
    <col min="15291" max="15291" width="5.140625" style="2997" customWidth="1"/>
    <col min="15292" max="15292" width="8.85546875" style="2997" customWidth="1"/>
    <col min="15293" max="15293" width="8" style="2997" customWidth="1"/>
    <col min="15294" max="15294" width="6.140625" style="2997" customWidth="1"/>
    <col min="15295" max="15295" width="5.28515625" style="2997" customWidth="1"/>
    <col min="15296" max="15296" width="9" style="2997" customWidth="1"/>
    <col min="15297" max="15297" width="8.140625" style="2997" customWidth="1"/>
    <col min="15298" max="15298" width="6" style="2997" customWidth="1"/>
    <col min="15299" max="15299" width="8.85546875" style="2997" customWidth="1"/>
    <col min="15300" max="15300" width="4.140625" style="2997" customWidth="1"/>
    <col min="15301" max="15301" width="8.5703125" style="2997" bestFit="1" customWidth="1"/>
    <col min="15302" max="15302" width="8.42578125" style="2997" bestFit="1" customWidth="1"/>
    <col min="15303" max="15303" width="8.85546875" style="2997" bestFit="1" customWidth="1"/>
    <col min="15304" max="15304" width="6.28515625" style="2997" bestFit="1" customWidth="1"/>
    <col min="15305" max="15305" width="5.28515625" style="2997" bestFit="1" customWidth="1"/>
    <col min="15306" max="15307" width="11.7109375" style="2997" customWidth="1"/>
    <col min="15308" max="15541" width="9.140625" style="2997"/>
    <col min="15542" max="15542" width="11.140625" style="2997" customWidth="1"/>
    <col min="15543" max="15543" width="5.140625" style="2997" customWidth="1"/>
    <col min="15544" max="15544" width="9.28515625" style="2997" customWidth="1"/>
    <col min="15545" max="15545" width="8" style="2997" customWidth="1"/>
    <col min="15546" max="15546" width="7.140625" style="2997" customWidth="1"/>
    <col min="15547" max="15547" width="5.140625" style="2997" customWidth="1"/>
    <col min="15548" max="15548" width="8.85546875" style="2997" customWidth="1"/>
    <col min="15549" max="15549" width="8" style="2997" customWidth="1"/>
    <col min="15550" max="15550" width="6.140625" style="2997" customWidth="1"/>
    <col min="15551" max="15551" width="5.28515625" style="2997" customWidth="1"/>
    <col min="15552" max="15552" width="9" style="2997" customWidth="1"/>
    <col min="15553" max="15553" width="8.140625" style="2997" customWidth="1"/>
    <col min="15554" max="15554" width="6" style="2997" customWidth="1"/>
    <col min="15555" max="15555" width="8.85546875" style="2997" customWidth="1"/>
    <col min="15556" max="15556" width="4.140625" style="2997" customWidth="1"/>
    <col min="15557" max="15557" width="8.5703125" style="2997" bestFit="1" customWidth="1"/>
    <col min="15558" max="15558" width="8.42578125" style="2997" bestFit="1" customWidth="1"/>
    <col min="15559" max="15559" width="8.85546875" style="2997" bestFit="1" customWidth="1"/>
    <col min="15560" max="15560" width="6.28515625" style="2997" bestFit="1" customWidth="1"/>
    <col min="15561" max="15561" width="5.28515625" style="2997" bestFit="1" customWidth="1"/>
    <col min="15562" max="15563" width="11.7109375" style="2997" customWidth="1"/>
    <col min="15564" max="15797" width="9.140625" style="2997"/>
    <col min="15798" max="15798" width="11.140625" style="2997" customWidth="1"/>
    <col min="15799" max="15799" width="5.140625" style="2997" customWidth="1"/>
    <col min="15800" max="15800" width="9.28515625" style="2997" customWidth="1"/>
    <col min="15801" max="15801" width="8" style="2997" customWidth="1"/>
    <col min="15802" max="15802" width="7.140625" style="2997" customWidth="1"/>
    <col min="15803" max="15803" width="5.140625" style="2997" customWidth="1"/>
    <col min="15804" max="15804" width="8.85546875" style="2997" customWidth="1"/>
    <col min="15805" max="15805" width="8" style="2997" customWidth="1"/>
    <col min="15806" max="15806" width="6.140625" style="2997" customWidth="1"/>
    <col min="15807" max="15807" width="5.28515625" style="2997" customWidth="1"/>
    <col min="15808" max="15808" width="9" style="2997" customWidth="1"/>
    <col min="15809" max="15809" width="8.140625" style="2997" customWidth="1"/>
    <col min="15810" max="15810" width="6" style="2997" customWidth="1"/>
    <col min="15811" max="15811" width="8.85546875" style="2997" customWidth="1"/>
    <col min="15812" max="15812" width="4.140625" style="2997" customWidth="1"/>
    <col min="15813" max="15813" width="8.5703125" style="2997" bestFit="1" customWidth="1"/>
    <col min="15814" max="15814" width="8.42578125" style="2997" bestFit="1" customWidth="1"/>
    <col min="15815" max="15815" width="8.85546875" style="2997" bestFit="1" customWidth="1"/>
    <col min="15816" max="15816" width="6.28515625" style="2997" bestFit="1" customWidth="1"/>
    <col min="15817" max="15817" width="5.28515625" style="2997" bestFit="1" customWidth="1"/>
    <col min="15818" max="15819" width="11.7109375" style="2997" customWidth="1"/>
    <col min="15820" max="16053" width="9.140625" style="2997"/>
    <col min="16054" max="16054" width="11.140625" style="2997" customWidth="1"/>
    <col min="16055" max="16055" width="5.140625" style="2997" customWidth="1"/>
    <col min="16056" max="16056" width="9.28515625" style="2997" customWidth="1"/>
    <col min="16057" max="16057" width="8" style="2997" customWidth="1"/>
    <col min="16058" max="16058" width="7.140625" style="2997" customWidth="1"/>
    <col min="16059" max="16059" width="5.140625" style="2997" customWidth="1"/>
    <col min="16060" max="16060" width="8.85546875" style="2997" customWidth="1"/>
    <col min="16061" max="16061" width="8" style="2997" customWidth="1"/>
    <col min="16062" max="16062" width="6.140625" style="2997" customWidth="1"/>
    <col min="16063" max="16063" width="5.28515625" style="2997" customWidth="1"/>
    <col min="16064" max="16064" width="9" style="2997" customWidth="1"/>
    <col min="16065" max="16065" width="8.140625" style="2997" customWidth="1"/>
    <col min="16066" max="16066" width="6" style="2997" customWidth="1"/>
    <col min="16067" max="16067" width="8.85546875" style="2997" customWidth="1"/>
    <col min="16068" max="16068" width="4.140625" style="2997" customWidth="1"/>
    <col min="16069" max="16069" width="8.5703125" style="2997" bestFit="1" customWidth="1"/>
    <col min="16070" max="16070" width="8.42578125" style="2997" bestFit="1" customWidth="1"/>
    <col min="16071" max="16071" width="8.85546875" style="2997" bestFit="1" customWidth="1"/>
    <col min="16072" max="16072" width="6.28515625" style="2997" bestFit="1" customWidth="1"/>
    <col min="16073" max="16073" width="5.28515625" style="2997" bestFit="1" customWidth="1"/>
    <col min="16074" max="16075" width="11.7109375" style="2997" customWidth="1"/>
    <col min="16076" max="16384" width="9.140625" style="2997"/>
  </cols>
  <sheetData>
    <row r="1" spans="2:15" s="2984" customFormat="1" ht="25.5" customHeight="1" x14ac:dyDescent="0.2">
      <c r="B1" s="5077" t="s">
        <v>4997</v>
      </c>
      <c r="C1" s="5077"/>
      <c r="D1" s="5077"/>
      <c r="E1" s="5077"/>
      <c r="F1" s="5077"/>
      <c r="G1" s="5077"/>
      <c r="H1" s="5077"/>
      <c r="I1" s="5077"/>
      <c r="J1" s="5077"/>
      <c r="K1" s="5077"/>
      <c r="L1" s="5077"/>
      <c r="M1" s="5077"/>
      <c r="N1" s="2985"/>
    </row>
    <row r="2" spans="2:15" s="2984" customFormat="1" ht="25.5" customHeight="1" x14ac:dyDescent="0.2">
      <c r="B2" s="5077" t="s">
        <v>4998</v>
      </c>
      <c r="C2" s="5077"/>
      <c r="D2" s="5077"/>
      <c r="E2" s="5077"/>
      <c r="F2" s="5077"/>
      <c r="G2" s="5077"/>
      <c r="H2" s="5077"/>
      <c r="I2" s="5077"/>
      <c r="J2" s="5077"/>
      <c r="K2" s="5077"/>
      <c r="L2" s="5077"/>
      <c r="M2" s="5077"/>
      <c r="N2" s="2985"/>
    </row>
    <row r="3" spans="2:15" s="2984" customFormat="1" ht="15" x14ac:dyDescent="0.2">
      <c r="B3" s="3006" t="s">
        <v>1069</v>
      </c>
      <c r="C3" s="3006"/>
      <c r="D3" s="3006"/>
      <c r="E3" s="3006"/>
      <c r="G3" s="2988"/>
      <c r="H3" s="2988"/>
      <c r="I3" s="2985"/>
      <c r="J3" s="2985"/>
      <c r="K3" s="2985"/>
      <c r="M3" s="3007" t="s">
        <v>1070</v>
      </c>
      <c r="N3" s="2985"/>
      <c r="O3" s="3372" t="s">
        <v>5775</v>
      </c>
    </row>
    <row r="4" spans="2:15" s="2984" customFormat="1" ht="24" customHeight="1" x14ac:dyDescent="0.2">
      <c r="B4" s="5089"/>
      <c r="C4" s="3612" t="s">
        <v>4940</v>
      </c>
      <c r="D4" s="4192"/>
      <c r="E4" s="4192"/>
      <c r="F4" s="4192"/>
      <c r="G4" s="4192"/>
      <c r="H4" s="4192"/>
      <c r="I4" s="4192"/>
      <c r="J4" s="4192"/>
      <c r="K4" s="4192"/>
      <c r="L4" s="4192"/>
      <c r="M4" s="4192"/>
      <c r="N4" s="2985"/>
    </row>
    <row r="5" spans="2:15" s="2984" customFormat="1" ht="53.25" customHeight="1" x14ac:dyDescent="0.2">
      <c r="B5" s="5090"/>
      <c r="C5" s="3008" t="s">
        <v>186</v>
      </c>
      <c r="D5" s="3008" t="s">
        <v>4966</v>
      </c>
      <c r="E5" s="3008" t="s">
        <v>4028</v>
      </c>
      <c r="F5" s="3008" t="s">
        <v>4967</v>
      </c>
      <c r="G5" s="3008" t="s">
        <v>4968</v>
      </c>
      <c r="H5" s="3008" t="s">
        <v>4969</v>
      </c>
      <c r="I5" s="3008" t="s">
        <v>4970</v>
      </c>
      <c r="J5" s="3008" t="s">
        <v>4971</v>
      </c>
      <c r="K5" s="3008" t="s">
        <v>4972</v>
      </c>
      <c r="L5" s="3008" t="s">
        <v>4973</v>
      </c>
      <c r="M5" s="1585" t="s">
        <v>4974</v>
      </c>
    </row>
    <row r="6" spans="2:15" s="2990" customFormat="1" ht="18" customHeight="1" x14ac:dyDescent="0.2">
      <c r="B6" s="1177" t="s">
        <v>12</v>
      </c>
      <c r="C6" s="1178">
        <v>11.1</v>
      </c>
      <c r="D6" s="1178">
        <v>14.6</v>
      </c>
      <c r="E6" s="1178">
        <v>13.6</v>
      </c>
      <c r="F6" s="1178">
        <v>27.9</v>
      </c>
      <c r="G6" s="1178">
        <v>4.5</v>
      </c>
      <c r="H6" s="1178">
        <v>8.8000000000000007</v>
      </c>
      <c r="I6" s="1178">
        <v>5.4</v>
      </c>
      <c r="J6" s="1178">
        <v>4</v>
      </c>
      <c r="K6" s="1178">
        <v>27.7</v>
      </c>
      <c r="L6" s="1178">
        <v>24.3</v>
      </c>
      <c r="M6" s="1178">
        <v>14.2</v>
      </c>
      <c r="N6" s="3009"/>
    </row>
    <row r="7" spans="2:15" s="2990" customFormat="1" ht="18" customHeight="1" x14ac:dyDescent="0.2">
      <c r="B7" s="2992" t="s">
        <v>21</v>
      </c>
      <c r="C7" s="1178">
        <v>11.2</v>
      </c>
      <c r="D7" s="1178">
        <v>14.6</v>
      </c>
      <c r="E7" s="1178">
        <v>13.4</v>
      </c>
      <c r="F7" s="1178">
        <v>28.5</v>
      </c>
      <c r="G7" s="1178">
        <v>4.7</v>
      </c>
      <c r="H7" s="1178">
        <v>9</v>
      </c>
      <c r="I7" s="1178">
        <v>5.4</v>
      </c>
      <c r="J7" s="1178">
        <v>4</v>
      </c>
      <c r="K7" s="1178">
        <v>27.3</v>
      </c>
      <c r="L7" s="1178">
        <v>24.7</v>
      </c>
      <c r="M7" s="1178">
        <v>14.4</v>
      </c>
      <c r="N7" s="3009"/>
    </row>
    <row r="8" spans="2:15" s="2993" customFormat="1" ht="18" customHeight="1" x14ac:dyDescent="0.2">
      <c r="B8" s="1209" t="s">
        <v>6</v>
      </c>
      <c r="C8" s="1183">
        <v>9.6</v>
      </c>
      <c r="D8" s="1183">
        <v>1.5</v>
      </c>
      <c r="E8" s="1183">
        <v>10.3</v>
      </c>
      <c r="F8" s="1183">
        <v>25.5</v>
      </c>
      <c r="G8" s="1183">
        <v>3.6</v>
      </c>
      <c r="H8" s="1183">
        <v>8.1999999999999993</v>
      </c>
      <c r="I8" s="1183">
        <v>3.9</v>
      </c>
      <c r="J8" s="1183">
        <v>0.5</v>
      </c>
      <c r="K8" s="1183">
        <v>25.9</v>
      </c>
      <c r="L8" s="1183">
        <v>18.899999999999999</v>
      </c>
      <c r="M8" s="1183">
        <v>15.5</v>
      </c>
      <c r="N8" s="3010"/>
    </row>
    <row r="9" spans="2:15" s="2993" customFormat="1" ht="18" customHeight="1" x14ac:dyDescent="0.2">
      <c r="B9" s="1209" t="s">
        <v>30</v>
      </c>
      <c r="C9" s="1183">
        <v>12.4</v>
      </c>
      <c r="D9" s="1183">
        <v>15.3</v>
      </c>
      <c r="E9" s="1183">
        <v>16.899999999999999</v>
      </c>
      <c r="F9" s="1183">
        <v>17.5</v>
      </c>
      <c r="G9" s="1183">
        <v>4.2</v>
      </c>
      <c r="H9" s="1183">
        <v>7</v>
      </c>
      <c r="I9" s="1183">
        <v>3.7</v>
      </c>
      <c r="J9" s="1183">
        <v>16.8</v>
      </c>
      <c r="K9" s="1183">
        <v>35.799999999999997</v>
      </c>
      <c r="L9" s="1183">
        <v>15.2</v>
      </c>
      <c r="M9" s="1183">
        <v>10.6</v>
      </c>
      <c r="N9" s="3010"/>
    </row>
    <row r="10" spans="2:15" s="2993" customFormat="1" ht="18" customHeight="1" x14ac:dyDescent="0.2">
      <c r="B10" s="1209" t="s">
        <v>37</v>
      </c>
      <c r="C10" s="1183">
        <v>12.9</v>
      </c>
      <c r="D10" s="1183">
        <v>26.6</v>
      </c>
      <c r="E10" s="1183">
        <v>13.8</v>
      </c>
      <c r="F10" s="1183">
        <v>36.799999999999997</v>
      </c>
      <c r="G10" s="1183">
        <v>7.2</v>
      </c>
      <c r="H10" s="1183">
        <v>12.5</v>
      </c>
      <c r="I10" s="1183">
        <v>8.1</v>
      </c>
      <c r="J10" s="1183">
        <v>0.9</v>
      </c>
      <c r="K10" s="1183">
        <v>25.2</v>
      </c>
      <c r="L10" s="1183">
        <v>29.2</v>
      </c>
      <c r="M10" s="1183">
        <v>16.399999999999999</v>
      </c>
      <c r="N10" s="3010"/>
    </row>
    <row r="11" spans="2:15" s="2993" customFormat="1" ht="18" customHeight="1" x14ac:dyDescent="0.2">
      <c r="B11" s="1209" t="s">
        <v>46</v>
      </c>
      <c r="C11" s="1183">
        <v>12.8</v>
      </c>
      <c r="D11" s="1183">
        <v>16</v>
      </c>
      <c r="E11" s="1183">
        <v>24.9</v>
      </c>
      <c r="F11" s="1183">
        <v>57</v>
      </c>
      <c r="G11" s="1183">
        <v>0.9</v>
      </c>
      <c r="H11" s="1183">
        <v>5.2</v>
      </c>
      <c r="I11" s="1183">
        <v>5.2</v>
      </c>
      <c r="J11" s="1183">
        <v>7.1</v>
      </c>
      <c r="K11" s="1183">
        <v>33.299999999999997</v>
      </c>
      <c r="L11" s="1183">
        <v>14.1</v>
      </c>
      <c r="M11" s="1183">
        <v>11</v>
      </c>
      <c r="N11" s="3010"/>
    </row>
    <row r="12" spans="2:15" s="2993" customFormat="1" ht="18" customHeight="1" x14ac:dyDescent="0.2">
      <c r="B12" s="1209" t="s">
        <v>55</v>
      </c>
      <c r="C12" s="1183">
        <v>5.4</v>
      </c>
      <c r="D12" s="1183">
        <v>0</v>
      </c>
      <c r="E12" s="1183">
        <v>23.8</v>
      </c>
      <c r="F12" s="1183">
        <v>25</v>
      </c>
      <c r="G12" s="1183">
        <v>3.6</v>
      </c>
      <c r="H12" s="1183">
        <v>6.3</v>
      </c>
      <c r="I12" s="1183">
        <v>0</v>
      </c>
      <c r="J12" s="1183">
        <v>1.3</v>
      </c>
      <c r="K12" s="1183">
        <v>31.8</v>
      </c>
      <c r="L12" s="1183">
        <v>33.299999999999997</v>
      </c>
      <c r="M12" s="1183">
        <v>5.0999999999999996</v>
      </c>
      <c r="N12" s="3010"/>
    </row>
    <row r="13" spans="2:15" s="2995" customFormat="1" ht="18" customHeight="1" x14ac:dyDescent="0.2">
      <c r="B13" s="2992" t="s">
        <v>62</v>
      </c>
      <c r="C13" s="1178">
        <v>9</v>
      </c>
      <c r="D13" s="1178">
        <v>42.1</v>
      </c>
      <c r="E13" s="1178">
        <v>38.299999999999997</v>
      </c>
      <c r="F13" s="1178">
        <v>16.7</v>
      </c>
      <c r="G13" s="1178">
        <v>1.5</v>
      </c>
      <c r="H13" s="1178">
        <v>2.2999999999999998</v>
      </c>
      <c r="I13" s="1178">
        <v>0</v>
      </c>
      <c r="J13" s="1178">
        <v>2.4</v>
      </c>
      <c r="K13" s="1178">
        <v>59.1</v>
      </c>
      <c r="L13" s="1178">
        <v>0</v>
      </c>
      <c r="M13" s="1178">
        <v>6.4</v>
      </c>
      <c r="N13" s="3009"/>
    </row>
    <row r="14" spans="2:15" s="2995" customFormat="1" ht="18" customHeight="1" x14ac:dyDescent="0.2">
      <c r="B14" s="2992" t="s">
        <v>141</v>
      </c>
      <c r="C14" s="1178">
        <v>7.2</v>
      </c>
      <c r="D14" s="1178">
        <v>0</v>
      </c>
      <c r="E14" s="1178">
        <v>7.8</v>
      </c>
      <c r="F14" s="1178">
        <v>16.7</v>
      </c>
      <c r="G14" s="1178">
        <v>1.9</v>
      </c>
      <c r="H14" s="1178">
        <v>4.5999999999999996</v>
      </c>
      <c r="I14" s="1178">
        <v>12.5</v>
      </c>
      <c r="J14" s="1178">
        <v>4.0999999999999996</v>
      </c>
      <c r="K14" s="1178">
        <v>41.9</v>
      </c>
      <c r="L14" s="1178">
        <v>0</v>
      </c>
      <c r="M14" s="1178">
        <v>9.6999999999999993</v>
      </c>
      <c r="N14" s="3009"/>
    </row>
    <row r="15" spans="2:15" s="2984" customFormat="1" ht="24" customHeight="1" x14ac:dyDescent="0.2">
      <c r="B15" s="5089"/>
      <c r="C15" s="3612" t="s">
        <v>4945</v>
      </c>
      <c r="D15" s="4192"/>
      <c r="E15" s="4192"/>
      <c r="F15" s="4192"/>
      <c r="G15" s="4192"/>
      <c r="H15" s="4192"/>
      <c r="I15" s="4192"/>
      <c r="J15" s="4192"/>
      <c r="K15" s="4192"/>
      <c r="L15" s="4192"/>
      <c r="M15" s="4192"/>
      <c r="N15" s="2985"/>
    </row>
    <row r="16" spans="2:15" s="2984" customFormat="1" ht="49.5" customHeight="1" x14ac:dyDescent="0.2">
      <c r="B16" s="5090"/>
      <c r="C16" s="3008" t="s">
        <v>186</v>
      </c>
      <c r="D16" s="3008" t="s">
        <v>4976</v>
      </c>
      <c r="E16" s="3008" t="s">
        <v>4977</v>
      </c>
      <c r="F16" s="3008" t="s">
        <v>4978</v>
      </c>
      <c r="G16" s="3008" t="s">
        <v>4979</v>
      </c>
      <c r="H16" s="3008" t="s">
        <v>4980</v>
      </c>
      <c r="I16" s="3008" t="s">
        <v>4981</v>
      </c>
      <c r="J16" s="3008" t="s">
        <v>4982</v>
      </c>
      <c r="K16" s="3008" t="s">
        <v>4983</v>
      </c>
      <c r="L16" s="3008" t="s">
        <v>4984</v>
      </c>
      <c r="M16" s="1585" t="s">
        <v>4985</v>
      </c>
    </row>
    <row r="17" spans="2:13" s="983" customFormat="1" ht="15" customHeight="1" x14ac:dyDescent="0.2">
      <c r="B17" s="5088" t="s">
        <v>164</v>
      </c>
      <c r="C17" s="5088"/>
      <c r="D17" s="5088"/>
      <c r="E17" s="5088"/>
      <c r="F17" s="5088"/>
      <c r="G17" s="5088"/>
      <c r="H17" s="5088"/>
      <c r="I17" s="5088"/>
      <c r="J17" s="5088"/>
      <c r="K17" s="5088"/>
      <c r="L17" s="5088"/>
      <c r="M17" s="5088"/>
    </row>
    <row r="18" spans="2:13" s="2996" customFormat="1" ht="21" customHeight="1" x14ac:dyDescent="0.15">
      <c r="B18" s="5081" t="s">
        <v>4961</v>
      </c>
      <c r="C18" s="5081"/>
      <c r="D18" s="5081"/>
      <c r="E18" s="5081"/>
      <c r="F18" s="5081"/>
      <c r="G18" s="5081"/>
      <c r="H18" s="5081"/>
      <c r="I18" s="5081"/>
      <c r="J18" s="5081"/>
      <c r="K18" s="5081"/>
      <c r="L18" s="5081"/>
      <c r="M18" s="5081"/>
    </row>
    <row r="19" spans="2:13" s="2996" customFormat="1" ht="21" customHeight="1" x14ac:dyDescent="0.15">
      <c r="B19" s="5082" t="s">
        <v>4949</v>
      </c>
      <c r="C19" s="5082"/>
      <c r="D19" s="5082"/>
      <c r="E19" s="5082"/>
      <c r="F19" s="5082"/>
      <c r="G19" s="5082"/>
      <c r="H19" s="5082"/>
      <c r="I19" s="5082"/>
      <c r="J19" s="5082"/>
      <c r="K19" s="5082"/>
      <c r="L19" s="5082"/>
      <c r="M19" s="5082"/>
    </row>
    <row r="20" spans="2:13" s="2996" customFormat="1" ht="15" customHeight="1" x14ac:dyDescent="0.15">
      <c r="B20" s="5091" t="s">
        <v>4994</v>
      </c>
      <c r="C20" s="5091"/>
      <c r="D20" s="5091"/>
      <c r="E20" s="5091"/>
      <c r="F20" s="5091"/>
      <c r="G20" s="5091"/>
      <c r="H20" s="5091"/>
      <c r="I20" s="5091"/>
      <c r="J20" s="5091"/>
      <c r="K20" s="5091"/>
      <c r="L20" s="5091"/>
      <c r="M20" s="5091"/>
    </row>
    <row r="21" spans="2:13" ht="15" customHeight="1" x14ac:dyDescent="0.2">
      <c r="B21" s="5091" t="s">
        <v>4995</v>
      </c>
      <c r="C21" s="5091"/>
      <c r="D21" s="5091"/>
      <c r="E21" s="5091"/>
      <c r="F21" s="5091"/>
      <c r="G21" s="5091"/>
      <c r="H21" s="5091"/>
      <c r="I21" s="5091"/>
      <c r="J21" s="5091"/>
      <c r="K21" s="5091"/>
      <c r="L21" s="5091"/>
      <c r="M21" s="5091"/>
    </row>
    <row r="22" spans="2:13" x14ac:dyDescent="0.2">
      <c r="B22" s="3486" t="s">
        <v>230</v>
      </c>
      <c r="C22" s="3486"/>
      <c r="D22" s="3486"/>
      <c r="E22" s="3486"/>
      <c r="F22" s="3486"/>
      <c r="G22" s="3486"/>
      <c r="H22" s="3486"/>
      <c r="I22" s="3486"/>
      <c r="J22" s="3486"/>
      <c r="K22" s="3486"/>
      <c r="L22" s="3486"/>
      <c r="M22" s="3486"/>
    </row>
    <row r="23" spans="2:13" x14ac:dyDescent="0.2">
      <c r="B23" s="1635" t="s">
        <v>4999</v>
      </c>
    </row>
    <row r="24" spans="2:13" x14ac:dyDescent="0.2">
      <c r="B24" s="2996"/>
    </row>
    <row r="25" spans="2:13" x14ac:dyDescent="0.2">
      <c r="B25" s="2996"/>
    </row>
  </sheetData>
  <mergeCells count="12">
    <mergeCell ref="B22:M22"/>
    <mergeCell ref="B1:M1"/>
    <mergeCell ref="B2:M2"/>
    <mergeCell ref="B4:B5"/>
    <mergeCell ref="C4:M4"/>
    <mergeCell ref="B15:B16"/>
    <mergeCell ref="C15:M15"/>
    <mergeCell ref="B17:M17"/>
    <mergeCell ref="B18:M18"/>
    <mergeCell ref="B19:M19"/>
    <mergeCell ref="B20:M20"/>
    <mergeCell ref="B21:M21"/>
  </mergeCells>
  <hyperlinks>
    <hyperlink ref="B23" r:id="rId1" xr:uid="{00000000-0004-0000-0401-000000000000}"/>
    <hyperlink ref="C4:M4" r:id="rId2" display="Empresas com atividades de inovação com cooperação para a inovação" xr:uid="{00000000-0004-0000-0401-000001000000}"/>
    <hyperlink ref="C15:M15" r:id="rId3" display="Enterprises with innovation activities with cooperation to innovation" xr:uid="{00000000-0004-0000-0401-000002000000}"/>
    <hyperlink ref="O3" location="Indice!A1" display="(Voltar ao Índice)" xr:uid="{AD4F20DC-053E-4F5A-B3C0-2819AD0345C7}"/>
  </hyperlinks>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A4E90-2A45-4965-8D4D-6F76D4DF37DD}">
  <sheetPr codeName="Sheet262"/>
  <dimension ref="B1:O24"/>
  <sheetViews>
    <sheetView showGridLines="0" workbookViewId="0">
      <selection activeCell="B1" sqref="B1:M1"/>
    </sheetView>
  </sheetViews>
  <sheetFormatPr defaultRowHeight="11.25" customHeight="1" x14ac:dyDescent="0.2"/>
  <cols>
    <col min="1" max="1" width="6.7109375" style="2997" customWidth="1"/>
    <col min="2" max="2" width="15" style="2997" customWidth="1"/>
    <col min="3" max="3" width="7.42578125" style="2997" customWidth="1"/>
    <col min="4" max="4" width="10" style="2997" customWidth="1"/>
    <col min="5" max="5" width="8.85546875" style="2997" bestFit="1" customWidth="1"/>
    <col min="6" max="6" width="7.42578125" style="2997" bestFit="1" customWidth="1"/>
    <col min="7" max="7" width="9.7109375" style="2997" customWidth="1"/>
    <col min="8" max="8" width="8.7109375" style="2997" customWidth="1"/>
    <col min="9" max="9" width="10.85546875" style="2997" customWidth="1"/>
    <col min="10" max="11" width="10.5703125" style="2997" customWidth="1"/>
    <col min="12" max="12" width="8.85546875" style="2997" customWidth="1"/>
    <col min="13" max="13" width="7.140625" style="2997" bestFit="1" customWidth="1"/>
    <col min="14" max="14" width="6.7109375" style="2997" customWidth="1"/>
    <col min="15" max="15" width="14.28515625" style="2997" bestFit="1" customWidth="1"/>
    <col min="16" max="213" width="9.140625" style="2997"/>
    <col min="214" max="214" width="11.140625" style="2997" customWidth="1"/>
    <col min="215" max="215" width="5.140625" style="2997" customWidth="1"/>
    <col min="216" max="216" width="9.28515625" style="2997" customWidth="1"/>
    <col min="217" max="217" width="8" style="2997" customWidth="1"/>
    <col min="218" max="218" width="7.140625" style="2997" customWidth="1"/>
    <col min="219" max="219" width="5.140625" style="2997" customWidth="1"/>
    <col min="220" max="220" width="8.85546875" style="2997" customWidth="1"/>
    <col min="221" max="221" width="8" style="2997" customWidth="1"/>
    <col min="222" max="222" width="6.140625" style="2997" customWidth="1"/>
    <col min="223" max="223" width="5.28515625" style="2997" customWidth="1"/>
    <col min="224" max="224" width="9" style="2997" customWidth="1"/>
    <col min="225" max="225" width="8.140625" style="2997" customWidth="1"/>
    <col min="226" max="226" width="6" style="2997" customWidth="1"/>
    <col min="227" max="227" width="8.85546875" style="2997" customWidth="1"/>
    <col min="228" max="228" width="4.140625" style="2997" customWidth="1"/>
    <col min="229" max="229" width="8.5703125" style="2997" bestFit="1" customWidth="1"/>
    <col min="230" max="230" width="8.42578125" style="2997" bestFit="1" customWidth="1"/>
    <col min="231" max="231" width="8.85546875" style="2997" bestFit="1" customWidth="1"/>
    <col min="232" max="232" width="6.28515625" style="2997" bestFit="1" customWidth="1"/>
    <col min="233" max="233" width="5.28515625" style="2997" bestFit="1" customWidth="1"/>
    <col min="234" max="235" width="11.7109375" style="2997" customWidth="1"/>
    <col min="236" max="469" width="9.140625" style="2997"/>
    <col min="470" max="470" width="11.140625" style="2997" customWidth="1"/>
    <col min="471" max="471" width="5.140625" style="2997" customWidth="1"/>
    <col min="472" max="472" width="9.28515625" style="2997" customWidth="1"/>
    <col min="473" max="473" width="8" style="2997" customWidth="1"/>
    <col min="474" max="474" width="7.140625" style="2997" customWidth="1"/>
    <col min="475" max="475" width="5.140625" style="2997" customWidth="1"/>
    <col min="476" max="476" width="8.85546875" style="2997" customWidth="1"/>
    <col min="477" max="477" width="8" style="2997" customWidth="1"/>
    <col min="478" max="478" width="6.140625" style="2997" customWidth="1"/>
    <col min="479" max="479" width="5.28515625" style="2997" customWidth="1"/>
    <col min="480" max="480" width="9" style="2997" customWidth="1"/>
    <col min="481" max="481" width="8.140625" style="2997" customWidth="1"/>
    <col min="482" max="482" width="6" style="2997" customWidth="1"/>
    <col min="483" max="483" width="8.85546875" style="2997" customWidth="1"/>
    <col min="484" max="484" width="4.140625" style="2997" customWidth="1"/>
    <col min="485" max="485" width="8.5703125" style="2997" bestFit="1" customWidth="1"/>
    <col min="486" max="486" width="8.42578125" style="2997" bestFit="1" customWidth="1"/>
    <col min="487" max="487" width="8.85546875" style="2997" bestFit="1" customWidth="1"/>
    <col min="488" max="488" width="6.28515625" style="2997" bestFit="1" customWidth="1"/>
    <col min="489" max="489" width="5.28515625" style="2997" bestFit="1" customWidth="1"/>
    <col min="490" max="491" width="11.7109375" style="2997" customWidth="1"/>
    <col min="492" max="725" width="9.140625" style="2997"/>
    <col min="726" max="726" width="11.140625" style="2997" customWidth="1"/>
    <col min="727" max="727" width="5.140625" style="2997" customWidth="1"/>
    <col min="728" max="728" width="9.28515625" style="2997" customWidth="1"/>
    <col min="729" max="729" width="8" style="2997" customWidth="1"/>
    <col min="730" max="730" width="7.140625" style="2997" customWidth="1"/>
    <col min="731" max="731" width="5.140625" style="2997" customWidth="1"/>
    <col min="732" max="732" width="8.85546875" style="2997" customWidth="1"/>
    <col min="733" max="733" width="8" style="2997" customWidth="1"/>
    <col min="734" max="734" width="6.140625" style="2997" customWidth="1"/>
    <col min="735" max="735" width="5.28515625" style="2997" customWidth="1"/>
    <col min="736" max="736" width="9" style="2997" customWidth="1"/>
    <col min="737" max="737" width="8.140625" style="2997" customWidth="1"/>
    <col min="738" max="738" width="6" style="2997" customWidth="1"/>
    <col min="739" max="739" width="8.85546875" style="2997" customWidth="1"/>
    <col min="740" max="740" width="4.140625" style="2997" customWidth="1"/>
    <col min="741" max="741" width="8.5703125" style="2997" bestFit="1" customWidth="1"/>
    <col min="742" max="742" width="8.42578125" style="2997" bestFit="1" customWidth="1"/>
    <col min="743" max="743" width="8.85546875" style="2997" bestFit="1" customWidth="1"/>
    <col min="744" max="744" width="6.28515625" style="2997" bestFit="1" customWidth="1"/>
    <col min="745" max="745" width="5.28515625" style="2997" bestFit="1" customWidth="1"/>
    <col min="746" max="747" width="11.7109375" style="2997" customWidth="1"/>
    <col min="748" max="981" width="9.140625" style="2997"/>
    <col min="982" max="982" width="11.140625" style="2997" customWidth="1"/>
    <col min="983" max="983" width="5.140625" style="2997" customWidth="1"/>
    <col min="984" max="984" width="9.28515625" style="2997" customWidth="1"/>
    <col min="985" max="985" width="8" style="2997" customWidth="1"/>
    <col min="986" max="986" width="7.140625" style="2997" customWidth="1"/>
    <col min="987" max="987" width="5.140625" style="2997" customWidth="1"/>
    <col min="988" max="988" width="8.85546875" style="2997" customWidth="1"/>
    <col min="989" max="989" width="8" style="2997" customWidth="1"/>
    <col min="990" max="990" width="6.140625" style="2997" customWidth="1"/>
    <col min="991" max="991" width="5.28515625" style="2997" customWidth="1"/>
    <col min="992" max="992" width="9" style="2997" customWidth="1"/>
    <col min="993" max="993" width="8.140625" style="2997" customWidth="1"/>
    <col min="994" max="994" width="6" style="2997" customWidth="1"/>
    <col min="995" max="995" width="8.85546875" style="2997" customWidth="1"/>
    <col min="996" max="996" width="4.140625" style="2997" customWidth="1"/>
    <col min="997" max="997" width="8.5703125" style="2997" bestFit="1" customWidth="1"/>
    <col min="998" max="998" width="8.42578125" style="2997" bestFit="1" customWidth="1"/>
    <col min="999" max="999" width="8.85546875" style="2997" bestFit="1" customWidth="1"/>
    <col min="1000" max="1000" width="6.28515625" style="2997" bestFit="1" customWidth="1"/>
    <col min="1001" max="1001" width="5.28515625" style="2997" bestFit="1" customWidth="1"/>
    <col min="1002" max="1003" width="11.7109375" style="2997" customWidth="1"/>
    <col min="1004" max="1237" width="9.140625" style="2997"/>
    <col min="1238" max="1238" width="11.140625" style="2997" customWidth="1"/>
    <col min="1239" max="1239" width="5.140625" style="2997" customWidth="1"/>
    <col min="1240" max="1240" width="9.28515625" style="2997" customWidth="1"/>
    <col min="1241" max="1241" width="8" style="2997" customWidth="1"/>
    <col min="1242" max="1242" width="7.140625" style="2997" customWidth="1"/>
    <col min="1243" max="1243" width="5.140625" style="2997" customWidth="1"/>
    <col min="1244" max="1244" width="8.85546875" style="2997" customWidth="1"/>
    <col min="1245" max="1245" width="8" style="2997" customWidth="1"/>
    <col min="1246" max="1246" width="6.140625" style="2997" customWidth="1"/>
    <col min="1247" max="1247" width="5.28515625" style="2997" customWidth="1"/>
    <col min="1248" max="1248" width="9" style="2997" customWidth="1"/>
    <col min="1249" max="1249" width="8.140625" style="2997" customWidth="1"/>
    <col min="1250" max="1250" width="6" style="2997" customWidth="1"/>
    <col min="1251" max="1251" width="8.85546875" style="2997" customWidth="1"/>
    <col min="1252" max="1252" width="4.140625" style="2997" customWidth="1"/>
    <col min="1253" max="1253" width="8.5703125" style="2997" bestFit="1" customWidth="1"/>
    <col min="1254" max="1254" width="8.42578125" style="2997" bestFit="1" customWidth="1"/>
    <col min="1255" max="1255" width="8.85546875" style="2997" bestFit="1" customWidth="1"/>
    <col min="1256" max="1256" width="6.28515625" style="2997" bestFit="1" customWidth="1"/>
    <col min="1257" max="1257" width="5.28515625" style="2997" bestFit="1" customWidth="1"/>
    <col min="1258" max="1259" width="11.7109375" style="2997" customWidth="1"/>
    <col min="1260" max="1493" width="9.140625" style="2997"/>
    <col min="1494" max="1494" width="11.140625" style="2997" customWidth="1"/>
    <col min="1495" max="1495" width="5.140625" style="2997" customWidth="1"/>
    <col min="1496" max="1496" width="9.28515625" style="2997" customWidth="1"/>
    <col min="1497" max="1497" width="8" style="2997" customWidth="1"/>
    <col min="1498" max="1498" width="7.140625" style="2997" customWidth="1"/>
    <col min="1499" max="1499" width="5.140625" style="2997" customWidth="1"/>
    <col min="1500" max="1500" width="8.85546875" style="2997" customWidth="1"/>
    <col min="1501" max="1501" width="8" style="2997" customWidth="1"/>
    <col min="1502" max="1502" width="6.140625" style="2997" customWidth="1"/>
    <col min="1503" max="1503" width="5.28515625" style="2997" customWidth="1"/>
    <col min="1504" max="1504" width="9" style="2997" customWidth="1"/>
    <col min="1505" max="1505" width="8.140625" style="2997" customWidth="1"/>
    <col min="1506" max="1506" width="6" style="2997" customWidth="1"/>
    <col min="1507" max="1507" width="8.85546875" style="2997" customWidth="1"/>
    <col min="1508" max="1508" width="4.140625" style="2997" customWidth="1"/>
    <col min="1509" max="1509" width="8.5703125" style="2997" bestFit="1" customWidth="1"/>
    <col min="1510" max="1510" width="8.42578125" style="2997" bestFit="1" customWidth="1"/>
    <col min="1511" max="1511" width="8.85546875" style="2997" bestFit="1" customWidth="1"/>
    <col min="1512" max="1512" width="6.28515625" style="2997" bestFit="1" customWidth="1"/>
    <col min="1513" max="1513" width="5.28515625" style="2997" bestFit="1" customWidth="1"/>
    <col min="1514" max="1515" width="11.7109375" style="2997" customWidth="1"/>
    <col min="1516" max="1749" width="9.140625" style="2997"/>
    <col min="1750" max="1750" width="11.140625" style="2997" customWidth="1"/>
    <col min="1751" max="1751" width="5.140625" style="2997" customWidth="1"/>
    <col min="1752" max="1752" width="9.28515625" style="2997" customWidth="1"/>
    <col min="1753" max="1753" width="8" style="2997" customWidth="1"/>
    <col min="1754" max="1754" width="7.140625" style="2997" customWidth="1"/>
    <col min="1755" max="1755" width="5.140625" style="2997" customWidth="1"/>
    <col min="1756" max="1756" width="8.85546875" style="2997" customWidth="1"/>
    <col min="1757" max="1757" width="8" style="2997" customWidth="1"/>
    <col min="1758" max="1758" width="6.140625" style="2997" customWidth="1"/>
    <col min="1759" max="1759" width="5.28515625" style="2997" customWidth="1"/>
    <col min="1760" max="1760" width="9" style="2997" customWidth="1"/>
    <col min="1761" max="1761" width="8.140625" style="2997" customWidth="1"/>
    <col min="1762" max="1762" width="6" style="2997" customWidth="1"/>
    <col min="1763" max="1763" width="8.85546875" style="2997" customWidth="1"/>
    <col min="1764" max="1764" width="4.140625" style="2997" customWidth="1"/>
    <col min="1765" max="1765" width="8.5703125" style="2997" bestFit="1" customWidth="1"/>
    <col min="1766" max="1766" width="8.42578125" style="2997" bestFit="1" customWidth="1"/>
    <col min="1767" max="1767" width="8.85546875" style="2997" bestFit="1" customWidth="1"/>
    <col min="1768" max="1768" width="6.28515625" style="2997" bestFit="1" customWidth="1"/>
    <col min="1769" max="1769" width="5.28515625" style="2997" bestFit="1" customWidth="1"/>
    <col min="1770" max="1771" width="11.7109375" style="2997" customWidth="1"/>
    <col min="1772" max="2005" width="9.140625" style="2997"/>
    <col min="2006" max="2006" width="11.140625" style="2997" customWidth="1"/>
    <col min="2007" max="2007" width="5.140625" style="2997" customWidth="1"/>
    <col min="2008" max="2008" width="9.28515625" style="2997" customWidth="1"/>
    <col min="2009" max="2009" width="8" style="2997" customWidth="1"/>
    <col min="2010" max="2010" width="7.140625" style="2997" customWidth="1"/>
    <col min="2011" max="2011" width="5.140625" style="2997" customWidth="1"/>
    <col min="2012" max="2012" width="8.85546875" style="2997" customWidth="1"/>
    <col min="2013" max="2013" width="8" style="2997" customWidth="1"/>
    <col min="2014" max="2014" width="6.140625" style="2997" customWidth="1"/>
    <col min="2015" max="2015" width="5.28515625" style="2997" customWidth="1"/>
    <col min="2016" max="2016" width="9" style="2997" customWidth="1"/>
    <col min="2017" max="2017" width="8.140625" style="2997" customWidth="1"/>
    <col min="2018" max="2018" width="6" style="2997" customWidth="1"/>
    <col min="2019" max="2019" width="8.85546875" style="2997" customWidth="1"/>
    <col min="2020" max="2020" width="4.140625" style="2997" customWidth="1"/>
    <col min="2021" max="2021" width="8.5703125" style="2997" bestFit="1" customWidth="1"/>
    <col min="2022" max="2022" width="8.42578125" style="2997" bestFit="1" customWidth="1"/>
    <col min="2023" max="2023" width="8.85546875" style="2997" bestFit="1" customWidth="1"/>
    <col min="2024" max="2024" width="6.28515625" style="2997" bestFit="1" customWidth="1"/>
    <col min="2025" max="2025" width="5.28515625" style="2997" bestFit="1" customWidth="1"/>
    <col min="2026" max="2027" width="11.7109375" style="2997" customWidth="1"/>
    <col min="2028" max="2261" width="9.140625" style="2997"/>
    <col min="2262" max="2262" width="11.140625" style="2997" customWidth="1"/>
    <col min="2263" max="2263" width="5.140625" style="2997" customWidth="1"/>
    <col min="2264" max="2264" width="9.28515625" style="2997" customWidth="1"/>
    <col min="2265" max="2265" width="8" style="2997" customWidth="1"/>
    <col min="2266" max="2266" width="7.140625" style="2997" customWidth="1"/>
    <col min="2267" max="2267" width="5.140625" style="2997" customWidth="1"/>
    <col min="2268" max="2268" width="8.85546875" style="2997" customWidth="1"/>
    <col min="2269" max="2269" width="8" style="2997" customWidth="1"/>
    <col min="2270" max="2270" width="6.140625" style="2997" customWidth="1"/>
    <col min="2271" max="2271" width="5.28515625" style="2997" customWidth="1"/>
    <col min="2272" max="2272" width="9" style="2997" customWidth="1"/>
    <col min="2273" max="2273" width="8.140625" style="2997" customWidth="1"/>
    <col min="2274" max="2274" width="6" style="2997" customWidth="1"/>
    <col min="2275" max="2275" width="8.85546875" style="2997" customWidth="1"/>
    <col min="2276" max="2276" width="4.140625" style="2997" customWidth="1"/>
    <col min="2277" max="2277" width="8.5703125" style="2997" bestFit="1" customWidth="1"/>
    <col min="2278" max="2278" width="8.42578125" style="2997" bestFit="1" customWidth="1"/>
    <col min="2279" max="2279" width="8.85546875" style="2997" bestFit="1" customWidth="1"/>
    <col min="2280" max="2280" width="6.28515625" style="2997" bestFit="1" customWidth="1"/>
    <col min="2281" max="2281" width="5.28515625" style="2997" bestFit="1" customWidth="1"/>
    <col min="2282" max="2283" width="11.7109375" style="2997" customWidth="1"/>
    <col min="2284" max="2517" width="9.140625" style="2997"/>
    <col min="2518" max="2518" width="11.140625" style="2997" customWidth="1"/>
    <col min="2519" max="2519" width="5.140625" style="2997" customWidth="1"/>
    <col min="2520" max="2520" width="9.28515625" style="2997" customWidth="1"/>
    <col min="2521" max="2521" width="8" style="2997" customWidth="1"/>
    <col min="2522" max="2522" width="7.140625" style="2997" customWidth="1"/>
    <col min="2523" max="2523" width="5.140625" style="2997" customWidth="1"/>
    <col min="2524" max="2524" width="8.85546875" style="2997" customWidth="1"/>
    <col min="2525" max="2525" width="8" style="2997" customWidth="1"/>
    <col min="2526" max="2526" width="6.140625" style="2997" customWidth="1"/>
    <col min="2527" max="2527" width="5.28515625" style="2997" customWidth="1"/>
    <col min="2528" max="2528" width="9" style="2997" customWidth="1"/>
    <col min="2529" max="2529" width="8.140625" style="2997" customWidth="1"/>
    <col min="2530" max="2530" width="6" style="2997" customWidth="1"/>
    <col min="2531" max="2531" width="8.85546875" style="2997" customWidth="1"/>
    <col min="2532" max="2532" width="4.140625" style="2997" customWidth="1"/>
    <col min="2533" max="2533" width="8.5703125" style="2997" bestFit="1" customWidth="1"/>
    <col min="2534" max="2534" width="8.42578125" style="2997" bestFit="1" customWidth="1"/>
    <col min="2535" max="2535" width="8.85546875" style="2997" bestFit="1" customWidth="1"/>
    <col min="2536" max="2536" width="6.28515625" style="2997" bestFit="1" customWidth="1"/>
    <col min="2537" max="2537" width="5.28515625" style="2997" bestFit="1" customWidth="1"/>
    <col min="2538" max="2539" width="11.7109375" style="2997" customWidth="1"/>
    <col min="2540" max="2773" width="9.140625" style="2997"/>
    <col min="2774" max="2774" width="11.140625" style="2997" customWidth="1"/>
    <col min="2775" max="2775" width="5.140625" style="2997" customWidth="1"/>
    <col min="2776" max="2776" width="9.28515625" style="2997" customWidth="1"/>
    <col min="2777" max="2777" width="8" style="2997" customWidth="1"/>
    <col min="2778" max="2778" width="7.140625" style="2997" customWidth="1"/>
    <col min="2779" max="2779" width="5.140625" style="2997" customWidth="1"/>
    <col min="2780" max="2780" width="8.85546875" style="2997" customWidth="1"/>
    <col min="2781" max="2781" width="8" style="2997" customWidth="1"/>
    <col min="2782" max="2782" width="6.140625" style="2997" customWidth="1"/>
    <col min="2783" max="2783" width="5.28515625" style="2997" customWidth="1"/>
    <col min="2784" max="2784" width="9" style="2997" customWidth="1"/>
    <col min="2785" max="2785" width="8.140625" style="2997" customWidth="1"/>
    <col min="2786" max="2786" width="6" style="2997" customWidth="1"/>
    <col min="2787" max="2787" width="8.85546875" style="2997" customWidth="1"/>
    <col min="2788" max="2788" width="4.140625" style="2997" customWidth="1"/>
    <col min="2789" max="2789" width="8.5703125" style="2997" bestFit="1" customWidth="1"/>
    <col min="2790" max="2790" width="8.42578125" style="2997" bestFit="1" customWidth="1"/>
    <col min="2791" max="2791" width="8.85546875" style="2997" bestFit="1" customWidth="1"/>
    <col min="2792" max="2792" width="6.28515625" style="2997" bestFit="1" customWidth="1"/>
    <col min="2793" max="2793" width="5.28515625" style="2997" bestFit="1" customWidth="1"/>
    <col min="2794" max="2795" width="11.7109375" style="2997" customWidth="1"/>
    <col min="2796" max="3029" width="9.140625" style="2997"/>
    <col min="3030" max="3030" width="11.140625" style="2997" customWidth="1"/>
    <col min="3031" max="3031" width="5.140625" style="2997" customWidth="1"/>
    <col min="3032" max="3032" width="9.28515625" style="2997" customWidth="1"/>
    <col min="3033" max="3033" width="8" style="2997" customWidth="1"/>
    <col min="3034" max="3034" width="7.140625" style="2997" customWidth="1"/>
    <col min="3035" max="3035" width="5.140625" style="2997" customWidth="1"/>
    <col min="3036" max="3036" width="8.85546875" style="2997" customWidth="1"/>
    <col min="3037" max="3037" width="8" style="2997" customWidth="1"/>
    <col min="3038" max="3038" width="6.140625" style="2997" customWidth="1"/>
    <col min="3039" max="3039" width="5.28515625" style="2997" customWidth="1"/>
    <col min="3040" max="3040" width="9" style="2997" customWidth="1"/>
    <col min="3041" max="3041" width="8.140625" style="2997" customWidth="1"/>
    <col min="3042" max="3042" width="6" style="2997" customWidth="1"/>
    <col min="3043" max="3043" width="8.85546875" style="2997" customWidth="1"/>
    <col min="3044" max="3044" width="4.140625" style="2997" customWidth="1"/>
    <col min="3045" max="3045" width="8.5703125" style="2997" bestFit="1" customWidth="1"/>
    <col min="3046" max="3046" width="8.42578125" style="2997" bestFit="1" customWidth="1"/>
    <col min="3047" max="3047" width="8.85546875" style="2997" bestFit="1" customWidth="1"/>
    <col min="3048" max="3048" width="6.28515625" style="2997" bestFit="1" customWidth="1"/>
    <col min="3049" max="3049" width="5.28515625" style="2997" bestFit="1" customWidth="1"/>
    <col min="3050" max="3051" width="11.7109375" style="2997" customWidth="1"/>
    <col min="3052" max="3285" width="9.140625" style="2997"/>
    <col min="3286" max="3286" width="11.140625" style="2997" customWidth="1"/>
    <col min="3287" max="3287" width="5.140625" style="2997" customWidth="1"/>
    <col min="3288" max="3288" width="9.28515625" style="2997" customWidth="1"/>
    <col min="3289" max="3289" width="8" style="2997" customWidth="1"/>
    <col min="3290" max="3290" width="7.140625" style="2997" customWidth="1"/>
    <col min="3291" max="3291" width="5.140625" style="2997" customWidth="1"/>
    <col min="3292" max="3292" width="8.85546875" style="2997" customWidth="1"/>
    <col min="3293" max="3293" width="8" style="2997" customWidth="1"/>
    <col min="3294" max="3294" width="6.140625" style="2997" customWidth="1"/>
    <col min="3295" max="3295" width="5.28515625" style="2997" customWidth="1"/>
    <col min="3296" max="3296" width="9" style="2997" customWidth="1"/>
    <col min="3297" max="3297" width="8.140625" style="2997" customWidth="1"/>
    <col min="3298" max="3298" width="6" style="2997" customWidth="1"/>
    <col min="3299" max="3299" width="8.85546875" style="2997" customWidth="1"/>
    <col min="3300" max="3300" width="4.140625" style="2997" customWidth="1"/>
    <col min="3301" max="3301" width="8.5703125" style="2997" bestFit="1" customWidth="1"/>
    <col min="3302" max="3302" width="8.42578125" style="2997" bestFit="1" customWidth="1"/>
    <col min="3303" max="3303" width="8.85546875" style="2997" bestFit="1" customWidth="1"/>
    <col min="3304" max="3304" width="6.28515625" style="2997" bestFit="1" customWidth="1"/>
    <col min="3305" max="3305" width="5.28515625" style="2997" bestFit="1" customWidth="1"/>
    <col min="3306" max="3307" width="11.7109375" style="2997" customWidth="1"/>
    <col min="3308" max="3541" width="9.140625" style="2997"/>
    <col min="3542" max="3542" width="11.140625" style="2997" customWidth="1"/>
    <col min="3543" max="3543" width="5.140625" style="2997" customWidth="1"/>
    <col min="3544" max="3544" width="9.28515625" style="2997" customWidth="1"/>
    <col min="3545" max="3545" width="8" style="2997" customWidth="1"/>
    <col min="3546" max="3546" width="7.140625" style="2997" customWidth="1"/>
    <col min="3547" max="3547" width="5.140625" style="2997" customWidth="1"/>
    <col min="3548" max="3548" width="8.85546875" style="2997" customWidth="1"/>
    <col min="3549" max="3549" width="8" style="2997" customWidth="1"/>
    <col min="3550" max="3550" width="6.140625" style="2997" customWidth="1"/>
    <col min="3551" max="3551" width="5.28515625" style="2997" customWidth="1"/>
    <col min="3552" max="3552" width="9" style="2997" customWidth="1"/>
    <col min="3553" max="3553" width="8.140625" style="2997" customWidth="1"/>
    <col min="3554" max="3554" width="6" style="2997" customWidth="1"/>
    <col min="3555" max="3555" width="8.85546875" style="2997" customWidth="1"/>
    <col min="3556" max="3556" width="4.140625" style="2997" customWidth="1"/>
    <col min="3557" max="3557" width="8.5703125" style="2997" bestFit="1" customWidth="1"/>
    <col min="3558" max="3558" width="8.42578125" style="2997" bestFit="1" customWidth="1"/>
    <col min="3559" max="3559" width="8.85546875" style="2997" bestFit="1" customWidth="1"/>
    <col min="3560" max="3560" width="6.28515625" style="2997" bestFit="1" customWidth="1"/>
    <col min="3561" max="3561" width="5.28515625" style="2997" bestFit="1" customWidth="1"/>
    <col min="3562" max="3563" width="11.7109375" style="2997" customWidth="1"/>
    <col min="3564" max="3797" width="9.140625" style="2997"/>
    <col min="3798" max="3798" width="11.140625" style="2997" customWidth="1"/>
    <col min="3799" max="3799" width="5.140625" style="2997" customWidth="1"/>
    <col min="3800" max="3800" width="9.28515625" style="2997" customWidth="1"/>
    <col min="3801" max="3801" width="8" style="2997" customWidth="1"/>
    <col min="3802" max="3802" width="7.140625" style="2997" customWidth="1"/>
    <col min="3803" max="3803" width="5.140625" style="2997" customWidth="1"/>
    <col min="3804" max="3804" width="8.85546875" style="2997" customWidth="1"/>
    <col min="3805" max="3805" width="8" style="2997" customWidth="1"/>
    <col min="3806" max="3806" width="6.140625" style="2997" customWidth="1"/>
    <col min="3807" max="3807" width="5.28515625" style="2997" customWidth="1"/>
    <col min="3808" max="3808" width="9" style="2997" customWidth="1"/>
    <col min="3809" max="3809" width="8.140625" style="2997" customWidth="1"/>
    <col min="3810" max="3810" width="6" style="2997" customWidth="1"/>
    <col min="3811" max="3811" width="8.85546875" style="2997" customWidth="1"/>
    <col min="3812" max="3812" width="4.140625" style="2997" customWidth="1"/>
    <col min="3813" max="3813" width="8.5703125" style="2997" bestFit="1" customWidth="1"/>
    <col min="3814" max="3814" width="8.42578125" style="2997" bestFit="1" customWidth="1"/>
    <col min="3815" max="3815" width="8.85546875" style="2997" bestFit="1" customWidth="1"/>
    <col min="3816" max="3816" width="6.28515625" style="2997" bestFit="1" customWidth="1"/>
    <col min="3817" max="3817" width="5.28515625" style="2997" bestFit="1" customWidth="1"/>
    <col min="3818" max="3819" width="11.7109375" style="2997" customWidth="1"/>
    <col min="3820" max="4053" width="9.140625" style="2997"/>
    <col min="4054" max="4054" width="11.140625" style="2997" customWidth="1"/>
    <col min="4055" max="4055" width="5.140625" style="2997" customWidth="1"/>
    <col min="4056" max="4056" width="9.28515625" style="2997" customWidth="1"/>
    <col min="4057" max="4057" width="8" style="2997" customWidth="1"/>
    <col min="4058" max="4058" width="7.140625" style="2997" customWidth="1"/>
    <col min="4059" max="4059" width="5.140625" style="2997" customWidth="1"/>
    <col min="4060" max="4060" width="8.85546875" style="2997" customWidth="1"/>
    <col min="4061" max="4061" width="8" style="2997" customWidth="1"/>
    <col min="4062" max="4062" width="6.140625" style="2997" customWidth="1"/>
    <col min="4063" max="4063" width="5.28515625" style="2997" customWidth="1"/>
    <col min="4064" max="4064" width="9" style="2997" customWidth="1"/>
    <col min="4065" max="4065" width="8.140625" style="2997" customWidth="1"/>
    <col min="4066" max="4066" width="6" style="2997" customWidth="1"/>
    <col min="4067" max="4067" width="8.85546875" style="2997" customWidth="1"/>
    <col min="4068" max="4068" width="4.140625" style="2997" customWidth="1"/>
    <col min="4069" max="4069" width="8.5703125" style="2997" bestFit="1" customWidth="1"/>
    <col min="4070" max="4070" width="8.42578125" style="2997" bestFit="1" customWidth="1"/>
    <col min="4071" max="4071" width="8.85546875" style="2997" bestFit="1" customWidth="1"/>
    <col min="4072" max="4072" width="6.28515625" style="2997" bestFit="1" customWidth="1"/>
    <col min="4073" max="4073" width="5.28515625" style="2997" bestFit="1" customWidth="1"/>
    <col min="4074" max="4075" width="11.7109375" style="2997" customWidth="1"/>
    <col min="4076" max="4309" width="9.140625" style="2997"/>
    <col min="4310" max="4310" width="11.140625" style="2997" customWidth="1"/>
    <col min="4311" max="4311" width="5.140625" style="2997" customWidth="1"/>
    <col min="4312" max="4312" width="9.28515625" style="2997" customWidth="1"/>
    <col min="4313" max="4313" width="8" style="2997" customWidth="1"/>
    <col min="4314" max="4314" width="7.140625" style="2997" customWidth="1"/>
    <col min="4315" max="4315" width="5.140625" style="2997" customWidth="1"/>
    <col min="4316" max="4316" width="8.85546875" style="2997" customWidth="1"/>
    <col min="4317" max="4317" width="8" style="2997" customWidth="1"/>
    <col min="4318" max="4318" width="6.140625" style="2997" customWidth="1"/>
    <col min="4319" max="4319" width="5.28515625" style="2997" customWidth="1"/>
    <col min="4320" max="4320" width="9" style="2997" customWidth="1"/>
    <col min="4321" max="4321" width="8.140625" style="2997" customWidth="1"/>
    <col min="4322" max="4322" width="6" style="2997" customWidth="1"/>
    <col min="4323" max="4323" width="8.85546875" style="2997" customWidth="1"/>
    <col min="4324" max="4324" width="4.140625" style="2997" customWidth="1"/>
    <col min="4325" max="4325" width="8.5703125" style="2997" bestFit="1" customWidth="1"/>
    <col min="4326" max="4326" width="8.42578125" style="2997" bestFit="1" customWidth="1"/>
    <col min="4327" max="4327" width="8.85546875" style="2997" bestFit="1" customWidth="1"/>
    <col min="4328" max="4328" width="6.28515625" style="2997" bestFit="1" customWidth="1"/>
    <col min="4329" max="4329" width="5.28515625" style="2997" bestFit="1" customWidth="1"/>
    <col min="4330" max="4331" width="11.7109375" style="2997" customWidth="1"/>
    <col min="4332" max="4565" width="9.140625" style="2997"/>
    <col min="4566" max="4566" width="11.140625" style="2997" customWidth="1"/>
    <col min="4567" max="4567" width="5.140625" style="2997" customWidth="1"/>
    <col min="4568" max="4568" width="9.28515625" style="2997" customWidth="1"/>
    <col min="4569" max="4569" width="8" style="2997" customWidth="1"/>
    <col min="4570" max="4570" width="7.140625" style="2997" customWidth="1"/>
    <col min="4571" max="4571" width="5.140625" style="2997" customWidth="1"/>
    <col min="4572" max="4572" width="8.85546875" style="2997" customWidth="1"/>
    <col min="4573" max="4573" width="8" style="2997" customWidth="1"/>
    <col min="4574" max="4574" width="6.140625" style="2997" customWidth="1"/>
    <col min="4575" max="4575" width="5.28515625" style="2997" customWidth="1"/>
    <col min="4576" max="4576" width="9" style="2997" customWidth="1"/>
    <col min="4577" max="4577" width="8.140625" style="2997" customWidth="1"/>
    <col min="4578" max="4578" width="6" style="2997" customWidth="1"/>
    <col min="4579" max="4579" width="8.85546875" style="2997" customWidth="1"/>
    <col min="4580" max="4580" width="4.140625" style="2997" customWidth="1"/>
    <col min="4581" max="4581" width="8.5703125" style="2997" bestFit="1" customWidth="1"/>
    <col min="4582" max="4582" width="8.42578125" style="2997" bestFit="1" customWidth="1"/>
    <col min="4583" max="4583" width="8.85546875" style="2997" bestFit="1" customWidth="1"/>
    <col min="4584" max="4584" width="6.28515625" style="2997" bestFit="1" customWidth="1"/>
    <col min="4585" max="4585" width="5.28515625" style="2997" bestFit="1" customWidth="1"/>
    <col min="4586" max="4587" width="11.7109375" style="2997" customWidth="1"/>
    <col min="4588" max="4821" width="9.140625" style="2997"/>
    <col min="4822" max="4822" width="11.140625" style="2997" customWidth="1"/>
    <col min="4823" max="4823" width="5.140625" style="2997" customWidth="1"/>
    <col min="4824" max="4824" width="9.28515625" style="2997" customWidth="1"/>
    <col min="4825" max="4825" width="8" style="2997" customWidth="1"/>
    <col min="4826" max="4826" width="7.140625" style="2997" customWidth="1"/>
    <col min="4827" max="4827" width="5.140625" style="2997" customWidth="1"/>
    <col min="4828" max="4828" width="8.85546875" style="2997" customWidth="1"/>
    <col min="4829" max="4829" width="8" style="2997" customWidth="1"/>
    <col min="4830" max="4830" width="6.140625" style="2997" customWidth="1"/>
    <col min="4831" max="4831" width="5.28515625" style="2997" customWidth="1"/>
    <col min="4832" max="4832" width="9" style="2997" customWidth="1"/>
    <col min="4833" max="4833" width="8.140625" style="2997" customWidth="1"/>
    <col min="4834" max="4834" width="6" style="2997" customWidth="1"/>
    <col min="4835" max="4835" width="8.85546875" style="2997" customWidth="1"/>
    <col min="4836" max="4836" width="4.140625" style="2997" customWidth="1"/>
    <col min="4837" max="4837" width="8.5703125" style="2997" bestFit="1" customWidth="1"/>
    <col min="4838" max="4838" width="8.42578125" style="2997" bestFit="1" customWidth="1"/>
    <col min="4839" max="4839" width="8.85546875" style="2997" bestFit="1" customWidth="1"/>
    <col min="4840" max="4840" width="6.28515625" style="2997" bestFit="1" customWidth="1"/>
    <col min="4841" max="4841" width="5.28515625" style="2997" bestFit="1" customWidth="1"/>
    <col min="4842" max="4843" width="11.7109375" style="2997" customWidth="1"/>
    <col min="4844" max="5077" width="9.140625" style="2997"/>
    <col min="5078" max="5078" width="11.140625" style="2997" customWidth="1"/>
    <col min="5079" max="5079" width="5.140625" style="2997" customWidth="1"/>
    <col min="5080" max="5080" width="9.28515625" style="2997" customWidth="1"/>
    <col min="5081" max="5081" width="8" style="2997" customWidth="1"/>
    <col min="5082" max="5082" width="7.140625" style="2997" customWidth="1"/>
    <col min="5083" max="5083" width="5.140625" style="2997" customWidth="1"/>
    <col min="5084" max="5084" width="8.85546875" style="2997" customWidth="1"/>
    <col min="5085" max="5085" width="8" style="2997" customWidth="1"/>
    <col min="5086" max="5086" width="6.140625" style="2997" customWidth="1"/>
    <col min="5087" max="5087" width="5.28515625" style="2997" customWidth="1"/>
    <col min="5088" max="5088" width="9" style="2997" customWidth="1"/>
    <col min="5089" max="5089" width="8.140625" style="2997" customWidth="1"/>
    <col min="5090" max="5090" width="6" style="2997" customWidth="1"/>
    <col min="5091" max="5091" width="8.85546875" style="2997" customWidth="1"/>
    <col min="5092" max="5092" width="4.140625" style="2997" customWidth="1"/>
    <col min="5093" max="5093" width="8.5703125" style="2997" bestFit="1" customWidth="1"/>
    <col min="5094" max="5094" width="8.42578125" style="2997" bestFit="1" customWidth="1"/>
    <col min="5095" max="5095" width="8.85546875" style="2997" bestFit="1" customWidth="1"/>
    <col min="5096" max="5096" width="6.28515625" style="2997" bestFit="1" customWidth="1"/>
    <col min="5097" max="5097" width="5.28515625" style="2997" bestFit="1" customWidth="1"/>
    <col min="5098" max="5099" width="11.7109375" style="2997" customWidth="1"/>
    <col min="5100" max="5333" width="9.140625" style="2997"/>
    <col min="5334" max="5334" width="11.140625" style="2997" customWidth="1"/>
    <col min="5335" max="5335" width="5.140625" style="2997" customWidth="1"/>
    <col min="5336" max="5336" width="9.28515625" style="2997" customWidth="1"/>
    <col min="5337" max="5337" width="8" style="2997" customWidth="1"/>
    <col min="5338" max="5338" width="7.140625" style="2997" customWidth="1"/>
    <col min="5339" max="5339" width="5.140625" style="2997" customWidth="1"/>
    <col min="5340" max="5340" width="8.85546875" style="2997" customWidth="1"/>
    <col min="5341" max="5341" width="8" style="2997" customWidth="1"/>
    <col min="5342" max="5342" width="6.140625" style="2997" customWidth="1"/>
    <col min="5343" max="5343" width="5.28515625" style="2997" customWidth="1"/>
    <col min="5344" max="5344" width="9" style="2997" customWidth="1"/>
    <col min="5345" max="5345" width="8.140625" style="2997" customWidth="1"/>
    <col min="5346" max="5346" width="6" style="2997" customWidth="1"/>
    <col min="5347" max="5347" width="8.85546875" style="2997" customWidth="1"/>
    <col min="5348" max="5348" width="4.140625" style="2997" customWidth="1"/>
    <col min="5349" max="5349" width="8.5703125" style="2997" bestFit="1" customWidth="1"/>
    <col min="5350" max="5350" width="8.42578125" style="2997" bestFit="1" customWidth="1"/>
    <col min="5351" max="5351" width="8.85546875" style="2997" bestFit="1" customWidth="1"/>
    <col min="5352" max="5352" width="6.28515625" style="2997" bestFit="1" customWidth="1"/>
    <col min="5353" max="5353" width="5.28515625" style="2997" bestFit="1" customWidth="1"/>
    <col min="5354" max="5355" width="11.7109375" style="2997" customWidth="1"/>
    <col min="5356" max="5589" width="9.140625" style="2997"/>
    <col min="5590" max="5590" width="11.140625" style="2997" customWidth="1"/>
    <col min="5591" max="5591" width="5.140625" style="2997" customWidth="1"/>
    <col min="5592" max="5592" width="9.28515625" style="2997" customWidth="1"/>
    <col min="5593" max="5593" width="8" style="2997" customWidth="1"/>
    <col min="5594" max="5594" width="7.140625" style="2997" customWidth="1"/>
    <col min="5595" max="5595" width="5.140625" style="2997" customWidth="1"/>
    <col min="5596" max="5596" width="8.85546875" style="2997" customWidth="1"/>
    <col min="5597" max="5597" width="8" style="2997" customWidth="1"/>
    <col min="5598" max="5598" width="6.140625" style="2997" customWidth="1"/>
    <col min="5599" max="5599" width="5.28515625" style="2997" customWidth="1"/>
    <col min="5600" max="5600" width="9" style="2997" customWidth="1"/>
    <col min="5601" max="5601" width="8.140625" style="2997" customWidth="1"/>
    <col min="5602" max="5602" width="6" style="2997" customWidth="1"/>
    <col min="5603" max="5603" width="8.85546875" style="2997" customWidth="1"/>
    <col min="5604" max="5604" width="4.140625" style="2997" customWidth="1"/>
    <col min="5605" max="5605" width="8.5703125" style="2997" bestFit="1" customWidth="1"/>
    <col min="5606" max="5606" width="8.42578125" style="2997" bestFit="1" customWidth="1"/>
    <col min="5607" max="5607" width="8.85546875" style="2997" bestFit="1" customWidth="1"/>
    <col min="5608" max="5608" width="6.28515625" style="2997" bestFit="1" customWidth="1"/>
    <col min="5609" max="5609" width="5.28515625" style="2997" bestFit="1" customWidth="1"/>
    <col min="5610" max="5611" width="11.7109375" style="2997" customWidth="1"/>
    <col min="5612" max="5845" width="9.140625" style="2997"/>
    <col min="5846" max="5846" width="11.140625" style="2997" customWidth="1"/>
    <col min="5847" max="5847" width="5.140625" style="2997" customWidth="1"/>
    <col min="5848" max="5848" width="9.28515625" style="2997" customWidth="1"/>
    <col min="5849" max="5849" width="8" style="2997" customWidth="1"/>
    <col min="5850" max="5850" width="7.140625" style="2997" customWidth="1"/>
    <col min="5851" max="5851" width="5.140625" style="2997" customWidth="1"/>
    <col min="5852" max="5852" width="8.85546875" style="2997" customWidth="1"/>
    <col min="5853" max="5853" width="8" style="2997" customWidth="1"/>
    <col min="5854" max="5854" width="6.140625" style="2997" customWidth="1"/>
    <col min="5855" max="5855" width="5.28515625" style="2997" customWidth="1"/>
    <col min="5856" max="5856" width="9" style="2997" customWidth="1"/>
    <col min="5857" max="5857" width="8.140625" style="2997" customWidth="1"/>
    <col min="5858" max="5858" width="6" style="2997" customWidth="1"/>
    <col min="5859" max="5859" width="8.85546875" style="2997" customWidth="1"/>
    <col min="5860" max="5860" width="4.140625" style="2997" customWidth="1"/>
    <col min="5861" max="5861" width="8.5703125" style="2997" bestFit="1" customWidth="1"/>
    <col min="5862" max="5862" width="8.42578125" style="2997" bestFit="1" customWidth="1"/>
    <col min="5863" max="5863" width="8.85546875" style="2997" bestFit="1" customWidth="1"/>
    <col min="5864" max="5864" width="6.28515625" style="2997" bestFit="1" customWidth="1"/>
    <col min="5865" max="5865" width="5.28515625" style="2997" bestFit="1" customWidth="1"/>
    <col min="5866" max="5867" width="11.7109375" style="2997" customWidth="1"/>
    <col min="5868" max="6101" width="9.140625" style="2997"/>
    <col min="6102" max="6102" width="11.140625" style="2997" customWidth="1"/>
    <col min="6103" max="6103" width="5.140625" style="2997" customWidth="1"/>
    <col min="6104" max="6104" width="9.28515625" style="2997" customWidth="1"/>
    <col min="6105" max="6105" width="8" style="2997" customWidth="1"/>
    <col min="6106" max="6106" width="7.140625" style="2997" customWidth="1"/>
    <col min="6107" max="6107" width="5.140625" style="2997" customWidth="1"/>
    <col min="6108" max="6108" width="8.85546875" style="2997" customWidth="1"/>
    <col min="6109" max="6109" width="8" style="2997" customWidth="1"/>
    <col min="6110" max="6110" width="6.140625" style="2997" customWidth="1"/>
    <col min="6111" max="6111" width="5.28515625" style="2997" customWidth="1"/>
    <col min="6112" max="6112" width="9" style="2997" customWidth="1"/>
    <col min="6113" max="6113" width="8.140625" style="2997" customWidth="1"/>
    <col min="6114" max="6114" width="6" style="2997" customWidth="1"/>
    <col min="6115" max="6115" width="8.85546875" style="2997" customWidth="1"/>
    <col min="6116" max="6116" width="4.140625" style="2997" customWidth="1"/>
    <col min="6117" max="6117" width="8.5703125" style="2997" bestFit="1" customWidth="1"/>
    <col min="6118" max="6118" width="8.42578125" style="2997" bestFit="1" customWidth="1"/>
    <col min="6119" max="6119" width="8.85546875" style="2997" bestFit="1" customWidth="1"/>
    <col min="6120" max="6120" width="6.28515625" style="2997" bestFit="1" customWidth="1"/>
    <col min="6121" max="6121" width="5.28515625" style="2997" bestFit="1" customWidth="1"/>
    <col min="6122" max="6123" width="11.7109375" style="2997" customWidth="1"/>
    <col min="6124" max="6357" width="9.140625" style="2997"/>
    <col min="6358" max="6358" width="11.140625" style="2997" customWidth="1"/>
    <col min="6359" max="6359" width="5.140625" style="2997" customWidth="1"/>
    <col min="6360" max="6360" width="9.28515625" style="2997" customWidth="1"/>
    <col min="6361" max="6361" width="8" style="2997" customWidth="1"/>
    <col min="6362" max="6362" width="7.140625" style="2997" customWidth="1"/>
    <col min="6363" max="6363" width="5.140625" style="2997" customWidth="1"/>
    <col min="6364" max="6364" width="8.85546875" style="2997" customWidth="1"/>
    <col min="6365" max="6365" width="8" style="2997" customWidth="1"/>
    <col min="6366" max="6366" width="6.140625" style="2997" customWidth="1"/>
    <col min="6367" max="6367" width="5.28515625" style="2997" customWidth="1"/>
    <col min="6368" max="6368" width="9" style="2997" customWidth="1"/>
    <col min="6369" max="6369" width="8.140625" style="2997" customWidth="1"/>
    <col min="6370" max="6370" width="6" style="2997" customWidth="1"/>
    <col min="6371" max="6371" width="8.85546875" style="2997" customWidth="1"/>
    <col min="6372" max="6372" width="4.140625" style="2997" customWidth="1"/>
    <col min="6373" max="6373" width="8.5703125" style="2997" bestFit="1" customWidth="1"/>
    <col min="6374" max="6374" width="8.42578125" style="2997" bestFit="1" customWidth="1"/>
    <col min="6375" max="6375" width="8.85546875" style="2997" bestFit="1" customWidth="1"/>
    <col min="6376" max="6376" width="6.28515625" style="2997" bestFit="1" customWidth="1"/>
    <col min="6377" max="6377" width="5.28515625" style="2997" bestFit="1" customWidth="1"/>
    <col min="6378" max="6379" width="11.7109375" style="2997" customWidth="1"/>
    <col min="6380" max="6613" width="9.140625" style="2997"/>
    <col min="6614" max="6614" width="11.140625" style="2997" customWidth="1"/>
    <col min="6615" max="6615" width="5.140625" style="2997" customWidth="1"/>
    <col min="6616" max="6616" width="9.28515625" style="2997" customWidth="1"/>
    <col min="6617" max="6617" width="8" style="2997" customWidth="1"/>
    <col min="6618" max="6618" width="7.140625" style="2997" customWidth="1"/>
    <col min="6619" max="6619" width="5.140625" style="2997" customWidth="1"/>
    <col min="6620" max="6620" width="8.85546875" style="2997" customWidth="1"/>
    <col min="6621" max="6621" width="8" style="2997" customWidth="1"/>
    <col min="6622" max="6622" width="6.140625" style="2997" customWidth="1"/>
    <col min="6623" max="6623" width="5.28515625" style="2997" customWidth="1"/>
    <col min="6624" max="6624" width="9" style="2997" customWidth="1"/>
    <col min="6625" max="6625" width="8.140625" style="2997" customWidth="1"/>
    <col min="6626" max="6626" width="6" style="2997" customWidth="1"/>
    <col min="6627" max="6627" width="8.85546875" style="2997" customWidth="1"/>
    <col min="6628" max="6628" width="4.140625" style="2997" customWidth="1"/>
    <col min="6629" max="6629" width="8.5703125" style="2997" bestFit="1" customWidth="1"/>
    <col min="6630" max="6630" width="8.42578125" style="2997" bestFit="1" customWidth="1"/>
    <col min="6631" max="6631" width="8.85546875" style="2997" bestFit="1" customWidth="1"/>
    <col min="6632" max="6632" width="6.28515625" style="2997" bestFit="1" customWidth="1"/>
    <col min="6633" max="6633" width="5.28515625" style="2997" bestFit="1" customWidth="1"/>
    <col min="6634" max="6635" width="11.7109375" style="2997" customWidth="1"/>
    <col min="6636" max="6869" width="9.140625" style="2997"/>
    <col min="6870" max="6870" width="11.140625" style="2997" customWidth="1"/>
    <col min="6871" max="6871" width="5.140625" style="2997" customWidth="1"/>
    <col min="6872" max="6872" width="9.28515625" style="2997" customWidth="1"/>
    <col min="6873" max="6873" width="8" style="2997" customWidth="1"/>
    <col min="6874" max="6874" width="7.140625" style="2997" customWidth="1"/>
    <col min="6875" max="6875" width="5.140625" style="2997" customWidth="1"/>
    <col min="6876" max="6876" width="8.85546875" style="2997" customWidth="1"/>
    <col min="6877" max="6877" width="8" style="2997" customWidth="1"/>
    <col min="6878" max="6878" width="6.140625" style="2997" customWidth="1"/>
    <col min="6879" max="6879" width="5.28515625" style="2997" customWidth="1"/>
    <col min="6880" max="6880" width="9" style="2997" customWidth="1"/>
    <col min="6881" max="6881" width="8.140625" style="2997" customWidth="1"/>
    <col min="6882" max="6882" width="6" style="2997" customWidth="1"/>
    <col min="6883" max="6883" width="8.85546875" style="2997" customWidth="1"/>
    <col min="6884" max="6884" width="4.140625" style="2997" customWidth="1"/>
    <col min="6885" max="6885" width="8.5703125" style="2997" bestFit="1" customWidth="1"/>
    <col min="6886" max="6886" width="8.42578125" style="2997" bestFit="1" customWidth="1"/>
    <col min="6887" max="6887" width="8.85546875" style="2997" bestFit="1" customWidth="1"/>
    <col min="6888" max="6888" width="6.28515625" style="2997" bestFit="1" customWidth="1"/>
    <col min="6889" max="6889" width="5.28515625" style="2997" bestFit="1" customWidth="1"/>
    <col min="6890" max="6891" width="11.7109375" style="2997" customWidth="1"/>
    <col min="6892" max="7125" width="9.140625" style="2997"/>
    <col min="7126" max="7126" width="11.140625" style="2997" customWidth="1"/>
    <col min="7127" max="7127" width="5.140625" style="2997" customWidth="1"/>
    <col min="7128" max="7128" width="9.28515625" style="2997" customWidth="1"/>
    <col min="7129" max="7129" width="8" style="2997" customWidth="1"/>
    <col min="7130" max="7130" width="7.140625" style="2997" customWidth="1"/>
    <col min="7131" max="7131" width="5.140625" style="2997" customWidth="1"/>
    <col min="7132" max="7132" width="8.85546875" style="2997" customWidth="1"/>
    <col min="7133" max="7133" width="8" style="2997" customWidth="1"/>
    <col min="7134" max="7134" width="6.140625" style="2997" customWidth="1"/>
    <col min="7135" max="7135" width="5.28515625" style="2997" customWidth="1"/>
    <col min="7136" max="7136" width="9" style="2997" customWidth="1"/>
    <col min="7137" max="7137" width="8.140625" style="2997" customWidth="1"/>
    <col min="7138" max="7138" width="6" style="2997" customWidth="1"/>
    <col min="7139" max="7139" width="8.85546875" style="2997" customWidth="1"/>
    <col min="7140" max="7140" width="4.140625" style="2997" customWidth="1"/>
    <col min="7141" max="7141" width="8.5703125" style="2997" bestFit="1" customWidth="1"/>
    <col min="7142" max="7142" width="8.42578125" style="2997" bestFit="1" customWidth="1"/>
    <col min="7143" max="7143" width="8.85546875" style="2997" bestFit="1" customWidth="1"/>
    <col min="7144" max="7144" width="6.28515625" style="2997" bestFit="1" customWidth="1"/>
    <col min="7145" max="7145" width="5.28515625" style="2997" bestFit="1" customWidth="1"/>
    <col min="7146" max="7147" width="11.7109375" style="2997" customWidth="1"/>
    <col min="7148" max="7381" width="9.140625" style="2997"/>
    <col min="7382" max="7382" width="11.140625" style="2997" customWidth="1"/>
    <col min="7383" max="7383" width="5.140625" style="2997" customWidth="1"/>
    <col min="7384" max="7384" width="9.28515625" style="2997" customWidth="1"/>
    <col min="7385" max="7385" width="8" style="2997" customWidth="1"/>
    <col min="7386" max="7386" width="7.140625" style="2997" customWidth="1"/>
    <col min="7387" max="7387" width="5.140625" style="2997" customWidth="1"/>
    <col min="7388" max="7388" width="8.85546875" style="2997" customWidth="1"/>
    <col min="7389" max="7389" width="8" style="2997" customWidth="1"/>
    <col min="7390" max="7390" width="6.140625" style="2997" customWidth="1"/>
    <col min="7391" max="7391" width="5.28515625" style="2997" customWidth="1"/>
    <col min="7392" max="7392" width="9" style="2997" customWidth="1"/>
    <col min="7393" max="7393" width="8.140625" style="2997" customWidth="1"/>
    <col min="7394" max="7394" width="6" style="2997" customWidth="1"/>
    <col min="7395" max="7395" width="8.85546875" style="2997" customWidth="1"/>
    <col min="7396" max="7396" width="4.140625" style="2997" customWidth="1"/>
    <col min="7397" max="7397" width="8.5703125" style="2997" bestFit="1" customWidth="1"/>
    <col min="7398" max="7398" width="8.42578125" style="2997" bestFit="1" customWidth="1"/>
    <col min="7399" max="7399" width="8.85546875" style="2997" bestFit="1" customWidth="1"/>
    <col min="7400" max="7400" width="6.28515625" style="2997" bestFit="1" customWidth="1"/>
    <col min="7401" max="7401" width="5.28515625" style="2997" bestFit="1" customWidth="1"/>
    <col min="7402" max="7403" width="11.7109375" style="2997" customWidth="1"/>
    <col min="7404" max="7637" width="9.140625" style="2997"/>
    <col min="7638" max="7638" width="11.140625" style="2997" customWidth="1"/>
    <col min="7639" max="7639" width="5.140625" style="2997" customWidth="1"/>
    <col min="7640" max="7640" width="9.28515625" style="2997" customWidth="1"/>
    <col min="7641" max="7641" width="8" style="2997" customWidth="1"/>
    <col min="7642" max="7642" width="7.140625" style="2997" customWidth="1"/>
    <col min="7643" max="7643" width="5.140625" style="2997" customWidth="1"/>
    <col min="7644" max="7644" width="8.85546875" style="2997" customWidth="1"/>
    <col min="7645" max="7645" width="8" style="2997" customWidth="1"/>
    <col min="7646" max="7646" width="6.140625" style="2997" customWidth="1"/>
    <col min="7647" max="7647" width="5.28515625" style="2997" customWidth="1"/>
    <col min="7648" max="7648" width="9" style="2997" customWidth="1"/>
    <col min="7649" max="7649" width="8.140625" style="2997" customWidth="1"/>
    <col min="7650" max="7650" width="6" style="2997" customWidth="1"/>
    <col min="7651" max="7651" width="8.85546875" style="2997" customWidth="1"/>
    <col min="7652" max="7652" width="4.140625" style="2997" customWidth="1"/>
    <col min="7653" max="7653" width="8.5703125" style="2997" bestFit="1" customWidth="1"/>
    <col min="7654" max="7654" width="8.42578125" style="2997" bestFit="1" customWidth="1"/>
    <col min="7655" max="7655" width="8.85546875" style="2997" bestFit="1" customWidth="1"/>
    <col min="7656" max="7656" width="6.28515625" style="2997" bestFit="1" customWidth="1"/>
    <col min="7657" max="7657" width="5.28515625" style="2997" bestFit="1" customWidth="1"/>
    <col min="7658" max="7659" width="11.7109375" style="2997" customWidth="1"/>
    <col min="7660" max="7893" width="9.140625" style="2997"/>
    <col min="7894" max="7894" width="11.140625" style="2997" customWidth="1"/>
    <col min="7895" max="7895" width="5.140625" style="2997" customWidth="1"/>
    <col min="7896" max="7896" width="9.28515625" style="2997" customWidth="1"/>
    <col min="7897" max="7897" width="8" style="2997" customWidth="1"/>
    <col min="7898" max="7898" width="7.140625" style="2997" customWidth="1"/>
    <col min="7899" max="7899" width="5.140625" style="2997" customWidth="1"/>
    <col min="7900" max="7900" width="8.85546875" style="2997" customWidth="1"/>
    <col min="7901" max="7901" width="8" style="2997" customWidth="1"/>
    <col min="7902" max="7902" width="6.140625" style="2997" customWidth="1"/>
    <col min="7903" max="7903" width="5.28515625" style="2997" customWidth="1"/>
    <col min="7904" max="7904" width="9" style="2997" customWidth="1"/>
    <col min="7905" max="7905" width="8.140625" style="2997" customWidth="1"/>
    <col min="7906" max="7906" width="6" style="2997" customWidth="1"/>
    <col min="7907" max="7907" width="8.85546875" style="2997" customWidth="1"/>
    <col min="7908" max="7908" width="4.140625" style="2997" customWidth="1"/>
    <col min="7909" max="7909" width="8.5703125" style="2997" bestFit="1" customWidth="1"/>
    <col min="7910" max="7910" width="8.42578125" style="2997" bestFit="1" customWidth="1"/>
    <col min="7911" max="7911" width="8.85546875" style="2997" bestFit="1" customWidth="1"/>
    <col min="7912" max="7912" width="6.28515625" style="2997" bestFit="1" customWidth="1"/>
    <col min="7913" max="7913" width="5.28515625" style="2997" bestFit="1" customWidth="1"/>
    <col min="7914" max="7915" width="11.7109375" style="2997" customWidth="1"/>
    <col min="7916" max="8149" width="9.140625" style="2997"/>
    <col min="8150" max="8150" width="11.140625" style="2997" customWidth="1"/>
    <col min="8151" max="8151" width="5.140625" style="2997" customWidth="1"/>
    <col min="8152" max="8152" width="9.28515625" style="2997" customWidth="1"/>
    <col min="8153" max="8153" width="8" style="2997" customWidth="1"/>
    <col min="8154" max="8154" width="7.140625" style="2997" customWidth="1"/>
    <col min="8155" max="8155" width="5.140625" style="2997" customWidth="1"/>
    <col min="8156" max="8156" width="8.85546875" style="2997" customWidth="1"/>
    <col min="8157" max="8157" width="8" style="2997" customWidth="1"/>
    <col min="8158" max="8158" width="6.140625" style="2997" customWidth="1"/>
    <col min="8159" max="8159" width="5.28515625" style="2997" customWidth="1"/>
    <col min="8160" max="8160" width="9" style="2997" customWidth="1"/>
    <col min="8161" max="8161" width="8.140625" style="2997" customWidth="1"/>
    <col min="8162" max="8162" width="6" style="2997" customWidth="1"/>
    <col min="8163" max="8163" width="8.85546875" style="2997" customWidth="1"/>
    <col min="8164" max="8164" width="4.140625" style="2997" customWidth="1"/>
    <col min="8165" max="8165" width="8.5703125" style="2997" bestFit="1" customWidth="1"/>
    <col min="8166" max="8166" width="8.42578125" style="2997" bestFit="1" customWidth="1"/>
    <col min="8167" max="8167" width="8.85546875" style="2997" bestFit="1" customWidth="1"/>
    <col min="8168" max="8168" width="6.28515625" style="2997" bestFit="1" customWidth="1"/>
    <col min="8169" max="8169" width="5.28515625" style="2997" bestFit="1" customWidth="1"/>
    <col min="8170" max="8171" width="11.7109375" style="2997" customWidth="1"/>
    <col min="8172" max="8405" width="9.140625" style="2997"/>
    <col min="8406" max="8406" width="11.140625" style="2997" customWidth="1"/>
    <col min="8407" max="8407" width="5.140625" style="2997" customWidth="1"/>
    <col min="8408" max="8408" width="9.28515625" style="2997" customWidth="1"/>
    <col min="8409" max="8409" width="8" style="2997" customWidth="1"/>
    <col min="8410" max="8410" width="7.140625" style="2997" customWidth="1"/>
    <col min="8411" max="8411" width="5.140625" style="2997" customWidth="1"/>
    <col min="8412" max="8412" width="8.85546875" style="2997" customWidth="1"/>
    <col min="8413" max="8413" width="8" style="2997" customWidth="1"/>
    <col min="8414" max="8414" width="6.140625" style="2997" customWidth="1"/>
    <col min="8415" max="8415" width="5.28515625" style="2997" customWidth="1"/>
    <col min="8416" max="8416" width="9" style="2997" customWidth="1"/>
    <col min="8417" max="8417" width="8.140625" style="2997" customWidth="1"/>
    <col min="8418" max="8418" width="6" style="2997" customWidth="1"/>
    <col min="8419" max="8419" width="8.85546875" style="2997" customWidth="1"/>
    <col min="8420" max="8420" width="4.140625" style="2997" customWidth="1"/>
    <col min="8421" max="8421" width="8.5703125" style="2997" bestFit="1" customWidth="1"/>
    <col min="8422" max="8422" width="8.42578125" style="2997" bestFit="1" customWidth="1"/>
    <col min="8423" max="8423" width="8.85546875" style="2997" bestFit="1" customWidth="1"/>
    <col min="8424" max="8424" width="6.28515625" style="2997" bestFit="1" customWidth="1"/>
    <col min="8425" max="8425" width="5.28515625" style="2997" bestFit="1" customWidth="1"/>
    <col min="8426" max="8427" width="11.7109375" style="2997" customWidth="1"/>
    <col min="8428" max="8661" width="9.140625" style="2997"/>
    <col min="8662" max="8662" width="11.140625" style="2997" customWidth="1"/>
    <col min="8663" max="8663" width="5.140625" style="2997" customWidth="1"/>
    <col min="8664" max="8664" width="9.28515625" style="2997" customWidth="1"/>
    <col min="8665" max="8665" width="8" style="2997" customWidth="1"/>
    <col min="8666" max="8666" width="7.140625" style="2997" customWidth="1"/>
    <col min="8667" max="8667" width="5.140625" style="2997" customWidth="1"/>
    <col min="8668" max="8668" width="8.85546875" style="2997" customWidth="1"/>
    <col min="8669" max="8669" width="8" style="2997" customWidth="1"/>
    <col min="8670" max="8670" width="6.140625" style="2997" customWidth="1"/>
    <col min="8671" max="8671" width="5.28515625" style="2997" customWidth="1"/>
    <col min="8672" max="8672" width="9" style="2997" customWidth="1"/>
    <col min="8673" max="8673" width="8.140625" style="2997" customWidth="1"/>
    <col min="8674" max="8674" width="6" style="2997" customWidth="1"/>
    <col min="8675" max="8675" width="8.85546875" style="2997" customWidth="1"/>
    <col min="8676" max="8676" width="4.140625" style="2997" customWidth="1"/>
    <col min="8677" max="8677" width="8.5703125" style="2997" bestFit="1" customWidth="1"/>
    <col min="8678" max="8678" width="8.42578125" style="2997" bestFit="1" customWidth="1"/>
    <col min="8679" max="8679" width="8.85546875" style="2997" bestFit="1" customWidth="1"/>
    <col min="8680" max="8680" width="6.28515625" style="2997" bestFit="1" customWidth="1"/>
    <col min="8681" max="8681" width="5.28515625" style="2997" bestFit="1" customWidth="1"/>
    <col min="8682" max="8683" width="11.7109375" style="2997" customWidth="1"/>
    <col min="8684" max="8917" width="9.140625" style="2997"/>
    <col min="8918" max="8918" width="11.140625" style="2997" customWidth="1"/>
    <col min="8919" max="8919" width="5.140625" style="2997" customWidth="1"/>
    <col min="8920" max="8920" width="9.28515625" style="2997" customWidth="1"/>
    <col min="8921" max="8921" width="8" style="2997" customWidth="1"/>
    <col min="8922" max="8922" width="7.140625" style="2997" customWidth="1"/>
    <col min="8923" max="8923" width="5.140625" style="2997" customWidth="1"/>
    <col min="8924" max="8924" width="8.85546875" style="2997" customWidth="1"/>
    <col min="8925" max="8925" width="8" style="2997" customWidth="1"/>
    <col min="8926" max="8926" width="6.140625" style="2997" customWidth="1"/>
    <col min="8927" max="8927" width="5.28515625" style="2997" customWidth="1"/>
    <col min="8928" max="8928" width="9" style="2997" customWidth="1"/>
    <col min="8929" max="8929" width="8.140625" style="2997" customWidth="1"/>
    <col min="8930" max="8930" width="6" style="2997" customWidth="1"/>
    <col min="8931" max="8931" width="8.85546875" style="2997" customWidth="1"/>
    <col min="8932" max="8932" width="4.140625" style="2997" customWidth="1"/>
    <col min="8933" max="8933" width="8.5703125" style="2997" bestFit="1" customWidth="1"/>
    <col min="8934" max="8934" width="8.42578125" style="2997" bestFit="1" customWidth="1"/>
    <col min="8935" max="8935" width="8.85546875" style="2997" bestFit="1" customWidth="1"/>
    <col min="8936" max="8936" width="6.28515625" style="2997" bestFit="1" customWidth="1"/>
    <col min="8937" max="8937" width="5.28515625" style="2997" bestFit="1" customWidth="1"/>
    <col min="8938" max="8939" width="11.7109375" style="2997" customWidth="1"/>
    <col min="8940" max="9173" width="9.140625" style="2997"/>
    <col min="9174" max="9174" width="11.140625" style="2997" customWidth="1"/>
    <col min="9175" max="9175" width="5.140625" style="2997" customWidth="1"/>
    <col min="9176" max="9176" width="9.28515625" style="2997" customWidth="1"/>
    <col min="9177" max="9177" width="8" style="2997" customWidth="1"/>
    <col min="9178" max="9178" width="7.140625" style="2997" customWidth="1"/>
    <col min="9179" max="9179" width="5.140625" style="2997" customWidth="1"/>
    <col min="9180" max="9180" width="8.85546875" style="2997" customWidth="1"/>
    <col min="9181" max="9181" width="8" style="2997" customWidth="1"/>
    <col min="9182" max="9182" width="6.140625" style="2997" customWidth="1"/>
    <col min="9183" max="9183" width="5.28515625" style="2997" customWidth="1"/>
    <col min="9184" max="9184" width="9" style="2997" customWidth="1"/>
    <col min="9185" max="9185" width="8.140625" style="2997" customWidth="1"/>
    <col min="9186" max="9186" width="6" style="2997" customWidth="1"/>
    <col min="9187" max="9187" width="8.85546875" style="2997" customWidth="1"/>
    <col min="9188" max="9188" width="4.140625" style="2997" customWidth="1"/>
    <col min="9189" max="9189" width="8.5703125" style="2997" bestFit="1" customWidth="1"/>
    <col min="9190" max="9190" width="8.42578125" style="2997" bestFit="1" customWidth="1"/>
    <col min="9191" max="9191" width="8.85546875" style="2997" bestFit="1" customWidth="1"/>
    <col min="9192" max="9192" width="6.28515625" style="2997" bestFit="1" customWidth="1"/>
    <col min="9193" max="9193" width="5.28515625" style="2997" bestFit="1" customWidth="1"/>
    <col min="9194" max="9195" width="11.7109375" style="2997" customWidth="1"/>
    <col min="9196" max="9429" width="9.140625" style="2997"/>
    <col min="9430" max="9430" width="11.140625" style="2997" customWidth="1"/>
    <col min="9431" max="9431" width="5.140625" style="2997" customWidth="1"/>
    <col min="9432" max="9432" width="9.28515625" style="2997" customWidth="1"/>
    <col min="9433" max="9433" width="8" style="2997" customWidth="1"/>
    <col min="9434" max="9434" width="7.140625" style="2997" customWidth="1"/>
    <col min="9435" max="9435" width="5.140625" style="2997" customWidth="1"/>
    <col min="9436" max="9436" width="8.85546875" style="2997" customWidth="1"/>
    <col min="9437" max="9437" width="8" style="2997" customWidth="1"/>
    <col min="9438" max="9438" width="6.140625" style="2997" customWidth="1"/>
    <col min="9439" max="9439" width="5.28515625" style="2997" customWidth="1"/>
    <col min="9440" max="9440" width="9" style="2997" customWidth="1"/>
    <col min="9441" max="9441" width="8.140625" style="2997" customWidth="1"/>
    <col min="9442" max="9442" width="6" style="2997" customWidth="1"/>
    <col min="9443" max="9443" width="8.85546875" style="2997" customWidth="1"/>
    <col min="9444" max="9444" width="4.140625" style="2997" customWidth="1"/>
    <col min="9445" max="9445" width="8.5703125" style="2997" bestFit="1" customWidth="1"/>
    <col min="9446" max="9446" width="8.42578125" style="2997" bestFit="1" customWidth="1"/>
    <col min="9447" max="9447" width="8.85546875" style="2997" bestFit="1" customWidth="1"/>
    <col min="9448" max="9448" width="6.28515625" style="2997" bestFit="1" customWidth="1"/>
    <col min="9449" max="9449" width="5.28515625" style="2997" bestFit="1" customWidth="1"/>
    <col min="9450" max="9451" width="11.7109375" style="2997" customWidth="1"/>
    <col min="9452" max="9685" width="9.140625" style="2997"/>
    <col min="9686" max="9686" width="11.140625" style="2997" customWidth="1"/>
    <col min="9687" max="9687" width="5.140625" style="2997" customWidth="1"/>
    <col min="9688" max="9688" width="9.28515625" style="2997" customWidth="1"/>
    <col min="9689" max="9689" width="8" style="2997" customWidth="1"/>
    <col min="9690" max="9690" width="7.140625" style="2997" customWidth="1"/>
    <col min="9691" max="9691" width="5.140625" style="2997" customWidth="1"/>
    <col min="9692" max="9692" width="8.85546875" style="2997" customWidth="1"/>
    <col min="9693" max="9693" width="8" style="2997" customWidth="1"/>
    <col min="9694" max="9694" width="6.140625" style="2997" customWidth="1"/>
    <col min="9695" max="9695" width="5.28515625" style="2997" customWidth="1"/>
    <col min="9696" max="9696" width="9" style="2997" customWidth="1"/>
    <col min="9697" max="9697" width="8.140625" style="2997" customWidth="1"/>
    <col min="9698" max="9698" width="6" style="2997" customWidth="1"/>
    <col min="9699" max="9699" width="8.85546875" style="2997" customWidth="1"/>
    <col min="9700" max="9700" width="4.140625" style="2997" customWidth="1"/>
    <col min="9701" max="9701" width="8.5703125" style="2997" bestFit="1" customWidth="1"/>
    <col min="9702" max="9702" width="8.42578125" style="2997" bestFit="1" customWidth="1"/>
    <col min="9703" max="9703" width="8.85546875" style="2997" bestFit="1" customWidth="1"/>
    <col min="9704" max="9704" width="6.28515625" style="2997" bestFit="1" customWidth="1"/>
    <col min="9705" max="9705" width="5.28515625" style="2997" bestFit="1" customWidth="1"/>
    <col min="9706" max="9707" width="11.7109375" style="2997" customWidth="1"/>
    <col min="9708" max="9941" width="9.140625" style="2997"/>
    <col min="9942" max="9942" width="11.140625" style="2997" customWidth="1"/>
    <col min="9943" max="9943" width="5.140625" style="2997" customWidth="1"/>
    <col min="9944" max="9944" width="9.28515625" style="2997" customWidth="1"/>
    <col min="9945" max="9945" width="8" style="2997" customWidth="1"/>
    <col min="9946" max="9946" width="7.140625" style="2997" customWidth="1"/>
    <col min="9947" max="9947" width="5.140625" style="2997" customWidth="1"/>
    <col min="9948" max="9948" width="8.85546875" style="2997" customWidth="1"/>
    <col min="9949" max="9949" width="8" style="2997" customWidth="1"/>
    <col min="9950" max="9950" width="6.140625" style="2997" customWidth="1"/>
    <col min="9951" max="9951" width="5.28515625" style="2997" customWidth="1"/>
    <col min="9952" max="9952" width="9" style="2997" customWidth="1"/>
    <col min="9953" max="9953" width="8.140625" style="2997" customWidth="1"/>
    <col min="9954" max="9954" width="6" style="2997" customWidth="1"/>
    <col min="9955" max="9955" width="8.85546875" style="2997" customWidth="1"/>
    <col min="9956" max="9956" width="4.140625" style="2997" customWidth="1"/>
    <col min="9957" max="9957" width="8.5703125" style="2997" bestFit="1" customWidth="1"/>
    <col min="9958" max="9958" width="8.42578125" style="2997" bestFit="1" customWidth="1"/>
    <col min="9959" max="9959" width="8.85546875" style="2997" bestFit="1" customWidth="1"/>
    <col min="9960" max="9960" width="6.28515625" style="2997" bestFit="1" customWidth="1"/>
    <col min="9961" max="9961" width="5.28515625" style="2997" bestFit="1" customWidth="1"/>
    <col min="9962" max="9963" width="11.7109375" style="2997" customWidth="1"/>
    <col min="9964" max="10197" width="9.140625" style="2997"/>
    <col min="10198" max="10198" width="11.140625" style="2997" customWidth="1"/>
    <col min="10199" max="10199" width="5.140625" style="2997" customWidth="1"/>
    <col min="10200" max="10200" width="9.28515625" style="2997" customWidth="1"/>
    <col min="10201" max="10201" width="8" style="2997" customWidth="1"/>
    <col min="10202" max="10202" width="7.140625" style="2997" customWidth="1"/>
    <col min="10203" max="10203" width="5.140625" style="2997" customWidth="1"/>
    <col min="10204" max="10204" width="8.85546875" style="2997" customWidth="1"/>
    <col min="10205" max="10205" width="8" style="2997" customWidth="1"/>
    <col min="10206" max="10206" width="6.140625" style="2997" customWidth="1"/>
    <col min="10207" max="10207" width="5.28515625" style="2997" customWidth="1"/>
    <col min="10208" max="10208" width="9" style="2997" customWidth="1"/>
    <col min="10209" max="10209" width="8.140625" style="2997" customWidth="1"/>
    <col min="10210" max="10210" width="6" style="2997" customWidth="1"/>
    <col min="10211" max="10211" width="8.85546875" style="2997" customWidth="1"/>
    <col min="10212" max="10212" width="4.140625" style="2997" customWidth="1"/>
    <col min="10213" max="10213" width="8.5703125" style="2997" bestFit="1" customWidth="1"/>
    <col min="10214" max="10214" width="8.42578125" style="2997" bestFit="1" customWidth="1"/>
    <col min="10215" max="10215" width="8.85546875" style="2997" bestFit="1" customWidth="1"/>
    <col min="10216" max="10216" width="6.28515625" style="2997" bestFit="1" customWidth="1"/>
    <col min="10217" max="10217" width="5.28515625" style="2997" bestFit="1" customWidth="1"/>
    <col min="10218" max="10219" width="11.7109375" style="2997" customWidth="1"/>
    <col min="10220" max="10453" width="9.140625" style="2997"/>
    <col min="10454" max="10454" width="11.140625" style="2997" customWidth="1"/>
    <col min="10455" max="10455" width="5.140625" style="2997" customWidth="1"/>
    <col min="10456" max="10456" width="9.28515625" style="2997" customWidth="1"/>
    <col min="10457" max="10457" width="8" style="2997" customWidth="1"/>
    <col min="10458" max="10458" width="7.140625" style="2997" customWidth="1"/>
    <col min="10459" max="10459" width="5.140625" style="2997" customWidth="1"/>
    <col min="10460" max="10460" width="8.85546875" style="2997" customWidth="1"/>
    <col min="10461" max="10461" width="8" style="2997" customWidth="1"/>
    <col min="10462" max="10462" width="6.140625" style="2997" customWidth="1"/>
    <col min="10463" max="10463" width="5.28515625" style="2997" customWidth="1"/>
    <col min="10464" max="10464" width="9" style="2997" customWidth="1"/>
    <col min="10465" max="10465" width="8.140625" style="2997" customWidth="1"/>
    <col min="10466" max="10466" width="6" style="2997" customWidth="1"/>
    <col min="10467" max="10467" width="8.85546875" style="2997" customWidth="1"/>
    <col min="10468" max="10468" width="4.140625" style="2997" customWidth="1"/>
    <col min="10469" max="10469" width="8.5703125" style="2997" bestFit="1" customWidth="1"/>
    <col min="10470" max="10470" width="8.42578125" style="2997" bestFit="1" customWidth="1"/>
    <col min="10471" max="10471" width="8.85546875" style="2997" bestFit="1" customWidth="1"/>
    <col min="10472" max="10472" width="6.28515625" style="2997" bestFit="1" customWidth="1"/>
    <col min="10473" max="10473" width="5.28515625" style="2997" bestFit="1" customWidth="1"/>
    <col min="10474" max="10475" width="11.7109375" style="2997" customWidth="1"/>
    <col min="10476" max="10709" width="9.140625" style="2997"/>
    <col min="10710" max="10710" width="11.140625" style="2997" customWidth="1"/>
    <col min="10711" max="10711" width="5.140625" style="2997" customWidth="1"/>
    <col min="10712" max="10712" width="9.28515625" style="2997" customWidth="1"/>
    <col min="10713" max="10713" width="8" style="2997" customWidth="1"/>
    <col min="10714" max="10714" width="7.140625" style="2997" customWidth="1"/>
    <col min="10715" max="10715" width="5.140625" style="2997" customWidth="1"/>
    <col min="10716" max="10716" width="8.85546875" style="2997" customWidth="1"/>
    <col min="10717" max="10717" width="8" style="2997" customWidth="1"/>
    <col min="10718" max="10718" width="6.140625" style="2997" customWidth="1"/>
    <col min="10719" max="10719" width="5.28515625" style="2997" customWidth="1"/>
    <col min="10720" max="10720" width="9" style="2997" customWidth="1"/>
    <col min="10721" max="10721" width="8.140625" style="2997" customWidth="1"/>
    <col min="10722" max="10722" width="6" style="2997" customWidth="1"/>
    <col min="10723" max="10723" width="8.85546875" style="2997" customWidth="1"/>
    <col min="10724" max="10724" width="4.140625" style="2997" customWidth="1"/>
    <col min="10725" max="10725" width="8.5703125" style="2997" bestFit="1" customWidth="1"/>
    <col min="10726" max="10726" width="8.42578125" style="2997" bestFit="1" customWidth="1"/>
    <col min="10727" max="10727" width="8.85546875" style="2997" bestFit="1" customWidth="1"/>
    <col min="10728" max="10728" width="6.28515625" style="2997" bestFit="1" customWidth="1"/>
    <col min="10729" max="10729" width="5.28515625" style="2997" bestFit="1" customWidth="1"/>
    <col min="10730" max="10731" width="11.7109375" style="2997" customWidth="1"/>
    <col min="10732" max="10965" width="9.140625" style="2997"/>
    <col min="10966" max="10966" width="11.140625" style="2997" customWidth="1"/>
    <col min="10967" max="10967" width="5.140625" style="2997" customWidth="1"/>
    <col min="10968" max="10968" width="9.28515625" style="2997" customWidth="1"/>
    <col min="10969" max="10969" width="8" style="2997" customWidth="1"/>
    <col min="10970" max="10970" width="7.140625" style="2997" customWidth="1"/>
    <col min="10971" max="10971" width="5.140625" style="2997" customWidth="1"/>
    <col min="10972" max="10972" width="8.85546875" style="2997" customWidth="1"/>
    <col min="10973" max="10973" width="8" style="2997" customWidth="1"/>
    <col min="10974" max="10974" width="6.140625" style="2997" customWidth="1"/>
    <col min="10975" max="10975" width="5.28515625" style="2997" customWidth="1"/>
    <col min="10976" max="10976" width="9" style="2997" customWidth="1"/>
    <col min="10977" max="10977" width="8.140625" style="2997" customWidth="1"/>
    <col min="10978" max="10978" width="6" style="2997" customWidth="1"/>
    <col min="10979" max="10979" width="8.85546875" style="2997" customWidth="1"/>
    <col min="10980" max="10980" width="4.140625" style="2997" customWidth="1"/>
    <col min="10981" max="10981" width="8.5703125" style="2997" bestFit="1" customWidth="1"/>
    <col min="10982" max="10982" width="8.42578125" style="2997" bestFit="1" customWidth="1"/>
    <col min="10983" max="10983" width="8.85546875" style="2997" bestFit="1" customWidth="1"/>
    <col min="10984" max="10984" width="6.28515625" style="2997" bestFit="1" customWidth="1"/>
    <col min="10985" max="10985" width="5.28515625" style="2997" bestFit="1" customWidth="1"/>
    <col min="10986" max="10987" width="11.7109375" style="2997" customWidth="1"/>
    <col min="10988" max="11221" width="9.140625" style="2997"/>
    <col min="11222" max="11222" width="11.140625" style="2997" customWidth="1"/>
    <col min="11223" max="11223" width="5.140625" style="2997" customWidth="1"/>
    <col min="11224" max="11224" width="9.28515625" style="2997" customWidth="1"/>
    <col min="11225" max="11225" width="8" style="2997" customWidth="1"/>
    <col min="11226" max="11226" width="7.140625" style="2997" customWidth="1"/>
    <col min="11227" max="11227" width="5.140625" style="2997" customWidth="1"/>
    <col min="11228" max="11228" width="8.85546875" style="2997" customWidth="1"/>
    <col min="11229" max="11229" width="8" style="2997" customWidth="1"/>
    <col min="11230" max="11230" width="6.140625" style="2997" customWidth="1"/>
    <col min="11231" max="11231" width="5.28515625" style="2997" customWidth="1"/>
    <col min="11232" max="11232" width="9" style="2997" customWidth="1"/>
    <col min="11233" max="11233" width="8.140625" style="2997" customWidth="1"/>
    <col min="11234" max="11234" width="6" style="2997" customWidth="1"/>
    <col min="11235" max="11235" width="8.85546875" style="2997" customWidth="1"/>
    <col min="11236" max="11236" width="4.140625" style="2997" customWidth="1"/>
    <col min="11237" max="11237" width="8.5703125" style="2997" bestFit="1" customWidth="1"/>
    <col min="11238" max="11238" width="8.42578125" style="2997" bestFit="1" customWidth="1"/>
    <col min="11239" max="11239" width="8.85546875" style="2997" bestFit="1" customWidth="1"/>
    <col min="11240" max="11240" width="6.28515625" style="2997" bestFit="1" customWidth="1"/>
    <col min="11241" max="11241" width="5.28515625" style="2997" bestFit="1" customWidth="1"/>
    <col min="11242" max="11243" width="11.7109375" style="2997" customWidth="1"/>
    <col min="11244" max="11477" width="9.140625" style="2997"/>
    <col min="11478" max="11478" width="11.140625" style="2997" customWidth="1"/>
    <col min="11479" max="11479" width="5.140625" style="2997" customWidth="1"/>
    <col min="11480" max="11480" width="9.28515625" style="2997" customWidth="1"/>
    <col min="11481" max="11481" width="8" style="2997" customWidth="1"/>
    <col min="11482" max="11482" width="7.140625" style="2997" customWidth="1"/>
    <col min="11483" max="11483" width="5.140625" style="2997" customWidth="1"/>
    <col min="11484" max="11484" width="8.85546875" style="2997" customWidth="1"/>
    <col min="11485" max="11485" width="8" style="2997" customWidth="1"/>
    <col min="11486" max="11486" width="6.140625" style="2997" customWidth="1"/>
    <col min="11487" max="11487" width="5.28515625" style="2997" customWidth="1"/>
    <col min="11488" max="11488" width="9" style="2997" customWidth="1"/>
    <col min="11489" max="11489" width="8.140625" style="2997" customWidth="1"/>
    <col min="11490" max="11490" width="6" style="2997" customWidth="1"/>
    <col min="11491" max="11491" width="8.85546875" style="2997" customWidth="1"/>
    <col min="11492" max="11492" width="4.140625" style="2997" customWidth="1"/>
    <col min="11493" max="11493" width="8.5703125" style="2997" bestFit="1" customWidth="1"/>
    <col min="11494" max="11494" width="8.42578125" style="2997" bestFit="1" customWidth="1"/>
    <col min="11495" max="11495" width="8.85546875" style="2997" bestFit="1" customWidth="1"/>
    <col min="11496" max="11496" width="6.28515625" style="2997" bestFit="1" customWidth="1"/>
    <col min="11497" max="11497" width="5.28515625" style="2997" bestFit="1" customWidth="1"/>
    <col min="11498" max="11499" width="11.7109375" style="2997" customWidth="1"/>
    <col min="11500" max="11733" width="9.140625" style="2997"/>
    <col min="11734" max="11734" width="11.140625" style="2997" customWidth="1"/>
    <col min="11735" max="11735" width="5.140625" style="2997" customWidth="1"/>
    <col min="11736" max="11736" width="9.28515625" style="2997" customWidth="1"/>
    <col min="11737" max="11737" width="8" style="2997" customWidth="1"/>
    <col min="11738" max="11738" width="7.140625" style="2997" customWidth="1"/>
    <col min="11739" max="11739" width="5.140625" style="2997" customWidth="1"/>
    <col min="11740" max="11740" width="8.85546875" style="2997" customWidth="1"/>
    <col min="11741" max="11741" width="8" style="2997" customWidth="1"/>
    <col min="11742" max="11742" width="6.140625" style="2997" customWidth="1"/>
    <col min="11743" max="11743" width="5.28515625" style="2997" customWidth="1"/>
    <col min="11744" max="11744" width="9" style="2997" customWidth="1"/>
    <col min="11745" max="11745" width="8.140625" style="2997" customWidth="1"/>
    <col min="11746" max="11746" width="6" style="2997" customWidth="1"/>
    <col min="11747" max="11747" width="8.85546875" style="2997" customWidth="1"/>
    <col min="11748" max="11748" width="4.140625" style="2997" customWidth="1"/>
    <col min="11749" max="11749" width="8.5703125" style="2997" bestFit="1" customWidth="1"/>
    <col min="11750" max="11750" width="8.42578125" style="2997" bestFit="1" customWidth="1"/>
    <col min="11751" max="11751" width="8.85546875" style="2997" bestFit="1" customWidth="1"/>
    <col min="11752" max="11752" width="6.28515625" style="2997" bestFit="1" customWidth="1"/>
    <col min="11753" max="11753" width="5.28515625" style="2997" bestFit="1" customWidth="1"/>
    <col min="11754" max="11755" width="11.7109375" style="2997" customWidth="1"/>
    <col min="11756" max="11989" width="9.140625" style="2997"/>
    <col min="11990" max="11990" width="11.140625" style="2997" customWidth="1"/>
    <col min="11991" max="11991" width="5.140625" style="2997" customWidth="1"/>
    <col min="11992" max="11992" width="9.28515625" style="2997" customWidth="1"/>
    <col min="11993" max="11993" width="8" style="2997" customWidth="1"/>
    <col min="11994" max="11994" width="7.140625" style="2997" customWidth="1"/>
    <col min="11995" max="11995" width="5.140625" style="2997" customWidth="1"/>
    <col min="11996" max="11996" width="8.85546875" style="2997" customWidth="1"/>
    <col min="11997" max="11997" width="8" style="2997" customWidth="1"/>
    <col min="11998" max="11998" width="6.140625" style="2997" customWidth="1"/>
    <col min="11999" max="11999" width="5.28515625" style="2997" customWidth="1"/>
    <col min="12000" max="12000" width="9" style="2997" customWidth="1"/>
    <col min="12001" max="12001" width="8.140625" style="2997" customWidth="1"/>
    <col min="12002" max="12002" width="6" style="2997" customWidth="1"/>
    <col min="12003" max="12003" width="8.85546875" style="2997" customWidth="1"/>
    <col min="12004" max="12004" width="4.140625" style="2997" customWidth="1"/>
    <col min="12005" max="12005" width="8.5703125" style="2997" bestFit="1" customWidth="1"/>
    <col min="12006" max="12006" width="8.42578125" style="2997" bestFit="1" customWidth="1"/>
    <col min="12007" max="12007" width="8.85546875" style="2997" bestFit="1" customWidth="1"/>
    <col min="12008" max="12008" width="6.28515625" style="2997" bestFit="1" customWidth="1"/>
    <col min="12009" max="12009" width="5.28515625" style="2997" bestFit="1" customWidth="1"/>
    <col min="12010" max="12011" width="11.7109375" style="2997" customWidth="1"/>
    <col min="12012" max="12245" width="9.140625" style="2997"/>
    <col min="12246" max="12246" width="11.140625" style="2997" customWidth="1"/>
    <col min="12247" max="12247" width="5.140625" style="2997" customWidth="1"/>
    <col min="12248" max="12248" width="9.28515625" style="2997" customWidth="1"/>
    <col min="12249" max="12249" width="8" style="2997" customWidth="1"/>
    <col min="12250" max="12250" width="7.140625" style="2997" customWidth="1"/>
    <col min="12251" max="12251" width="5.140625" style="2997" customWidth="1"/>
    <col min="12252" max="12252" width="8.85546875" style="2997" customWidth="1"/>
    <col min="12253" max="12253" width="8" style="2997" customWidth="1"/>
    <col min="12254" max="12254" width="6.140625" style="2997" customWidth="1"/>
    <col min="12255" max="12255" width="5.28515625" style="2997" customWidth="1"/>
    <col min="12256" max="12256" width="9" style="2997" customWidth="1"/>
    <col min="12257" max="12257" width="8.140625" style="2997" customWidth="1"/>
    <col min="12258" max="12258" width="6" style="2997" customWidth="1"/>
    <col min="12259" max="12259" width="8.85546875" style="2997" customWidth="1"/>
    <col min="12260" max="12260" width="4.140625" style="2997" customWidth="1"/>
    <col min="12261" max="12261" width="8.5703125" style="2997" bestFit="1" customWidth="1"/>
    <col min="12262" max="12262" width="8.42578125" style="2997" bestFit="1" customWidth="1"/>
    <col min="12263" max="12263" width="8.85546875" style="2997" bestFit="1" customWidth="1"/>
    <col min="12264" max="12264" width="6.28515625" style="2997" bestFit="1" customWidth="1"/>
    <col min="12265" max="12265" width="5.28515625" style="2997" bestFit="1" customWidth="1"/>
    <col min="12266" max="12267" width="11.7109375" style="2997" customWidth="1"/>
    <col min="12268" max="12501" width="9.140625" style="2997"/>
    <col min="12502" max="12502" width="11.140625" style="2997" customWidth="1"/>
    <col min="12503" max="12503" width="5.140625" style="2997" customWidth="1"/>
    <col min="12504" max="12504" width="9.28515625" style="2997" customWidth="1"/>
    <col min="12505" max="12505" width="8" style="2997" customWidth="1"/>
    <col min="12506" max="12506" width="7.140625" style="2997" customWidth="1"/>
    <col min="12507" max="12507" width="5.140625" style="2997" customWidth="1"/>
    <col min="12508" max="12508" width="8.85546875" style="2997" customWidth="1"/>
    <col min="12509" max="12509" width="8" style="2997" customWidth="1"/>
    <col min="12510" max="12510" width="6.140625" style="2997" customWidth="1"/>
    <col min="12511" max="12511" width="5.28515625" style="2997" customWidth="1"/>
    <col min="12512" max="12512" width="9" style="2997" customWidth="1"/>
    <col min="12513" max="12513" width="8.140625" style="2997" customWidth="1"/>
    <col min="12514" max="12514" width="6" style="2997" customWidth="1"/>
    <col min="12515" max="12515" width="8.85546875" style="2997" customWidth="1"/>
    <col min="12516" max="12516" width="4.140625" style="2997" customWidth="1"/>
    <col min="12517" max="12517" width="8.5703125" style="2997" bestFit="1" customWidth="1"/>
    <col min="12518" max="12518" width="8.42578125" style="2997" bestFit="1" customWidth="1"/>
    <col min="12519" max="12519" width="8.85546875" style="2997" bestFit="1" customWidth="1"/>
    <col min="12520" max="12520" width="6.28515625" style="2997" bestFit="1" customWidth="1"/>
    <col min="12521" max="12521" width="5.28515625" style="2997" bestFit="1" customWidth="1"/>
    <col min="12522" max="12523" width="11.7109375" style="2997" customWidth="1"/>
    <col min="12524" max="12757" width="9.140625" style="2997"/>
    <col min="12758" max="12758" width="11.140625" style="2997" customWidth="1"/>
    <col min="12759" max="12759" width="5.140625" style="2997" customWidth="1"/>
    <col min="12760" max="12760" width="9.28515625" style="2997" customWidth="1"/>
    <col min="12761" max="12761" width="8" style="2997" customWidth="1"/>
    <col min="12762" max="12762" width="7.140625" style="2997" customWidth="1"/>
    <col min="12763" max="12763" width="5.140625" style="2997" customWidth="1"/>
    <col min="12764" max="12764" width="8.85546875" style="2997" customWidth="1"/>
    <col min="12765" max="12765" width="8" style="2997" customWidth="1"/>
    <col min="12766" max="12766" width="6.140625" style="2997" customWidth="1"/>
    <col min="12767" max="12767" width="5.28515625" style="2997" customWidth="1"/>
    <col min="12768" max="12768" width="9" style="2997" customWidth="1"/>
    <col min="12769" max="12769" width="8.140625" style="2997" customWidth="1"/>
    <col min="12770" max="12770" width="6" style="2997" customWidth="1"/>
    <col min="12771" max="12771" width="8.85546875" style="2997" customWidth="1"/>
    <col min="12772" max="12772" width="4.140625" style="2997" customWidth="1"/>
    <col min="12773" max="12773" width="8.5703125" style="2997" bestFit="1" customWidth="1"/>
    <col min="12774" max="12774" width="8.42578125" style="2997" bestFit="1" customWidth="1"/>
    <col min="12775" max="12775" width="8.85546875" style="2997" bestFit="1" customWidth="1"/>
    <col min="12776" max="12776" width="6.28515625" style="2997" bestFit="1" customWidth="1"/>
    <col min="12777" max="12777" width="5.28515625" style="2997" bestFit="1" customWidth="1"/>
    <col min="12778" max="12779" width="11.7109375" style="2997" customWidth="1"/>
    <col min="12780" max="13013" width="9.140625" style="2997"/>
    <col min="13014" max="13014" width="11.140625" style="2997" customWidth="1"/>
    <col min="13015" max="13015" width="5.140625" style="2997" customWidth="1"/>
    <col min="13016" max="13016" width="9.28515625" style="2997" customWidth="1"/>
    <col min="13017" max="13017" width="8" style="2997" customWidth="1"/>
    <col min="13018" max="13018" width="7.140625" style="2997" customWidth="1"/>
    <col min="13019" max="13019" width="5.140625" style="2997" customWidth="1"/>
    <col min="13020" max="13020" width="8.85546875" style="2997" customWidth="1"/>
    <col min="13021" max="13021" width="8" style="2997" customWidth="1"/>
    <col min="13022" max="13022" width="6.140625" style="2997" customWidth="1"/>
    <col min="13023" max="13023" width="5.28515625" style="2997" customWidth="1"/>
    <col min="13024" max="13024" width="9" style="2997" customWidth="1"/>
    <col min="13025" max="13025" width="8.140625" style="2997" customWidth="1"/>
    <col min="13026" max="13026" width="6" style="2997" customWidth="1"/>
    <col min="13027" max="13027" width="8.85546875" style="2997" customWidth="1"/>
    <col min="13028" max="13028" width="4.140625" style="2997" customWidth="1"/>
    <col min="13029" max="13029" width="8.5703125" style="2997" bestFit="1" customWidth="1"/>
    <col min="13030" max="13030" width="8.42578125" style="2997" bestFit="1" customWidth="1"/>
    <col min="13031" max="13031" width="8.85546875" style="2997" bestFit="1" customWidth="1"/>
    <col min="13032" max="13032" width="6.28515625" style="2997" bestFit="1" customWidth="1"/>
    <col min="13033" max="13033" width="5.28515625" style="2997" bestFit="1" customWidth="1"/>
    <col min="13034" max="13035" width="11.7109375" style="2997" customWidth="1"/>
    <col min="13036" max="13269" width="9.140625" style="2997"/>
    <col min="13270" max="13270" width="11.140625" style="2997" customWidth="1"/>
    <col min="13271" max="13271" width="5.140625" style="2997" customWidth="1"/>
    <col min="13272" max="13272" width="9.28515625" style="2997" customWidth="1"/>
    <col min="13273" max="13273" width="8" style="2997" customWidth="1"/>
    <col min="13274" max="13274" width="7.140625" style="2997" customWidth="1"/>
    <col min="13275" max="13275" width="5.140625" style="2997" customWidth="1"/>
    <col min="13276" max="13276" width="8.85546875" style="2997" customWidth="1"/>
    <col min="13277" max="13277" width="8" style="2997" customWidth="1"/>
    <col min="13278" max="13278" width="6.140625" style="2997" customWidth="1"/>
    <col min="13279" max="13279" width="5.28515625" style="2997" customWidth="1"/>
    <col min="13280" max="13280" width="9" style="2997" customWidth="1"/>
    <col min="13281" max="13281" width="8.140625" style="2997" customWidth="1"/>
    <col min="13282" max="13282" width="6" style="2997" customWidth="1"/>
    <col min="13283" max="13283" width="8.85546875" style="2997" customWidth="1"/>
    <col min="13284" max="13284" width="4.140625" style="2997" customWidth="1"/>
    <col min="13285" max="13285" width="8.5703125" style="2997" bestFit="1" customWidth="1"/>
    <col min="13286" max="13286" width="8.42578125" style="2997" bestFit="1" customWidth="1"/>
    <col min="13287" max="13287" width="8.85546875" style="2997" bestFit="1" customWidth="1"/>
    <col min="13288" max="13288" width="6.28515625" style="2997" bestFit="1" customWidth="1"/>
    <col min="13289" max="13289" width="5.28515625" style="2997" bestFit="1" customWidth="1"/>
    <col min="13290" max="13291" width="11.7109375" style="2997" customWidth="1"/>
    <col min="13292" max="13525" width="9.140625" style="2997"/>
    <col min="13526" max="13526" width="11.140625" style="2997" customWidth="1"/>
    <col min="13527" max="13527" width="5.140625" style="2997" customWidth="1"/>
    <col min="13528" max="13528" width="9.28515625" style="2997" customWidth="1"/>
    <col min="13529" max="13529" width="8" style="2997" customWidth="1"/>
    <col min="13530" max="13530" width="7.140625" style="2997" customWidth="1"/>
    <col min="13531" max="13531" width="5.140625" style="2997" customWidth="1"/>
    <col min="13532" max="13532" width="8.85546875" style="2997" customWidth="1"/>
    <col min="13533" max="13533" width="8" style="2997" customWidth="1"/>
    <col min="13534" max="13534" width="6.140625" style="2997" customWidth="1"/>
    <col min="13535" max="13535" width="5.28515625" style="2997" customWidth="1"/>
    <col min="13536" max="13536" width="9" style="2997" customWidth="1"/>
    <col min="13537" max="13537" width="8.140625" style="2997" customWidth="1"/>
    <col min="13538" max="13538" width="6" style="2997" customWidth="1"/>
    <col min="13539" max="13539" width="8.85546875" style="2997" customWidth="1"/>
    <col min="13540" max="13540" width="4.140625" style="2997" customWidth="1"/>
    <col min="13541" max="13541" width="8.5703125" style="2997" bestFit="1" customWidth="1"/>
    <col min="13542" max="13542" width="8.42578125" style="2997" bestFit="1" customWidth="1"/>
    <col min="13543" max="13543" width="8.85546875" style="2997" bestFit="1" customWidth="1"/>
    <col min="13544" max="13544" width="6.28515625" style="2997" bestFit="1" customWidth="1"/>
    <col min="13545" max="13545" width="5.28515625" style="2997" bestFit="1" customWidth="1"/>
    <col min="13546" max="13547" width="11.7109375" style="2997" customWidth="1"/>
    <col min="13548" max="13781" width="9.140625" style="2997"/>
    <col min="13782" max="13782" width="11.140625" style="2997" customWidth="1"/>
    <col min="13783" max="13783" width="5.140625" style="2997" customWidth="1"/>
    <col min="13784" max="13784" width="9.28515625" style="2997" customWidth="1"/>
    <col min="13785" max="13785" width="8" style="2997" customWidth="1"/>
    <col min="13786" max="13786" width="7.140625" style="2997" customWidth="1"/>
    <col min="13787" max="13787" width="5.140625" style="2997" customWidth="1"/>
    <col min="13788" max="13788" width="8.85546875" style="2997" customWidth="1"/>
    <col min="13789" max="13789" width="8" style="2997" customWidth="1"/>
    <col min="13790" max="13790" width="6.140625" style="2997" customWidth="1"/>
    <col min="13791" max="13791" width="5.28515625" style="2997" customWidth="1"/>
    <col min="13792" max="13792" width="9" style="2997" customWidth="1"/>
    <col min="13793" max="13793" width="8.140625" style="2997" customWidth="1"/>
    <col min="13794" max="13794" width="6" style="2997" customWidth="1"/>
    <col min="13795" max="13795" width="8.85546875" style="2997" customWidth="1"/>
    <col min="13796" max="13796" width="4.140625" style="2997" customWidth="1"/>
    <col min="13797" max="13797" width="8.5703125" style="2997" bestFit="1" customWidth="1"/>
    <col min="13798" max="13798" width="8.42578125" style="2997" bestFit="1" customWidth="1"/>
    <col min="13799" max="13799" width="8.85546875" style="2997" bestFit="1" customWidth="1"/>
    <col min="13800" max="13800" width="6.28515625" style="2997" bestFit="1" customWidth="1"/>
    <col min="13801" max="13801" width="5.28515625" style="2997" bestFit="1" customWidth="1"/>
    <col min="13802" max="13803" width="11.7109375" style="2997" customWidth="1"/>
    <col min="13804" max="14037" width="9.140625" style="2997"/>
    <col min="14038" max="14038" width="11.140625" style="2997" customWidth="1"/>
    <col min="14039" max="14039" width="5.140625" style="2997" customWidth="1"/>
    <col min="14040" max="14040" width="9.28515625" style="2997" customWidth="1"/>
    <col min="14041" max="14041" width="8" style="2997" customWidth="1"/>
    <col min="14042" max="14042" width="7.140625" style="2997" customWidth="1"/>
    <col min="14043" max="14043" width="5.140625" style="2997" customWidth="1"/>
    <col min="14044" max="14044" width="8.85546875" style="2997" customWidth="1"/>
    <col min="14045" max="14045" width="8" style="2997" customWidth="1"/>
    <col min="14046" max="14046" width="6.140625" style="2997" customWidth="1"/>
    <col min="14047" max="14047" width="5.28515625" style="2997" customWidth="1"/>
    <col min="14048" max="14048" width="9" style="2997" customWidth="1"/>
    <col min="14049" max="14049" width="8.140625" style="2997" customWidth="1"/>
    <col min="14050" max="14050" width="6" style="2997" customWidth="1"/>
    <col min="14051" max="14051" width="8.85546875" style="2997" customWidth="1"/>
    <col min="14052" max="14052" width="4.140625" style="2997" customWidth="1"/>
    <col min="14053" max="14053" width="8.5703125" style="2997" bestFit="1" customWidth="1"/>
    <col min="14054" max="14054" width="8.42578125" style="2997" bestFit="1" customWidth="1"/>
    <col min="14055" max="14055" width="8.85546875" style="2997" bestFit="1" customWidth="1"/>
    <col min="14056" max="14056" width="6.28515625" style="2997" bestFit="1" customWidth="1"/>
    <col min="14057" max="14057" width="5.28515625" style="2997" bestFit="1" customWidth="1"/>
    <col min="14058" max="14059" width="11.7109375" style="2997" customWidth="1"/>
    <col min="14060" max="14293" width="9.140625" style="2997"/>
    <col min="14294" max="14294" width="11.140625" style="2997" customWidth="1"/>
    <col min="14295" max="14295" width="5.140625" style="2997" customWidth="1"/>
    <col min="14296" max="14296" width="9.28515625" style="2997" customWidth="1"/>
    <col min="14297" max="14297" width="8" style="2997" customWidth="1"/>
    <col min="14298" max="14298" width="7.140625" style="2997" customWidth="1"/>
    <col min="14299" max="14299" width="5.140625" style="2997" customWidth="1"/>
    <col min="14300" max="14300" width="8.85546875" style="2997" customWidth="1"/>
    <col min="14301" max="14301" width="8" style="2997" customWidth="1"/>
    <col min="14302" max="14302" width="6.140625" style="2997" customWidth="1"/>
    <col min="14303" max="14303" width="5.28515625" style="2997" customWidth="1"/>
    <col min="14304" max="14304" width="9" style="2997" customWidth="1"/>
    <col min="14305" max="14305" width="8.140625" style="2997" customWidth="1"/>
    <col min="14306" max="14306" width="6" style="2997" customWidth="1"/>
    <col min="14307" max="14307" width="8.85546875" style="2997" customWidth="1"/>
    <col min="14308" max="14308" width="4.140625" style="2997" customWidth="1"/>
    <col min="14309" max="14309" width="8.5703125" style="2997" bestFit="1" customWidth="1"/>
    <col min="14310" max="14310" width="8.42578125" style="2997" bestFit="1" customWidth="1"/>
    <col min="14311" max="14311" width="8.85546875" style="2997" bestFit="1" customWidth="1"/>
    <col min="14312" max="14312" width="6.28515625" style="2997" bestFit="1" customWidth="1"/>
    <col min="14313" max="14313" width="5.28515625" style="2997" bestFit="1" customWidth="1"/>
    <col min="14314" max="14315" width="11.7109375" style="2997" customWidth="1"/>
    <col min="14316" max="14549" width="9.140625" style="2997"/>
    <col min="14550" max="14550" width="11.140625" style="2997" customWidth="1"/>
    <col min="14551" max="14551" width="5.140625" style="2997" customWidth="1"/>
    <col min="14552" max="14552" width="9.28515625" style="2997" customWidth="1"/>
    <col min="14553" max="14553" width="8" style="2997" customWidth="1"/>
    <col min="14554" max="14554" width="7.140625" style="2997" customWidth="1"/>
    <col min="14555" max="14555" width="5.140625" style="2997" customWidth="1"/>
    <col min="14556" max="14556" width="8.85546875" style="2997" customWidth="1"/>
    <col min="14557" max="14557" width="8" style="2997" customWidth="1"/>
    <col min="14558" max="14558" width="6.140625" style="2997" customWidth="1"/>
    <col min="14559" max="14559" width="5.28515625" style="2997" customWidth="1"/>
    <col min="14560" max="14560" width="9" style="2997" customWidth="1"/>
    <col min="14561" max="14561" width="8.140625" style="2997" customWidth="1"/>
    <col min="14562" max="14562" width="6" style="2997" customWidth="1"/>
    <col min="14563" max="14563" width="8.85546875" style="2997" customWidth="1"/>
    <col min="14564" max="14564" width="4.140625" style="2997" customWidth="1"/>
    <col min="14565" max="14565" width="8.5703125" style="2997" bestFit="1" customWidth="1"/>
    <col min="14566" max="14566" width="8.42578125" style="2997" bestFit="1" customWidth="1"/>
    <col min="14567" max="14567" width="8.85546875" style="2997" bestFit="1" customWidth="1"/>
    <col min="14568" max="14568" width="6.28515625" style="2997" bestFit="1" customWidth="1"/>
    <col min="14569" max="14569" width="5.28515625" style="2997" bestFit="1" customWidth="1"/>
    <col min="14570" max="14571" width="11.7109375" style="2997" customWidth="1"/>
    <col min="14572" max="14805" width="9.140625" style="2997"/>
    <col min="14806" max="14806" width="11.140625" style="2997" customWidth="1"/>
    <col min="14807" max="14807" width="5.140625" style="2997" customWidth="1"/>
    <col min="14808" max="14808" width="9.28515625" style="2997" customWidth="1"/>
    <col min="14809" max="14809" width="8" style="2997" customWidth="1"/>
    <col min="14810" max="14810" width="7.140625" style="2997" customWidth="1"/>
    <col min="14811" max="14811" width="5.140625" style="2997" customWidth="1"/>
    <col min="14812" max="14812" width="8.85546875" style="2997" customWidth="1"/>
    <col min="14813" max="14813" width="8" style="2997" customWidth="1"/>
    <col min="14814" max="14814" width="6.140625" style="2997" customWidth="1"/>
    <col min="14815" max="14815" width="5.28515625" style="2997" customWidth="1"/>
    <col min="14816" max="14816" width="9" style="2997" customWidth="1"/>
    <col min="14817" max="14817" width="8.140625" style="2997" customWidth="1"/>
    <col min="14818" max="14818" width="6" style="2997" customWidth="1"/>
    <col min="14819" max="14819" width="8.85546875" style="2997" customWidth="1"/>
    <col min="14820" max="14820" width="4.140625" style="2997" customWidth="1"/>
    <col min="14821" max="14821" width="8.5703125" style="2997" bestFit="1" customWidth="1"/>
    <col min="14822" max="14822" width="8.42578125" style="2997" bestFit="1" customWidth="1"/>
    <col min="14823" max="14823" width="8.85546875" style="2997" bestFit="1" customWidth="1"/>
    <col min="14824" max="14824" width="6.28515625" style="2997" bestFit="1" customWidth="1"/>
    <col min="14825" max="14825" width="5.28515625" style="2997" bestFit="1" customWidth="1"/>
    <col min="14826" max="14827" width="11.7109375" style="2997" customWidth="1"/>
    <col min="14828" max="15061" width="9.140625" style="2997"/>
    <col min="15062" max="15062" width="11.140625" style="2997" customWidth="1"/>
    <col min="15063" max="15063" width="5.140625" style="2997" customWidth="1"/>
    <col min="15064" max="15064" width="9.28515625" style="2997" customWidth="1"/>
    <col min="15065" max="15065" width="8" style="2997" customWidth="1"/>
    <col min="15066" max="15066" width="7.140625" style="2997" customWidth="1"/>
    <col min="15067" max="15067" width="5.140625" style="2997" customWidth="1"/>
    <col min="15068" max="15068" width="8.85546875" style="2997" customWidth="1"/>
    <col min="15069" max="15069" width="8" style="2997" customWidth="1"/>
    <col min="15070" max="15070" width="6.140625" style="2997" customWidth="1"/>
    <col min="15071" max="15071" width="5.28515625" style="2997" customWidth="1"/>
    <col min="15072" max="15072" width="9" style="2997" customWidth="1"/>
    <col min="15073" max="15073" width="8.140625" style="2997" customWidth="1"/>
    <col min="15074" max="15074" width="6" style="2997" customWidth="1"/>
    <col min="15075" max="15075" width="8.85546875" style="2997" customWidth="1"/>
    <col min="15076" max="15076" width="4.140625" style="2997" customWidth="1"/>
    <col min="15077" max="15077" width="8.5703125" style="2997" bestFit="1" customWidth="1"/>
    <col min="15078" max="15078" width="8.42578125" style="2997" bestFit="1" customWidth="1"/>
    <col min="15079" max="15079" width="8.85546875" style="2997" bestFit="1" customWidth="1"/>
    <col min="15080" max="15080" width="6.28515625" style="2997" bestFit="1" customWidth="1"/>
    <col min="15081" max="15081" width="5.28515625" style="2997" bestFit="1" customWidth="1"/>
    <col min="15082" max="15083" width="11.7109375" style="2997" customWidth="1"/>
    <col min="15084" max="15317" width="9.140625" style="2997"/>
    <col min="15318" max="15318" width="11.140625" style="2997" customWidth="1"/>
    <col min="15319" max="15319" width="5.140625" style="2997" customWidth="1"/>
    <col min="15320" max="15320" width="9.28515625" style="2997" customWidth="1"/>
    <col min="15321" max="15321" width="8" style="2997" customWidth="1"/>
    <col min="15322" max="15322" width="7.140625" style="2997" customWidth="1"/>
    <col min="15323" max="15323" width="5.140625" style="2997" customWidth="1"/>
    <col min="15324" max="15324" width="8.85546875" style="2997" customWidth="1"/>
    <col min="15325" max="15325" width="8" style="2997" customWidth="1"/>
    <col min="15326" max="15326" width="6.140625" style="2997" customWidth="1"/>
    <col min="15327" max="15327" width="5.28515625" style="2997" customWidth="1"/>
    <col min="15328" max="15328" width="9" style="2997" customWidth="1"/>
    <col min="15329" max="15329" width="8.140625" style="2997" customWidth="1"/>
    <col min="15330" max="15330" width="6" style="2997" customWidth="1"/>
    <col min="15331" max="15331" width="8.85546875" style="2997" customWidth="1"/>
    <col min="15332" max="15332" width="4.140625" style="2997" customWidth="1"/>
    <col min="15333" max="15333" width="8.5703125" style="2997" bestFit="1" customWidth="1"/>
    <col min="15334" max="15334" width="8.42578125" style="2997" bestFit="1" customWidth="1"/>
    <col min="15335" max="15335" width="8.85546875" style="2997" bestFit="1" customWidth="1"/>
    <col min="15336" max="15336" width="6.28515625" style="2997" bestFit="1" customWidth="1"/>
    <col min="15337" max="15337" width="5.28515625" style="2997" bestFit="1" customWidth="1"/>
    <col min="15338" max="15339" width="11.7109375" style="2997" customWidth="1"/>
    <col min="15340" max="15573" width="9.140625" style="2997"/>
    <col min="15574" max="15574" width="11.140625" style="2997" customWidth="1"/>
    <col min="15575" max="15575" width="5.140625" style="2997" customWidth="1"/>
    <col min="15576" max="15576" width="9.28515625" style="2997" customWidth="1"/>
    <col min="15577" max="15577" width="8" style="2997" customWidth="1"/>
    <col min="15578" max="15578" width="7.140625" style="2997" customWidth="1"/>
    <col min="15579" max="15579" width="5.140625" style="2997" customWidth="1"/>
    <col min="15580" max="15580" width="8.85546875" style="2997" customWidth="1"/>
    <col min="15581" max="15581" width="8" style="2997" customWidth="1"/>
    <col min="15582" max="15582" width="6.140625" style="2997" customWidth="1"/>
    <col min="15583" max="15583" width="5.28515625" style="2997" customWidth="1"/>
    <col min="15584" max="15584" width="9" style="2997" customWidth="1"/>
    <col min="15585" max="15585" width="8.140625" style="2997" customWidth="1"/>
    <col min="15586" max="15586" width="6" style="2997" customWidth="1"/>
    <col min="15587" max="15587" width="8.85546875" style="2997" customWidth="1"/>
    <col min="15588" max="15588" width="4.140625" style="2997" customWidth="1"/>
    <col min="15589" max="15589" width="8.5703125" style="2997" bestFit="1" customWidth="1"/>
    <col min="15590" max="15590" width="8.42578125" style="2997" bestFit="1" customWidth="1"/>
    <col min="15591" max="15591" width="8.85546875" style="2997" bestFit="1" customWidth="1"/>
    <col min="15592" max="15592" width="6.28515625" style="2997" bestFit="1" customWidth="1"/>
    <col min="15593" max="15593" width="5.28515625" style="2997" bestFit="1" customWidth="1"/>
    <col min="15594" max="15595" width="11.7109375" style="2997" customWidth="1"/>
    <col min="15596" max="15829" width="9.140625" style="2997"/>
    <col min="15830" max="15830" width="11.140625" style="2997" customWidth="1"/>
    <col min="15831" max="15831" width="5.140625" style="2997" customWidth="1"/>
    <col min="15832" max="15832" width="9.28515625" style="2997" customWidth="1"/>
    <col min="15833" max="15833" width="8" style="2997" customWidth="1"/>
    <col min="15834" max="15834" width="7.140625" style="2997" customWidth="1"/>
    <col min="15835" max="15835" width="5.140625" style="2997" customWidth="1"/>
    <col min="15836" max="15836" width="8.85546875" style="2997" customWidth="1"/>
    <col min="15837" max="15837" width="8" style="2997" customWidth="1"/>
    <col min="15838" max="15838" width="6.140625" style="2997" customWidth="1"/>
    <col min="15839" max="15839" width="5.28515625" style="2997" customWidth="1"/>
    <col min="15840" max="15840" width="9" style="2997" customWidth="1"/>
    <col min="15841" max="15841" width="8.140625" style="2997" customWidth="1"/>
    <col min="15842" max="15842" width="6" style="2997" customWidth="1"/>
    <col min="15843" max="15843" width="8.85546875" style="2997" customWidth="1"/>
    <col min="15844" max="15844" width="4.140625" style="2997" customWidth="1"/>
    <col min="15845" max="15845" width="8.5703125" style="2997" bestFit="1" customWidth="1"/>
    <col min="15846" max="15846" width="8.42578125" style="2997" bestFit="1" customWidth="1"/>
    <col min="15847" max="15847" width="8.85546875" style="2997" bestFit="1" customWidth="1"/>
    <col min="15848" max="15848" width="6.28515625" style="2997" bestFit="1" customWidth="1"/>
    <col min="15849" max="15849" width="5.28515625" style="2997" bestFit="1" customWidth="1"/>
    <col min="15850" max="15851" width="11.7109375" style="2997" customWidth="1"/>
    <col min="15852" max="16085" width="9.140625" style="2997"/>
    <col min="16086" max="16086" width="11.140625" style="2997" customWidth="1"/>
    <col min="16087" max="16087" width="5.140625" style="2997" customWidth="1"/>
    <col min="16088" max="16088" width="9.28515625" style="2997" customWidth="1"/>
    <col min="16089" max="16089" width="8" style="2997" customWidth="1"/>
    <col min="16090" max="16090" width="7.140625" style="2997" customWidth="1"/>
    <col min="16091" max="16091" width="5.140625" style="2997" customWidth="1"/>
    <col min="16092" max="16092" width="8.85546875" style="2997" customWidth="1"/>
    <col min="16093" max="16093" width="8" style="2997" customWidth="1"/>
    <col min="16094" max="16094" width="6.140625" style="2997" customWidth="1"/>
    <col min="16095" max="16095" width="5.28515625" style="2997" customWidth="1"/>
    <col min="16096" max="16096" width="9" style="2997" customWidth="1"/>
    <col min="16097" max="16097" width="8.140625" style="2997" customWidth="1"/>
    <col min="16098" max="16098" width="6" style="2997" customWidth="1"/>
    <col min="16099" max="16099" width="8.85546875" style="2997" customWidth="1"/>
    <col min="16100" max="16100" width="4.140625" style="2997" customWidth="1"/>
    <col min="16101" max="16101" width="8.5703125" style="2997" bestFit="1" customWidth="1"/>
    <col min="16102" max="16102" width="8.42578125" style="2997" bestFit="1" customWidth="1"/>
    <col min="16103" max="16103" width="8.85546875" style="2997" bestFit="1" customWidth="1"/>
    <col min="16104" max="16104" width="6.28515625" style="2997" bestFit="1" customWidth="1"/>
    <col min="16105" max="16105" width="5.28515625" style="2997" bestFit="1" customWidth="1"/>
    <col min="16106" max="16107" width="11.7109375" style="2997" customWidth="1"/>
    <col min="16108" max="16384" width="9.140625" style="2997"/>
  </cols>
  <sheetData>
    <row r="1" spans="2:15" s="2984" customFormat="1" ht="30" customHeight="1" x14ac:dyDescent="0.2">
      <c r="B1" s="5077" t="s">
        <v>5000</v>
      </c>
      <c r="C1" s="5077"/>
      <c r="D1" s="5077"/>
      <c r="E1" s="5077"/>
      <c r="F1" s="5077"/>
      <c r="G1" s="5077"/>
      <c r="H1" s="5077"/>
      <c r="I1" s="5077"/>
      <c r="J1" s="5077"/>
      <c r="K1" s="5077"/>
      <c r="L1" s="5077"/>
      <c r="M1" s="5077"/>
    </row>
    <row r="2" spans="2:15" s="2984" customFormat="1" ht="30" customHeight="1" x14ac:dyDescent="0.2">
      <c r="B2" s="5077" t="s">
        <v>5001</v>
      </c>
      <c r="C2" s="5077"/>
      <c r="D2" s="5077"/>
      <c r="E2" s="5077"/>
      <c r="F2" s="5077"/>
      <c r="G2" s="5077"/>
      <c r="H2" s="5077"/>
      <c r="I2" s="5077"/>
      <c r="J2" s="5077"/>
      <c r="K2" s="5077"/>
      <c r="L2" s="5077"/>
      <c r="M2" s="5077"/>
    </row>
    <row r="3" spans="2:15" s="2984" customFormat="1" ht="15" x14ac:dyDescent="0.2">
      <c r="B3" s="3006" t="s">
        <v>1069</v>
      </c>
      <c r="C3" s="3006"/>
      <c r="D3" s="3006"/>
      <c r="E3" s="3006"/>
      <c r="G3" s="2988"/>
      <c r="H3" s="2988"/>
      <c r="I3" s="2985"/>
      <c r="J3" s="2985"/>
      <c r="K3" s="2985"/>
      <c r="M3" s="3007" t="s">
        <v>1070</v>
      </c>
      <c r="O3" s="3372" t="s">
        <v>5775</v>
      </c>
    </row>
    <row r="4" spans="2:15" s="2984" customFormat="1" ht="27" customHeight="1" x14ac:dyDescent="0.2">
      <c r="B4" s="5089"/>
      <c r="C4" s="3612" t="s">
        <v>4957</v>
      </c>
      <c r="D4" s="4192"/>
      <c r="E4" s="4192"/>
      <c r="F4" s="4192"/>
      <c r="G4" s="4192"/>
      <c r="H4" s="4192"/>
      <c r="I4" s="4192"/>
      <c r="J4" s="4192"/>
      <c r="K4" s="4192"/>
      <c r="L4" s="4192"/>
      <c r="M4" s="4192"/>
    </row>
    <row r="5" spans="2:15" s="2984" customFormat="1" ht="48" customHeight="1" x14ac:dyDescent="0.2">
      <c r="B5" s="5090"/>
      <c r="C5" s="3008" t="s">
        <v>186</v>
      </c>
      <c r="D5" s="3008" t="s">
        <v>4966</v>
      </c>
      <c r="E5" s="3008" t="s">
        <v>4028</v>
      </c>
      <c r="F5" s="3008" t="s">
        <v>4967</v>
      </c>
      <c r="G5" s="3008" t="s">
        <v>4968</v>
      </c>
      <c r="H5" s="3008" t="s">
        <v>4969</v>
      </c>
      <c r="I5" s="3008" t="s">
        <v>4970</v>
      </c>
      <c r="J5" s="3008" t="s">
        <v>4971</v>
      </c>
      <c r="K5" s="3008" t="s">
        <v>4972</v>
      </c>
      <c r="L5" s="3008" t="s">
        <v>4973</v>
      </c>
      <c r="M5" s="1585" t="s">
        <v>4974</v>
      </c>
    </row>
    <row r="6" spans="2:15" s="2990" customFormat="1" ht="19.5" customHeight="1" x14ac:dyDescent="0.2">
      <c r="B6" s="1177" t="s">
        <v>12</v>
      </c>
      <c r="C6" s="1178">
        <v>1.3</v>
      </c>
      <c r="D6" s="1178">
        <v>1.4</v>
      </c>
      <c r="E6" s="1178">
        <v>1.7</v>
      </c>
      <c r="F6" s="1178">
        <v>0.5</v>
      </c>
      <c r="G6" s="1178">
        <v>0.5</v>
      </c>
      <c r="H6" s="1178">
        <v>0.4</v>
      </c>
      <c r="I6" s="1178">
        <v>0.7</v>
      </c>
      <c r="J6" s="1178">
        <v>0.8</v>
      </c>
      <c r="K6" s="1178">
        <v>4.5999999999999996</v>
      </c>
      <c r="L6" s="1178">
        <v>1.1000000000000001</v>
      </c>
      <c r="M6" s="1178">
        <v>2.9</v>
      </c>
    </row>
    <row r="7" spans="2:15" s="2990" customFormat="1" ht="19.5" customHeight="1" x14ac:dyDescent="0.2">
      <c r="B7" s="2992" t="s">
        <v>21</v>
      </c>
      <c r="C7" s="1178">
        <v>1.3</v>
      </c>
      <c r="D7" s="1178">
        <v>1.4</v>
      </c>
      <c r="E7" s="1178">
        <v>1.7</v>
      </c>
      <c r="F7" s="1178">
        <v>0.5</v>
      </c>
      <c r="G7" s="1178">
        <v>0.5</v>
      </c>
      <c r="H7" s="1178">
        <v>0.4</v>
      </c>
      <c r="I7" s="1178">
        <v>0.7</v>
      </c>
      <c r="J7" s="1178">
        <v>0.8</v>
      </c>
      <c r="K7" s="1178">
        <v>4.5999999999999996</v>
      </c>
      <c r="L7" s="1178">
        <v>1.1000000000000001</v>
      </c>
      <c r="M7" s="1178">
        <v>2.9</v>
      </c>
    </row>
    <row r="8" spans="2:15" s="2993" customFormat="1" ht="19.5" customHeight="1" x14ac:dyDescent="0.2">
      <c r="B8" s="1209" t="s">
        <v>6</v>
      </c>
      <c r="C8" s="1183">
        <v>2</v>
      </c>
      <c r="D8" s="1183">
        <v>0.8</v>
      </c>
      <c r="E8" s="1183">
        <v>2.2999999999999998</v>
      </c>
      <c r="F8" s="1183">
        <v>1.1000000000000001</v>
      </c>
      <c r="G8" s="1183">
        <v>0.4</v>
      </c>
      <c r="H8" s="1183">
        <v>0.4</v>
      </c>
      <c r="I8" s="1183">
        <v>2</v>
      </c>
      <c r="J8" s="1183">
        <v>0.8</v>
      </c>
      <c r="K8" s="1183">
        <v>10.6</v>
      </c>
      <c r="L8" s="1183">
        <v>2.1</v>
      </c>
      <c r="M8" s="1183">
        <v>5.6</v>
      </c>
      <c r="N8" s="2990"/>
    </row>
    <row r="9" spans="2:15" s="2993" customFormat="1" ht="19.5" customHeight="1" x14ac:dyDescent="0.2">
      <c r="B9" s="1209" t="s">
        <v>30</v>
      </c>
      <c r="C9" s="1183">
        <v>1.6</v>
      </c>
      <c r="D9" s="1183">
        <v>0.9</v>
      </c>
      <c r="E9" s="1183">
        <v>1.6</v>
      </c>
      <c r="F9" s="1183">
        <v>1.3</v>
      </c>
      <c r="G9" s="1183">
        <v>0.5</v>
      </c>
      <c r="H9" s="1183">
        <v>0.5</v>
      </c>
      <c r="I9" s="1183">
        <v>0.6</v>
      </c>
      <c r="J9" s="1183">
        <v>1.8</v>
      </c>
      <c r="K9" s="1183">
        <v>13.9</v>
      </c>
      <c r="L9" s="1183">
        <v>0.4</v>
      </c>
      <c r="M9" s="1183">
        <v>6.9</v>
      </c>
      <c r="N9" s="2990"/>
    </row>
    <row r="10" spans="2:15" s="2993" customFormat="1" ht="19.5" customHeight="1" x14ac:dyDescent="0.2">
      <c r="B10" s="1209" t="s">
        <v>37</v>
      </c>
      <c r="C10" s="1183">
        <v>1</v>
      </c>
      <c r="D10" s="1183">
        <v>3.5</v>
      </c>
      <c r="E10" s="1183">
        <v>1.2</v>
      </c>
      <c r="F10" s="1183">
        <v>0.4</v>
      </c>
      <c r="G10" s="1183">
        <v>0.6</v>
      </c>
      <c r="H10" s="1183">
        <v>0.4</v>
      </c>
      <c r="I10" s="1183">
        <v>0.4</v>
      </c>
      <c r="J10" s="1183">
        <v>0.7</v>
      </c>
      <c r="K10" s="1183">
        <v>3</v>
      </c>
      <c r="L10" s="1183">
        <v>0.9</v>
      </c>
      <c r="M10" s="1183">
        <v>2</v>
      </c>
      <c r="N10" s="2990"/>
    </row>
    <row r="11" spans="2:15" s="2993" customFormat="1" ht="19.5" customHeight="1" x14ac:dyDescent="0.2">
      <c r="B11" s="1209" t="s">
        <v>46</v>
      </c>
      <c r="C11" s="1183">
        <v>1.5</v>
      </c>
      <c r="D11" s="1183">
        <v>1.5</v>
      </c>
      <c r="E11" s="1183">
        <v>1.8</v>
      </c>
      <c r="F11" s="1183">
        <v>1.8</v>
      </c>
      <c r="G11" s="1183">
        <v>0.4</v>
      </c>
      <c r="H11" s="1183">
        <v>0.3</v>
      </c>
      <c r="I11" s="1183">
        <v>1.2</v>
      </c>
      <c r="J11" s="1183">
        <v>1.7</v>
      </c>
      <c r="K11" s="1183">
        <v>21.3</v>
      </c>
      <c r="L11" s="1183">
        <v>0.2</v>
      </c>
      <c r="M11" s="1183">
        <v>1.1000000000000001</v>
      </c>
      <c r="N11" s="2990"/>
    </row>
    <row r="12" spans="2:15" s="2993" customFormat="1" ht="19.5" customHeight="1" x14ac:dyDescent="0.2">
      <c r="B12" s="1209" t="s">
        <v>55</v>
      </c>
      <c r="C12" s="1183">
        <v>1.1000000000000001</v>
      </c>
      <c r="D12" s="1183">
        <v>0</v>
      </c>
      <c r="E12" s="1183">
        <v>1</v>
      </c>
      <c r="F12" s="1183">
        <v>0.4</v>
      </c>
      <c r="G12" s="1183">
        <v>1.1000000000000001</v>
      </c>
      <c r="H12" s="1183">
        <v>0.4</v>
      </c>
      <c r="I12" s="1183">
        <v>0.7</v>
      </c>
      <c r="J12" s="1183">
        <v>0.1</v>
      </c>
      <c r="K12" s="1183">
        <v>26.9</v>
      </c>
      <c r="L12" s="1183">
        <v>0.4</v>
      </c>
      <c r="M12" s="1183">
        <v>4.2</v>
      </c>
      <c r="N12" s="2990"/>
    </row>
    <row r="13" spans="2:15" s="2995" customFormat="1" ht="19.5" customHeight="1" x14ac:dyDescent="0.2">
      <c r="B13" s="2992" t="s">
        <v>62</v>
      </c>
      <c r="C13" s="1178">
        <v>0.5</v>
      </c>
      <c r="D13" s="1178">
        <v>0.2</v>
      </c>
      <c r="E13" s="1178">
        <v>0.4</v>
      </c>
      <c r="F13" s="1178">
        <v>3</v>
      </c>
      <c r="G13" s="1178">
        <v>0.1</v>
      </c>
      <c r="H13" s="1178">
        <v>0.4</v>
      </c>
      <c r="I13" s="1178">
        <v>0.2</v>
      </c>
      <c r="J13" s="1178">
        <v>0.7</v>
      </c>
      <c r="K13" s="1178">
        <v>1.3</v>
      </c>
      <c r="L13" s="1178">
        <v>0.1</v>
      </c>
      <c r="M13" s="1178">
        <v>0.3</v>
      </c>
      <c r="N13" s="2990"/>
    </row>
    <row r="14" spans="2:15" s="2995" customFormat="1" ht="19.5" customHeight="1" x14ac:dyDescent="0.2">
      <c r="B14" s="2992" t="s">
        <v>141</v>
      </c>
      <c r="C14" s="1178">
        <v>1.6</v>
      </c>
      <c r="D14" s="1178">
        <v>0</v>
      </c>
      <c r="E14" s="1178">
        <v>1.1000000000000001</v>
      </c>
      <c r="F14" s="1178">
        <v>1.2</v>
      </c>
      <c r="G14" s="1178">
        <v>1.7</v>
      </c>
      <c r="H14" s="1178">
        <v>0.5</v>
      </c>
      <c r="I14" s="1178">
        <v>2.2000000000000002</v>
      </c>
      <c r="J14" s="1178">
        <v>1.6</v>
      </c>
      <c r="K14" s="1178">
        <v>2.2000000000000002</v>
      </c>
      <c r="L14" s="1178">
        <v>0</v>
      </c>
      <c r="M14" s="1178">
        <v>4.4000000000000004</v>
      </c>
      <c r="N14" s="2990"/>
    </row>
    <row r="15" spans="2:15" s="2984" customFormat="1" ht="24" customHeight="1" x14ac:dyDescent="0.2">
      <c r="B15" s="5089"/>
      <c r="C15" s="3612" t="s">
        <v>4959</v>
      </c>
      <c r="D15" s="4192"/>
      <c r="E15" s="4192"/>
      <c r="F15" s="4192"/>
      <c r="G15" s="4192"/>
      <c r="H15" s="4192"/>
      <c r="I15" s="4192"/>
      <c r="J15" s="4192"/>
      <c r="K15" s="4192"/>
      <c r="L15" s="4192"/>
      <c r="M15" s="4192"/>
    </row>
    <row r="16" spans="2:15" s="2984" customFormat="1" ht="45" x14ac:dyDescent="0.2">
      <c r="B16" s="5090"/>
      <c r="C16" s="3008" t="s">
        <v>186</v>
      </c>
      <c r="D16" s="3008" t="s">
        <v>4976</v>
      </c>
      <c r="E16" s="3008" t="s">
        <v>4977</v>
      </c>
      <c r="F16" s="3008" t="s">
        <v>4978</v>
      </c>
      <c r="G16" s="3008" t="s">
        <v>4979</v>
      </c>
      <c r="H16" s="3008" t="s">
        <v>4980</v>
      </c>
      <c r="I16" s="3008" t="s">
        <v>4981</v>
      </c>
      <c r="J16" s="3008" t="s">
        <v>4982</v>
      </c>
      <c r="K16" s="3008" t="s">
        <v>4983</v>
      </c>
      <c r="L16" s="3008" t="s">
        <v>4984</v>
      </c>
      <c r="M16" s="1585" t="s">
        <v>4985</v>
      </c>
    </row>
    <row r="17" spans="2:13" s="2984" customFormat="1" ht="3.75" customHeight="1" x14ac:dyDescent="0.2">
      <c r="B17" s="2989"/>
      <c r="C17" s="1586"/>
      <c r="D17" s="1586"/>
      <c r="E17" s="1586"/>
      <c r="F17" s="1586"/>
      <c r="G17" s="1586"/>
      <c r="H17" s="1586"/>
      <c r="I17" s="1586"/>
      <c r="J17" s="1586"/>
      <c r="K17" s="1586"/>
      <c r="L17" s="1586"/>
      <c r="M17" s="1586"/>
    </row>
    <row r="18" spans="2:13" s="983" customFormat="1" ht="14.25" customHeight="1" x14ac:dyDescent="0.2">
      <c r="B18" s="5080" t="s">
        <v>164</v>
      </c>
      <c r="C18" s="5080"/>
      <c r="D18" s="5080"/>
      <c r="E18" s="5080"/>
      <c r="F18" s="5080"/>
      <c r="G18" s="5080"/>
      <c r="H18" s="5080"/>
      <c r="I18" s="5080"/>
      <c r="J18" s="5080"/>
      <c r="K18" s="5080"/>
      <c r="L18" s="5080"/>
      <c r="M18" s="5080"/>
    </row>
    <row r="19" spans="2:13" s="2996" customFormat="1" ht="21" customHeight="1" x14ac:dyDescent="0.15">
      <c r="B19" s="5081" t="s">
        <v>4948</v>
      </c>
      <c r="C19" s="5081"/>
      <c r="D19" s="5081"/>
      <c r="E19" s="5081"/>
      <c r="F19" s="5081"/>
      <c r="G19" s="5081"/>
      <c r="H19" s="5081"/>
      <c r="I19" s="5081"/>
      <c r="J19" s="5081"/>
      <c r="K19" s="5081"/>
      <c r="L19" s="5081"/>
      <c r="M19" s="5081"/>
    </row>
    <row r="20" spans="2:13" s="2996" customFormat="1" ht="19.5" customHeight="1" x14ac:dyDescent="0.15">
      <c r="B20" s="5082" t="s">
        <v>4949</v>
      </c>
      <c r="C20" s="5082"/>
      <c r="D20" s="5082"/>
      <c r="E20" s="5082"/>
      <c r="F20" s="5082"/>
      <c r="G20" s="5082"/>
      <c r="H20" s="5082"/>
      <c r="I20" s="5082"/>
      <c r="J20" s="5082"/>
      <c r="K20" s="5082"/>
      <c r="L20" s="5082"/>
      <c r="M20" s="5082"/>
    </row>
    <row r="21" spans="2:13" s="2996" customFormat="1" ht="14.25" customHeight="1" x14ac:dyDescent="0.15">
      <c r="B21" s="5079" t="s">
        <v>4986</v>
      </c>
      <c r="C21" s="5079"/>
      <c r="D21" s="5079"/>
      <c r="E21" s="5079"/>
      <c r="F21" s="5079"/>
      <c r="G21" s="5079"/>
      <c r="H21" s="5079"/>
      <c r="I21" s="5079"/>
      <c r="J21" s="5079"/>
      <c r="K21" s="5079"/>
      <c r="L21" s="5079"/>
      <c r="M21" s="5079"/>
    </row>
    <row r="22" spans="2:13" ht="14.25" customHeight="1" x14ac:dyDescent="0.2">
      <c r="B22" s="5079" t="s">
        <v>4995</v>
      </c>
      <c r="C22" s="5079"/>
      <c r="D22" s="5079"/>
      <c r="E22" s="5079"/>
      <c r="F22" s="5079"/>
      <c r="G22" s="5079"/>
      <c r="H22" s="5079"/>
      <c r="I22" s="5079"/>
      <c r="J22" s="5079"/>
      <c r="K22" s="5079"/>
      <c r="L22" s="5079"/>
      <c r="M22" s="5079"/>
    </row>
    <row r="23" spans="2:13" x14ac:dyDescent="0.2">
      <c r="B23" s="3434" t="s">
        <v>230</v>
      </c>
      <c r="C23" s="3434"/>
      <c r="D23" s="3434"/>
      <c r="E23" s="3434"/>
      <c r="F23" s="3434"/>
      <c r="G23" s="3434"/>
      <c r="H23" s="3434"/>
      <c r="I23" s="3434"/>
      <c r="J23" s="3434"/>
      <c r="K23" s="3434"/>
      <c r="L23" s="3434"/>
      <c r="M23" s="3434"/>
    </row>
    <row r="24" spans="2:13" x14ac:dyDescent="0.2">
      <c r="B24" s="3011" t="s">
        <v>5002</v>
      </c>
      <c r="C24" s="2996"/>
      <c r="D24" s="2996"/>
      <c r="E24" s="2996"/>
    </row>
  </sheetData>
  <mergeCells count="12">
    <mergeCell ref="B23:M23"/>
    <mergeCell ref="B1:M1"/>
    <mergeCell ref="B2:M2"/>
    <mergeCell ref="B4:B5"/>
    <mergeCell ref="C4:M4"/>
    <mergeCell ref="B15:B16"/>
    <mergeCell ref="C15:M15"/>
    <mergeCell ref="B18:M18"/>
    <mergeCell ref="B19:M19"/>
    <mergeCell ref="B20:M20"/>
    <mergeCell ref="B21:M21"/>
    <mergeCell ref="B22:M22"/>
  </mergeCells>
  <hyperlinks>
    <hyperlink ref="B24" r:id="rId1" xr:uid="{00000000-0004-0000-0501-000000000000}"/>
    <hyperlink ref="C4" r:id="rId2" xr:uid="{00000000-0004-0000-0501-000001000000}"/>
    <hyperlink ref="C15" r:id="rId3" xr:uid="{00000000-0004-0000-0501-000002000000}"/>
    <hyperlink ref="O3" location="Indice!A1" display="(Voltar ao Índice)" xr:uid="{0F0CD461-1D0C-4FAD-9555-C124370F3864}"/>
  </hyperlinks>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14F50-D93E-46F3-85C7-F80861D1F4A5}">
  <sheetPr codeName="Sheet263"/>
  <dimension ref="B1:O26"/>
  <sheetViews>
    <sheetView showGridLines="0" workbookViewId="0">
      <selection activeCell="B1" sqref="B1:M1"/>
    </sheetView>
  </sheetViews>
  <sheetFormatPr defaultRowHeight="11.25" customHeight="1" x14ac:dyDescent="0.2"/>
  <cols>
    <col min="1" max="1" width="6.7109375" style="2997" customWidth="1"/>
    <col min="2" max="2" width="15.7109375" style="2997" customWidth="1"/>
    <col min="3" max="3" width="7" style="2997" customWidth="1"/>
    <col min="4" max="6" width="8.7109375" style="2997" customWidth="1"/>
    <col min="7" max="7" width="9.7109375" style="2997" customWidth="1"/>
    <col min="8" max="8" width="7.42578125" style="2997" customWidth="1"/>
    <col min="9" max="11" width="10.7109375" style="2997" customWidth="1"/>
    <col min="12" max="12" width="9.7109375" style="2997" customWidth="1"/>
    <col min="13" max="13" width="7.140625" style="2997" bestFit="1" customWidth="1"/>
    <col min="14" max="14" width="6.7109375" style="2997" customWidth="1"/>
    <col min="15" max="15" width="14.28515625" style="2997" bestFit="1" customWidth="1"/>
    <col min="16" max="213" width="9.140625" style="2997"/>
    <col min="214" max="214" width="11.140625" style="2997" customWidth="1"/>
    <col min="215" max="215" width="5.140625" style="2997" customWidth="1"/>
    <col min="216" max="216" width="9.28515625" style="2997" customWidth="1"/>
    <col min="217" max="217" width="8" style="2997" customWidth="1"/>
    <col min="218" max="218" width="7.140625" style="2997" customWidth="1"/>
    <col min="219" max="219" width="5.140625" style="2997" customWidth="1"/>
    <col min="220" max="220" width="8.85546875" style="2997" customWidth="1"/>
    <col min="221" max="221" width="8" style="2997" customWidth="1"/>
    <col min="222" max="222" width="6.140625" style="2997" customWidth="1"/>
    <col min="223" max="223" width="5.28515625" style="2997" customWidth="1"/>
    <col min="224" max="224" width="9" style="2997" customWidth="1"/>
    <col min="225" max="225" width="8.140625" style="2997" customWidth="1"/>
    <col min="226" max="226" width="6" style="2997" customWidth="1"/>
    <col min="227" max="227" width="8.85546875" style="2997" customWidth="1"/>
    <col min="228" max="228" width="4.140625" style="2997" customWidth="1"/>
    <col min="229" max="229" width="8.5703125" style="2997" bestFit="1" customWidth="1"/>
    <col min="230" max="230" width="8.42578125" style="2997" bestFit="1" customWidth="1"/>
    <col min="231" max="231" width="8.85546875" style="2997" bestFit="1" customWidth="1"/>
    <col min="232" max="232" width="6.28515625" style="2997" bestFit="1" customWidth="1"/>
    <col min="233" max="233" width="5.28515625" style="2997" bestFit="1" customWidth="1"/>
    <col min="234" max="235" width="11.7109375" style="2997" customWidth="1"/>
    <col min="236" max="469" width="9.140625" style="2997"/>
    <col min="470" max="470" width="11.140625" style="2997" customWidth="1"/>
    <col min="471" max="471" width="5.140625" style="2997" customWidth="1"/>
    <col min="472" max="472" width="9.28515625" style="2997" customWidth="1"/>
    <col min="473" max="473" width="8" style="2997" customWidth="1"/>
    <col min="474" max="474" width="7.140625" style="2997" customWidth="1"/>
    <col min="475" max="475" width="5.140625" style="2997" customWidth="1"/>
    <col min="476" max="476" width="8.85546875" style="2997" customWidth="1"/>
    <col min="477" max="477" width="8" style="2997" customWidth="1"/>
    <col min="478" max="478" width="6.140625" style="2997" customWidth="1"/>
    <col min="479" max="479" width="5.28515625" style="2997" customWidth="1"/>
    <col min="480" max="480" width="9" style="2997" customWidth="1"/>
    <col min="481" max="481" width="8.140625" style="2997" customWidth="1"/>
    <col min="482" max="482" width="6" style="2997" customWidth="1"/>
    <col min="483" max="483" width="8.85546875" style="2997" customWidth="1"/>
    <col min="484" max="484" width="4.140625" style="2997" customWidth="1"/>
    <col min="485" max="485" width="8.5703125" style="2997" bestFit="1" customWidth="1"/>
    <col min="486" max="486" width="8.42578125" style="2997" bestFit="1" customWidth="1"/>
    <col min="487" max="487" width="8.85546875" style="2997" bestFit="1" customWidth="1"/>
    <col min="488" max="488" width="6.28515625" style="2997" bestFit="1" customWidth="1"/>
    <col min="489" max="489" width="5.28515625" style="2997" bestFit="1" customWidth="1"/>
    <col min="490" max="491" width="11.7109375" style="2997" customWidth="1"/>
    <col min="492" max="725" width="9.140625" style="2997"/>
    <col min="726" max="726" width="11.140625" style="2997" customWidth="1"/>
    <col min="727" max="727" width="5.140625" style="2997" customWidth="1"/>
    <col min="728" max="728" width="9.28515625" style="2997" customWidth="1"/>
    <col min="729" max="729" width="8" style="2997" customWidth="1"/>
    <col min="730" max="730" width="7.140625" style="2997" customWidth="1"/>
    <col min="731" max="731" width="5.140625" style="2997" customWidth="1"/>
    <col min="732" max="732" width="8.85546875" style="2997" customWidth="1"/>
    <col min="733" max="733" width="8" style="2997" customWidth="1"/>
    <col min="734" max="734" width="6.140625" style="2997" customWidth="1"/>
    <col min="735" max="735" width="5.28515625" style="2997" customWidth="1"/>
    <col min="736" max="736" width="9" style="2997" customWidth="1"/>
    <col min="737" max="737" width="8.140625" style="2997" customWidth="1"/>
    <col min="738" max="738" width="6" style="2997" customWidth="1"/>
    <col min="739" max="739" width="8.85546875" style="2997" customWidth="1"/>
    <col min="740" max="740" width="4.140625" style="2997" customWidth="1"/>
    <col min="741" max="741" width="8.5703125" style="2997" bestFit="1" customWidth="1"/>
    <col min="742" max="742" width="8.42578125" style="2997" bestFit="1" customWidth="1"/>
    <col min="743" max="743" width="8.85546875" style="2997" bestFit="1" customWidth="1"/>
    <col min="744" max="744" width="6.28515625" style="2997" bestFit="1" customWidth="1"/>
    <col min="745" max="745" width="5.28515625" style="2997" bestFit="1" customWidth="1"/>
    <col min="746" max="747" width="11.7109375" style="2997" customWidth="1"/>
    <col min="748" max="981" width="9.140625" style="2997"/>
    <col min="982" max="982" width="11.140625" style="2997" customWidth="1"/>
    <col min="983" max="983" width="5.140625" style="2997" customWidth="1"/>
    <col min="984" max="984" width="9.28515625" style="2997" customWidth="1"/>
    <col min="985" max="985" width="8" style="2997" customWidth="1"/>
    <col min="986" max="986" width="7.140625" style="2997" customWidth="1"/>
    <col min="987" max="987" width="5.140625" style="2997" customWidth="1"/>
    <col min="988" max="988" width="8.85546875" style="2997" customWidth="1"/>
    <col min="989" max="989" width="8" style="2997" customWidth="1"/>
    <col min="990" max="990" width="6.140625" style="2997" customWidth="1"/>
    <col min="991" max="991" width="5.28515625" style="2997" customWidth="1"/>
    <col min="992" max="992" width="9" style="2997" customWidth="1"/>
    <col min="993" max="993" width="8.140625" style="2997" customWidth="1"/>
    <col min="994" max="994" width="6" style="2997" customWidth="1"/>
    <col min="995" max="995" width="8.85546875" style="2997" customWidth="1"/>
    <col min="996" max="996" width="4.140625" style="2997" customWidth="1"/>
    <col min="997" max="997" width="8.5703125" style="2997" bestFit="1" customWidth="1"/>
    <col min="998" max="998" width="8.42578125" style="2997" bestFit="1" customWidth="1"/>
    <col min="999" max="999" width="8.85546875" style="2997" bestFit="1" customWidth="1"/>
    <col min="1000" max="1000" width="6.28515625" style="2997" bestFit="1" customWidth="1"/>
    <col min="1001" max="1001" width="5.28515625" style="2997" bestFit="1" customWidth="1"/>
    <col min="1002" max="1003" width="11.7109375" style="2997" customWidth="1"/>
    <col min="1004" max="1237" width="9.140625" style="2997"/>
    <col min="1238" max="1238" width="11.140625" style="2997" customWidth="1"/>
    <col min="1239" max="1239" width="5.140625" style="2997" customWidth="1"/>
    <col min="1240" max="1240" width="9.28515625" style="2997" customWidth="1"/>
    <col min="1241" max="1241" width="8" style="2997" customWidth="1"/>
    <col min="1242" max="1242" width="7.140625" style="2997" customWidth="1"/>
    <col min="1243" max="1243" width="5.140625" style="2997" customWidth="1"/>
    <col min="1244" max="1244" width="8.85546875" style="2997" customWidth="1"/>
    <col min="1245" max="1245" width="8" style="2997" customWidth="1"/>
    <col min="1246" max="1246" width="6.140625" style="2997" customWidth="1"/>
    <col min="1247" max="1247" width="5.28515625" style="2997" customWidth="1"/>
    <col min="1248" max="1248" width="9" style="2997" customWidth="1"/>
    <col min="1249" max="1249" width="8.140625" style="2997" customWidth="1"/>
    <col min="1250" max="1250" width="6" style="2997" customWidth="1"/>
    <col min="1251" max="1251" width="8.85546875" style="2997" customWidth="1"/>
    <col min="1252" max="1252" width="4.140625" style="2997" customWidth="1"/>
    <col min="1253" max="1253" width="8.5703125" style="2997" bestFit="1" customWidth="1"/>
    <col min="1254" max="1254" width="8.42578125" style="2997" bestFit="1" customWidth="1"/>
    <col min="1255" max="1255" width="8.85546875" style="2997" bestFit="1" customWidth="1"/>
    <col min="1256" max="1256" width="6.28515625" style="2997" bestFit="1" customWidth="1"/>
    <col min="1257" max="1257" width="5.28515625" style="2997" bestFit="1" customWidth="1"/>
    <col min="1258" max="1259" width="11.7109375" style="2997" customWidth="1"/>
    <col min="1260" max="1493" width="9.140625" style="2997"/>
    <col min="1494" max="1494" width="11.140625" style="2997" customWidth="1"/>
    <col min="1495" max="1495" width="5.140625" style="2997" customWidth="1"/>
    <col min="1496" max="1496" width="9.28515625" style="2997" customWidth="1"/>
    <col min="1497" max="1497" width="8" style="2997" customWidth="1"/>
    <col min="1498" max="1498" width="7.140625" style="2997" customWidth="1"/>
    <col min="1499" max="1499" width="5.140625" style="2997" customWidth="1"/>
    <col min="1500" max="1500" width="8.85546875" style="2997" customWidth="1"/>
    <col min="1501" max="1501" width="8" style="2997" customWidth="1"/>
    <col min="1502" max="1502" width="6.140625" style="2997" customWidth="1"/>
    <col min="1503" max="1503" width="5.28515625" style="2997" customWidth="1"/>
    <col min="1504" max="1504" width="9" style="2997" customWidth="1"/>
    <col min="1505" max="1505" width="8.140625" style="2997" customWidth="1"/>
    <col min="1506" max="1506" width="6" style="2997" customWidth="1"/>
    <col min="1507" max="1507" width="8.85546875" style="2997" customWidth="1"/>
    <col min="1508" max="1508" width="4.140625" style="2997" customWidth="1"/>
    <col min="1509" max="1509" width="8.5703125" style="2997" bestFit="1" customWidth="1"/>
    <col min="1510" max="1510" width="8.42578125" style="2997" bestFit="1" customWidth="1"/>
    <col min="1511" max="1511" width="8.85546875" style="2997" bestFit="1" customWidth="1"/>
    <col min="1512" max="1512" width="6.28515625" style="2997" bestFit="1" customWidth="1"/>
    <col min="1513" max="1513" width="5.28515625" style="2997" bestFit="1" customWidth="1"/>
    <col min="1514" max="1515" width="11.7109375" style="2997" customWidth="1"/>
    <col min="1516" max="1749" width="9.140625" style="2997"/>
    <col min="1750" max="1750" width="11.140625" style="2997" customWidth="1"/>
    <col min="1751" max="1751" width="5.140625" style="2997" customWidth="1"/>
    <col min="1752" max="1752" width="9.28515625" style="2997" customWidth="1"/>
    <col min="1753" max="1753" width="8" style="2997" customWidth="1"/>
    <col min="1754" max="1754" width="7.140625" style="2997" customWidth="1"/>
    <col min="1755" max="1755" width="5.140625" style="2997" customWidth="1"/>
    <col min="1756" max="1756" width="8.85546875" style="2997" customWidth="1"/>
    <col min="1757" max="1757" width="8" style="2997" customWidth="1"/>
    <col min="1758" max="1758" width="6.140625" style="2997" customWidth="1"/>
    <col min="1759" max="1759" width="5.28515625" style="2997" customWidth="1"/>
    <col min="1760" max="1760" width="9" style="2997" customWidth="1"/>
    <col min="1761" max="1761" width="8.140625" style="2997" customWidth="1"/>
    <col min="1762" max="1762" width="6" style="2997" customWidth="1"/>
    <col min="1763" max="1763" width="8.85546875" style="2997" customWidth="1"/>
    <col min="1764" max="1764" width="4.140625" style="2997" customWidth="1"/>
    <col min="1765" max="1765" width="8.5703125" style="2997" bestFit="1" customWidth="1"/>
    <col min="1766" max="1766" width="8.42578125" style="2997" bestFit="1" customWidth="1"/>
    <col min="1767" max="1767" width="8.85546875" style="2997" bestFit="1" customWidth="1"/>
    <col min="1768" max="1768" width="6.28515625" style="2997" bestFit="1" customWidth="1"/>
    <col min="1769" max="1769" width="5.28515625" style="2997" bestFit="1" customWidth="1"/>
    <col min="1770" max="1771" width="11.7109375" style="2997" customWidth="1"/>
    <col min="1772" max="2005" width="9.140625" style="2997"/>
    <col min="2006" max="2006" width="11.140625" style="2997" customWidth="1"/>
    <col min="2007" max="2007" width="5.140625" style="2997" customWidth="1"/>
    <col min="2008" max="2008" width="9.28515625" style="2997" customWidth="1"/>
    <col min="2009" max="2009" width="8" style="2997" customWidth="1"/>
    <col min="2010" max="2010" width="7.140625" style="2997" customWidth="1"/>
    <col min="2011" max="2011" width="5.140625" style="2997" customWidth="1"/>
    <col min="2012" max="2012" width="8.85546875" style="2997" customWidth="1"/>
    <col min="2013" max="2013" width="8" style="2997" customWidth="1"/>
    <col min="2014" max="2014" width="6.140625" style="2997" customWidth="1"/>
    <col min="2015" max="2015" width="5.28515625" style="2997" customWidth="1"/>
    <col min="2016" max="2016" width="9" style="2997" customWidth="1"/>
    <col min="2017" max="2017" width="8.140625" style="2997" customWidth="1"/>
    <col min="2018" max="2018" width="6" style="2997" customWidth="1"/>
    <col min="2019" max="2019" width="8.85546875" style="2997" customWidth="1"/>
    <col min="2020" max="2020" width="4.140625" style="2997" customWidth="1"/>
    <col min="2021" max="2021" width="8.5703125" style="2997" bestFit="1" customWidth="1"/>
    <col min="2022" max="2022" width="8.42578125" style="2997" bestFit="1" customWidth="1"/>
    <col min="2023" max="2023" width="8.85546875" style="2997" bestFit="1" customWidth="1"/>
    <col min="2024" max="2024" width="6.28515625" style="2997" bestFit="1" customWidth="1"/>
    <col min="2025" max="2025" width="5.28515625" style="2997" bestFit="1" customWidth="1"/>
    <col min="2026" max="2027" width="11.7109375" style="2997" customWidth="1"/>
    <col min="2028" max="2261" width="9.140625" style="2997"/>
    <col min="2262" max="2262" width="11.140625" style="2997" customWidth="1"/>
    <col min="2263" max="2263" width="5.140625" style="2997" customWidth="1"/>
    <col min="2264" max="2264" width="9.28515625" style="2997" customWidth="1"/>
    <col min="2265" max="2265" width="8" style="2997" customWidth="1"/>
    <col min="2266" max="2266" width="7.140625" style="2997" customWidth="1"/>
    <col min="2267" max="2267" width="5.140625" style="2997" customWidth="1"/>
    <col min="2268" max="2268" width="8.85546875" style="2997" customWidth="1"/>
    <col min="2269" max="2269" width="8" style="2997" customWidth="1"/>
    <col min="2270" max="2270" width="6.140625" style="2997" customWidth="1"/>
    <col min="2271" max="2271" width="5.28515625" style="2997" customWidth="1"/>
    <col min="2272" max="2272" width="9" style="2997" customWidth="1"/>
    <col min="2273" max="2273" width="8.140625" style="2997" customWidth="1"/>
    <col min="2274" max="2274" width="6" style="2997" customWidth="1"/>
    <col min="2275" max="2275" width="8.85546875" style="2997" customWidth="1"/>
    <col min="2276" max="2276" width="4.140625" style="2997" customWidth="1"/>
    <col min="2277" max="2277" width="8.5703125" style="2997" bestFit="1" customWidth="1"/>
    <col min="2278" max="2278" width="8.42578125" style="2997" bestFit="1" customWidth="1"/>
    <col min="2279" max="2279" width="8.85546875" style="2997" bestFit="1" customWidth="1"/>
    <col min="2280" max="2280" width="6.28515625" style="2997" bestFit="1" customWidth="1"/>
    <col min="2281" max="2281" width="5.28515625" style="2997" bestFit="1" customWidth="1"/>
    <col min="2282" max="2283" width="11.7109375" style="2997" customWidth="1"/>
    <col min="2284" max="2517" width="9.140625" style="2997"/>
    <col min="2518" max="2518" width="11.140625" style="2997" customWidth="1"/>
    <col min="2519" max="2519" width="5.140625" style="2997" customWidth="1"/>
    <col min="2520" max="2520" width="9.28515625" style="2997" customWidth="1"/>
    <col min="2521" max="2521" width="8" style="2997" customWidth="1"/>
    <col min="2522" max="2522" width="7.140625" style="2997" customWidth="1"/>
    <col min="2523" max="2523" width="5.140625" style="2997" customWidth="1"/>
    <col min="2524" max="2524" width="8.85546875" style="2997" customWidth="1"/>
    <col min="2525" max="2525" width="8" style="2997" customWidth="1"/>
    <col min="2526" max="2526" width="6.140625" style="2997" customWidth="1"/>
    <col min="2527" max="2527" width="5.28515625" style="2997" customWidth="1"/>
    <col min="2528" max="2528" width="9" style="2997" customWidth="1"/>
    <col min="2529" max="2529" width="8.140625" style="2997" customWidth="1"/>
    <col min="2530" max="2530" width="6" style="2997" customWidth="1"/>
    <col min="2531" max="2531" width="8.85546875" style="2997" customWidth="1"/>
    <col min="2532" max="2532" width="4.140625" style="2997" customWidth="1"/>
    <col min="2533" max="2533" width="8.5703125" style="2997" bestFit="1" customWidth="1"/>
    <col min="2534" max="2534" width="8.42578125" style="2997" bestFit="1" customWidth="1"/>
    <col min="2535" max="2535" width="8.85546875" style="2997" bestFit="1" customWidth="1"/>
    <col min="2536" max="2536" width="6.28515625" style="2997" bestFit="1" customWidth="1"/>
    <col min="2537" max="2537" width="5.28515625" style="2997" bestFit="1" customWidth="1"/>
    <col min="2538" max="2539" width="11.7109375" style="2997" customWidth="1"/>
    <col min="2540" max="2773" width="9.140625" style="2997"/>
    <col min="2774" max="2774" width="11.140625" style="2997" customWidth="1"/>
    <col min="2775" max="2775" width="5.140625" style="2997" customWidth="1"/>
    <col min="2776" max="2776" width="9.28515625" style="2997" customWidth="1"/>
    <col min="2777" max="2777" width="8" style="2997" customWidth="1"/>
    <col min="2778" max="2778" width="7.140625" style="2997" customWidth="1"/>
    <col min="2779" max="2779" width="5.140625" style="2997" customWidth="1"/>
    <col min="2780" max="2780" width="8.85546875" style="2997" customWidth="1"/>
    <col min="2781" max="2781" width="8" style="2997" customWidth="1"/>
    <col min="2782" max="2782" width="6.140625" style="2997" customWidth="1"/>
    <col min="2783" max="2783" width="5.28515625" style="2997" customWidth="1"/>
    <col min="2784" max="2784" width="9" style="2997" customWidth="1"/>
    <col min="2785" max="2785" width="8.140625" style="2997" customWidth="1"/>
    <col min="2786" max="2786" width="6" style="2997" customWidth="1"/>
    <col min="2787" max="2787" width="8.85546875" style="2997" customWidth="1"/>
    <col min="2788" max="2788" width="4.140625" style="2997" customWidth="1"/>
    <col min="2789" max="2789" width="8.5703125" style="2997" bestFit="1" customWidth="1"/>
    <col min="2790" max="2790" width="8.42578125" style="2997" bestFit="1" customWidth="1"/>
    <col min="2791" max="2791" width="8.85546875" style="2997" bestFit="1" customWidth="1"/>
    <col min="2792" max="2792" width="6.28515625" style="2997" bestFit="1" customWidth="1"/>
    <col min="2793" max="2793" width="5.28515625" style="2997" bestFit="1" customWidth="1"/>
    <col min="2794" max="2795" width="11.7109375" style="2997" customWidth="1"/>
    <col min="2796" max="3029" width="9.140625" style="2997"/>
    <col min="3030" max="3030" width="11.140625" style="2997" customWidth="1"/>
    <col min="3031" max="3031" width="5.140625" style="2997" customWidth="1"/>
    <col min="3032" max="3032" width="9.28515625" style="2997" customWidth="1"/>
    <col min="3033" max="3033" width="8" style="2997" customWidth="1"/>
    <col min="3034" max="3034" width="7.140625" style="2997" customWidth="1"/>
    <col min="3035" max="3035" width="5.140625" style="2997" customWidth="1"/>
    <col min="3036" max="3036" width="8.85546875" style="2997" customWidth="1"/>
    <col min="3037" max="3037" width="8" style="2997" customWidth="1"/>
    <col min="3038" max="3038" width="6.140625" style="2997" customWidth="1"/>
    <col min="3039" max="3039" width="5.28515625" style="2997" customWidth="1"/>
    <col min="3040" max="3040" width="9" style="2997" customWidth="1"/>
    <col min="3041" max="3041" width="8.140625" style="2997" customWidth="1"/>
    <col min="3042" max="3042" width="6" style="2997" customWidth="1"/>
    <col min="3043" max="3043" width="8.85546875" style="2997" customWidth="1"/>
    <col min="3044" max="3044" width="4.140625" style="2997" customWidth="1"/>
    <col min="3045" max="3045" width="8.5703125" style="2997" bestFit="1" customWidth="1"/>
    <col min="3046" max="3046" width="8.42578125" style="2997" bestFit="1" customWidth="1"/>
    <col min="3047" max="3047" width="8.85546875" style="2997" bestFit="1" customWidth="1"/>
    <col min="3048" max="3048" width="6.28515625" style="2997" bestFit="1" customWidth="1"/>
    <col min="3049" max="3049" width="5.28515625" style="2997" bestFit="1" customWidth="1"/>
    <col min="3050" max="3051" width="11.7109375" style="2997" customWidth="1"/>
    <col min="3052" max="3285" width="9.140625" style="2997"/>
    <col min="3286" max="3286" width="11.140625" style="2997" customWidth="1"/>
    <col min="3287" max="3287" width="5.140625" style="2997" customWidth="1"/>
    <col min="3288" max="3288" width="9.28515625" style="2997" customWidth="1"/>
    <col min="3289" max="3289" width="8" style="2997" customWidth="1"/>
    <col min="3290" max="3290" width="7.140625" style="2997" customWidth="1"/>
    <col min="3291" max="3291" width="5.140625" style="2997" customWidth="1"/>
    <col min="3292" max="3292" width="8.85546875" style="2997" customWidth="1"/>
    <col min="3293" max="3293" width="8" style="2997" customWidth="1"/>
    <col min="3294" max="3294" width="6.140625" style="2997" customWidth="1"/>
    <col min="3295" max="3295" width="5.28515625" style="2997" customWidth="1"/>
    <col min="3296" max="3296" width="9" style="2997" customWidth="1"/>
    <col min="3297" max="3297" width="8.140625" style="2997" customWidth="1"/>
    <col min="3298" max="3298" width="6" style="2997" customWidth="1"/>
    <col min="3299" max="3299" width="8.85546875" style="2997" customWidth="1"/>
    <col min="3300" max="3300" width="4.140625" style="2997" customWidth="1"/>
    <col min="3301" max="3301" width="8.5703125" style="2997" bestFit="1" customWidth="1"/>
    <col min="3302" max="3302" width="8.42578125" style="2997" bestFit="1" customWidth="1"/>
    <col min="3303" max="3303" width="8.85546875" style="2997" bestFit="1" customWidth="1"/>
    <col min="3304" max="3304" width="6.28515625" style="2997" bestFit="1" customWidth="1"/>
    <col min="3305" max="3305" width="5.28515625" style="2997" bestFit="1" customWidth="1"/>
    <col min="3306" max="3307" width="11.7109375" style="2997" customWidth="1"/>
    <col min="3308" max="3541" width="9.140625" style="2997"/>
    <col min="3542" max="3542" width="11.140625" style="2997" customWidth="1"/>
    <col min="3543" max="3543" width="5.140625" style="2997" customWidth="1"/>
    <col min="3544" max="3544" width="9.28515625" style="2997" customWidth="1"/>
    <col min="3545" max="3545" width="8" style="2997" customWidth="1"/>
    <col min="3546" max="3546" width="7.140625" style="2997" customWidth="1"/>
    <col min="3547" max="3547" width="5.140625" style="2997" customWidth="1"/>
    <col min="3548" max="3548" width="8.85546875" style="2997" customWidth="1"/>
    <col min="3549" max="3549" width="8" style="2997" customWidth="1"/>
    <col min="3550" max="3550" width="6.140625" style="2997" customWidth="1"/>
    <col min="3551" max="3551" width="5.28515625" style="2997" customWidth="1"/>
    <col min="3552" max="3552" width="9" style="2997" customWidth="1"/>
    <col min="3553" max="3553" width="8.140625" style="2997" customWidth="1"/>
    <col min="3554" max="3554" width="6" style="2997" customWidth="1"/>
    <col min="3555" max="3555" width="8.85546875" style="2997" customWidth="1"/>
    <col min="3556" max="3556" width="4.140625" style="2997" customWidth="1"/>
    <col min="3557" max="3557" width="8.5703125" style="2997" bestFit="1" customWidth="1"/>
    <col min="3558" max="3558" width="8.42578125" style="2997" bestFit="1" customWidth="1"/>
    <col min="3559" max="3559" width="8.85546875" style="2997" bestFit="1" customWidth="1"/>
    <col min="3560" max="3560" width="6.28515625" style="2997" bestFit="1" customWidth="1"/>
    <col min="3561" max="3561" width="5.28515625" style="2997" bestFit="1" customWidth="1"/>
    <col min="3562" max="3563" width="11.7109375" style="2997" customWidth="1"/>
    <col min="3564" max="3797" width="9.140625" style="2997"/>
    <col min="3798" max="3798" width="11.140625" style="2997" customWidth="1"/>
    <col min="3799" max="3799" width="5.140625" style="2997" customWidth="1"/>
    <col min="3800" max="3800" width="9.28515625" style="2997" customWidth="1"/>
    <col min="3801" max="3801" width="8" style="2997" customWidth="1"/>
    <col min="3802" max="3802" width="7.140625" style="2997" customWidth="1"/>
    <col min="3803" max="3803" width="5.140625" style="2997" customWidth="1"/>
    <col min="3804" max="3804" width="8.85546875" style="2997" customWidth="1"/>
    <col min="3805" max="3805" width="8" style="2997" customWidth="1"/>
    <col min="3806" max="3806" width="6.140625" style="2997" customWidth="1"/>
    <col min="3807" max="3807" width="5.28515625" style="2997" customWidth="1"/>
    <col min="3808" max="3808" width="9" style="2997" customWidth="1"/>
    <col min="3809" max="3809" width="8.140625" style="2997" customWidth="1"/>
    <col min="3810" max="3810" width="6" style="2997" customWidth="1"/>
    <col min="3811" max="3811" width="8.85546875" style="2997" customWidth="1"/>
    <col min="3812" max="3812" width="4.140625" style="2997" customWidth="1"/>
    <col min="3813" max="3813" width="8.5703125" style="2997" bestFit="1" customWidth="1"/>
    <col min="3814" max="3814" width="8.42578125" style="2997" bestFit="1" customWidth="1"/>
    <col min="3815" max="3815" width="8.85546875" style="2997" bestFit="1" customWidth="1"/>
    <col min="3816" max="3816" width="6.28515625" style="2997" bestFit="1" customWidth="1"/>
    <col min="3817" max="3817" width="5.28515625" style="2997" bestFit="1" customWidth="1"/>
    <col min="3818" max="3819" width="11.7109375" style="2997" customWidth="1"/>
    <col min="3820" max="4053" width="9.140625" style="2997"/>
    <col min="4054" max="4054" width="11.140625" style="2997" customWidth="1"/>
    <col min="4055" max="4055" width="5.140625" style="2997" customWidth="1"/>
    <col min="4056" max="4056" width="9.28515625" style="2997" customWidth="1"/>
    <col min="4057" max="4057" width="8" style="2997" customWidth="1"/>
    <col min="4058" max="4058" width="7.140625" style="2997" customWidth="1"/>
    <col min="4059" max="4059" width="5.140625" style="2997" customWidth="1"/>
    <col min="4060" max="4060" width="8.85546875" style="2997" customWidth="1"/>
    <col min="4061" max="4061" width="8" style="2997" customWidth="1"/>
    <col min="4062" max="4062" width="6.140625" style="2997" customWidth="1"/>
    <col min="4063" max="4063" width="5.28515625" style="2997" customWidth="1"/>
    <col min="4064" max="4064" width="9" style="2997" customWidth="1"/>
    <col min="4065" max="4065" width="8.140625" style="2997" customWidth="1"/>
    <col min="4066" max="4066" width="6" style="2997" customWidth="1"/>
    <col min="4067" max="4067" width="8.85546875" style="2997" customWidth="1"/>
    <col min="4068" max="4068" width="4.140625" style="2997" customWidth="1"/>
    <col min="4069" max="4069" width="8.5703125" style="2997" bestFit="1" customWidth="1"/>
    <col min="4070" max="4070" width="8.42578125" style="2997" bestFit="1" customWidth="1"/>
    <col min="4071" max="4071" width="8.85546875" style="2997" bestFit="1" customWidth="1"/>
    <col min="4072" max="4072" width="6.28515625" style="2997" bestFit="1" customWidth="1"/>
    <col min="4073" max="4073" width="5.28515625" style="2997" bestFit="1" customWidth="1"/>
    <col min="4074" max="4075" width="11.7109375" style="2997" customWidth="1"/>
    <col min="4076" max="4309" width="9.140625" style="2997"/>
    <col min="4310" max="4310" width="11.140625" style="2997" customWidth="1"/>
    <col min="4311" max="4311" width="5.140625" style="2997" customWidth="1"/>
    <col min="4312" max="4312" width="9.28515625" style="2997" customWidth="1"/>
    <col min="4313" max="4313" width="8" style="2997" customWidth="1"/>
    <col min="4314" max="4314" width="7.140625" style="2997" customWidth="1"/>
    <col min="4315" max="4315" width="5.140625" style="2997" customWidth="1"/>
    <col min="4316" max="4316" width="8.85546875" style="2997" customWidth="1"/>
    <col min="4317" max="4317" width="8" style="2997" customWidth="1"/>
    <col min="4318" max="4318" width="6.140625" style="2997" customWidth="1"/>
    <col min="4319" max="4319" width="5.28515625" style="2997" customWidth="1"/>
    <col min="4320" max="4320" width="9" style="2997" customWidth="1"/>
    <col min="4321" max="4321" width="8.140625" style="2997" customWidth="1"/>
    <col min="4322" max="4322" width="6" style="2997" customWidth="1"/>
    <col min="4323" max="4323" width="8.85546875" style="2997" customWidth="1"/>
    <col min="4324" max="4324" width="4.140625" style="2997" customWidth="1"/>
    <col min="4325" max="4325" width="8.5703125" style="2997" bestFit="1" customWidth="1"/>
    <col min="4326" max="4326" width="8.42578125" style="2997" bestFit="1" customWidth="1"/>
    <col min="4327" max="4327" width="8.85546875" style="2997" bestFit="1" customWidth="1"/>
    <col min="4328" max="4328" width="6.28515625" style="2997" bestFit="1" customWidth="1"/>
    <col min="4329" max="4329" width="5.28515625" style="2997" bestFit="1" customWidth="1"/>
    <col min="4330" max="4331" width="11.7109375" style="2997" customWidth="1"/>
    <col min="4332" max="4565" width="9.140625" style="2997"/>
    <col min="4566" max="4566" width="11.140625" style="2997" customWidth="1"/>
    <col min="4567" max="4567" width="5.140625" style="2997" customWidth="1"/>
    <col min="4568" max="4568" width="9.28515625" style="2997" customWidth="1"/>
    <col min="4569" max="4569" width="8" style="2997" customWidth="1"/>
    <col min="4570" max="4570" width="7.140625" style="2997" customWidth="1"/>
    <col min="4571" max="4571" width="5.140625" style="2997" customWidth="1"/>
    <col min="4572" max="4572" width="8.85546875" style="2997" customWidth="1"/>
    <col min="4573" max="4573" width="8" style="2997" customWidth="1"/>
    <col min="4574" max="4574" width="6.140625" style="2997" customWidth="1"/>
    <col min="4575" max="4575" width="5.28515625" style="2997" customWidth="1"/>
    <col min="4576" max="4576" width="9" style="2997" customWidth="1"/>
    <col min="4577" max="4577" width="8.140625" style="2997" customWidth="1"/>
    <col min="4578" max="4578" width="6" style="2997" customWidth="1"/>
    <col min="4579" max="4579" width="8.85546875" style="2997" customWidth="1"/>
    <col min="4580" max="4580" width="4.140625" style="2997" customWidth="1"/>
    <col min="4581" max="4581" width="8.5703125" style="2997" bestFit="1" customWidth="1"/>
    <col min="4582" max="4582" width="8.42578125" style="2997" bestFit="1" customWidth="1"/>
    <col min="4583" max="4583" width="8.85546875" style="2997" bestFit="1" customWidth="1"/>
    <col min="4584" max="4584" width="6.28515625" style="2997" bestFit="1" customWidth="1"/>
    <col min="4585" max="4585" width="5.28515625" style="2997" bestFit="1" customWidth="1"/>
    <col min="4586" max="4587" width="11.7109375" style="2997" customWidth="1"/>
    <col min="4588" max="4821" width="9.140625" style="2997"/>
    <col min="4822" max="4822" width="11.140625" style="2997" customWidth="1"/>
    <col min="4823" max="4823" width="5.140625" style="2997" customWidth="1"/>
    <col min="4824" max="4824" width="9.28515625" style="2997" customWidth="1"/>
    <col min="4825" max="4825" width="8" style="2997" customWidth="1"/>
    <col min="4826" max="4826" width="7.140625" style="2997" customWidth="1"/>
    <col min="4827" max="4827" width="5.140625" style="2997" customWidth="1"/>
    <col min="4828" max="4828" width="8.85546875" style="2997" customWidth="1"/>
    <col min="4829" max="4829" width="8" style="2997" customWidth="1"/>
    <col min="4830" max="4830" width="6.140625" style="2997" customWidth="1"/>
    <col min="4831" max="4831" width="5.28515625" style="2997" customWidth="1"/>
    <col min="4832" max="4832" width="9" style="2997" customWidth="1"/>
    <col min="4833" max="4833" width="8.140625" style="2997" customWidth="1"/>
    <col min="4834" max="4834" width="6" style="2997" customWidth="1"/>
    <col min="4835" max="4835" width="8.85546875" style="2997" customWidth="1"/>
    <col min="4836" max="4836" width="4.140625" style="2997" customWidth="1"/>
    <col min="4837" max="4837" width="8.5703125" style="2997" bestFit="1" customWidth="1"/>
    <col min="4838" max="4838" width="8.42578125" style="2997" bestFit="1" customWidth="1"/>
    <col min="4839" max="4839" width="8.85546875" style="2997" bestFit="1" customWidth="1"/>
    <col min="4840" max="4840" width="6.28515625" style="2997" bestFit="1" customWidth="1"/>
    <col min="4841" max="4841" width="5.28515625" style="2997" bestFit="1" customWidth="1"/>
    <col min="4842" max="4843" width="11.7109375" style="2997" customWidth="1"/>
    <col min="4844" max="5077" width="9.140625" style="2997"/>
    <col min="5078" max="5078" width="11.140625" style="2997" customWidth="1"/>
    <col min="5079" max="5079" width="5.140625" style="2997" customWidth="1"/>
    <col min="5080" max="5080" width="9.28515625" style="2997" customWidth="1"/>
    <col min="5081" max="5081" width="8" style="2997" customWidth="1"/>
    <col min="5082" max="5082" width="7.140625" style="2997" customWidth="1"/>
    <col min="5083" max="5083" width="5.140625" style="2997" customWidth="1"/>
    <col min="5084" max="5084" width="8.85546875" style="2997" customWidth="1"/>
    <col min="5085" max="5085" width="8" style="2997" customWidth="1"/>
    <col min="5086" max="5086" width="6.140625" style="2997" customWidth="1"/>
    <col min="5087" max="5087" width="5.28515625" style="2997" customWidth="1"/>
    <col min="5088" max="5088" width="9" style="2997" customWidth="1"/>
    <col min="5089" max="5089" width="8.140625" style="2997" customWidth="1"/>
    <col min="5090" max="5090" width="6" style="2997" customWidth="1"/>
    <col min="5091" max="5091" width="8.85546875" style="2997" customWidth="1"/>
    <col min="5092" max="5092" width="4.140625" style="2997" customWidth="1"/>
    <col min="5093" max="5093" width="8.5703125" style="2997" bestFit="1" customWidth="1"/>
    <col min="5094" max="5094" width="8.42578125" style="2997" bestFit="1" customWidth="1"/>
    <col min="5095" max="5095" width="8.85546875" style="2997" bestFit="1" customWidth="1"/>
    <col min="5096" max="5096" width="6.28515625" style="2997" bestFit="1" customWidth="1"/>
    <col min="5097" max="5097" width="5.28515625" style="2997" bestFit="1" customWidth="1"/>
    <col min="5098" max="5099" width="11.7109375" style="2997" customWidth="1"/>
    <col min="5100" max="5333" width="9.140625" style="2997"/>
    <col min="5334" max="5334" width="11.140625" style="2997" customWidth="1"/>
    <col min="5335" max="5335" width="5.140625" style="2997" customWidth="1"/>
    <col min="5336" max="5336" width="9.28515625" style="2997" customWidth="1"/>
    <col min="5337" max="5337" width="8" style="2997" customWidth="1"/>
    <col min="5338" max="5338" width="7.140625" style="2997" customWidth="1"/>
    <col min="5339" max="5339" width="5.140625" style="2997" customWidth="1"/>
    <col min="5340" max="5340" width="8.85546875" style="2997" customWidth="1"/>
    <col min="5341" max="5341" width="8" style="2997" customWidth="1"/>
    <col min="5342" max="5342" width="6.140625" style="2997" customWidth="1"/>
    <col min="5343" max="5343" width="5.28515625" style="2997" customWidth="1"/>
    <col min="5344" max="5344" width="9" style="2997" customWidth="1"/>
    <col min="5345" max="5345" width="8.140625" style="2997" customWidth="1"/>
    <col min="5346" max="5346" width="6" style="2997" customWidth="1"/>
    <col min="5347" max="5347" width="8.85546875" style="2997" customWidth="1"/>
    <col min="5348" max="5348" width="4.140625" style="2997" customWidth="1"/>
    <col min="5349" max="5349" width="8.5703125" style="2997" bestFit="1" customWidth="1"/>
    <col min="5350" max="5350" width="8.42578125" style="2997" bestFit="1" customWidth="1"/>
    <col min="5351" max="5351" width="8.85546875" style="2997" bestFit="1" customWidth="1"/>
    <col min="5352" max="5352" width="6.28515625" style="2997" bestFit="1" customWidth="1"/>
    <col min="5353" max="5353" width="5.28515625" style="2997" bestFit="1" customWidth="1"/>
    <col min="5354" max="5355" width="11.7109375" style="2997" customWidth="1"/>
    <col min="5356" max="5589" width="9.140625" style="2997"/>
    <col min="5590" max="5590" width="11.140625" style="2997" customWidth="1"/>
    <col min="5591" max="5591" width="5.140625" style="2997" customWidth="1"/>
    <col min="5592" max="5592" width="9.28515625" style="2997" customWidth="1"/>
    <col min="5593" max="5593" width="8" style="2997" customWidth="1"/>
    <col min="5594" max="5594" width="7.140625" style="2997" customWidth="1"/>
    <col min="5595" max="5595" width="5.140625" style="2997" customWidth="1"/>
    <col min="5596" max="5596" width="8.85546875" style="2997" customWidth="1"/>
    <col min="5597" max="5597" width="8" style="2997" customWidth="1"/>
    <col min="5598" max="5598" width="6.140625" style="2997" customWidth="1"/>
    <col min="5599" max="5599" width="5.28515625" style="2997" customWidth="1"/>
    <col min="5600" max="5600" width="9" style="2997" customWidth="1"/>
    <col min="5601" max="5601" width="8.140625" style="2997" customWidth="1"/>
    <col min="5602" max="5602" width="6" style="2997" customWidth="1"/>
    <col min="5603" max="5603" width="8.85546875" style="2997" customWidth="1"/>
    <col min="5604" max="5604" width="4.140625" style="2997" customWidth="1"/>
    <col min="5605" max="5605" width="8.5703125" style="2997" bestFit="1" customWidth="1"/>
    <col min="5606" max="5606" width="8.42578125" style="2997" bestFit="1" customWidth="1"/>
    <col min="5607" max="5607" width="8.85546875" style="2997" bestFit="1" customWidth="1"/>
    <col min="5608" max="5608" width="6.28515625" style="2997" bestFit="1" customWidth="1"/>
    <col min="5609" max="5609" width="5.28515625" style="2997" bestFit="1" customWidth="1"/>
    <col min="5610" max="5611" width="11.7109375" style="2997" customWidth="1"/>
    <col min="5612" max="5845" width="9.140625" style="2997"/>
    <col min="5846" max="5846" width="11.140625" style="2997" customWidth="1"/>
    <col min="5847" max="5847" width="5.140625" style="2997" customWidth="1"/>
    <col min="5848" max="5848" width="9.28515625" style="2997" customWidth="1"/>
    <col min="5849" max="5849" width="8" style="2997" customWidth="1"/>
    <col min="5850" max="5850" width="7.140625" style="2997" customWidth="1"/>
    <col min="5851" max="5851" width="5.140625" style="2997" customWidth="1"/>
    <col min="5852" max="5852" width="8.85546875" style="2997" customWidth="1"/>
    <col min="5853" max="5853" width="8" style="2997" customWidth="1"/>
    <col min="5854" max="5854" width="6.140625" style="2997" customWidth="1"/>
    <col min="5855" max="5855" width="5.28515625" style="2997" customWidth="1"/>
    <col min="5856" max="5856" width="9" style="2997" customWidth="1"/>
    <col min="5857" max="5857" width="8.140625" style="2997" customWidth="1"/>
    <col min="5858" max="5858" width="6" style="2997" customWidth="1"/>
    <col min="5859" max="5859" width="8.85546875" style="2997" customWidth="1"/>
    <col min="5860" max="5860" width="4.140625" style="2997" customWidth="1"/>
    <col min="5861" max="5861" width="8.5703125" style="2997" bestFit="1" customWidth="1"/>
    <col min="5862" max="5862" width="8.42578125" style="2997" bestFit="1" customWidth="1"/>
    <col min="5863" max="5863" width="8.85546875" style="2997" bestFit="1" customWidth="1"/>
    <col min="5864" max="5864" width="6.28515625" style="2997" bestFit="1" customWidth="1"/>
    <col min="5865" max="5865" width="5.28515625" style="2997" bestFit="1" customWidth="1"/>
    <col min="5866" max="5867" width="11.7109375" style="2997" customWidth="1"/>
    <col min="5868" max="6101" width="9.140625" style="2997"/>
    <col min="6102" max="6102" width="11.140625" style="2997" customWidth="1"/>
    <col min="6103" max="6103" width="5.140625" style="2997" customWidth="1"/>
    <col min="6104" max="6104" width="9.28515625" style="2997" customWidth="1"/>
    <col min="6105" max="6105" width="8" style="2997" customWidth="1"/>
    <col min="6106" max="6106" width="7.140625" style="2997" customWidth="1"/>
    <col min="6107" max="6107" width="5.140625" style="2997" customWidth="1"/>
    <col min="6108" max="6108" width="8.85546875" style="2997" customWidth="1"/>
    <col min="6109" max="6109" width="8" style="2997" customWidth="1"/>
    <col min="6110" max="6110" width="6.140625" style="2997" customWidth="1"/>
    <col min="6111" max="6111" width="5.28515625" style="2997" customWidth="1"/>
    <col min="6112" max="6112" width="9" style="2997" customWidth="1"/>
    <col min="6113" max="6113" width="8.140625" style="2997" customWidth="1"/>
    <col min="6114" max="6114" width="6" style="2997" customWidth="1"/>
    <col min="6115" max="6115" width="8.85546875" style="2997" customWidth="1"/>
    <col min="6116" max="6116" width="4.140625" style="2997" customWidth="1"/>
    <col min="6117" max="6117" width="8.5703125" style="2997" bestFit="1" customWidth="1"/>
    <col min="6118" max="6118" width="8.42578125" style="2997" bestFit="1" customWidth="1"/>
    <col min="6119" max="6119" width="8.85546875" style="2997" bestFit="1" customWidth="1"/>
    <col min="6120" max="6120" width="6.28515625" style="2997" bestFit="1" customWidth="1"/>
    <col min="6121" max="6121" width="5.28515625" style="2997" bestFit="1" customWidth="1"/>
    <col min="6122" max="6123" width="11.7109375" style="2997" customWidth="1"/>
    <col min="6124" max="6357" width="9.140625" style="2997"/>
    <col min="6358" max="6358" width="11.140625" style="2997" customWidth="1"/>
    <col min="6359" max="6359" width="5.140625" style="2997" customWidth="1"/>
    <col min="6360" max="6360" width="9.28515625" style="2997" customWidth="1"/>
    <col min="6361" max="6361" width="8" style="2997" customWidth="1"/>
    <col min="6362" max="6362" width="7.140625" style="2997" customWidth="1"/>
    <col min="6363" max="6363" width="5.140625" style="2997" customWidth="1"/>
    <col min="6364" max="6364" width="8.85546875" style="2997" customWidth="1"/>
    <col min="6365" max="6365" width="8" style="2997" customWidth="1"/>
    <col min="6366" max="6366" width="6.140625" style="2997" customWidth="1"/>
    <col min="6367" max="6367" width="5.28515625" style="2997" customWidth="1"/>
    <col min="6368" max="6368" width="9" style="2997" customWidth="1"/>
    <col min="6369" max="6369" width="8.140625" style="2997" customWidth="1"/>
    <col min="6370" max="6370" width="6" style="2997" customWidth="1"/>
    <col min="6371" max="6371" width="8.85546875" style="2997" customWidth="1"/>
    <col min="6372" max="6372" width="4.140625" style="2997" customWidth="1"/>
    <col min="6373" max="6373" width="8.5703125" style="2997" bestFit="1" customWidth="1"/>
    <col min="6374" max="6374" width="8.42578125" style="2997" bestFit="1" customWidth="1"/>
    <col min="6375" max="6375" width="8.85546875" style="2997" bestFit="1" customWidth="1"/>
    <col min="6376" max="6376" width="6.28515625" style="2997" bestFit="1" customWidth="1"/>
    <col min="6377" max="6377" width="5.28515625" style="2997" bestFit="1" customWidth="1"/>
    <col min="6378" max="6379" width="11.7109375" style="2997" customWidth="1"/>
    <col min="6380" max="6613" width="9.140625" style="2997"/>
    <col min="6614" max="6614" width="11.140625" style="2997" customWidth="1"/>
    <col min="6615" max="6615" width="5.140625" style="2997" customWidth="1"/>
    <col min="6616" max="6616" width="9.28515625" style="2997" customWidth="1"/>
    <col min="6617" max="6617" width="8" style="2997" customWidth="1"/>
    <col min="6618" max="6618" width="7.140625" style="2997" customWidth="1"/>
    <col min="6619" max="6619" width="5.140625" style="2997" customWidth="1"/>
    <col min="6620" max="6620" width="8.85546875" style="2997" customWidth="1"/>
    <col min="6621" max="6621" width="8" style="2997" customWidth="1"/>
    <col min="6622" max="6622" width="6.140625" style="2997" customWidth="1"/>
    <col min="6623" max="6623" width="5.28515625" style="2997" customWidth="1"/>
    <col min="6624" max="6624" width="9" style="2997" customWidth="1"/>
    <col min="6625" max="6625" width="8.140625" style="2997" customWidth="1"/>
    <col min="6626" max="6626" width="6" style="2997" customWidth="1"/>
    <col min="6627" max="6627" width="8.85546875" style="2997" customWidth="1"/>
    <col min="6628" max="6628" width="4.140625" style="2997" customWidth="1"/>
    <col min="6629" max="6629" width="8.5703125" style="2997" bestFit="1" customWidth="1"/>
    <col min="6630" max="6630" width="8.42578125" style="2997" bestFit="1" customWidth="1"/>
    <col min="6631" max="6631" width="8.85546875" style="2997" bestFit="1" customWidth="1"/>
    <col min="6632" max="6632" width="6.28515625" style="2997" bestFit="1" customWidth="1"/>
    <col min="6633" max="6633" width="5.28515625" style="2997" bestFit="1" customWidth="1"/>
    <col min="6634" max="6635" width="11.7109375" style="2997" customWidth="1"/>
    <col min="6636" max="6869" width="9.140625" style="2997"/>
    <col min="6870" max="6870" width="11.140625" style="2997" customWidth="1"/>
    <col min="6871" max="6871" width="5.140625" style="2997" customWidth="1"/>
    <col min="6872" max="6872" width="9.28515625" style="2997" customWidth="1"/>
    <col min="6873" max="6873" width="8" style="2997" customWidth="1"/>
    <col min="6874" max="6874" width="7.140625" style="2997" customWidth="1"/>
    <col min="6875" max="6875" width="5.140625" style="2997" customWidth="1"/>
    <col min="6876" max="6876" width="8.85546875" style="2997" customWidth="1"/>
    <col min="6877" max="6877" width="8" style="2997" customWidth="1"/>
    <col min="6878" max="6878" width="6.140625" style="2997" customWidth="1"/>
    <col min="6879" max="6879" width="5.28515625" style="2997" customWidth="1"/>
    <col min="6880" max="6880" width="9" style="2997" customWidth="1"/>
    <col min="6881" max="6881" width="8.140625" style="2997" customWidth="1"/>
    <col min="6882" max="6882" width="6" style="2997" customWidth="1"/>
    <col min="6883" max="6883" width="8.85546875" style="2997" customWidth="1"/>
    <col min="6884" max="6884" width="4.140625" style="2997" customWidth="1"/>
    <col min="6885" max="6885" width="8.5703125" style="2997" bestFit="1" customWidth="1"/>
    <col min="6886" max="6886" width="8.42578125" style="2997" bestFit="1" customWidth="1"/>
    <col min="6887" max="6887" width="8.85546875" style="2997" bestFit="1" customWidth="1"/>
    <col min="6888" max="6888" width="6.28515625" style="2997" bestFit="1" customWidth="1"/>
    <col min="6889" max="6889" width="5.28515625" style="2997" bestFit="1" customWidth="1"/>
    <col min="6890" max="6891" width="11.7109375" style="2997" customWidth="1"/>
    <col min="6892" max="7125" width="9.140625" style="2997"/>
    <col min="7126" max="7126" width="11.140625" style="2997" customWidth="1"/>
    <col min="7127" max="7127" width="5.140625" style="2997" customWidth="1"/>
    <col min="7128" max="7128" width="9.28515625" style="2997" customWidth="1"/>
    <col min="7129" max="7129" width="8" style="2997" customWidth="1"/>
    <col min="7130" max="7130" width="7.140625" style="2997" customWidth="1"/>
    <col min="7131" max="7131" width="5.140625" style="2997" customWidth="1"/>
    <col min="7132" max="7132" width="8.85546875" style="2997" customWidth="1"/>
    <col min="7133" max="7133" width="8" style="2997" customWidth="1"/>
    <col min="7134" max="7134" width="6.140625" style="2997" customWidth="1"/>
    <col min="7135" max="7135" width="5.28515625" style="2997" customWidth="1"/>
    <col min="7136" max="7136" width="9" style="2997" customWidth="1"/>
    <col min="7137" max="7137" width="8.140625" style="2997" customWidth="1"/>
    <col min="7138" max="7138" width="6" style="2997" customWidth="1"/>
    <col min="7139" max="7139" width="8.85546875" style="2997" customWidth="1"/>
    <col min="7140" max="7140" width="4.140625" style="2997" customWidth="1"/>
    <col min="7141" max="7141" width="8.5703125" style="2997" bestFit="1" customWidth="1"/>
    <col min="7142" max="7142" width="8.42578125" style="2997" bestFit="1" customWidth="1"/>
    <col min="7143" max="7143" width="8.85546875" style="2997" bestFit="1" customWidth="1"/>
    <col min="7144" max="7144" width="6.28515625" style="2997" bestFit="1" customWidth="1"/>
    <col min="7145" max="7145" width="5.28515625" style="2997" bestFit="1" customWidth="1"/>
    <col min="7146" max="7147" width="11.7109375" style="2997" customWidth="1"/>
    <col min="7148" max="7381" width="9.140625" style="2997"/>
    <col min="7382" max="7382" width="11.140625" style="2997" customWidth="1"/>
    <col min="7383" max="7383" width="5.140625" style="2997" customWidth="1"/>
    <col min="7384" max="7384" width="9.28515625" style="2997" customWidth="1"/>
    <col min="7385" max="7385" width="8" style="2997" customWidth="1"/>
    <col min="7386" max="7386" width="7.140625" style="2997" customWidth="1"/>
    <col min="7387" max="7387" width="5.140625" style="2997" customWidth="1"/>
    <col min="7388" max="7388" width="8.85546875" style="2997" customWidth="1"/>
    <col min="7389" max="7389" width="8" style="2997" customWidth="1"/>
    <col min="7390" max="7390" width="6.140625" style="2997" customWidth="1"/>
    <col min="7391" max="7391" width="5.28515625" style="2997" customWidth="1"/>
    <col min="7392" max="7392" width="9" style="2997" customWidth="1"/>
    <col min="7393" max="7393" width="8.140625" style="2997" customWidth="1"/>
    <col min="7394" max="7394" width="6" style="2997" customWidth="1"/>
    <col min="7395" max="7395" width="8.85546875" style="2997" customWidth="1"/>
    <col min="7396" max="7396" width="4.140625" style="2997" customWidth="1"/>
    <col min="7397" max="7397" width="8.5703125" style="2997" bestFit="1" customWidth="1"/>
    <col min="7398" max="7398" width="8.42578125" style="2997" bestFit="1" customWidth="1"/>
    <col min="7399" max="7399" width="8.85546875" style="2997" bestFit="1" customWidth="1"/>
    <col min="7400" max="7400" width="6.28515625" style="2997" bestFit="1" customWidth="1"/>
    <col min="7401" max="7401" width="5.28515625" style="2997" bestFit="1" customWidth="1"/>
    <col min="7402" max="7403" width="11.7109375" style="2997" customWidth="1"/>
    <col min="7404" max="7637" width="9.140625" style="2997"/>
    <col min="7638" max="7638" width="11.140625" style="2997" customWidth="1"/>
    <col min="7639" max="7639" width="5.140625" style="2997" customWidth="1"/>
    <col min="7640" max="7640" width="9.28515625" style="2997" customWidth="1"/>
    <col min="7641" max="7641" width="8" style="2997" customWidth="1"/>
    <col min="7642" max="7642" width="7.140625" style="2997" customWidth="1"/>
    <col min="7643" max="7643" width="5.140625" style="2997" customWidth="1"/>
    <col min="7644" max="7644" width="8.85546875" style="2997" customWidth="1"/>
    <col min="7645" max="7645" width="8" style="2997" customWidth="1"/>
    <col min="7646" max="7646" width="6.140625" style="2997" customWidth="1"/>
    <col min="7647" max="7647" width="5.28515625" style="2997" customWidth="1"/>
    <col min="7648" max="7648" width="9" style="2997" customWidth="1"/>
    <col min="7649" max="7649" width="8.140625" style="2997" customWidth="1"/>
    <col min="7650" max="7650" width="6" style="2997" customWidth="1"/>
    <col min="7651" max="7651" width="8.85546875" style="2997" customWidth="1"/>
    <col min="7652" max="7652" width="4.140625" style="2997" customWidth="1"/>
    <col min="7653" max="7653" width="8.5703125" style="2997" bestFit="1" customWidth="1"/>
    <col min="7654" max="7654" width="8.42578125" style="2997" bestFit="1" customWidth="1"/>
    <col min="7655" max="7655" width="8.85546875" style="2997" bestFit="1" customWidth="1"/>
    <col min="7656" max="7656" width="6.28515625" style="2997" bestFit="1" customWidth="1"/>
    <col min="7657" max="7657" width="5.28515625" style="2997" bestFit="1" customWidth="1"/>
    <col min="7658" max="7659" width="11.7109375" style="2997" customWidth="1"/>
    <col min="7660" max="7893" width="9.140625" style="2997"/>
    <col min="7894" max="7894" width="11.140625" style="2997" customWidth="1"/>
    <col min="7895" max="7895" width="5.140625" style="2997" customWidth="1"/>
    <col min="7896" max="7896" width="9.28515625" style="2997" customWidth="1"/>
    <col min="7897" max="7897" width="8" style="2997" customWidth="1"/>
    <col min="7898" max="7898" width="7.140625" style="2997" customWidth="1"/>
    <col min="7899" max="7899" width="5.140625" style="2997" customWidth="1"/>
    <col min="7900" max="7900" width="8.85546875" style="2997" customWidth="1"/>
    <col min="7901" max="7901" width="8" style="2997" customWidth="1"/>
    <col min="7902" max="7902" width="6.140625" style="2997" customWidth="1"/>
    <col min="7903" max="7903" width="5.28515625" style="2997" customWidth="1"/>
    <col min="7904" max="7904" width="9" style="2997" customWidth="1"/>
    <col min="7905" max="7905" width="8.140625" style="2997" customWidth="1"/>
    <col min="7906" max="7906" width="6" style="2997" customWidth="1"/>
    <col min="7907" max="7907" width="8.85546875" style="2997" customWidth="1"/>
    <col min="7908" max="7908" width="4.140625" style="2997" customWidth="1"/>
    <col min="7909" max="7909" width="8.5703125" style="2997" bestFit="1" customWidth="1"/>
    <col min="7910" max="7910" width="8.42578125" style="2997" bestFit="1" customWidth="1"/>
    <col min="7911" max="7911" width="8.85546875" style="2997" bestFit="1" customWidth="1"/>
    <col min="7912" max="7912" width="6.28515625" style="2997" bestFit="1" customWidth="1"/>
    <col min="7913" max="7913" width="5.28515625" style="2997" bestFit="1" customWidth="1"/>
    <col min="7914" max="7915" width="11.7109375" style="2997" customWidth="1"/>
    <col min="7916" max="8149" width="9.140625" style="2997"/>
    <col min="8150" max="8150" width="11.140625" style="2997" customWidth="1"/>
    <col min="8151" max="8151" width="5.140625" style="2997" customWidth="1"/>
    <col min="8152" max="8152" width="9.28515625" style="2997" customWidth="1"/>
    <col min="8153" max="8153" width="8" style="2997" customWidth="1"/>
    <col min="8154" max="8154" width="7.140625" style="2997" customWidth="1"/>
    <col min="8155" max="8155" width="5.140625" style="2997" customWidth="1"/>
    <col min="8156" max="8156" width="8.85546875" style="2997" customWidth="1"/>
    <col min="8157" max="8157" width="8" style="2997" customWidth="1"/>
    <col min="8158" max="8158" width="6.140625" style="2997" customWidth="1"/>
    <col min="8159" max="8159" width="5.28515625" style="2997" customWidth="1"/>
    <col min="8160" max="8160" width="9" style="2997" customWidth="1"/>
    <col min="8161" max="8161" width="8.140625" style="2997" customWidth="1"/>
    <col min="8162" max="8162" width="6" style="2997" customWidth="1"/>
    <col min="8163" max="8163" width="8.85546875" style="2997" customWidth="1"/>
    <col min="8164" max="8164" width="4.140625" style="2997" customWidth="1"/>
    <col min="8165" max="8165" width="8.5703125" style="2997" bestFit="1" customWidth="1"/>
    <col min="8166" max="8166" width="8.42578125" style="2997" bestFit="1" customWidth="1"/>
    <col min="8167" max="8167" width="8.85546875" style="2997" bestFit="1" customWidth="1"/>
    <col min="8168" max="8168" width="6.28515625" style="2997" bestFit="1" customWidth="1"/>
    <col min="8169" max="8169" width="5.28515625" style="2997" bestFit="1" customWidth="1"/>
    <col min="8170" max="8171" width="11.7109375" style="2997" customWidth="1"/>
    <col min="8172" max="8405" width="9.140625" style="2997"/>
    <col min="8406" max="8406" width="11.140625" style="2997" customWidth="1"/>
    <col min="8407" max="8407" width="5.140625" style="2997" customWidth="1"/>
    <col min="8408" max="8408" width="9.28515625" style="2997" customWidth="1"/>
    <col min="8409" max="8409" width="8" style="2997" customWidth="1"/>
    <col min="8410" max="8410" width="7.140625" style="2997" customWidth="1"/>
    <col min="8411" max="8411" width="5.140625" style="2997" customWidth="1"/>
    <col min="8412" max="8412" width="8.85546875" style="2997" customWidth="1"/>
    <col min="8413" max="8413" width="8" style="2997" customWidth="1"/>
    <col min="8414" max="8414" width="6.140625" style="2997" customWidth="1"/>
    <col min="8415" max="8415" width="5.28515625" style="2997" customWidth="1"/>
    <col min="8416" max="8416" width="9" style="2997" customWidth="1"/>
    <col min="8417" max="8417" width="8.140625" style="2997" customWidth="1"/>
    <col min="8418" max="8418" width="6" style="2997" customWidth="1"/>
    <col min="8419" max="8419" width="8.85546875" style="2997" customWidth="1"/>
    <col min="8420" max="8420" width="4.140625" style="2997" customWidth="1"/>
    <col min="8421" max="8421" width="8.5703125" style="2997" bestFit="1" customWidth="1"/>
    <col min="8422" max="8422" width="8.42578125" style="2997" bestFit="1" customWidth="1"/>
    <col min="8423" max="8423" width="8.85546875" style="2997" bestFit="1" customWidth="1"/>
    <col min="8424" max="8424" width="6.28515625" style="2997" bestFit="1" customWidth="1"/>
    <col min="8425" max="8425" width="5.28515625" style="2997" bestFit="1" customWidth="1"/>
    <col min="8426" max="8427" width="11.7109375" style="2997" customWidth="1"/>
    <col min="8428" max="8661" width="9.140625" style="2997"/>
    <col min="8662" max="8662" width="11.140625" style="2997" customWidth="1"/>
    <col min="8663" max="8663" width="5.140625" style="2997" customWidth="1"/>
    <col min="8664" max="8664" width="9.28515625" style="2997" customWidth="1"/>
    <col min="8665" max="8665" width="8" style="2997" customWidth="1"/>
    <col min="8666" max="8666" width="7.140625" style="2997" customWidth="1"/>
    <col min="8667" max="8667" width="5.140625" style="2997" customWidth="1"/>
    <col min="8668" max="8668" width="8.85546875" style="2997" customWidth="1"/>
    <col min="8669" max="8669" width="8" style="2997" customWidth="1"/>
    <col min="8670" max="8670" width="6.140625" style="2997" customWidth="1"/>
    <col min="8671" max="8671" width="5.28515625" style="2997" customWidth="1"/>
    <col min="8672" max="8672" width="9" style="2997" customWidth="1"/>
    <col min="8673" max="8673" width="8.140625" style="2997" customWidth="1"/>
    <col min="8674" max="8674" width="6" style="2997" customWidth="1"/>
    <col min="8675" max="8675" width="8.85546875" style="2997" customWidth="1"/>
    <col min="8676" max="8676" width="4.140625" style="2997" customWidth="1"/>
    <col min="8677" max="8677" width="8.5703125" style="2997" bestFit="1" customWidth="1"/>
    <col min="8678" max="8678" width="8.42578125" style="2997" bestFit="1" customWidth="1"/>
    <col min="8679" max="8679" width="8.85546875" style="2997" bestFit="1" customWidth="1"/>
    <col min="8680" max="8680" width="6.28515625" style="2997" bestFit="1" customWidth="1"/>
    <col min="8681" max="8681" width="5.28515625" style="2997" bestFit="1" customWidth="1"/>
    <col min="8682" max="8683" width="11.7109375" style="2997" customWidth="1"/>
    <col min="8684" max="8917" width="9.140625" style="2997"/>
    <col min="8918" max="8918" width="11.140625" style="2997" customWidth="1"/>
    <col min="8919" max="8919" width="5.140625" style="2997" customWidth="1"/>
    <col min="8920" max="8920" width="9.28515625" style="2997" customWidth="1"/>
    <col min="8921" max="8921" width="8" style="2997" customWidth="1"/>
    <col min="8922" max="8922" width="7.140625" style="2997" customWidth="1"/>
    <col min="8923" max="8923" width="5.140625" style="2997" customWidth="1"/>
    <col min="8924" max="8924" width="8.85546875" style="2997" customWidth="1"/>
    <col min="8925" max="8925" width="8" style="2997" customWidth="1"/>
    <col min="8926" max="8926" width="6.140625" style="2997" customWidth="1"/>
    <col min="8927" max="8927" width="5.28515625" style="2997" customWidth="1"/>
    <col min="8928" max="8928" width="9" style="2997" customWidth="1"/>
    <col min="8929" max="8929" width="8.140625" style="2997" customWidth="1"/>
    <col min="8930" max="8930" width="6" style="2997" customWidth="1"/>
    <col min="8931" max="8931" width="8.85546875" style="2997" customWidth="1"/>
    <col min="8932" max="8932" width="4.140625" style="2997" customWidth="1"/>
    <col min="8933" max="8933" width="8.5703125" style="2997" bestFit="1" customWidth="1"/>
    <col min="8934" max="8934" width="8.42578125" style="2997" bestFit="1" customWidth="1"/>
    <col min="8935" max="8935" width="8.85546875" style="2997" bestFit="1" customWidth="1"/>
    <col min="8936" max="8936" width="6.28515625" style="2997" bestFit="1" customWidth="1"/>
    <col min="8937" max="8937" width="5.28515625" style="2997" bestFit="1" customWidth="1"/>
    <col min="8938" max="8939" width="11.7109375" style="2997" customWidth="1"/>
    <col min="8940" max="9173" width="9.140625" style="2997"/>
    <col min="9174" max="9174" width="11.140625" style="2997" customWidth="1"/>
    <col min="9175" max="9175" width="5.140625" style="2997" customWidth="1"/>
    <col min="9176" max="9176" width="9.28515625" style="2997" customWidth="1"/>
    <col min="9177" max="9177" width="8" style="2997" customWidth="1"/>
    <col min="9178" max="9178" width="7.140625" style="2997" customWidth="1"/>
    <col min="9179" max="9179" width="5.140625" style="2997" customWidth="1"/>
    <col min="9180" max="9180" width="8.85546875" style="2997" customWidth="1"/>
    <col min="9181" max="9181" width="8" style="2997" customWidth="1"/>
    <col min="9182" max="9182" width="6.140625" style="2997" customWidth="1"/>
    <col min="9183" max="9183" width="5.28515625" style="2997" customWidth="1"/>
    <col min="9184" max="9184" width="9" style="2997" customWidth="1"/>
    <col min="9185" max="9185" width="8.140625" style="2997" customWidth="1"/>
    <col min="9186" max="9186" width="6" style="2997" customWidth="1"/>
    <col min="9187" max="9187" width="8.85546875" style="2997" customWidth="1"/>
    <col min="9188" max="9188" width="4.140625" style="2997" customWidth="1"/>
    <col min="9189" max="9189" width="8.5703125" style="2997" bestFit="1" customWidth="1"/>
    <col min="9190" max="9190" width="8.42578125" style="2997" bestFit="1" customWidth="1"/>
    <col min="9191" max="9191" width="8.85546875" style="2997" bestFit="1" customWidth="1"/>
    <col min="9192" max="9192" width="6.28515625" style="2997" bestFit="1" customWidth="1"/>
    <col min="9193" max="9193" width="5.28515625" style="2997" bestFit="1" customWidth="1"/>
    <col min="9194" max="9195" width="11.7109375" style="2997" customWidth="1"/>
    <col min="9196" max="9429" width="9.140625" style="2997"/>
    <col min="9430" max="9430" width="11.140625" style="2997" customWidth="1"/>
    <col min="9431" max="9431" width="5.140625" style="2997" customWidth="1"/>
    <col min="9432" max="9432" width="9.28515625" style="2997" customWidth="1"/>
    <col min="9433" max="9433" width="8" style="2997" customWidth="1"/>
    <col min="9434" max="9434" width="7.140625" style="2997" customWidth="1"/>
    <col min="9435" max="9435" width="5.140625" style="2997" customWidth="1"/>
    <col min="9436" max="9436" width="8.85546875" style="2997" customWidth="1"/>
    <col min="9437" max="9437" width="8" style="2997" customWidth="1"/>
    <col min="9438" max="9438" width="6.140625" style="2997" customWidth="1"/>
    <col min="9439" max="9439" width="5.28515625" style="2997" customWidth="1"/>
    <col min="9440" max="9440" width="9" style="2997" customWidth="1"/>
    <col min="9441" max="9441" width="8.140625" style="2997" customWidth="1"/>
    <col min="9442" max="9442" width="6" style="2997" customWidth="1"/>
    <col min="9443" max="9443" width="8.85546875" style="2997" customWidth="1"/>
    <col min="9444" max="9444" width="4.140625" style="2997" customWidth="1"/>
    <col min="9445" max="9445" width="8.5703125" style="2997" bestFit="1" customWidth="1"/>
    <col min="9446" max="9446" width="8.42578125" style="2997" bestFit="1" customWidth="1"/>
    <col min="9447" max="9447" width="8.85546875" style="2997" bestFit="1" customWidth="1"/>
    <col min="9448" max="9448" width="6.28515625" style="2997" bestFit="1" customWidth="1"/>
    <col min="9449" max="9449" width="5.28515625" style="2997" bestFit="1" customWidth="1"/>
    <col min="9450" max="9451" width="11.7109375" style="2997" customWidth="1"/>
    <col min="9452" max="9685" width="9.140625" style="2997"/>
    <col min="9686" max="9686" width="11.140625" style="2997" customWidth="1"/>
    <col min="9687" max="9687" width="5.140625" style="2997" customWidth="1"/>
    <col min="9688" max="9688" width="9.28515625" style="2997" customWidth="1"/>
    <col min="9689" max="9689" width="8" style="2997" customWidth="1"/>
    <col min="9690" max="9690" width="7.140625" style="2997" customWidth="1"/>
    <col min="9691" max="9691" width="5.140625" style="2997" customWidth="1"/>
    <col min="9692" max="9692" width="8.85546875" style="2997" customWidth="1"/>
    <col min="9693" max="9693" width="8" style="2997" customWidth="1"/>
    <col min="9694" max="9694" width="6.140625" style="2997" customWidth="1"/>
    <col min="9695" max="9695" width="5.28515625" style="2997" customWidth="1"/>
    <col min="9696" max="9696" width="9" style="2997" customWidth="1"/>
    <col min="9697" max="9697" width="8.140625" style="2997" customWidth="1"/>
    <col min="9698" max="9698" width="6" style="2997" customWidth="1"/>
    <col min="9699" max="9699" width="8.85546875" style="2997" customWidth="1"/>
    <col min="9700" max="9700" width="4.140625" style="2997" customWidth="1"/>
    <col min="9701" max="9701" width="8.5703125" style="2997" bestFit="1" customWidth="1"/>
    <col min="9702" max="9702" width="8.42578125" style="2997" bestFit="1" customWidth="1"/>
    <col min="9703" max="9703" width="8.85546875" style="2997" bestFit="1" customWidth="1"/>
    <col min="9704" max="9704" width="6.28515625" style="2997" bestFit="1" customWidth="1"/>
    <col min="9705" max="9705" width="5.28515625" style="2997" bestFit="1" customWidth="1"/>
    <col min="9706" max="9707" width="11.7109375" style="2997" customWidth="1"/>
    <col min="9708" max="9941" width="9.140625" style="2997"/>
    <col min="9942" max="9942" width="11.140625" style="2997" customWidth="1"/>
    <col min="9943" max="9943" width="5.140625" style="2997" customWidth="1"/>
    <col min="9944" max="9944" width="9.28515625" style="2997" customWidth="1"/>
    <col min="9945" max="9945" width="8" style="2997" customWidth="1"/>
    <col min="9946" max="9946" width="7.140625" style="2997" customWidth="1"/>
    <col min="9947" max="9947" width="5.140625" style="2997" customWidth="1"/>
    <col min="9948" max="9948" width="8.85546875" style="2997" customWidth="1"/>
    <col min="9949" max="9949" width="8" style="2997" customWidth="1"/>
    <col min="9950" max="9950" width="6.140625" style="2997" customWidth="1"/>
    <col min="9951" max="9951" width="5.28515625" style="2997" customWidth="1"/>
    <col min="9952" max="9952" width="9" style="2997" customWidth="1"/>
    <col min="9953" max="9953" width="8.140625" style="2997" customWidth="1"/>
    <col min="9954" max="9954" width="6" style="2997" customWidth="1"/>
    <col min="9955" max="9955" width="8.85546875" style="2997" customWidth="1"/>
    <col min="9956" max="9956" width="4.140625" style="2997" customWidth="1"/>
    <col min="9957" max="9957" width="8.5703125" style="2997" bestFit="1" customWidth="1"/>
    <col min="9958" max="9958" width="8.42578125" style="2997" bestFit="1" customWidth="1"/>
    <col min="9959" max="9959" width="8.85546875" style="2997" bestFit="1" customWidth="1"/>
    <col min="9960" max="9960" width="6.28515625" style="2997" bestFit="1" customWidth="1"/>
    <col min="9961" max="9961" width="5.28515625" style="2997" bestFit="1" customWidth="1"/>
    <col min="9962" max="9963" width="11.7109375" style="2997" customWidth="1"/>
    <col min="9964" max="10197" width="9.140625" style="2997"/>
    <col min="10198" max="10198" width="11.140625" style="2997" customWidth="1"/>
    <col min="10199" max="10199" width="5.140625" style="2997" customWidth="1"/>
    <col min="10200" max="10200" width="9.28515625" style="2997" customWidth="1"/>
    <col min="10201" max="10201" width="8" style="2997" customWidth="1"/>
    <col min="10202" max="10202" width="7.140625" style="2997" customWidth="1"/>
    <col min="10203" max="10203" width="5.140625" style="2997" customWidth="1"/>
    <col min="10204" max="10204" width="8.85546875" style="2997" customWidth="1"/>
    <col min="10205" max="10205" width="8" style="2997" customWidth="1"/>
    <col min="10206" max="10206" width="6.140625" style="2997" customWidth="1"/>
    <col min="10207" max="10207" width="5.28515625" style="2997" customWidth="1"/>
    <col min="10208" max="10208" width="9" style="2997" customWidth="1"/>
    <col min="10209" max="10209" width="8.140625" style="2997" customWidth="1"/>
    <col min="10210" max="10210" width="6" style="2997" customWidth="1"/>
    <col min="10211" max="10211" width="8.85546875" style="2997" customWidth="1"/>
    <col min="10212" max="10212" width="4.140625" style="2997" customWidth="1"/>
    <col min="10213" max="10213" width="8.5703125" style="2997" bestFit="1" customWidth="1"/>
    <col min="10214" max="10214" width="8.42578125" style="2997" bestFit="1" customWidth="1"/>
    <col min="10215" max="10215" width="8.85546875" style="2997" bestFit="1" customWidth="1"/>
    <col min="10216" max="10216" width="6.28515625" style="2997" bestFit="1" customWidth="1"/>
    <col min="10217" max="10217" width="5.28515625" style="2997" bestFit="1" customWidth="1"/>
    <col min="10218" max="10219" width="11.7109375" style="2997" customWidth="1"/>
    <col min="10220" max="10453" width="9.140625" style="2997"/>
    <col min="10454" max="10454" width="11.140625" style="2997" customWidth="1"/>
    <col min="10455" max="10455" width="5.140625" style="2997" customWidth="1"/>
    <col min="10456" max="10456" width="9.28515625" style="2997" customWidth="1"/>
    <col min="10457" max="10457" width="8" style="2997" customWidth="1"/>
    <col min="10458" max="10458" width="7.140625" style="2997" customWidth="1"/>
    <col min="10459" max="10459" width="5.140625" style="2997" customWidth="1"/>
    <col min="10460" max="10460" width="8.85546875" style="2997" customWidth="1"/>
    <col min="10461" max="10461" width="8" style="2997" customWidth="1"/>
    <col min="10462" max="10462" width="6.140625" style="2997" customWidth="1"/>
    <col min="10463" max="10463" width="5.28515625" style="2997" customWidth="1"/>
    <col min="10464" max="10464" width="9" style="2997" customWidth="1"/>
    <col min="10465" max="10465" width="8.140625" style="2997" customWidth="1"/>
    <col min="10466" max="10466" width="6" style="2997" customWidth="1"/>
    <col min="10467" max="10467" width="8.85546875" style="2997" customWidth="1"/>
    <col min="10468" max="10468" width="4.140625" style="2997" customWidth="1"/>
    <col min="10469" max="10469" width="8.5703125" style="2997" bestFit="1" customWidth="1"/>
    <col min="10470" max="10470" width="8.42578125" style="2997" bestFit="1" customWidth="1"/>
    <col min="10471" max="10471" width="8.85546875" style="2997" bestFit="1" customWidth="1"/>
    <col min="10472" max="10472" width="6.28515625" style="2997" bestFit="1" customWidth="1"/>
    <col min="10473" max="10473" width="5.28515625" style="2997" bestFit="1" customWidth="1"/>
    <col min="10474" max="10475" width="11.7109375" style="2997" customWidth="1"/>
    <col min="10476" max="10709" width="9.140625" style="2997"/>
    <col min="10710" max="10710" width="11.140625" style="2997" customWidth="1"/>
    <col min="10711" max="10711" width="5.140625" style="2997" customWidth="1"/>
    <col min="10712" max="10712" width="9.28515625" style="2997" customWidth="1"/>
    <col min="10713" max="10713" width="8" style="2997" customWidth="1"/>
    <col min="10714" max="10714" width="7.140625" style="2997" customWidth="1"/>
    <col min="10715" max="10715" width="5.140625" style="2997" customWidth="1"/>
    <col min="10716" max="10716" width="8.85546875" style="2997" customWidth="1"/>
    <col min="10717" max="10717" width="8" style="2997" customWidth="1"/>
    <col min="10718" max="10718" width="6.140625" style="2997" customWidth="1"/>
    <col min="10719" max="10719" width="5.28515625" style="2997" customWidth="1"/>
    <col min="10720" max="10720" width="9" style="2997" customWidth="1"/>
    <col min="10721" max="10721" width="8.140625" style="2997" customWidth="1"/>
    <col min="10722" max="10722" width="6" style="2997" customWidth="1"/>
    <col min="10723" max="10723" width="8.85546875" style="2997" customWidth="1"/>
    <col min="10724" max="10724" width="4.140625" style="2997" customWidth="1"/>
    <col min="10725" max="10725" width="8.5703125" style="2997" bestFit="1" customWidth="1"/>
    <col min="10726" max="10726" width="8.42578125" style="2997" bestFit="1" customWidth="1"/>
    <col min="10727" max="10727" width="8.85546875" style="2997" bestFit="1" customWidth="1"/>
    <col min="10728" max="10728" width="6.28515625" style="2997" bestFit="1" customWidth="1"/>
    <col min="10729" max="10729" width="5.28515625" style="2997" bestFit="1" customWidth="1"/>
    <col min="10730" max="10731" width="11.7109375" style="2997" customWidth="1"/>
    <col min="10732" max="10965" width="9.140625" style="2997"/>
    <col min="10966" max="10966" width="11.140625" style="2997" customWidth="1"/>
    <col min="10967" max="10967" width="5.140625" style="2997" customWidth="1"/>
    <col min="10968" max="10968" width="9.28515625" style="2997" customWidth="1"/>
    <col min="10969" max="10969" width="8" style="2997" customWidth="1"/>
    <col min="10970" max="10970" width="7.140625" style="2997" customWidth="1"/>
    <col min="10971" max="10971" width="5.140625" style="2997" customWidth="1"/>
    <col min="10972" max="10972" width="8.85546875" style="2997" customWidth="1"/>
    <col min="10973" max="10973" width="8" style="2997" customWidth="1"/>
    <col min="10974" max="10974" width="6.140625" style="2997" customWidth="1"/>
    <col min="10975" max="10975" width="5.28515625" style="2997" customWidth="1"/>
    <col min="10976" max="10976" width="9" style="2997" customWidth="1"/>
    <col min="10977" max="10977" width="8.140625" style="2997" customWidth="1"/>
    <col min="10978" max="10978" width="6" style="2997" customWidth="1"/>
    <col min="10979" max="10979" width="8.85546875" style="2997" customWidth="1"/>
    <col min="10980" max="10980" width="4.140625" style="2997" customWidth="1"/>
    <col min="10981" max="10981" width="8.5703125" style="2997" bestFit="1" customWidth="1"/>
    <col min="10982" max="10982" width="8.42578125" style="2997" bestFit="1" customWidth="1"/>
    <col min="10983" max="10983" width="8.85546875" style="2997" bestFit="1" customWidth="1"/>
    <col min="10984" max="10984" width="6.28515625" style="2997" bestFit="1" customWidth="1"/>
    <col min="10985" max="10985" width="5.28515625" style="2997" bestFit="1" customWidth="1"/>
    <col min="10986" max="10987" width="11.7109375" style="2997" customWidth="1"/>
    <col min="10988" max="11221" width="9.140625" style="2997"/>
    <col min="11222" max="11222" width="11.140625" style="2997" customWidth="1"/>
    <col min="11223" max="11223" width="5.140625" style="2997" customWidth="1"/>
    <col min="11224" max="11224" width="9.28515625" style="2997" customWidth="1"/>
    <col min="11225" max="11225" width="8" style="2997" customWidth="1"/>
    <col min="11226" max="11226" width="7.140625" style="2997" customWidth="1"/>
    <col min="11227" max="11227" width="5.140625" style="2997" customWidth="1"/>
    <col min="11228" max="11228" width="8.85546875" style="2997" customWidth="1"/>
    <col min="11229" max="11229" width="8" style="2997" customWidth="1"/>
    <col min="11230" max="11230" width="6.140625" style="2997" customWidth="1"/>
    <col min="11231" max="11231" width="5.28515625" style="2997" customWidth="1"/>
    <col min="11232" max="11232" width="9" style="2997" customWidth="1"/>
    <col min="11233" max="11233" width="8.140625" style="2997" customWidth="1"/>
    <col min="11234" max="11234" width="6" style="2997" customWidth="1"/>
    <col min="11235" max="11235" width="8.85546875" style="2997" customWidth="1"/>
    <col min="11236" max="11236" width="4.140625" style="2997" customWidth="1"/>
    <col min="11237" max="11237" width="8.5703125" style="2997" bestFit="1" customWidth="1"/>
    <col min="11238" max="11238" width="8.42578125" style="2997" bestFit="1" customWidth="1"/>
    <col min="11239" max="11239" width="8.85546875" style="2997" bestFit="1" customWidth="1"/>
    <col min="11240" max="11240" width="6.28515625" style="2997" bestFit="1" customWidth="1"/>
    <col min="11241" max="11241" width="5.28515625" style="2997" bestFit="1" customWidth="1"/>
    <col min="11242" max="11243" width="11.7109375" style="2997" customWidth="1"/>
    <col min="11244" max="11477" width="9.140625" style="2997"/>
    <col min="11478" max="11478" width="11.140625" style="2997" customWidth="1"/>
    <col min="11479" max="11479" width="5.140625" style="2997" customWidth="1"/>
    <col min="11480" max="11480" width="9.28515625" style="2997" customWidth="1"/>
    <col min="11481" max="11481" width="8" style="2997" customWidth="1"/>
    <col min="11482" max="11482" width="7.140625" style="2997" customWidth="1"/>
    <col min="11483" max="11483" width="5.140625" style="2997" customWidth="1"/>
    <col min="11484" max="11484" width="8.85546875" style="2997" customWidth="1"/>
    <col min="11485" max="11485" width="8" style="2997" customWidth="1"/>
    <col min="11486" max="11486" width="6.140625" style="2997" customWidth="1"/>
    <col min="11487" max="11487" width="5.28515625" style="2997" customWidth="1"/>
    <col min="11488" max="11488" width="9" style="2997" customWidth="1"/>
    <col min="11489" max="11489" width="8.140625" style="2997" customWidth="1"/>
    <col min="11490" max="11490" width="6" style="2997" customWidth="1"/>
    <col min="11491" max="11491" width="8.85546875" style="2997" customWidth="1"/>
    <col min="11492" max="11492" width="4.140625" style="2997" customWidth="1"/>
    <col min="11493" max="11493" width="8.5703125" style="2997" bestFit="1" customWidth="1"/>
    <col min="11494" max="11494" width="8.42578125" style="2997" bestFit="1" customWidth="1"/>
    <col min="11495" max="11495" width="8.85546875" style="2997" bestFit="1" customWidth="1"/>
    <col min="11496" max="11496" width="6.28515625" style="2997" bestFit="1" customWidth="1"/>
    <col min="11497" max="11497" width="5.28515625" style="2997" bestFit="1" customWidth="1"/>
    <col min="11498" max="11499" width="11.7109375" style="2997" customWidth="1"/>
    <col min="11500" max="11733" width="9.140625" style="2997"/>
    <col min="11734" max="11734" width="11.140625" style="2997" customWidth="1"/>
    <col min="11735" max="11735" width="5.140625" style="2997" customWidth="1"/>
    <col min="11736" max="11736" width="9.28515625" style="2997" customWidth="1"/>
    <col min="11737" max="11737" width="8" style="2997" customWidth="1"/>
    <col min="11738" max="11738" width="7.140625" style="2997" customWidth="1"/>
    <col min="11739" max="11739" width="5.140625" style="2997" customWidth="1"/>
    <col min="11740" max="11740" width="8.85546875" style="2997" customWidth="1"/>
    <col min="11741" max="11741" width="8" style="2997" customWidth="1"/>
    <col min="11742" max="11742" width="6.140625" style="2997" customWidth="1"/>
    <col min="11743" max="11743" width="5.28515625" style="2997" customWidth="1"/>
    <col min="11744" max="11744" width="9" style="2997" customWidth="1"/>
    <col min="11745" max="11745" width="8.140625" style="2997" customWidth="1"/>
    <col min="11746" max="11746" width="6" style="2997" customWidth="1"/>
    <col min="11747" max="11747" width="8.85546875" style="2997" customWidth="1"/>
    <col min="11748" max="11748" width="4.140625" style="2997" customWidth="1"/>
    <col min="11749" max="11749" width="8.5703125" style="2997" bestFit="1" customWidth="1"/>
    <col min="11750" max="11750" width="8.42578125" style="2997" bestFit="1" customWidth="1"/>
    <col min="11751" max="11751" width="8.85546875" style="2997" bestFit="1" customWidth="1"/>
    <col min="11752" max="11752" width="6.28515625" style="2997" bestFit="1" customWidth="1"/>
    <col min="11753" max="11753" width="5.28515625" style="2997" bestFit="1" customWidth="1"/>
    <col min="11754" max="11755" width="11.7109375" style="2997" customWidth="1"/>
    <col min="11756" max="11989" width="9.140625" style="2997"/>
    <col min="11990" max="11990" width="11.140625" style="2997" customWidth="1"/>
    <col min="11991" max="11991" width="5.140625" style="2997" customWidth="1"/>
    <col min="11992" max="11992" width="9.28515625" style="2997" customWidth="1"/>
    <col min="11993" max="11993" width="8" style="2997" customWidth="1"/>
    <col min="11994" max="11994" width="7.140625" style="2997" customWidth="1"/>
    <col min="11995" max="11995" width="5.140625" style="2997" customWidth="1"/>
    <col min="11996" max="11996" width="8.85546875" style="2997" customWidth="1"/>
    <col min="11997" max="11997" width="8" style="2997" customWidth="1"/>
    <col min="11998" max="11998" width="6.140625" style="2997" customWidth="1"/>
    <col min="11999" max="11999" width="5.28515625" style="2997" customWidth="1"/>
    <col min="12000" max="12000" width="9" style="2997" customWidth="1"/>
    <col min="12001" max="12001" width="8.140625" style="2997" customWidth="1"/>
    <col min="12002" max="12002" width="6" style="2997" customWidth="1"/>
    <col min="12003" max="12003" width="8.85546875" style="2997" customWidth="1"/>
    <col min="12004" max="12004" width="4.140625" style="2997" customWidth="1"/>
    <col min="12005" max="12005" width="8.5703125" style="2997" bestFit="1" customWidth="1"/>
    <col min="12006" max="12006" width="8.42578125" style="2997" bestFit="1" customWidth="1"/>
    <col min="12007" max="12007" width="8.85546875" style="2997" bestFit="1" customWidth="1"/>
    <col min="12008" max="12008" width="6.28515625" style="2997" bestFit="1" customWidth="1"/>
    <col min="12009" max="12009" width="5.28515625" style="2997" bestFit="1" customWidth="1"/>
    <col min="12010" max="12011" width="11.7109375" style="2997" customWidth="1"/>
    <col min="12012" max="12245" width="9.140625" style="2997"/>
    <col min="12246" max="12246" width="11.140625" style="2997" customWidth="1"/>
    <col min="12247" max="12247" width="5.140625" style="2997" customWidth="1"/>
    <col min="12248" max="12248" width="9.28515625" style="2997" customWidth="1"/>
    <col min="12249" max="12249" width="8" style="2997" customWidth="1"/>
    <col min="12250" max="12250" width="7.140625" style="2997" customWidth="1"/>
    <col min="12251" max="12251" width="5.140625" style="2997" customWidth="1"/>
    <col min="12252" max="12252" width="8.85546875" style="2997" customWidth="1"/>
    <col min="12253" max="12253" width="8" style="2997" customWidth="1"/>
    <col min="12254" max="12254" width="6.140625" style="2997" customWidth="1"/>
    <col min="12255" max="12255" width="5.28515625" style="2997" customWidth="1"/>
    <col min="12256" max="12256" width="9" style="2997" customWidth="1"/>
    <col min="12257" max="12257" width="8.140625" style="2997" customWidth="1"/>
    <col min="12258" max="12258" width="6" style="2997" customWidth="1"/>
    <col min="12259" max="12259" width="8.85546875" style="2997" customWidth="1"/>
    <col min="12260" max="12260" width="4.140625" style="2997" customWidth="1"/>
    <col min="12261" max="12261" width="8.5703125" style="2997" bestFit="1" customWidth="1"/>
    <col min="12262" max="12262" width="8.42578125" style="2997" bestFit="1" customWidth="1"/>
    <col min="12263" max="12263" width="8.85546875" style="2997" bestFit="1" customWidth="1"/>
    <col min="12264" max="12264" width="6.28515625" style="2997" bestFit="1" customWidth="1"/>
    <col min="12265" max="12265" width="5.28515625" style="2997" bestFit="1" customWidth="1"/>
    <col min="12266" max="12267" width="11.7109375" style="2997" customWidth="1"/>
    <col min="12268" max="12501" width="9.140625" style="2997"/>
    <col min="12502" max="12502" width="11.140625" style="2997" customWidth="1"/>
    <col min="12503" max="12503" width="5.140625" style="2997" customWidth="1"/>
    <col min="12504" max="12504" width="9.28515625" style="2997" customWidth="1"/>
    <col min="12505" max="12505" width="8" style="2997" customWidth="1"/>
    <col min="12506" max="12506" width="7.140625" style="2997" customWidth="1"/>
    <col min="12507" max="12507" width="5.140625" style="2997" customWidth="1"/>
    <col min="12508" max="12508" width="8.85546875" style="2997" customWidth="1"/>
    <col min="12509" max="12509" width="8" style="2997" customWidth="1"/>
    <col min="12510" max="12510" width="6.140625" style="2997" customWidth="1"/>
    <col min="12511" max="12511" width="5.28515625" style="2997" customWidth="1"/>
    <col min="12512" max="12512" width="9" style="2997" customWidth="1"/>
    <col min="12513" max="12513" width="8.140625" style="2997" customWidth="1"/>
    <col min="12514" max="12514" width="6" style="2997" customWidth="1"/>
    <col min="12515" max="12515" width="8.85546875" style="2997" customWidth="1"/>
    <col min="12516" max="12516" width="4.140625" style="2997" customWidth="1"/>
    <col min="12517" max="12517" width="8.5703125" style="2997" bestFit="1" customWidth="1"/>
    <col min="12518" max="12518" width="8.42578125" style="2997" bestFit="1" customWidth="1"/>
    <col min="12519" max="12519" width="8.85546875" style="2997" bestFit="1" customWidth="1"/>
    <col min="12520" max="12520" width="6.28515625" style="2997" bestFit="1" customWidth="1"/>
    <col min="12521" max="12521" width="5.28515625" style="2997" bestFit="1" customWidth="1"/>
    <col min="12522" max="12523" width="11.7109375" style="2997" customWidth="1"/>
    <col min="12524" max="12757" width="9.140625" style="2997"/>
    <col min="12758" max="12758" width="11.140625" style="2997" customWidth="1"/>
    <col min="12759" max="12759" width="5.140625" style="2997" customWidth="1"/>
    <col min="12760" max="12760" width="9.28515625" style="2997" customWidth="1"/>
    <col min="12761" max="12761" width="8" style="2997" customWidth="1"/>
    <col min="12762" max="12762" width="7.140625" style="2997" customWidth="1"/>
    <col min="12763" max="12763" width="5.140625" style="2997" customWidth="1"/>
    <col min="12764" max="12764" width="8.85546875" style="2997" customWidth="1"/>
    <col min="12765" max="12765" width="8" style="2997" customWidth="1"/>
    <col min="12766" max="12766" width="6.140625" style="2997" customWidth="1"/>
    <col min="12767" max="12767" width="5.28515625" style="2997" customWidth="1"/>
    <col min="12768" max="12768" width="9" style="2997" customWidth="1"/>
    <col min="12769" max="12769" width="8.140625" style="2997" customWidth="1"/>
    <col min="12770" max="12770" width="6" style="2997" customWidth="1"/>
    <col min="12771" max="12771" width="8.85546875" style="2997" customWidth="1"/>
    <col min="12772" max="12772" width="4.140625" style="2997" customWidth="1"/>
    <col min="12773" max="12773" width="8.5703125" style="2997" bestFit="1" customWidth="1"/>
    <col min="12774" max="12774" width="8.42578125" style="2997" bestFit="1" customWidth="1"/>
    <col min="12775" max="12775" width="8.85546875" style="2997" bestFit="1" customWidth="1"/>
    <col min="12776" max="12776" width="6.28515625" style="2997" bestFit="1" customWidth="1"/>
    <col min="12777" max="12777" width="5.28515625" style="2997" bestFit="1" customWidth="1"/>
    <col min="12778" max="12779" width="11.7109375" style="2997" customWidth="1"/>
    <col min="12780" max="13013" width="9.140625" style="2997"/>
    <col min="13014" max="13014" width="11.140625" style="2997" customWidth="1"/>
    <col min="13015" max="13015" width="5.140625" style="2997" customWidth="1"/>
    <col min="13016" max="13016" width="9.28515625" style="2997" customWidth="1"/>
    <col min="13017" max="13017" width="8" style="2997" customWidth="1"/>
    <col min="13018" max="13018" width="7.140625" style="2997" customWidth="1"/>
    <col min="13019" max="13019" width="5.140625" style="2997" customWidth="1"/>
    <col min="13020" max="13020" width="8.85546875" style="2997" customWidth="1"/>
    <col min="13021" max="13021" width="8" style="2997" customWidth="1"/>
    <col min="13022" max="13022" width="6.140625" style="2997" customWidth="1"/>
    <col min="13023" max="13023" width="5.28515625" style="2997" customWidth="1"/>
    <col min="13024" max="13024" width="9" style="2997" customWidth="1"/>
    <col min="13025" max="13025" width="8.140625" style="2997" customWidth="1"/>
    <col min="13026" max="13026" width="6" style="2997" customWidth="1"/>
    <col min="13027" max="13027" width="8.85546875" style="2997" customWidth="1"/>
    <col min="13028" max="13028" width="4.140625" style="2997" customWidth="1"/>
    <col min="13029" max="13029" width="8.5703125" style="2997" bestFit="1" customWidth="1"/>
    <col min="13030" max="13030" width="8.42578125" style="2997" bestFit="1" customWidth="1"/>
    <col min="13031" max="13031" width="8.85546875" style="2997" bestFit="1" customWidth="1"/>
    <col min="13032" max="13032" width="6.28515625" style="2997" bestFit="1" customWidth="1"/>
    <col min="13033" max="13033" width="5.28515625" style="2997" bestFit="1" customWidth="1"/>
    <col min="13034" max="13035" width="11.7109375" style="2997" customWidth="1"/>
    <col min="13036" max="13269" width="9.140625" style="2997"/>
    <col min="13270" max="13270" width="11.140625" style="2997" customWidth="1"/>
    <col min="13271" max="13271" width="5.140625" style="2997" customWidth="1"/>
    <col min="13272" max="13272" width="9.28515625" style="2997" customWidth="1"/>
    <col min="13273" max="13273" width="8" style="2997" customWidth="1"/>
    <col min="13274" max="13274" width="7.140625" style="2997" customWidth="1"/>
    <col min="13275" max="13275" width="5.140625" style="2997" customWidth="1"/>
    <col min="13276" max="13276" width="8.85546875" style="2997" customWidth="1"/>
    <col min="13277" max="13277" width="8" style="2997" customWidth="1"/>
    <col min="13278" max="13278" width="6.140625" style="2997" customWidth="1"/>
    <col min="13279" max="13279" width="5.28515625" style="2997" customWidth="1"/>
    <col min="13280" max="13280" width="9" style="2997" customWidth="1"/>
    <col min="13281" max="13281" width="8.140625" style="2997" customWidth="1"/>
    <col min="13282" max="13282" width="6" style="2997" customWidth="1"/>
    <col min="13283" max="13283" width="8.85546875" style="2997" customWidth="1"/>
    <col min="13284" max="13284" width="4.140625" style="2997" customWidth="1"/>
    <col min="13285" max="13285" width="8.5703125" style="2997" bestFit="1" customWidth="1"/>
    <col min="13286" max="13286" width="8.42578125" style="2997" bestFit="1" customWidth="1"/>
    <col min="13287" max="13287" width="8.85546875" style="2997" bestFit="1" customWidth="1"/>
    <col min="13288" max="13288" width="6.28515625" style="2997" bestFit="1" customWidth="1"/>
    <col min="13289" max="13289" width="5.28515625" style="2997" bestFit="1" customWidth="1"/>
    <col min="13290" max="13291" width="11.7109375" style="2997" customWidth="1"/>
    <col min="13292" max="13525" width="9.140625" style="2997"/>
    <col min="13526" max="13526" width="11.140625" style="2997" customWidth="1"/>
    <col min="13527" max="13527" width="5.140625" style="2997" customWidth="1"/>
    <col min="13528" max="13528" width="9.28515625" style="2997" customWidth="1"/>
    <col min="13529" max="13529" width="8" style="2997" customWidth="1"/>
    <col min="13530" max="13530" width="7.140625" style="2997" customWidth="1"/>
    <col min="13531" max="13531" width="5.140625" style="2997" customWidth="1"/>
    <col min="13532" max="13532" width="8.85546875" style="2997" customWidth="1"/>
    <col min="13533" max="13533" width="8" style="2997" customWidth="1"/>
    <col min="13534" max="13534" width="6.140625" style="2997" customWidth="1"/>
    <col min="13535" max="13535" width="5.28515625" style="2997" customWidth="1"/>
    <col min="13536" max="13536" width="9" style="2997" customWidth="1"/>
    <col min="13537" max="13537" width="8.140625" style="2997" customWidth="1"/>
    <col min="13538" max="13538" width="6" style="2997" customWidth="1"/>
    <col min="13539" max="13539" width="8.85546875" style="2997" customWidth="1"/>
    <col min="13540" max="13540" width="4.140625" style="2997" customWidth="1"/>
    <col min="13541" max="13541" width="8.5703125" style="2997" bestFit="1" customWidth="1"/>
    <col min="13542" max="13542" width="8.42578125" style="2997" bestFit="1" customWidth="1"/>
    <col min="13543" max="13543" width="8.85546875" style="2997" bestFit="1" customWidth="1"/>
    <col min="13544" max="13544" width="6.28515625" style="2997" bestFit="1" customWidth="1"/>
    <col min="13545" max="13545" width="5.28515625" style="2997" bestFit="1" customWidth="1"/>
    <col min="13546" max="13547" width="11.7109375" style="2997" customWidth="1"/>
    <col min="13548" max="13781" width="9.140625" style="2997"/>
    <col min="13782" max="13782" width="11.140625" style="2997" customWidth="1"/>
    <col min="13783" max="13783" width="5.140625" style="2997" customWidth="1"/>
    <col min="13784" max="13784" width="9.28515625" style="2997" customWidth="1"/>
    <col min="13785" max="13785" width="8" style="2997" customWidth="1"/>
    <col min="13786" max="13786" width="7.140625" style="2997" customWidth="1"/>
    <col min="13787" max="13787" width="5.140625" style="2997" customWidth="1"/>
    <col min="13788" max="13788" width="8.85546875" style="2997" customWidth="1"/>
    <col min="13789" max="13789" width="8" style="2997" customWidth="1"/>
    <col min="13790" max="13790" width="6.140625" style="2997" customWidth="1"/>
    <col min="13791" max="13791" width="5.28515625" style="2997" customWidth="1"/>
    <col min="13792" max="13792" width="9" style="2997" customWidth="1"/>
    <col min="13793" max="13793" width="8.140625" style="2997" customWidth="1"/>
    <col min="13794" max="13794" width="6" style="2997" customWidth="1"/>
    <col min="13795" max="13795" width="8.85546875" style="2997" customWidth="1"/>
    <col min="13796" max="13796" width="4.140625" style="2997" customWidth="1"/>
    <col min="13797" max="13797" width="8.5703125" style="2997" bestFit="1" customWidth="1"/>
    <col min="13798" max="13798" width="8.42578125" style="2997" bestFit="1" customWidth="1"/>
    <col min="13799" max="13799" width="8.85546875" style="2997" bestFit="1" customWidth="1"/>
    <col min="13800" max="13800" width="6.28515625" style="2997" bestFit="1" customWidth="1"/>
    <col min="13801" max="13801" width="5.28515625" style="2997" bestFit="1" customWidth="1"/>
    <col min="13802" max="13803" width="11.7109375" style="2997" customWidth="1"/>
    <col min="13804" max="14037" width="9.140625" style="2997"/>
    <col min="14038" max="14038" width="11.140625" style="2997" customWidth="1"/>
    <col min="14039" max="14039" width="5.140625" style="2997" customWidth="1"/>
    <col min="14040" max="14040" width="9.28515625" style="2997" customWidth="1"/>
    <col min="14041" max="14041" width="8" style="2997" customWidth="1"/>
    <col min="14042" max="14042" width="7.140625" style="2997" customWidth="1"/>
    <col min="14043" max="14043" width="5.140625" style="2997" customWidth="1"/>
    <col min="14044" max="14044" width="8.85546875" style="2997" customWidth="1"/>
    <col min="14045" max="14045" width="8" style="2997" customWidth="1"/>
    <col min="14046" max="14046" width="6.140625" style="2997" customWidth="1"/>
    <col min="14047" max="14047" width="5.28515625" style="2997" customWidth="1"/>
    <col min="14048" max="14048" width="9" style="2997" customWidth="1"/>
    <col min="14049" max="14049" width="8.140625" style="2997" customWidth="1"/>
    <col min="14050" max="14050" width="6" style="2997" customWidth="1"/>
    <col min="14051" max="14051" width="8.85546875" style="2997" customWidth="1"/>
    <col min="14052" max="14052" width="4.140625" style="2997" customWidth="1"/>
    <col min="14053" max="14053" width="8.5703125" style="2997" bestFit="1" customWidth="1"/>
    <col min="14054" max="14054" width="8.42578125" style="2997" bestFit="1" customWidth="1"/>
    <col min="14055" max="14055" width="8.85546875" style="2997" bestFit="1" customWidth="1"/>
    <col min="14056" max="14056" width="6.28515625" style="2997" bestFit="1" customWidth="1"/>
    <col min="14057" max="14057" width="5.28515625" style="2997" bestFit="1" customWidth="1"/>
    <col min="14058" max="14059" width="11.7109375" style="2997" customWidth="1"/>
    <col min="14060" max="14293" width="9.140625" style="2997"/>
    <col min="14294" max="14294" width="11.140625" style="2997" customWidth="1"/>
    <col min="14295" max="14295" width="5.140625" style="2997" customWidth="1"/>
    <col min="14296" max="14296" width="9.28515625" style="2997" customWidth="1"/>
    <col min="14297" max="14297" width="8" style="2997" customWidth="1"/>
    <col min="14298" max="14298" width="7.140625" style="2997" customWidth="1"/>
    <col min="14299" max="14299" width="5.140625" style="2997" customWidth="1"/>
    <col min="14300" max="14300" width="8.85546875" style="2997" customWidth="1"/>
    <col min="14301" max="14301" width="8" style="2997" customWidth="1"/>
    <col min="14302" max="14302" width="6.140625" style="2997" customWidth="1"/>
    <col min="14303" max="14303" width="5.28515625" style="2997" customWidth="1"/>
    <col min="14304" max="14304" width="9" style="2997" customWidth="1"/>
    <col min="14305" max="14305" width="8.140625" style="2997" customWidth="1"/>
    <col min="14306" max="14306" width="6" style="2997" customWidth="1"/>
    <col min="14307" max="14307" width="8.85546875" style="2997" customWidth="1"/>
    <col min="14308" max="14308" width="4.140625" style="2997" customWidth="1"/>
    <col min="14309" max="14309" width="8.5703125" style="2997" bestFit="1" customWidth="1"/>
    <col min="14310" max="14310" width="8.42578125" style="2997" bestFit="1" customWidth="1"/>
    <col min="14311" max="14311" width="8.85546875" style="2997" bestFit="1" customWidth="1"/>
    <col min="14312" max="14312" width="6.28515625" style="2997" bestFit="1" customWidth="1"/>
    <col min="14313" max="14313" width="5.28515625" style="2997" bestFit="1" customWidth="1"/>
    <col min="14314" max="14315" width="11.7109375" style="2997" customWidth="1"/>
    <col min="14316" max="14549" width="9.140625" style="2997"/>
    <col min="14550" max="14550" width="11.140625" style="2997" customWidth="1"/>
    <col min="14551" max="14551" width="5.140625" style="2997" customWidth="1"/>
    <col min="14552" max="14552" width="9.28515625" style="2997" customWidth="1"/>
    <col min="14553" max="14553" width="8" style="2997" customWidth="1"/>
    <col min="14554" max="14554" width="7.140625" style="2997" customWidth="1"/>
    <col min="14555" max="14555" width="5.140625" style="2997" customWidth="1"/>
    <col min="14556" max="14556" width="8.85546875" style="2997" customWidth="1"/>
    <col min="14557" max="14557" width="8" style="2997" customWidth="1"/>
    <col min="14558" max="14558" width="6.140625" style="2997" customWidth="1"/>
    <col min="14559" max="14559" width="5.28515625" style="2997" customWidth="1"/>
    <col min="14560" max="14560" width="9" style="2997" customWidth="1"/>
    <col min="14561" max="14561" width="8.140625" style="2997" customWidth="1"/>
    <col min="14562" max="14562" width="6" style="2997" customWidth="1"/>
    <col min="14563" max="14563" width="8.85546875" style="2997" customWidth="1"/>
    <col min="14564" max="14564" width="4.140625" style="2997" customWidth="1"/>
    <col min="14565" max="14565" width="8.5703125" style="2997" bestFit="1" customWidth="1"/>
    <col min="14566" max="14566" width="8.42578125" style="2997" bestFit="1" customWidth="1"/>
    <col min="14567" max="14567" width="8.85546875" style="2997" bestFit="1" customWidth="1"/>
    <col min="14568" max="14568" width="6.28515625" style="2997" bestFit="1" customWidth="1"/>
    <col min="14569" max="14569" width="5.28515625" style="2997" bestFit="1" customWidth="1"/>
    <col min="14570" max="14571" width="11.7109375" style="2997" customWidth="1"/>
    <col min="14572" max="14805" width="9.140625" style="2997"/>
    <col min="14806" max="14806" width="11.140625" style="2997" customWidth="1"/>
    <col min="14807" max="14807" width="5.140625" style="2997" customWidth="1"/>
    <col min="14808" max="14808" width="9.28515625" style="2997" customWidth="1"/>
    <col min="14809" max="14809" width="8" style="2997" customWidth="1"/>
    <col min="14810" max="14810" width="7.140625" style="2997" customWidth="1"/>
    <col min="14811" max="14811" width="5.140625" style="2997" customWidth="1"/>
    <col min="14812" max="14812" width="8.85546875" style="2997" customWidth="1"/>
    <col min="14813" max="14813" width="8" style="2997" customWidth="1"/>
    <col min="14814" max="14814" width="6.140625" style="2997" customWidth="1"/>
    <col min="14815" max="14815" width="5.28515625" style="2997" customWidth="1"/>
    <col min="14816" max="14816" width="9" style="2997" customWidth="1"/>
    <col min="14817" max="14817" width="8.140625" style="2997" customWidth="1"/>
    <col min="14818" max="14818" width="6" style="2997" customWidth="1"/>
    <col min="14819" max="14819" width="8.85546875" style="2997" customWidth="1"/>
    <col min="14820" max="14820" width="4.140625" style="2997" customWidth="1"/>
    <col min="14821" max="14821" width="8.5703125" style="2997" bestFit="1" customWidth="1"/>
    <col min="14822" max="14822" width="8.42578125" style="2997" bestFit="1" customWidth="1"/>
    <col min="14823" max="14823" width="8.85546875" style="2997" bestFit="1" customWidth="1"/>
    <col min="14824" max="14824" width="6.28515625" style="2997" bestFit="1" customWidth="1"/>
    <col min="14825" max="14825" width="5.28515625" style="2997" bestFit="1" customWidth="1"/>
    <col min="14826" max="14827" width="11.7109375" style="2997" customWidth="1"/>
    <col min="14828" max="15061" width="9.140625" style="2997"/>
    <col min="15062" max="15062" width="11.140625" style="2997" customWidth="1"/>
    <col min="15063" max="15063" width="5.140625" style="2997" customWidth="1"/>
    <col min="15064" max="15064" width="9.28515625" style="2997" customWidth="1"/>
    <col min="15065" max="15065" width="8" style="2997" customWidth="1"/>
    <col min="15066" max="15066" width="7.140625" style="2997" customWidth="1"/>
    <col min="15067" max="15067" width="5.140625" style="2997" customWidth="1"/>
    <col min="15068" max="15068" width="8.85546875" style="2997" customWidth="1"/>
    <col min="15069" max="15069" width="8" style="2997" customWidth="1"/>
    <col min="15070" max="15070" width="6.140625" style="2997" customWidth="1"/>
    <col min="15071" max="15071" width="5.28515625" style="2997" customWidth="1"/>
    <col min="15072" max="15072" width="9" style="2997" customWidth="1"/>
    <col min="15073" max="15073" width="8.140625" style="2997" customWidth="1"/>
    <col min="15074" max="15074" width="6" style="2997" customWidth="1"/>
    <col min="15075" max="15075" width="8.85546875" style="2997" customWidth="1"/>
    <col min="15076" max="15076" width="4.140625" style="2997" customWidth="1"/>
    <col min="15077" max="15077" width="8.5703125" style="2997" bestFit="1" customWidth="1"/>
    <col min="15078" max="15078" width="8.42578125" style="2997" bestFit="1" customWidth="1"/>
    <col min="15079" max="15079" width="8.85546875" style="2997" bestFit="1" customWidth="1"/>
    <col min="15080" max="15080" width="6.28515625" style="2997" bestFit="1" customWidth="1"/>
    <col min="15081" max="15081" width="5.28515625" style="2997" bestFit="1" customWidth="1"/>
    <col min="15082" max="15083" width="11.7109375" style="2997" customWidth="1"/>
    <col min="15084" max="15317" width="9.140625" style="2997"/>
    <col min="15318" max="15318" width="11.140625" style="2997" customWidth="1"/>
    <col min="15319" max="15319" width="5.140625" style="2997" customWidth="1"/>
    <col min="15320" max="15320" width="9.28515625" style="2997" customWidth="1"/>
    <col min="15321" max="15321" width="8" style="2997" customWidth="1"/>
    <col min="15322" max="15322" width="7.140625" style="2997" customWidth="1"/>
    <col min="15323" max="15323" width="5.140625" style="2997" customWidth="1"/>
    <col min="15324" max="15324" width="8.85546875" style="2997" customWidth="1"/>
    <col min="15325" max="15325" width="8" style="2997" customWidth="1"/>
    <col min="15326" max="15326" width="6.140625" style="2997" customWidth="1"/>
    <col min="15327" max="15327" width="5.28515625" style="2997" customWidth="1"/>
    <col min="15328" max="15328" width="9" style="2997" customWidth="1"/>
    <col min="15329" max="15329" width="8.140625" style="2997" customWidth="1"/>
    <col min="15330" max="15330" width="6" style="2997" customWidth="1"/>
    <col min="15331" max="15331" width="8.85546875" style="2997" customWidth="1"/>
    <col min="15332" max="15332" width="4.140625" style="2997" customWidth="1"/>
    <col min="15333" max="15333" width="8.5703125" style="2997" bestFit="1" customWidth="1"/>
    <col min="15334" max="15334" width="8.42578125" style="2997" bestFit="1" customWidth="1"/>
    <col min="15335" max="15335" width="8.85546875" style="2997" bestFit="1" customWidth="1"/>
    <col min="15336" max="15336" width="6.28515625" style="2997" bestFit="1" customWidth="1"/>
    <col min="15337" max="15337" width="5.28515625" style="2997" bestFit="1" customWidth="1"/>
    <col min="15338" max="15339" width="11.7109375" style="2997" customWidth="1"/>
    <col min="15340" max="15573" width="9.140625" style="2997"/>
    <col min="15574" max="15574" width="11.140625" style="2997" customWidth="1"/>
    <col min="15575" max="15575" width="5.140625" style="2997" customWidth="1"/>
    <col min="15576" max="15576" width="9.28515625" style="2997" customWidth="1"/>
    <col min="15577" max="15577" width="8" style="2997" customWidth="1"/>
    <col min="15578" max="15578" width="7.140625" style="2997" customWidth="1"/>
    <col min="15579" max="15579" width="5.140625" style="2997" customWidth="1"/>
    <col min="15580" max="15580" width="8.85546875" style="2997" customWidth="1"/>
    <col min="15581" max="15581" width="8" style="2997" customWidth="1"/>
    <col min="15582" max="15582" width="6.140625" style="2997" customWidth="1"/>
    <col min="15583" max="15583" width="5.28515625" style="2997" customWidth="1"/>
    <col min="15584" max="15584" width="9" style="2997" customWidth="1"/>
    <col min="15585" max="15585" width="8.140625" style="2997" customWidth="1"/>
    <col min="15586" max="15586" width="6" style="2997" customWidth="1"/>
    <col min="15587" max="15587" width="8.85546875" style="2997" customWidth="1"/>
    <col min="15588" max="15588" width="4.140625" style="2997" customWidth="1"/>
    <col min="15589" max="15589" width="8.5703125" style="2997" bestFit="1" customWidth="1"/>
    <col min="15590" max="15590" width="8.42578125" style="2997" bestFit="1" customWidth="1"/>
    <col min="15591" max="15591" width="8.85546875" style="2997" bestFit="1" customWidth="1"/>
    <col min="15592" max="15592" width="6.28515625" style="2997" bestFit="1" customWidth="1"/>
    <col min="15593" max="15593" width="5.28515625" style="2997" bestFit="1" customWidth="1"/>
    <col min="15594" max="15595" width="11.7109375" style="2997" customWidth="1"/>
    <col min="15596" max="15829" width="9.140625" style="2997"/>
    <col min="15830" max="15830" width="11.140625" style="2997" customWidth="1"/>
    <col min="15831" max="15831" width="5.140625" style="2997" customWidth="1"/>
    <col min="15832" max="15832" width="9.28515625" style="2997" customWidth="1"/>
    <col min="15833" max="15833" width="8" style="2997" customWidth="1"/>
    <col min="15834" max="15834" width="7.140625" style="2997" customWidth="1"/>
    <col min="15835" max="15835" width="5.140625" style="2997" customWidth="1"/>
    <col min="15836" max="15836" width="8.85546875" style="2997" customWidth="1"/>
    <col min="15837" max="15837" width="8" style="2997" customWidth="1"/>
    <col min="15838" max="15838" width="6.140625" style="2997" customWidth="1"/>
    <col min="15839" max="15839" width="5.28515625" style="2997" customWidth="1"/>
    <col min="15840" max="15840" width="9" style="2997" customWidth="1"/>
    <col min="15841" max="15841" width="8.140625" style="2997" customWidth="1"/>
    <col min="15842" max="15842" width="6" style="2997" customWidth="1"/>
    <col min="15843" max="15843" width="8.85546875" style="2997" customWidth="1"/>
    <col min="15844" max="15844" width="4.140625" style="2997" customWidth="1"/>
    <col min="15845" max="15845" width="8.5703125" style="2997" bestFit="1" customWidth="1"/>
    <col min="15846" max="15846" width="8.42578125" style="2997" bestFit="1" customWidth="1"/>
    <col min="15847" max="15847" width="8.85546875" style="2997" bestFit="1" customWidth="1"/>
    <col min="15848" max="15848" width="6.28515625" style="2997" bestFit="1" customWidth="1"/>
    <col min="15849" max="15849" width="5.28515625" style="2997" bestFit="1" customWidth="1"/>
    <col min="15850" max="15851" width="11.7109375" style="2997" customWidth="1"/>
    <col min="15852" max="16085" width="9.140625" style="2997"/>
    <col min="16086" max="16086" width="11.140625" style="2997" customWidth="1"/>
    <col min="16087" max="16087" width="5.140625" style="2997" customWidth="1"/>
    <col min="16088" max="16088" width="9.28515625" style="2997" customWidth="1"/>
    <col min="16089" max="16089" width="8" style="2997" customWidth="1"/>
    <col min="16090" max="16090" width="7.140625" style="2997" customWidth="1"/>
    <col min="16091" max="16091" width="5.140625" style="2997" customWidth="1"/>
    <col min="16092" max="16092" width="8.85546875" style="2997" customWidth="1"/>
    <col min="16093" max="16093" width="8" style="2997" customWidth="1"/>
    <col min="16094" max="16094" width="6.140625" style="2997" customWidth="1"/>
    <col min="16095" max="16095" width="5.28515625" style="2997" customWidth="1"/>
    <col min="16096" max="16096" width="9" style="2997" customWidth="1"/>
    <col min="16097" max="16097" width="8.140625" style="2997" customWidth="1"/>
    <col min="16098" max="16098" width="6" style="2997" customWidth="1"/>
    <col min="16099" max="16099" width="8.85546875" style="2997" customWidth="1"/>
    <col min="16100" max="16100" width="4.140625" style="2997" customWidth="1"/>
    <col min="16101" max="16101" width="8.5703125" style="2997" bestFit="1" customWidth="1"/>
    <col min="16102" max="16102" width="8.42578125" style="2997" bestFit="1" customWidth="1"/>
    <col min="16103" max="16103" width="8.85546875" style="2997" bestFit="1" customWidth="1"/>
    <col min="16104" max="16104" width="6.28515625" style="2997" bestFit="1" customWidth="1"/>
    <col min="16105" max="16105" width="5.28515625" style="2997" bestFit="1" customWidth="1"/>
    <col min="16106" max="16107" width="11.7109375" style="2997" customWidth="1"/>
    <col min="16108" max="16384" width="9.140625" style="2997"/>
  </cols>
  <sheetData>
    <row r="1" spans="2:15" s="2984" customFormat="1" ht="30" customHeight="1" x14ac:dyDescent="0.2">
      <c r="B1" s="5077" t="s">
        <v>5003</v>
      </c>
      <c r="C1" s="5077"/>
      <c r="D1" s="5077"/>
      <c r="E1" s="5077"/>
      <c r="F1" s="5077"/>
      <c r="G1" s="5077"/>
      <c r="H1" s="5077"/>
      <c r="I1" s="5077"/>
      <c r="J1" s="5077"/>
      <c r="K1" s="5077"/>
      <c r="L1" s="5077"/>
      <c r="M1" s="5077"/>
      <c r="N1" s="2985"/>
    </row>
    <row r="2" spans="2:15" s="2984" customFormat="1" ht="30" customHeight="1" x14ac:dyDescent="0.2">
      <c r="B2" s="5077" t="s">
        <v>5004</v>
      </c>
      <c r="C2" s="5077"/>
      <c r="D2" s="5077"/>
      <c r="E2" s="5077"/>
      <c r="F2" s="5077"/>
      <c r="G2" s="5077"/>
      <c r="H2" s="5077"/>
      <c r="I2" s="5077"/>
      <c r="J2" s="5077"/>
      <c r="K2" s="5077"/>
      <c r="L2" s="5077"/>
      <c r="M2" s="5077"/>
      <c r="N2" s="2985"/>
    </row>
    <row r="3" spans="2:15" s="2984" customFormat="1" ht="15" x14ac:dyDescent="0.2">
      <c r="B3" s="3006" t="s">
        <v>1069</v>
      </c>
      <c r="C3" s="3006"/>
      <c r="D3" s="3006"/>
      <c r="E3" s="3006"/>
      <c r="G3" s="2988"/>
      <c r="H3" s="2988"/>
      <c r="I3" s="2985"/>
      <c r="J3" s="2985"/>
      <c r="K3" s="2985"/>
      <c r="M3" s="3007" t="s">
        <v>1070</v>
      </c>
      <c r="N3" s="2985"/>
      <c r="O3" s="3372" t="s">
        <v>5775</v>
      </c>
    </row>
    <row r="4" spans="2:15" s="2984" customFormat="1" ht="24" customHeight="1" x14ac:dyDescent="0.2">
      <c r="B4" s="5089"/>
      <c r="C4" s="3612" t="s">
        <v>4958</v>
      </c>
      <c r="D4" s="4192"/>
      <c r="E4" s="4192"/>
      <c r="F4" s="4192"/>
      <c r="G4" s="4192"/>
      <c r="H4" s="4192"/>
      <c r="I4" s="4192"/>
      <c r="J4" s="4192"/>
      <c r="K4" s="4192"/>
      <c r="L4" s="4192"/>
      <c r="M4" s="4192"/>
      <c r="N4" s="2985"/>
    </row>
    <row r="5" spans="2:15" s="2984" customFormat="1" ht="45" x14ac:dyDescent="0.2">
      <c r="B5" s="5090"/>
      <c r="C5" s="3008" t="s">
        <v>186</v>
      </c>
      <c r="D5" s="3008" t="s">
        <v>4966</v>
      </c>
      <c r="E5" s="3008" t="s">
        <v>4028</v>
      </c>
      <c r="F5" s="3008" t="s">
        <v>4967</v>
      </c>
      <c r="G5" s="3008" t="s">
        <v>4968</v>
      </c>
      <c r="H5" s="3008" t="s">
        <v>4969</v>
      </c>
      <c r="I5" s="3008" t="s">
        <v>4970</v>
      </c>
      <c r="J5" s="3008" t="s">
        <v>4971</v>
      </c>
      <c r="K5" s="3008" t="s">
        <v>4972</v>
      </c>
      <c r="L5" s="3008" t="s">
        <v>4973</v>
      </c>
      <c r="M5" s="1585" t="s">
        <v>4974</v>
      </c>
    </row>
    <row r="6" spans="2:15" s="2984" customFormat="1" ht="5.25" customHeight="1" x14ac:dyDescent="0.2">
      <c r="B6" s="2989"/>
      <c r="C6" s="1586"/>
      <c r="D6" s="1586"/>
      <c r="E6" s="1586"/>
      <c r="F6" s="1586"/>
      <c r="G6" s="1586"/>
      <c r="H6" s="1586"/>
      <c r="I6" s="1586"/>
      <c r="J6" s="1586"/>
      <c r="K6" s="1586"/>
      <c r="L6" s="1586"/>
      <c r="M6" s="1586"/>
    </row>
    <row r="7" spans="2:15" s="2990" customFormat="1" ht="18" customHeight="1" x14ac:dyDescent="0.2">
      <c r="B7" s="1177" t="s">
        <v>12</v>
      </c>
      <c r="C7" s="1178">
        <v>25.3</v>
      </c>
      <c r="D7" s="1178">
        <v>26.1</v>
      </c>
      <c r="E7" s="1178">
        <v>26.3</v>
      </c>
      <c r="F7" s="1178">
        <v>16.100000000000001</v>
      </c>
      <c r="G7" s="1178">
        <v>33.799999999999997</v>
      </c>
      <c r="H7" s="1178">
        <v>26.1</v>
      </c>
      <c r="I7" s="1178">
        <v>23.2</v>
      </c>
      <c r="J7" s="1178">
        <v>37.1</v>
      </c>
      <c r="K7" s="1178">
        <v>38.799999999999997</v>
      </c>
      <c r="L7" s="1178">
        <v>19</v>
      </c>
      <c r="M7" s="1178">
        <v>21</v>
      </c>
      <c r="N7" s="3009"/>
    </row>
    <row r="8" spans="2:15" s="2990" customFormat="1" ht="18" customHeight="1" x14ac:dyDescent="0.2">
      <c r="B8" s="2992" t="s">
        <v>21</v>
      </c>
      <c r="C8" s="1178">
        <v>25.4</v>
      </c>
      <c r="D8" s="1178">
        <v>26</v>
      </c>
      <c r="E8" s="1178">
        <v>26.4</v>
      </c>
      <c r="F8" s="1178">
        <v>16.5</v>
      </c>
      <c r="G8" s="1178">
        <v>33.799999999999997</v>
      </c>
      <c r="H8" s="1178">
        <v>26.2</v>
      </c>
      <c r="I8" s="1178">
        <v>23.2</v>
      </c>
      <c r="J8" s="1178">
        <v>38.1</v>
      </c>
      <c r="K8" s="1178">
        <v>38.9</v>
      </c>
      <c r="L8" s="1178">
        <v>19</v>
      </c>
      <c r="M8" s="1178">
        <v>20.9</v>
      </c>
      <c r="N8" s="3009"/>
    </row>
    <row r="9" spans="2:15" s="2993" customFormat="1" ht="18" customHeight="1" x14ac:dyDescent="0.2">
      <c r="B9" s="1209" t="s">
        <v>6</v>
      </c>
      <c r="C9" s="1183">
        <v>30.8</v>
      </c>
      <c r="D9" s="1183">
        <v>23.2</v>
      </c>
      <c r="E9" s="1183">
        <v>32.700000000000003</v>
      </c>
      <c r="F9" s="1183">
        <v>23.7</v>
      </c>
      <c r="G9" s="1183">
        <v>39.200000000000003</v>
      </c>
      <c r="H9" s="1183">
        <v>30.1</v>
      </c>
      <c r="I9" s="1183">
        <v>36.1</v>
      </c>
      <c r="J9" s="1183">
        <v>36</v>
      </c>
      <c r="K9" s="1183">
        <v>56.3</v>
      </c>
      <c r="L9" s="1183">
        <v>6.7</v>
      </c>
      <c r="M9" s="1183">
        <v>31.1</v>
      </c>
      <c r="N9" s="3010"/>
    </row>
    <row r="10" spans="2:15" s="2993" customFormat="1" ht="18" customHeight="1" x14ac:dyDescent="0.2">
      <c r="B10" s="1209" t="s">
        <v>30</v>
      </c>
      <c r="C10" s="1183">
        <v>29.5</v>
      </c>
      <c r="D10" s="1183">
        <v>16.399999999999999</v>
      </c>
      <c r="E10" s="1183">
        <v>29.3</v>
      </c>
      <c r="F10" s="1183">
        <v>10.1</v>
      </c>
      <c r="G10" s="1183">
        <v>39.4</v>
      </c>
      <c r="H10" s="1183">
        <v>22.6</v>
      </c>
      <c r="I10" s="1183">
        <v>48.6</v>
      </c>
      <c r="J10" s="1183">
        <v>59.1</v>
      </c>
      <c r="K10" s="1183">
        <v>44</v>
      </c>
      <c r="L10" s="1183">
        <v>40.799999999999997</v>
      </c>
      <c r="M10" s="1183">
        <v>51.4</v>
      </c>
      <c r="N10" s="3010"/>
    </row>
    <row r="11" spans="2:15" s="2993" customFormat="1" ht="18" customHeight="1" x14ac:dyDescent="0.2">
      <c r="B11" s="1209" t="s">
        <v>37</v>
      </c>
      <c r="C11" s="1183">
        <v>21.9</v>
      </c>
      <c r="D11" s="1183">
        <v>8.1</v>
      </c>
      <c r="E11" s="1183">
        <v>16.600000000000001</v>
      </c>
      <c r="F11" s="1183">
        <v>16.399999999999999</v>
      </c>
      <c r="G11" s="1183">
        <v>25.8</v>
      </c>
      <c r="H11" s="1183">
        <v>24.3</v>
      </c>
      <c r="I11" s="1183">
        <v>17</v>
      </c>
      <c r="J11" s="1183">
        <v>33.799999999999997</v>
      </c>
      <c r="K11" s="1183">
        <v>36.299999999999997</v>
      </c>
      <c r="L11" s="1183">
        <v>20.9</v>
      </c>
      <c r="M11" s="1183">
        <v>17.100000000000001</v>
      </c>
      <c r="N11" s="3010"/>
    </row>
    <row r="12" spans="2:15" s="2993" customFormat="1" ht="18" customHeight="1" x14ac:dyDescent="0.2">
      <c r="B12" s="1209" t="s">
        <v>46</v>
      </c>
      <c r="C12" s="1183">
        <v>36.6</v>
      </c>
      <c r="D12" s="1183">
        <v>32.299999999999997</v>
      </c>
      <c r="E12" s="1183">
        <v>34.4</v>
      </c>
      <c r="F12" s="1183">
        <v>10</v>
      </c>
      <c r="G12" s="1183">
        <v>29.8</v>
      </c>
      <c r="H12" s="1183">
        <v>50.3</v>
      </c>
      <c r="I12" s="1183">
        <v>27.7</v>
      </c>
      <c r="J12" s="1183">
        <v>51.8</v>
      </c>
      <c r="K12" s="1183">
        <v>48.7</v>
      </c>
      <c r="L12" s="1183">
        <v>53.1</v>
      </c>
      <c r="M12" s="1183">
        <v>28.1</v>
      </c>
      <c r="N12" s="3010"/>
    </row>
    <row r="13" spans="2:15" s="2993" customFormat="1" ht="18" customHeight="1" x14ac:dyDescent="0.2">
      <c r="B13" s="1209" t="s">
        <v>55</v>
      </c>
      <c r="C13" s="1183">
        <v>33.200000000000003</v>
      </c>
      <c r="D13" s="1183">
        <v>1</v>
      </c>
      <c r="E13" s="1183">
        <v>21.1</v>
      </c>
      <c r="F13" s="1183">
        <v>9</v>
      </c>
      <c r="G13" s="1183">
        <v>38.5</v>
      </c>
      <c r="H13" s="1183">
        <v>35.1</v>
      </c>
      <c r="I13" s="1183">
        <v>10.4</v>
      </c>
      <c r="J13" s="1183">
        <v>33.1</v>
      </c>
      <c r="K13" s="1183">
        <v>26.3</v>
      </c>
      <c r="L13" s="1183">
        <v>100</v>
      </c>
      <c r="M13" s="1183">
        <v>41.3</v>
      </c>
      <c r="N13" s="3010"/>
    </row>
    <row r="14" spans="2:15" s="2995" customFormat="1" ht="18" customHeight="1" x14ac:dyDescent="0.2">
      <c r="B14" s="2992" t="s">
        <v>62</v>
      </c>
      <c r="C14" s="1178">
        <v>19.100000000000001</v>
      </c>
      <c r="D14" s="1178">
        <v>100</v>
      </c>
      <c r="E14" s="1178">
        <v>16.2</v>
      </c>
      <c r="F14" s="1178">
        <v>29</v>
      </c>
      <c r="G14" s="1178">
        <v>16.2</v>
      </c>
      <c r="H14" s="1178">
        <v>19.399999999999999</v>
      </c>
      <c r="I14" s="1178">
        <v>2</v>
      </c>
      <c r="J14" s="1178">
        <v>25.1</v>
      </c>
      <c r="K14" s="1178">
        <v>72.2</v>
      </c>
      <c r="L14" s="1178">
        <v>35.6</v>
      </c>
      <c r="M14" s="1178">
        <v>20.7</v>
      </c>
      <c r="N14" s="3009"/>
    </row>
    <row r="15" spans="2:15" s="2995" customFormat="1" ht="18" customHeight="1" x14ac:dyDescent="0.2">
      <c r="B15" s="2992" t="s">
        <v>141</v>
      </c>
      <c r="C15" s="1178">
        <v>22.3</v>
      </c>
      <c r="D15" s="1178">
        <v>0</v>
      </c>
      <c r="E15" s="1178">
        <v>12.9</v>
      </c>
      <c r="F15" s="1178">
        <v>1.7</v>
      </c>
      <c r="G15" s="1178">
        <v>64.900000000000006</v>
      </c>
      <c r="H15" s="1178">
        <v>33.5</v>
      </c>
      <c r="I15" s="1178">
        <v>22.2</v>
      </c>
      <c r="J15" s="1178">
        <v>23.1</v>
      </c>
      <c r="K15" s="1178">
        <v>20.399999999999999</v>
      </c>
      <c r="L15" s="1178">
        <v>0</v>
      </c>
      <c r="M15" s="1178">
        <v>47.8</v>
      </c>
      <c r="N15" s="3009"/>
    </row>
    <row r="16" spans="2:15" s="2984" customFormat="1" ht="24" customHeight="1" x14ac:dyDescent="0.2">
      <c r="B16" s="5089"/>
      <c r="C16" s="3612" t="s">
        <v>4960</v>
      </c>
      <c r="D16" s="4192"/>
      <c r="E16" s="4192"/>
      <c r="F16" s="4192"/>
      <c r="G16" s="4192"/>
      <c r="H16" s="4192"/>
      <c r="I16" s="4192"/>
      <c r="J16" s="4192"/>
      <c r="K16" s="4192"/>
      <c r="L16" s="4192"/>
      <c r="M16" s="4192"/>
      <c r="N16" s="2985"/>
    </row>
    <row r="17" spans="2:13" s="2984" customFormat="1" ht="45" x14ac:dyDescent="0.2">
      <c r="B17" s="5090"/>
      <c r="C17" s="3008" t="s">
        <v>186</v>
      </c>
      <c r="D17" s="3008" t="s">
        <v>4976</v>
      </c>
      <c r="E17" s="3008" t="s">
        <v>4977</v>
      </c>
      <c r="F17" s="3008" t="s">
        <v>4978</v>
      </c>
      <c r="G17" s="3008" t="s">
        <v>4979</v>
      </c>
      <c r="H17" s="3008" t="s">
        <v>4980</v>
      </c>
      <c r="I17" s="3008" t="s">
        <v>4981</v>
      </c>
      <c r="J17" s="3008" t="s">
        <v>4982</v>
      </c>
      <c r="K17" s="3008" t="s">
        <v>4983</v>
      </c>
      <c r="L17" s="3008" t="s">
        <v>4984</v>
      </c>
      <c r="M17" s="1585" t="s">
        <v>4985</v>
      </c>
    </row>
    <row r="18" spans="2:13" s="2984" customFormat="1" ht="3" customHeight="1" x14ac:dyDescent="0.2">
      <c r="B18" s="2989"/>
      <c r="C18" s="1586"/>
      <c r="D18" s="1586"/>
      <c r="E18" s="1586"/>
      <c r="F18" s="1586"/>
      <c r="G18" s="1586"/>
      <c r="H18" s="1586"/>
      <c r="I18" s="1586"/>
      <c r="J18" s="1586"/>
      <c r="K18" s="1586"/>
      <c r="L18" s="1586"/>
      <c r="M18" s="1586"/>
    </row>
    <row r="19" spans="2:13" s="983" customFormat="1" x14ac:dyDescent="0.2">
      <c r="B19" s="5080" t="s">
        <v>164</v>
      </c>
      <c r="C19" s="5080"/>
      <c r="D19" s="5080"/>
      <c r="E19" s="5080"/>
      <c r="F19" s="5080"/>
      <c r="G19" s="5080"/>
      <c r="H19" s="5080"/>
      <c r="I19" s="5080"/>
      <c r="J19" s="5080"/>
      <c r="K19" s="5080"/>
      <c r="L19" s="5080"/>
      <c r="M19" s="5080"/>
    </row>
    <row r="20" spans="2:13" s="2996" customFormat="1" ht="21" customHeight="1" x14ac:dyDescent="0.15">
      <c r="B20" s="5081" t="s">
        <v>4948</v>
      </c>
      <c r="C20" s="5081"/>
      <c r="D20" s="5081"/>
      <c r="E20" s="5081"/>
      <c r="F20" s="5081"/>
      <c r="G20" s="5081"/>
      <c r="H20" s="5081"/>
      <c r="I20" s="5081"/>
      <c r="J20" s="5081"/>
      <c r="K20" s="5081"/>
      <c r="L20" s="5081"/>
      <c r="M20" s="5081"/>
    </row>
    <row r="21" spans="2:13" s="2996" customFormat="1" ht="21" customHeight="1" x14ac:dyDescent="0.15">
      <c r="B21" s="5082" t="s">
        <v>5005</v>
      </c>
      <c r="C21" s="5082"/>
      <c r="D21" s="5082"/>
      <c r="E21" s="5082"/>
      <c r="F21" s="5082"/>
      <c r="G21" s="5082"/>
      <c r="H21" s="5082"/>
      <c r="I21" s="5082"/>
      <c r="J21" s="5082"/>
      <c r="K21" s="5082"/>
      <c r="L21" s="5082"/>
      <c r="M21" s="5082"/>
    </row>
    <row r="22" spans="2:13" s="2996" customFormat="1" ht="14.25" customHeight="1" x14ac:dyDescent="0.15">
      <c r="B22" s="5079" t="s">
        <v>4994</v>
      </c>
      <c r="C22" s="5079"/>
      <c r="D22" s="5079"/>
      <c r="E22" s="5079"/>
      <c r="F22" s="5079"/>
      <c r="G22" s="5079"/>
      <c r="H22" s="5079"/>
      <c r="I22" s="5079"/>
      <c r="J22" s="5079"/>
      <c r="K22" s="5079"/>
      <c r="L22" s="5079"/>
      <c r="M22" s="5079"/>
    </row>
    <row r="23" spans="2:13" ht="14.25" customHeight="1" x14ac:dyDescent="0.2">
      <c r="B23" s="5079" t="s">
        <v>4995</v>
      </c>
      <c r="C23" s="5079"/>
      <c r="D23" s="5079"/>
      <c r="E23" s="5079"/>
      <c r="F23" s="5079"/>
      <c r="G23" s="5079"/>
      <c r="H23" s="5079"/>
      <c r="I23" s="5079"/>
      <c r="J23" s="5079"/>
      <c r="K23" s="5079"/>
      <c r="L23" s="5079"/>
      <c r="M23" s="5079"/>
    </row>
    <row r="24" spans="2:13" x14ac:dyDescent="0.2">
      <c r="B24" s="3486" t="s">
        <v>230</v>
      </c>
      <c r="C24" s="3486"/>
      <c r="D24" s="3486"/>
      <c r="E24" s="3486"/>
      <c r="F24" s="3486"/>
      <c r="G24" s="3486"/>
      <c r="H24" s="3486"/>
      <c r="I24" s="3486"/>
      <c r="J24" s="3486"/>
      <c r="K24" s="3486"/>
      <c r="L24" s="3486"/>
      <c r="M24" s="3486"/>
    </row>
    <row r="25" spans="2:13" x14ac:dyDescent="0.2">
      <c r="B25" s="3011" t="s">
        <v>5006</v>
      </c>
      <c r="C25" s="2996"/>
      <c r="D25" s="2996"/>
      <c r="E25" s="2996"/>
    </row>
    <row r="26" spans="2:13" x14ac:dyDescent="0.2">
      <c r="B26" s="2996"/>
      <c r="C26" s="2996"/>
      <c r="D26" s="2996"/>
      <c r="E26" s="2996"/>
    </row>
  </sheetData>
  <mergeCells count="12">
    <mergeCell ref="B24:M24"/>
    <mergeCell ref="B1:M1"/>
    <mergeCell ref="B2:M2"/>
    <mergeCell ref="B4:B5"/>
    <mergeCell ref="C4:M4"/>
    <mergeCell ref="B16:B17"/>
    <mergeCell ref="C16:M16"/>
    <mergeCell ref="B19:M19"/>
    <mergeCell ref="B20:M20"/>
    <mergeCell ref="B21:M21"/>
    <mergeCell ref="B22:M22"/>
    <mergeCell ref="B23:M23"/>
  </mergeCells>
  <hyperlinks>
    <hyperlink ref="B25" r:id="rId1" xr:uid="{00000000-0004-0000-0601-000000000000}"/>
    <hyperlink ref="C4" r:id="rId2" xr:uid="{00000000-0004-0000-0601-000001000000}"/>
    <hyperlink ref="C16" r:id="rId3" xr:uid="{00000000-0004-0000-0601-000002000000}"/>
    <hyperlink ref="O3" location="Indice!A1" display="(Voltar ao Índice)" xr:uid="{505F4BAC-2E5C-4F65-9DFE-CF0A900CDCE7}"/>
  </hyperlinks>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96AD3-F4AE-438C-BB88-F61A9B489EB0}">
  <sheetPr codeName="Sheet265"/>
  <dimension ref="B1:K38"/>
  <sheetViews>
    <sheetView showGridLines="0" workbookViewId="0">
      <selection activeCell="B1" sqref="B1:I1"/>
    </sheetView>
  </sheetViews>
  <sheetFormatPr defaultColWidth="9.140625" defaultRowHeight="11.25" customHeight="1" x14ac:dyDescent="0.2"/>
  <cols>
    <col min="1" max="1" width="6.7109375" style="3023" customWidth="1"/>
    <col min="2" max="2" width="16.5703125" style="3023" customWidth="1"/>
    <col min="3" max="4" width="15.7109375" style="3023" customWidth="1"/>
    <col min="5" max="7" width="8.7109375" style="3023" customWidth="1"/>
    <col min="8" max="9" width="10.7109375" style="3023" customWidth="1"/>
    <col min="10" max="10" width="6.7109375" style="3023" customWidth="1"/>
    <col min="11" max="11" width="14.28515625" style="3023" bestFit="1" customWidth="1"/>
    <col min="12" max="16384" width="9.140625" style="3023"/>
  </cols>
  <sheetData>
    <row r="1" spans="2:11" s="3012" customFormat="1" ht="30" customHeight="1" x14ac:dyDescent="0.2">
      <c r="B1" s="5099" t="s">
        <v>5007</v>
      </c>
      <c r="C1" s="5099"/>
      <c r="D1" s="5099"/>
      <c r="E1" s="5099"/>
      <c r="F1" s="5099"/>
      <c r="G1" s="5099"/>
      <c r="H1" s="5099"/>
      <c r="I1" s="5099"/>
    </row>
    <row r="2" spans="2:11" s="3012" customFormat="1" ht="30" customHeight="1" x14ac:dyDescent="0.2">
      <c r="B2" s="5099" t="s">
        <v>5008</v>
      </c>
      <c r="C2" s="5099"/>
      <c r="D2" s="5099"/>
      <c r="E2" s="5099"/>
      <c r="F2" s="5099"/>
      <c r="G2" s="5099"/>
      <c r="H2" s="5099"/>
      <c r="I2" s="5099"/>
    </row>
    <row r="3" spans="2:11" s="3012" customFormat="1" ht="15" x14ac:dyDescent="0.2">
      <c r="B3" s="3013" t="s">
        <v>1069</v>
      </c>
      <c r="C3" s="3014"/>
      <c r="D3" s="3014"/>
      <c r="E3" s="3015"/>
      <c r="F3" s="3015"/>
      <c r="G3" s="3015"/>
      <c r="H3" s="3016"/>
      <c r="I3" s="3015" t="s">
        <v>1070</v>
      </c>
      <c r="K3" s="3372" t="s">
        <v>5775</v>
      </c>
    </row>
    <row r="4" spans="2:11" s="3012" customFormat="1" ht="27" customHeight="1" x14ac:dyDescent="0.2">
      <c r="B4" s="5100"/>
      <c r="C4" s="5094" t="s">
        <v>5009</v>
      </c>
      <c r="D4" s="5094"/>
      <c r="E4" s="5095" t="s">
        <v>5010</v>
      </c>
      <c r="F4" s="5095"/>
      <c r="G4" s="5095"/>
      <c r="H4" s="5095"/>
      <c r="I4" s="5096"/>
    </row>
    <row r="5" spans="2:11" s="3012" customFormat="1" ht="27" customHeight="1" x14ac:dyDescent="0.2">
      <c r="B5" s="5100"/>
      <c r="C5" s="5097" t="s">
        <v>5011</v>
      </c>
      <c r="D5" s="5097" t="s">
        <v>5012</v>
      </c>
      <c r="E5" s="4937" t="s">
        <v>5013</v>
      </c>
      <c r="F5" s="4937"/>
      <c r="G5" s="4937"/>
      <c r="H5" s="4937"/>
      <c r="I5" s="5098"/>
    </row>
    <row r="6" spans="2:11" s="3012" customFormat="1" ht="21" customHeight="1" x14ac:dyDescent="0.2">
      <c r="B6" s="5100"/>
      <c r="C6" s="5097"/>
      <c r="D6" s="5097"/>
      <c r="E6" s="4158" t="s">
        <v>970</v>
      </c>
      <c r="F6" s="4155" t="s">
        <v>784</v>
      </c>
      <c r="G6" s="4155" t="s">
        <v>785</v>
      </c>
      <c r="H6" s="4158" t="s">
        <v>5014</v>
      </c>
      <c r="I6" s="4159" t="s">
        <v>5015</v>
      </c>
      <c r="J6" s="3017"/>
    </row>
    <row r="7" spans="2:11" ht="6" customHeight="1" x14ac:dyDescent="0.2">
      <c r="B7" s="5100"/>
      <c r="C7" s="5097"/>
      <c r="D7" s="5097"/>
      <c r="E7" s="4158"/>
      <c r="F7" s="4155"/>
      <c r="G7" s="4155"/>
      <c r="H7" s="4158"/>
      <c r="I7" s="4159"/>
    </row>
    <row r="8" spans="2:11" s="3019" customFormat="1" ht="19.5" customHeight="1" x14ac:dyDescent="0.2">
      <c r="B8" s="3020" t="s">
        <v>12</v>
      </c>
      <c r="C8" s="3021">
        <v>88.2</v>
      </c>
      <c r="D8" s="3021">
        <v>84.6</v>
      </c>
      <c r="E8" s="3022">
        <v>84.5</v>
      </c>
      <c r="F8" s="3022">
        <v>85.5</v>
      </c>
      <c r="G8" s="3022">
        <v>83.6</v>
      </c>
      <c r="H8" s="3022">
        <v>42.7</v>
      </c>
      <c r="I8" s="3022">
        <v>81.900000000000006</v>
      </c>
      <c r="J8" s="3023"/>
    </row>
    <row r="9" spans="2:11" s="3024" customFormat="1" ht="19.5" customHeight="1" x14ac:dyDescent="0.2">
      <c r="B9" s="3025" t="s">
        <v>21</v>
      </c>
      <c r="C9" s="3021">
        <v>88</v>
      </c>
      <c r="D9" s="3021">
        <v>84.4</v>
      </c>
      <c r="E9" s="3021">
        <v>84.4</v>
      </c>
      <c r="F9" s="3021">
        <v>85.5</v>
      </c>
      <c r="G9" s="3021">
        <v>83.4</v>
      </c>
      <c r="H9" s="3021">
        <v>43.1</v>
      </c>
      <c r="I9" s="3021">
        <v>81.8</v>
      </c>
      <c r="J9" s="3026"/>
    </row>
    <row r="10" spans="2:11" s="3024" customFormat="1" ht="19.5" customHeight="1" x14ac:dyDescent="0.2">
      <c r="B10" s="3027" t="s">
        <v>6</v>
      </c>
      <c r="C10" s="3028">
        <v>85.3</v>
      </c>
      <c r="D10" s="3028">
        <v>81.400000000000006</v>
      </c>
      <c r="E10" s="3028">
        <v>80.3</v>
      </c>
      <c r="F10" s="3028">
        <v>81.900000000000006</v>
      </c>
      <c r="G10" s="3028">
        <v>78.8</v>
      </c>
      <c r="H10" s="3028">
        <v>38.299999999999997</v>
      </c>
      <c r="I10" s="3028">
        <v>77.900000000000006</v>
      </c>
      <c r="J10" s="3026"/>
    </row>
    <row r="11" spans="2:11" s="3024" customFormat="1" ht="19.5" customHeight="1" x14ac:dyDescent="0.2">
      <c r="B11" s="3027" t="s">
        <v>30</v>
      </c>
      <c r="C11" s="3028">
        <v>84.4</v>
      </c>
      <c r="D11" s="3028">
        <v>81.2</v>
      </c>
      <c r="E11" s="3028">
        <v>83</v>
      </c>
      <c r="F11" s="3028">
        <v>85.1</v>
      </c>
      <c r="G11" s="3028">
        <v>81</v>
      </c>
      <c r="H11" s="3028">
        <v>42.6</v>
      </c>
      <c r="I11" s="3028">
        <v>79.2</v>
      </c>
      <c r="J11" s="3029"/>
    </row>
    <row r="12" spans="2:11" s="3024" customFormat="1" ht="19.5" customHeight="1" x14ac:dyDescent="0.2">
      <c r="B12" s="3027" t="s">
        <v>37</v>
      </c>
      <c r="C12" s="3028">
        <v>93.9</v>
      </c>
      <c r="D12" s="3028">
        <v>90.4</v>
      </c>
      <c r="E12" s="3028">
        <v>91.1</v>
      </c>
      <c r="F12" s="3028">
        <v>91.4</v>
      </c>
      <c r="G12" s="3028">
        <v>90.8</v>
      </c>
      <c r="H12" s="3028">
        <v>49.3</v>
      </c>
      <c r="I12" s="3028">
        <v>89.3</v>
      </c>
      <c r="J12" s="3029"/>
    </row>
    <row r="13" spans="2:11" s="3030" customFormat="1" ht="19.5" customHeight="1" x14ac:dyDescent="0.2">
      <c r="B13" s="3027" t="s">
        <v>46</v>
      </c>
      <c r="C13" s="3028">
        <v>86.6</v>
      </c>
      <c r="D13" s="3028">
        <v>83.1</v>
      </c>
      <c r="E13" s="3028">
        <v>82.4</v>
      </c>
      <c r="F13" s="3028">
        <v>81.3</v>
      </c>
      <c r="G13" s="3028">
        <v>83.3</v>
      </c>
      <c r="H13" s="3028">
        <v>44</v>
      </c>
      <c r="I13" s="3028">
        <v>79.5</v>
      </c>
      <c r="J13" s="3029"/>
    </row>
    <row r="14" spans="2:11" s="3024" customFormat="1" ht="19.5" customHeight="1" x14ac:dyDescent="0.2">
      <c r="B14" s="3027" t="s">
        <v>55</v>
      </c>
      <c r="C14" s="3028">
        <v>89.6</v>
      </c>
      <c r="D14" s="3028">
        <v>86.5</v>
      </c>
      <c r="E14" s="3028">
        <v>87.4</v>
      </c>
      <c r="F14" s="3028">
        <v>86.5</v>
      </c>
      <c r="G14" s="3028">
        <v>88.2</v>
      </c>
      <c r="H14" s="3028">
        <v>44</v>
      </c>
      <c r="I14" s="3028">
        <v>83.4</v>
      </c>
      <c r="J14" s="3029"/>
    </row>
    <row r="15" spans="2:11" s="3024" customFormat="1" ht="19.5" customHeight="1" x14ac:dyDescent="0.2">
      <c r="B15" s="3025" t="s">
        <v>62</v>
      </c>
      <c r="C15" s="3021">
        <v>93.5</v>
      </c>
      <c r="D15" s="3021">
        <v>88.5</v>
      </c>
      <c r="E15" s="3021">
        <v>86.3</v>
      </c>
      <c r="F15" s="3021">
        <v>86</v>
      </c>
      <c r="G15" s="3021">
        <v>86.5</v>
      </c>
      <c r="H15" s="3021">
        <v>38.700000000000003</v>
      </c>
      <c r="I15" s="3021">
        <v>82.8</v>
      </c>
      <c r="J15" s="3029"/>
    </row>
    <row r="16" spans="2:11" s="3024" customFormat="1" ht="19.5" customHeight="1" x14ac:dyDescent="0.2">
      <c r="B16" s="3025" t="s">
        <v>141</v>
      </c>
      <c r="C16" s="3031">
        <v>90.8</v>
      </c>
      <c r="D16" s="3031">
        <v>87.2</v>
      </c>
      <c r="E16" s="3031">
        <v>86.1</v>
      </c>
      <c r="F16" s="3031">
        <v>85.3</v>
      </c>
      <c r="G16" s="3031">
        <v>86.8</v>
      </c>
      <c r="H16" s="3031">
        <v>32.5</v>
      </c>
      <c r="I16" s="3031">
        <v>84.1</v>
      </c>
      <c r="J16" s="3026"/>
    </row>
    <row r="17" spans="2:10" s="3012" customFormat="1" ht="27" customHeight="1" x14ac:dyDescent="0.2">
      <c r="B17" s="5093"/>
      <c r="C17" s="5094" t="s">
        <v>5016</v>
      </c>
      <c r="D17" s="5094"/>
      <c r="E17" s="5095" t="s">
        <v>5017</v>
      </c>
      <c r="F17" s="5095"/>
      <c r="G17" s="5095"/>
      <c r="H17" s="5095"/>
      <c r="I17" s="5096"/>
      <c r="J17" s="3026"/>
    </row>
    <row r="18" spans="2:10" s="3012" customFormat="1" ht="27" customHeight="1" x14ac:dyDescent="0.2">
      <c r="B18" s="5093"/>
      <c r="C18" s="5097" t="s">
        <v>5018</v>
      </c>
      <c r="D18" s="5097" t="s">
        <v>5019</v>
      </c>
      <c r="E18" s="4937" t="s">
        <v>5020</v>
      </c>
      <c r="F18" s="4937"/>
      <c r="G18" s="4937"/>
      <c r="H18" s="4937"/>
      <c r="I18" s="5098"/>
    </row>
    <row r="19" spans="2:10" s="3012" customFormat="1" ht="12.75" customHeight="1" x14ac:dyDescent="0.2">
      <c r="B19" s="5093"/>
      <c r="C19" s="5097"/>
      <c r="D19" s="5097"/>
      <c r="E19" s="4158" t="s">
        <v>973</v>
      </c>
      <c r="F19" s="4155" t="s">
        <v>785</v>
      </c>
      <c r="G19" s="4155" t="s">
        <v>820</v>
      </c>
      <c r="H19" s="4158" t="s">
        <v>5021</v>
      </c>
      <c r="I19" s="4159" t="s">
        <v>5022</v>
      </c>
    </row>
    <row r="20" spans="2:10" ht="12.75" customHeight="1" x14ac:dyDescent="0.2">
      <c r="B20" s="5093"/>
      <c r="C20" s="5097"/>
      <c r="D20" s="5097"/>
      <c r="E20" s="4158"/>
      <c r="F20" s="4155"/>
      <c r="G20" s="4155"/>
      <c r="H20" s="4158"/>
      <c r="I20" s="4159"/>
      <c r="J20" s="3017"/>
    </row>
    <row r="21" spans="2:10" ht="6.75" customHeight="1" x14ac:dyDescent="0.2">
      <c r="B21" s="3018"/>
      <c r="C21" s="1851"/>
      <c r="D21" s="1851"/>
      <c r="E21" s="241"/>
      <c r="F21" s="395"/>
      <c r="G21" s="395"/>
      <c r="H21" s="241"/>
      <c r="I21" s="241"/>
      <c r="J21" s="3017"/>
    </row>
    <row r="22" spans="2:10" x14ac:dyDescent="0.2">
      <c r="B22" s="5092" t="s">
        <v>164</v>
      </c>
      <c r="C22" s="5092"/>
      <c r="D22" s="5092"/>
      <c r="E22" s="5092"/>
      <c r="F22" s="5092"/>
      <c r="G22" s="5092"/>
      <c r="H22" s="5092"/>
      <c r="I22" s="5092"/>
      <c r="J22" s="3017"/>
    </row>
    <row r="23" spans="2:10" s="3005" customFormat="1" x14ac:dyDescent="0.2">
      <c r="B23" s="5092" t="s">
        <v>5023</v>
      </c>
      <c r="C23" s="5092"/>
      <c r="D23" s="5092"/>
      <c r="E23" s="5092"/>
      <c r="F23" s="5092"/>
      <c r="G23" s="5092"/>
      <c r="H23" s="5092"/>
      <c r="I23" s="5092"/>
      <c r="J23" s="3023"/>
    </row>
    <row r="24" spans="2:10" s="3005" customFormat="1" ht="9" x14ac:dyDescent="0.2">
      <c r="B24" s="5092" t="s">
        <v>5024</v>
      </c>
      <c r="C24" s="5092"/>
      <c r="D24" s="5092"/>
      <c r="E24" s="5092"/>
      <c r="F24" s="5092"/>
      <c r="G24" s="5092"/>
      <c r="H24" s="5092"/>
      <c r="I24" s="5092"/>
    </row>
    <row r="25" spans="2:10" x14ac:dyDescent="0.2">
      <c r="B25" s="5092" t="s">
        <v>5025</v>
      </c>
      <c r="C25" s="5092"/>
      <c r="D25" s="5092"/>
      <c r="E25" s="5092"/>
      <c r="F25" s="5092"/>
      <c r="G25" s="5092"/>
      <c r="H25" s="5092"/>
      <c r="I25" s="5092"/>
      <c r="J25" s="3005"/>
    </row>
    <row r="26" spans="2:10" x14ac:dyDescent="0.2">
      <c r="B26" s="5092" t="s">
        <v>5026</v>
      </c>
      <c r="C26" s="5092"/>
      <c r="D26" s="5092"/>
      <c r="E26" s="5092"/>
      <c r="F26" s="5092"/>
      <c r="G26" s="5092"/>
      <c r="H26" s="5092"/>
      <c r="I26" s="5092"/>
    </row>
    <row r="27" spans="2:10" x14ac:dyDescent="0.2">
      <c r="B27" s="4105" t="s">
        <v>230</v>
      </c>
      <c r="C27" s="4105"/>
      <c r="D27" s="4105"/>
      <c r="E27" s="4105"/>
      <c r="F27" s="4105"/>
      <c r="G27" s="4105"/>
      <c r="H27" s="4105"/>
      <c r="I27" s="4105"/>
      <c r="J27" s="3032"/>
    </row>
    <row r="28" spans="2:10" x14ac:dyDescent="0.2">
      <c r="B28" s="1315" t="s">
        <v>5027</v>
      </c>
      <c r="C28" s="3033"/>
      <c r="D28" s="4390" t="s">
        <v>5028</v>
      </c>
      <c r="E28" s="4390"/>
      <c r="G28" s="4390" t="s">
        <v>5029</v>
      </c>
      <c r="H28" s="4390"/>
      <c r="I28" s="4390"/>
      <c r="J28" s="3034"/>
    </row>
    <row r="30" spans="2:10" x14ac:dyDescent="0.2">
      <c r="H30" s="3034"/>
      <c r="I30" s="3034"/>
    </row>
    <row r="31" spans="2:10" ht="12.75" x14ac:dyDescent="0.2">
      <c r="B31" s="3035"/>
    </row>
    <row r="32" spans="2:10" ht="12.75" x14ac:dyDescent="0.2">
      <c r="B32" s="3035"/>
    </row>
    <row r="33" spans="2:2" ht="12.75" x14ac:dyDescent="0.2">
      <c r="B33" s="3035"/>
    </row>
    <row r="34" spans="2:2" ht="12.75" x14ac:dyDescent="0.2">
      <c r="B34" s="3035"/>
    </row>
    <row r="35" spans="2:2" ht="12.75" x14ac:dyDescent="0.2">
      <c r="B35" s="3036"/>
    </row>
    <row r="36" spans="2:2" ht="12.75" x14ac:dyDescent="0.2">
      <c r="B36" s="3035"/>
    </row>
    <row r="37" spans="2:2" ht="12.75" x14ac:dyDescent="0.2">
      <c r="B37" s="3036"/>
    </row>
    <row r="38" spans="2:2" ht="12.75" x14ac:dyDescent="0.2">
      <c r="B38" s="3035"/>
    </row>
  </sheetData>
  <mergeCells count="32">
    <mergeCell ref="B1:I1"/>
    <mergeCell ref="B2:I2"/>
    <mergeCell ref="B4:B7"/>
    <mergeCell ref="C4:D4"/>
    <mergeCell ref="E4:I4"/>
    <mergeCell ref="C5:C7"/>
    <mergeCell ref="D5:D7"/>
    <mergeCell ref="E5:I5"/>
    <mergeCell ref="E6:E7"/>
    <mergeCell ref="F6:F7"/>
    <mergeCell ref="B23:I23"/>
    <mergeCell ref="G6:G7"/>
    <mergeCell ref="H6:H7"/>
    <mergeCell ref="I6:I7"/>
    <mergeCell ref="B17:B20"/>
    <mergeCell ref="C17:D17"/>
    <mergeCell ref="E17:I17"/>
    <mergeCell ref="C18:C20"/>
    <mergeCell ref="D18:D20"/>
    <mergeCell ref="E18:I18"/>
    <mergeCell ref="E19:E20"/>
    <mergeCell ref="F19:F20"/>
    <mergeCell ref="G19:G20"/>
    <mergeCell ref="H19:H20"/>
    <mergeCell ref="I19:I20"/>
    <mergeCell ref="B22:I22"/>
    <mergeCell ref="B24:I24"/>
    <mergeCell ref="B25:I25"/>
    <mergeCell ref="B26:I26"/>
    <mergeCell ref="B27:I27"/>
    <mergeCell ref="D28:E28"/>
    <mergeCell ref="G28:I28"/>
  </mergeCells>
  <hyperlinks>
    <hyperlink ref="B28:B29" r:id="rId1" display="http://www.ine.pt/xurl/ind/0001031" xr:uid="{00000000-0004-0000-0801-000000000000}"/>
    <hyperlink ref="B28" r:id="rId2" xr:uid="{00000000-0004-0000-0801-000001000000}"/>
    <hyperlink ref="D28" r:id="rId3" xr:uid="{00000000-0004-0000-0801-000002000000}"/>
    <hyperlink ref="C5:C7" r:id="rId4" display="Ligação à Internet" xr:uid="{00000000-0004-0000-0801-000003000000}"/>
    <hyperlink ref="D5:D7" r:id="rId5" display="Ligação à Internet através de banda larga" xr:uid="{00000000-0004-0000-0801-000004000000}"/>
    <hyperlink ref="H6" r:id="rId6" xr:uid="{00000000-0004-0000-0801-000005000000}"/>
    <hyperlink ref="I6" r:id="rId7" xr:uid="{00000000-0004-0000-0801-000006000000}"/>
    <hyperlink ref="E6:E7" r:id="rId8" display="HM" xr:uid="{00000000-0004-0000-0801-000007000000}"/>
    <hyperlink ref="F6:F7" r:id="rId9" display="H" xr:uid="{00000000-0004-0000-0801-000008000000}"/>
    <hyperlink ref="G6:G7" r:id="rId10" display="M" xr:uid="{00000000-0004-0000-0801-000009000000}"/>
    <hyperlink ref="C18:C20" r:id="rId11" display="Internet access" xr:uid="{00000000-0004-0000-0801-00000A000000}"/>
    <hyperlink ref="D18:D20" r:id="rId12" display="Broadband access" xr:uid="{00000000-0004-0000-0801-00000B000000}"/>
    <hyperlink ref="E19:E20" r:id="rId13" display="MF" xr:uid="{00000000-0004-0000-0801-00000C000000}"/>
    <hyperlink ref="F19:F20" r:id="rId14" display="M" xr:uid="{00000000-0004-0000-0801-00000D000000}"/>
    <hyperlink ref="G19:G20" r:id="rId15" display="F" xr:uid="{00000000-0004-0000-0801-00000E000000}"/>
    <hyperlink ref="H19:H20" r:id="rId16" display="e-commerce" xr:uid="{00000000-0004-0000-0801-00000F000000}"/>
    <hyperlink ref="I6:I7" r:id="rId17" display="Serviços avançados" xr:uid="{00000000-0004-0000-0801-000010000000}"/>
    <hyperlink ref="I19:I20" r:id="rId18" display="Advanced services" xr:uid="{00000000-0004-0000-0801-000011000000}"/>
    <hyperlink ref="G28" r:id="rId19" xr:uid="{00000000-0004-0000-0801-000012000000}"/>
    <hyperlink ref="K3" location="Indice!A1" display="(Voltar ao Índice)" xr:uid="{41A3ACBC-EE13-4BA6-B89E-6E3BE612E805}"/>
  </hyperlinks>
  <pageMargins left="0.7" right="0.7" top="0.75" bottom="0.75" header="0.3" footer="0.3"/>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04B14-A859-49AE-BEA2-F1CCB1CDFA89}">
  <sheetPr codeName="Sheet266"/>
  <dimension ref="B1:L37"/>
  <sheetViews>
    <sheetView showGridLines="0" workbookViewId="0">
      <selection activeCell="B1" sqref="B1:J1"/>
    </sheetView>
  </sheetViews>
  <sheetFormatPr defaultColWidth="9.140625" defaultRowHeight="11.25" customHeight="1" x14ac:dyDescent="0.2"/>
  <cols>
    <col min="1" max="1" width="6.7109375" style="3023" customWidth="1"/>
    <col min="2" max="2" width="17.5703125" style="3023" customWidth="1"/>
    <col min="3" max="4" width="9.7109375" style="3023" customWidth="1"/>
    <col min="5" max="6" width="11.7109375" style="3023" customWidth="1"/>
    <col min="7" max="9" width="12.7109375" style="3023" customWidth="1"/>
    <col min="10" max="10" width="9.7109375" style="3023" customWidth="1"/>
    <col min="11" max="11" width="6.7109375" style="3023" customWidth="1"/>
    <col min="12" max="12" width="14.28515625" style="3023" bestFit="1" customWidth="1"/>
    <col min="13" max="16384" width="9.140625" style="3023"/>
  </cols>
  <sheetData>
    <row r="1" spans="2:12" s="3012" customFormat="1" ht="30" customHeight="1" x14ac:dyDescent="0.2">
      <c r="B1" s="5112" t="s">
        <v>5030</v>
      </c>
      <c r="C1" s="5112"/>
      <c r="D1" s="5112"/>
      <c r="E1" s="5112"/>
      <c r="F1" s="5112"/>
      <c r="G1" s="5112"/>
      <c r="H1" s="5112"/>
      <c r="I1" s="5112"/>
      <c r="J1" s="5112"/>
    </row>
    <row r="2" spans="2:12" s="3012" customFormat="1" ht="30" customHeight="1" x14ac:dyDescent="0.2">
      <c r="B2" s="5112" t="s">
        <v>5031</v>
      </c>
      <c r="C2" s="5112"/>
      <c r="D2" s="5112"/>
      <c r="E2" s="5112"/>
      <c r="F2" s="5112"/>
      <c r="G2" s="5112"/>
      <c r="H2" s="5112"/>
      <c r="I2" s="5112"/>
      <c r="J2" s="5112"/>
    </row>
    <row r="3" spans="2:12" s="3012" customFormat="1" ht="15" x14ac:dyDescent="0.2">
      <c r="B3" s="3037" t="s">
        <v>1069</v>
      </c>
      <c r="C3" s="3038"/>
      <c r="D3" s="3038"/>
      <c r="E3" s="3038"/>
      <c r="F3" s="3038"/>
      <c r="G3" s="3038"/>
      <c r="H3" s="3038"/>
      <c r="I3" s="3038"/>
      <c r="J3" s="3038" t="s">
        <v>1070</v>
      </c>
      <c r="L3" s="3372" t="s">
        <v>5775</v>
      </c>
    </row>
    <row r="4" spans="2:12" s="3012" customFormat="1" ht="24" customHeight="1" x14ac:dyDescent="0.2">
      <c r="B4" s="5100"/>
      <c r="C4" s="5095" t="s">
        <v>5010</v>
      </c>
      <c r="D4" s="5095"/>
      <c r="E4" s="5095"/>
      <c r="F4" s="5095"/>
      <c r="G4" s="5095"/>
      <c r="H4" s="5095"/>
      <c r="I4" s="5095"/>
      <c r="J4" s="5096"/>
    </row>
    <row r="5" spans="2:12" s="3012" customFormat="1" ht="24" customHeight="1" x14ac:dyDescent="0.2">
      <c r="B5" s="5100"/>
      <c r="C5" s="4158" t="s">
        <v>5032</v>
      </c>
      <c r="D5" s="4158"/>
      <c r="E5" s="4158"/>
      <c r="F5" s="4158"/>
      <c r="G5" s="4158"/>
      <c r="H5" s="4158"/>
      <c r="I5" s="4158"/>
      <c r="J5" s="4159"/>
    </row>
    <row r="6" spans="2:12" s="3012" customFormat="1" ht="21" customHeight="1" x14ac:dyDescent="0.2">
      <c r="B6" s="5100"/>
      <c r="C6" s="4937" t="s">
        <v>186</v>
      </c>
      <c r="D6" s="5103" t="s">
        <v>5033</v>
      </c>
      <c r="E6" s="5103" t="s">
        <v>5034</v>
      </c>
      <c r="F6" s="5103" t="s">
        <v>5035</v>
      </c>
      <c r="G6" s="5103" t="s">
        <v>5036</v>
      </c>
      <c r="H6" s="5103" t="s">
        <v>5037</v>
      </c>
      <c r="I6" s="4937" t="s">
        <v>5038</v>
      </c>
      <c r="J6" s="5104" t="s">
        <v>5039</v>
      </c>
      <c r="K6" s="3017"/>
    </row>
    <row r="7" spans="2:12" ht="87" customHeight="1" x14ac:dyDescent="0.2">
      <c r="B7" s="5100"/>
      <c r="C7" s="4937"/>
      <c r="D7" s="5103"/>
      <c r="E7" s="5103"/>
      <c r="F7" s="5103"/>
      <c r="G7" s="5103"/>
      <c r="H7" s="5103"/>
      <c r="I7" s="4937"/>
      <c r="J7" s="5104"/>
    </row>
    <row r="8" spans="2:12" s="3019" customFormat="1" ht="21.75" customHeight="1" x14ac:dyDescent="0.2">
      <c r="B8" s="3020" t="s">
        <v>12</v>
      </c>
      <c r="C8" s="3022">
        <v>68.7</v>
      </c>
      <c r="D8" s="3022">
        <v>53</v>
      </c>
      <c r="E8" s="3022">
        <v>20.3</v>
      </c>
      <c r="F8" s="3022">
        <v>32.200000000000003</v>
      </c>
      <c r="G8" s="3022">
        <v>30.2</v>
      </c>
      <c r="H8" s="3022">
        <v>33.1</v>
      </c>
      <c r="I8" s="3022">
        <v>29.1</v>
      </c>
      <c r="J8" s="3022">
        <v>34.4</v>
      </c>
      <c r="K8" s="3023"/>
    </row>
    <row r="9" spans="2:12" s="3024" customFormat="1" ht="21.75" customHeight="1" x14ac:dyDescent="0.2">
      <c r="B9" s="3025" t="s">
        <v>21</v>
      </c>
      <c r="C9" s="3021">
        <v>69</v>
      </c>
      <c r="D9" s="3021">
        <v>53.5</v>
      </c>
      <c r="E9" s="3021">
        <v>20.399999999999999</v>
      </c>
      <c r="F9" s="3021">
        <v>32.200000000000003</v>
      </c>
      <c r="G9" s="3021">
        <v>30.8</v>
      </c>
      <c r="H9" s="3021">
        <v>33.1</v>
      </c>
      <c r="I9" s="3021">
        <v>29.3</v>
      </c>
      <c r="J9" s="3021">
        <v>34.5</v>
      </c>
      <c r="K9" s="3026"/>
    </row>
    <row r="10" spans="2:12" s="3024" customFormat="1" ht="21.75" customHeight="1" x14ac:dyDescent="0.2">
      <c r="B10" s="3027" t="s">
        <v>6</v>
      </c>
      <c r="C10" s="3028">
        <v>64.900000000000006</v>
      </c>
      <c r="D10" s="3028">
        <v>50.7</v>
      </c>
      <c r="E10" s="3028">
        <v>18.5</v>
      </c>
      <c r="F10" s="3028">
        <v>28.2</v>
      </c>
      <c r="G10" s="3028">
        <v>27.2</v>
      </c>
      <c r="H10" s="3028">
        <v>29.1</v>
      </c>
      <c r="I10" s="3028">
        <v>23.1</v>
      </c>
      <c r="J10" s="3028">
        <v>30.4</v>
      </c>
      <c r="K10" s="3026"/>
    </row>
    <row r="11" spans="2:12" s="3024" customFormat="1" ht="21.75" customHeight="1" x14ac:dyDescent="0.2">
      <c r="B11" s="3027" t="s">
        <v>30</v>
      </c>
      <c r="C11" s="3028">
        <v>66.5</v>
      </c>
      <c r="D11" s="3028">
        <v>49.3</v>
      </c>
      <c r="E11" s="3028">
        <v>20.3</v>
      </c>
      <c r="F11" s="3028">
        <v>30.6</v>
      </c>
      <c r="G11" s="3028">
        <v>26</v>
      </c>
      <c r="H11" s="3028">
        <v>31.4</v>
      </c>
      <c r="I11" s="3028">
        <v>30.6</v>
      </c>
      <c r="J11" s="3028">
        <v>32.299999999999997</v>
      </c>
      <c r="K11" s="3029"/>
    </row>
    <row r="12" spans="2:12" s="3024" customFormat="1" ht="21.75" customHeight="1" x14ac:dyDescent="0.2">
      <c r="B12" s="3027" t="s">
        <v>37</v>
      </c>
      <c r="C12" s="3028">
        <v>78.099999999999994</v>
      </c>
      <c r="D12" s="3028">
        <v>62.4</v>
      </c>
      <c r="E12" s="3028">
        <v>23.3</v>
      </c>
      <c r="F12" s="3028">
        <v>40.5</v>
      </c>
      <c r="G12" s="3028">
        <v>41.3</v>
      </c>
      <c r="H12" s="3028">
        <v>41.2</v>
      </c>
      <c r="I12" s="3028">
        <v>37.9</v>
      </c>
      <c r="J12" s="3028">
        <v>42.8</v>
      </c>
      <c r="K12" s="3029"/>
    </row>
    <row r="13" spans="2:12" s="3030" customFormat="1" ht="21.75" customHeight="1" x14ac:dyDescent="0.2">
      <c r="B13" s="3027" t="s">
        <v>46</v>
      </c>
      <c r="C13" s="3028">
        <v>62.2</v>
      </c>
      <c r="D13" s="3028">
        <v>44.9</v>
      </c>
      <c r="E13" s="3028">
        <v>17.7</v>
      </c>
      <c r="F13" s="3028">
        <v>25.5</v>
      </c>
      <c r="G13" s="3028">
        <v>23.5</v>
      </c>
      <c r="H13" s="3028">
        <v>28.8</v>
      </c>
      <c r="I13" s="3028">
        <v>23.6</v>
      </c>
      <c r="J13" s="3028">
        <v>29.8</v>
      </c>
      <c r="K13" s="3029"/>
    </row>
    <row r="14" spans="2:12" s="3024" customFormat="1" ht="21.75" customHeight="1" x14ac:dyDescent="0.2">
      <c r="B14" s="3027" t="s">
        <v>55</v>
      </c>
      <c r="C14" s="3028">
        <v>69.3</v>
      </c>
      <c r="D14" s="3028">
        <v>56.4</v>
      </c>
      <c r="E14" s="3028">
        <v>22.9</v>
      </c>
      <c r="F14" s="3028">
        <v>31.7</v>
      </c>
      <c r="G14" s="3028">
        <v>30.5</v>
      </c>
      <c r="H14" s="3028">
        <v>31.1</v>
      </c>
      <c r="I14" s="3028">
        <v>30.2</v>
      </c>
      <c r="J14" s="3028">
        <v>35.1</v>
      </c>
      <c r="K14" s="3029"/>
    </row>
    <row r="15" spans="2:12" s="3024" customFormat="1" ht="21.75" customHeight="1" x14ac:dyDescent="0.2">
      <c r="B15" s="3025" t="s">
        <v>62</v>
      </c>
      <c r="C15" s="3021">
        <v>61.2</v>
      </c>
      <c r="D15" s="3021">
        <v>38.1</v>
      </c>
      <c r="E15" s="3021">
        <v>18.2</v>
      </c>
      <c r="F15" s="3021">
        <v>28.2</v>
      </c>
      <c r="G15" s="3021">
        <v>19</v>
      </c>
      <c r="H15" s="3021">
        <v>26.3</v>
      </c>
      <c r="I15" s="3021">
        <v>25.8</v>
      </c>
      <c r="J15" s="3021">
        <v>28.7</v>
      </c>
      <c r="K15" s="3029"/>
    </row>
    <row r="16" spans="2:12" s="3024" customFormat="1" ht="21.75" customHeight="1" x14ac:dyDescent="0.2">
      <c r="B16" s="3025" t="s">
        <v>141</v>
      </c>
      <c r="C16" s="3031">
        <v>65</v>
      </c>
      <c r="D16" s="3031">
        <v>47.8</v>
      </c>
      <c r="E16" s="3031">
        <v>19.100000000000001</v>
      </c>
      <c r="F16" s="3031">
        <v>35.6</v>
      </c>
      <c r="G16" s="3031">
        <v>20</v>
      </c>
      <c r="H16" s="3031">
        <v>37.299999999999997</v>
      </c>
      <c r="I16" s="3031">
        <v>25.2</v>
      </c>
      <c r="J16" s="3031">
        <v>34.700000000000003</v>
      </c>
      <c r="K16" s="3026"/>
    </row>
    <row r="17" spans="2:11" s="3012" customFormat="1" ht="21" customHeight="1" x14ac:dyDescent="0.2">
      <c r="B17" s="5105"/>
      <c r="C17" s="5106" t="s">
        <v>5017</v>
      </c>
      <c r="D17" s="5106"/>
      <c r="E17" s="5106"/>
      <c r="F17" s="5106"/>
      <c r="G17" s="5106"/>
      <c r="H17" s="5106"/>
      <c r="I17" s="5106"/>
      <c r="J17" s="5107"/>
      <c r="K17" s="3026"/>
    </row>
    <row r="18" spans="2:11" s="3012" customFormat="1" ht="21" customHeight="1" x14ac:dyDescent="0.2">
      <c r="B18" s="5105"/>
      <c r="C18" s="4158" t="s">
        <v>5040</v>
      </c>
      <c r="D18" s="4158"/>
      <c r="E18" s="4158"/>
      <c r="F18" s="4158"/>
      <c r="G18" s="4158"/>
      <c r="H18" s="4158"/>
      <c r="I18" s="4158"/>
      <c r="J18" s="4159"/>
    </row>
    <row r="19" spans="2:11" s="3012" customFormat="1" ht="39.75" customHeight="1" x14ac:dyDescent="0.2">
      <c r="B19" s="5105"/>
      <c r="C19" s="5108" t="s">
        <v>186</v>
      </c>
      <c r="D19" s="5109" t="s">
        <v>5041</v>
      </c>
      <c r="E19" s="5109" t="s">
        <v>5042</v>
      </c>
      <c r="F19" s="5109" t="s">
        <v>5043</v>
      </c>
      <c r="G19" s="5109" t="s">
        <v>5044</v>
      </c>
      <c r="H19" s="5109" t="s">
        <v>5045</v>
      </c>
      <c r="I19" s="5108" t="s">
        <v>5046</v>
      </c>
      <c r="J19" s="5110" t="s">
        <v>5047</v>
      </c>
    </row>
    <row r="20" spans="2:11" ht="24.75" customHeight="1" x14ac:dyDescent="0.2">
      <c r="B20" s="5105"/>
      <c r="C20" s="5108"/>
      <c r="D20" s="5109"/>
      <c r="E20" s="5109"/>
      <c r="F20" s="5109"/>
      <c r="G20" s="5109"/>
      <c r="H20" s="5109"/>
      <c r="I20" s="5108"/>
      <c r="J20" s="5110"/>
      <c r="K20" s="3017"/>
    </row>
    <row r="21" spans="2:11" ht="12" customHeight="1" x14ac:dyDescent="0.2">
      <c r="B21" s="5111" t="s">
        <v>164</v>
      </c>
      <c r="C21" s="5111"/>
      <c r="D21" s="5111"/>
      <c r="E21" s="5111"/>
      <c r="F21" s="5111"/>
      <c r="G21" s="5111"/>
      <c r="H21" s="5111"/>
      <c r="I21" s="5111"/>
      <c r="J21" s="5111"/>
      <c r="K21" s="3017"/>
    </row>
    <row r="22" spans="2:11" s="3005" customFormat="1" ht="12" customHeight="1" x14ac:dyDescent="0.2">
      <c r="B22" s="5101" t="s">
        <v>5048</v>
      </c>
      <c r="C22" s="5101"/>
      <c r="D22" s="5101"/>
      <c r="E22" s="5101"/>
      <c r="F22" s="5101"/>
      <c r="G22" s="5101"/>
      <c r="H22" s="5101"/>
      <c r="I22" s="5101"/>
      <c r="J22" s="5101"/>
      <c r="K22" s="3023"/>
    </row>
    <row r="23" spans="2:11" s="3005" customFormat="1" ht="12" customHeight="1" x14ac:dyDescent="0.2">
      <c r="B23" s="5101" t="s">
        <v>5049</v>
      </c>
      <c r="C23" s="5101"/>
      <c r="D23" s="5101"/>
      <c r="E23" s="5101"/>
      <c r="F23" s="5101"/>
      <c r="G23" s="5101"/>
      <c r="H23" s="5101"/>
      <c r="I23" s="5101"/>
      <c r="J23" s="5101"/>
    </row>
    <row r="24" spans="2:11" ht="15.75" customHeight="1" x14ac:dyDescent="0.2">
      <c r="B24" s="5101" t="s">
        <v>5050</v>
      </c>
      <c r="C24" s="5101"/>
      <c r="D24" s="5101"/>
      <c r="E24" s="5101"/>
      <c r="F24" s="5101"/>
      <c r="G24" s="5101"/>
      <c r="H24" s="5101"/>
      <c r="I24" s="5101"/>
      <c r="J24" s="5101"/>
      <c r="K24" s="3005"/>
    </row>
    <row r="25" spans="2:11" ht="15.75" customHeight="1" x14ac:dyDescent="0.2">
      <c r="B25" s="5101" t="s">
        <v>5051</v>
      </c>
      <c r="C25" s="5101"/>
      <c r="D25" s="5101"/>
      <c r="E25" s="5101"/>
      <c r="F25" s="5101"/>
      <c r="G25" s="5101"/>
      <c r="H25" s="5101"/>
      <c r="I25" s="5101"/>
      <c r="J25" s="5101"/>
    </row>
    <row r="26" spans="2:11" x14ac:dyDescent="0.2">
      <c r="B26" s="4269" t="s">
        <v>230</v>
      </c>
      <c r="C26" s="4269"/>
      <c r="D26" s="4269"/>
      <c r="E26" s="4269"/>
      <c r="F26" s="4269"/>
      <c r="G26" s="4269"/>
      <c r="H26" s="4269"/>
      <c r="I26" s="4269"/>
      <c r="J26" s="4269"/>
      <c r="K26" s="3032"/>
    </row>
    <row r="27" spans="2:11" x14ac:dyDescent="0.2">
      <c r="B27" s="1315" t="s">
        <v>5027</v>
      </c>
      <c r="C27" s="3033"/>
      <c r="D27" s="1315" t="s">
        <v>5052</v>
      </c>
      <c r="E27" s="3034"/>
      <c r="F27" s="5102" t="s">
        <v>5053</v>
      </c>
      <c r="G27" s="5102"/>
      <c r="H27" s="5102"/>
      <c r="I27" s="1315" t="s">
        <v>5054</v>
      </c>
      <c r="J27" s="3034"/>
      <c r="K27" s="3034"/>
    </row>
    <row r="28" spans="2:11" x14ac:dyDescent="0.2">
      <c r="D28" s="3034"/>
      <c r="E28" s="3034"/>
      <c r="F28" s="3034"/>
      <c r="G28" s="3034"/>
      <c r="H28" s="3034"/>
      <c r="I28" s="3034"/>
      <c r="J28" s="3034"/>
    </row>
    <row r="29" spans="2:11" x14ac:dyDescent="0.2">
      <c r="C29" s="3034"/>
      <c r="D29" s="3034"/>
      <c r="E29" s="3034"/>
      <c r="F29" s="3034"/>
      <c r="G29" s="3034"/>
      <c r="H29" s="3034"/>
      <c r="I29" s="3034"/>
      <c r="J29" s="3034"/>
    </row>
    <row r="30" spans="2:11" ht="12.75" x14ac:dyDescent="0.2">
      <c r="B30" s="3035"/>
    </row>
    <row r="31" spans="2:11" ht="12.75" x14ac:dyDescent="0.2">
      <c r="B31" s="3035"/>
    </row>
    <row r="32" spans="2:11" ht="12.75" x14ac:dyDescent="0.2">
      <c r="B32" s="3035"/>
    </row>
    <row r="33" spans="2:2" ht="12.75" x14ac:dyDescent="0.2">
      <c r="B33" s="3035"/>
    </row>
    <row r="34" spans="2:2" ht="12.75" x14ac:dyDescent="0.2">
      <c r="B34" s="3036"/>
    </row>
    <row r="35" spans="2:2" ht="12.75" x14ac:dyDescent="0.2">
      <c r="B35" s="3035"/>
    </row>
    <row r="36" spans="2:2" ht="12.75" x14ac:dyDescent="0.2">
      <c r="B36" s="3036"/>
    </row>
    <row r="37" spans="2:2" ht="12.75" x14ac:dyDescent="0.2">
      <c r="B37" s="3035"/>
    </row>
  </sheetData>
  <mergeCells count="31">
    <mergeCell ref="B1:J1"/>
    <mergeCell ref="B2:J2"/>
    <mergeCell ref="B4:B7"/>
    <mergeCell ref="C4:J4"/>
    <mergeCell ref="C5:J5"/>
    <mergeCell ref="C6:C7"/>
    <mergeCell ref="D6:D7"/>
    <mergeCell ref="E6:E7"/>
    <mergeCell ref="F6:F7"/>
    <mergeCell ref="G6:G7"/>
    <mergeCell ref="B22:J22"/>
    <mergeCell ref="H6:H7"/>
    <mergeCell ref="I6:I7"/>
    <mergeCell ref="J6:J7"/>
    <mergeCell ref="B17:B20"/>
    <mergeCell ref="C17:J17"/>
    <mergeCell ref="C18:J18"/>
    <mergeCell ref="C19:C20"/>
    <mergeCell ref="D19:D20"/>
    <mergeCell ref="E19:E20"/>
    <mergeCell ref="F19:F20"/>
    <mergeCell ref="G19:G20"/>
    <mergeCell ref="H19:H20"/>
    <mergeCell ref="I19:I20"/>
    <mergeCell ref="J19:J20"/>
    <mergeCell ref="B21:J21"/>
    <mergeCell ref="B23:J23"/>
    <mergeCell ref="B24:J24"/>
    <mergeCell ref="B25:J25"/>
    <mergeCell ref="B26:J26"/>
    <mergeCell ref="F27:H27"/>
  </mergeCells>
  <hyperlinks>
    <hyperlink ref="B27:B28" r:id="rId1" display="http://www.ine.pt/xurl/ind/0001031" xr:uid="{00000000-0004-0000-0901-000000000000}"/>
    <hyperlink ref="B27" r:id="rId2" xr:uid="{00000000-0004-0000-0901-000001000000}"/>
    <hyperlink ref="D27" r:id="rId3" xr:uid="{00000000-0004-0000-0901-000002000000}"/>
    <hyperlink ref="C5:J5" r:id="rId4" display="Interação com organismos públicos através da internet" xr:uid="{00000000-0004-0000-0901-000003000000}"/>
    <hyperlink ref="C18:J18" r:id="rId5" display="Interaction with public administrations" xr:uid="{00000000-0004-0000-0901-000004000000}"/>
    <hyperlink ref="I27" r:id="rId6" xr:uid="{00000000-0004-0000-0901-000005000000}"/>
    <hyperlink ref="F27" r:id="rId7" xr:uid="{00000000-0004-0000-0901-000006000000}"/>
    <hyperlink ref="L3" location="Indice!A1" display="(Voltar ao Índice)" xr:uid="{8BE7633F-4D88-4F70-9FE1-F1A9554E57C3}"/>
  </hyperlinks>
  <pageMargins left="0.7" right="0.7" top="0.75" bottom="0.75" header="0.3" footer="0.3"/>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2E91-7D80-45AA-87D5-7C62EB7FDA11}">
  <sheetPr codeName="Sheet267"/>
  <dimension ref="B1:K44"/>
  <sheetViews>
    <sheetView showGridLines="0" workbookViewId="0">
      <selection activeCell="B1" sqref="B1:I1"/>
    </sheetView>
  </sheetViews>
  <sheetFormatPr defaultColWidth="9.140625" defaultRowHeight="12.75" customHeight="1" x14ac:dyDescent="0.2"/>
  <cols>
    <col min="1" max="1" width="6.7109375" style="2997" customWidth="1"/>
    <col min="2" max="2" width="21.7109375" style="2997" customWidth="1"/>
    <col min="3" max="4" width="12.7109375" style="2997" customWidth="1"/>
    <col min="5" max="6" width="10.7109375" style="2997" customWidth="1"/>
    <col min="7" max="7" width="9.7109375" style="2997" customWidth="1"/>
    <col min="8" max="9" width="10.7109375" style="2997" customWidth="1"/>
    <col min="10" max="10" width="6.7109375" style="3039" customWidth="1"/>
    <col min="11" max="11" width="14.28515625" style="2997" bestFit="1" customWidth="1"/>
    <col min="12" max="16384" width="9.140625" style="2997"/>
  </cols>
  <sheetData>
    <row r="1" spans="2:11" s="2984" customFormat="1" ht="30" customHeight="1" x14ac:dyDescent="0.2">
      <c r="B1" s="5077" t="s">
        <v>5055</v>
      </c>
      <c r="C1" s="5077"/>
      <c r="D1" s="5077"/>
      <c r="E1" s="5077"/>
      <c r="F1" s="5077"/>
      <c r="G1" s="5077"/>
      <c r="H1" s="5077"/>
      <c r="I1" s="5077"/>
      <c r="J1" s="3039"/>
    </row>
    <row r="2" spans="2:11" s="2984" customFormat="1" ht="30" customHeight="1" x14ac:dyDescent="0.2">
      <c r="B2" s="5077" t="s">
        <v>5056</v>
      </c>
      <c r="C2" s="5077"/>
      <c r="D2" s="5077"/>
      <c r="E2" s="5077"/>
      <c r="F2" s="5077"/>
      <c r="G2" s="5077"/>
      <c r="H2" s="5077"/>
      <c r="I2" s="5077"/>
      <c r="J2" s="3039"/>
    </row>
    <row r="3" spans="2:11" s="2984" customFormat="1" ht="15" x14ac:dyDescent="0.2">
      <c r="B3" s="2986" t="s">
        <v>1069</v>
      </c>
      <c r="C3" s="2998"/>
      <c r="D3" s="2998"/>
      <c r="E3" s="2998"/>
      <c r="F3" s="2998"/>
      <c r="G3" s="2998"/>
      <c r="H3" s="2998"/>
      <c r="I3" s="2987" t="s">
        <v>1070</v>
      </c>
      <c r="J3" s="3039"/>
      <c r="K3" s="3372" t="s">
        <v>5775</v>
      </c>
    </row>
    <row r="4" spans="2:11" ht="87.75" customHeight="1" x14ac:dyDescent="0.2">
      <c r="B4" s="3040"/>
      <c r="C4" s="357" t="s">
        <v>5057</v>
      </c>
      <c r="D4" s="357" t="s">
        <v>5058</v>
      </c>
      <c r="E4" s="357" t="s">
        <v>5059</v>
      </c>
      <c r="F4" s="357" t="s">
        <v>5060</v>
      </c>
      <c r="G4" s="357" t="s">
        <v>5061</v>
      </c>
      <c r="H4" s="357" t="s">
        <v>5062</v>
      </c>
      <c r="I4" s="358" t="s">
        <v>5063</v>
      </c>
      <c r="J4" s="1349"/>
    </row>
    <row r="5" spans="2:11" s="2990" customFormat="1" ht="18" customHeight="1" x14ac:dyDescent="0.2">
      <c r="B5" s="1234" t="s">
        <v>12</v>
      </c>
      <c r="C5" s="3041">
        <v>98.4</v>
      </c>
      <c r="D5" s="3041">
        <v>89.3</v>
      </c>
      <c r="E5" s="3041">
        <v>91.2</v>
      </c>
      <c r="F5" s="3041">
        <v>78.900000000000006</v>
      </c>
      <c r="G5" s="3041">
        <v>44.8</v>
      </c>
      <c r="H5" s="3041">
        <v>74.7</v>
      </c>
      <c r="I5" s="3041">
        <v>54.9</v>
      </c>
      <c r="J5" s="3042"/>
    </row>
    <row r="6" spans="2:11" s="2995" customFormat="1" ht="14.25" customHeight="1" x14ac:dyDescent="0.2">
      <c r="B6" s="1234" t="s">
        <v>394</v>
      </c>
      <c r="C6" s="3041">
        <v>98.6</v>
      </c>
      <c r="D6" s="3041">
        <v>89.6</v>
      </c>
      <c r="E6" s="3041">
        <v>91.4</v>
      </c>
      <c r="F6" s="3041">
        <v>82.7</v>
      </c>
      <c r="G6" s="3041">
        <v>48.6</v>
      </c>
      <c r="H6" s="3041">
        <v>78.400000000000006</v>
      </c>
      <c r="I6" s="3041">
        <v>57.2</v>
      </c>
      <c r="J6" s="3042"/>
    </row>
    <row r="7" spans="2:11" s="2995" customFormat="1" ht="15.75" customHeight="1" x14ac:dyDescent="0.2">
      <c r="B7" s="2932" t="s">
        <v>249</v>
      </c>
      <c r="C7" s="3043">
        <v>100</v>
      </c>
      <c r="D7" s="3043">
        <v>91.9</v>
      </c>
      <c r="E7" s="3043">
        <v>91.9</v>
      </c>
      <c r="F7" s="3043">
        <v>89.5</v>
      </c>
      <c r="G7" s="3043">
        <v>60.5</v>
      </c>
      <c r="H7" s="3043">
        <v>84.9</v>
      </c>
      <c r="I7" s="3043">
        <v>65.099999999999994</v>
      </c>
      <c r="J7" s="3042"/>
    </row>
    <row r="8" spans="2:11" s="2993" customFormat="1" ht="15" customHeight="1" x14ac:dyDescent="0.2">
      <c r="B8" s="2932" t="s">
        <v>795</v>
      </c>
      <c r="C8" s="3043">
        <v>100</v>
      </c>
      <c r="D8" s="3043">
        <v>100</v>
      </c>
      <c r="E8" s="3043">
        <v>90</v>
      </c>
      <c r="F8" s="3043">
        <v>100</v>
      </c>
      <c r="G8" s="3043">
        <v>90</v>
      </c>
      <c r="H8" s="3043">
        <v>90</v>
      </c>
      <c r="I8" s="3043">
        <v>80</v>
      </c>
      <c r="J8" s="3044"/>
    </row>
    <row r="9" spans="2:11" s="2993" customFormat="1" ht="15" customHeight="1" x14ac:dyDescent="0.2">
      <c r="B9" s="2932" t="s">
        <v>796</v>
      </c>
      <c r="C9" s="3043">
        <v>100</v>
      </c>
      <c r="D9" s="3043">
        <v>100</v>
      </c>
      <c r="E9" s="3043">
        <v>100</v>
      </c>
      <c r="F9" s="3043">
        <v>100</v>
      </c>
      <c r="G9" s="3043">
        <v>50</v>
      </c>
      <c r="H9" s="3043">
        <v>100</v>
      </c>
      <c r="I9" s="3043">
        <v>66.7</v>
      </c>
      <c r="J9" s="3044"/>
    </row>
    <row r="10" spans="2:11" s="2993" customFormat="1" ht="15" customHeight="1" x14ac:dyDescent="0.2">
      <c r="B10" s="2932" t="s">
        <v>797</v>
      </c>
      <c r="C10" s="3043">
        <v>100</v>
      </c>
      <c r="D10" s="3043">
        <v>100</v>
      </c>
      <c r="E10" s="3043">
        <v>100</v>
      </c>
      <c r="F10" s="3043">
        <v>100</v>
      </c>
      <c r="G10" s="3043">
        <v>75</v>
      </c>
      <c r="H10" s="3043">
        <v>100</v>
      </c>
      <c r="I10" s="3043">
        <v>62.5</v>
      </c>
      <c r="J10" s="3044"/>
    </row>
    <row r="11" spans="2:11" s="2993" customFormat="1" ht="15" customHeight="1" x14ac:dyDescent="0.2">
      <c r="B11" s="2932" t="s">
        <v>1485</v>
      </c>
      <c r="C11" s="3043">
        <v>100</v>
      </c>
      <c r="D11" s="3043">
        <v>94.1</v>
      </c>
      <c r="E11" s="3043">
        <v>76.5</v>
      </c>
      <c r="F11" s="3043">
        <v>88.2</v>
      </c>
      <c r="G11" s="3043">
        <v>47.1</v>
      </c>
      <c r="H11" s="3043">
        <v>100</v>
      </c>
      <c r="I11" s="3043">
        <v>76.5</v>
      </c>
      <c r="J11" s="3044"/>
    </row>
    <row r="12" spans="2:11" s="2993" customFormat="1" ht="15" customHeight="1" x14ac:dyDescent="0.2">
      <c r="B12" s="2932" t="s">
        <v>799</v>
      </c>
      <c r="C12" s="3043">
        <v>100</v>
      </c>
      <c r="D12" s="3043">
        <v>66.7</v>
      </c>
      <c r="E12" s="3043">
        <v>100</v>
      </c>
      <c r="F12" s="3043">
        <v>83.3</v>
      </c>
      <c r="G12" s="3043">
        <v>83.3</v>
      </c>
      <c r="H12" s="3043">
        <v>100</v>
      </c>
      <c r="I12" s="3043">
        <v>66.7</v>
      </c>
      <c r="J12" s="3044"/>
    </row>
    <row r="13" spans="2:11" s="2993" customFormat="1" ht="15" customHeight="1" x14ac:dyDescent="0.2">
      <c r="B13" s="2932" t="s">
        <v>800</v>
      </c>
      <c r="C13" s="3043">
        <v>100</v>
      </c>
      <c r="D13" s="3043">
        <v>90.9</v>
      </c>
      <c r="E13" s="3043">
        <v>90.9</v>
      </c>
      <c r="F13" s="3043">
        <v>90.9</v>
      </c>
      <c r="G13" s="3043">
        <v>63.6</v>
      </c>
      <c r="H13" s="3043">
        <v>90.9</v>
      </c>
      <c r="I13" s="3043">
        <v>45.5</v>
      </c>
      <c r="J13" s="3044"/>
    </row>
    <row r="14" spans="2:11" s="3045" customFormat="1" ht="15" customHeight="1" x14ac:dyDescent="0.2">
      <c r="B14" s="2932" t="s">
        <v>801</v>
      </c>
      <c r="C14" s="3043">
        <v>100</v>
      </c>
      <c r="D14" s="3043">
        <v>84.2</v>
      </c>
      <c r="E14" s="3043">
        <v>94.7</v>
      </c>
      <c r="F14" s="3043">
        <v>73.7</v>
      </c>
      <c r="G14" s="3043">
        <v>31.6</v>
      </c>
      <c r="H14" s="3043">
        <v>47.4</v>
      </c>
      <c r="I14" s="3043">
        <v>52.6</v>
      </c>
      <c r="J14" s="3044"/>
    </row>
    <row r="15" spans="2:11" ht="15" customHeight="1" x14ac:dyDescent="0.2">
      <c r="B15" s="2932" t="s">
        <v>802</v>
      </c>
      <c r="C15" s="3043">
        <v>100</v>
      </c>
      <c r="D15" s="3043">
        <v>100</v>
      </c>
      <c r="E15" s="3043">
        <v>100</v>
      </c>
      <c r="F15" s="3043">
        <v>100</v>
      </c>
      <c r="G15" s="3043">
        <v>88.9</v>
      </c>
      <c r="H15" s="3043">
        <v>88.9</v>
      </c>
      <c r="I15" s="3043">
        <v>77.8</v>
      </c>
      <c r="J15" s="3044"/>
    </row>
    <row r="16" spans="2:11" s="3046" customFormat="1" ht="15" customHeight="1" x14ac:dyDescent="0.2">
      <c r="B16" s="2935" t="s">
        <v>267</v>
      </c>
      <c r="C16" s="3043">
        <v>97</v>
      </c>
      <c r="D16" s="3043">
        <v>89</v>
      </c>
      <c r="E16" s="3043">
        <v>92</v>
      </c>
      <c r="F16" s="3043">
        <v>76</v>
      </c>
      <c r="G16" s="3043">
        <v>51</v>
      </c>
      <c r="H16" s="3043">
        <v>88</v>
      </c>
      <c r="I16" s="3043">
        <v>52</v>
      </c>
      <c r="J16" s="3047"/>
    </row>
    <row r="17" spans="2:10" s="2996" customFormat="1" ht="15" customHeight="1" x14ac:dyDescent="0.2">
      <c r="B17" s="2932" t="s">
        <v>803</v>
      </c>
      <c r="C17" s="3043">
        <v>91.7</v>
      </c>
      <c r="D17" s="3043">
        <v>91.7</v>
      </c>
      <c r="E17" s="3043">
        <v>83.3</v>
      </c>
      <c r="F17" s="3043">
        <v>91.7</v>
      </c>
      <c r="G17" s="3043">
        <v>66.7</v>
      </c>
      <c r="H17" s="3043">
        <v>91.7</v>
      </c>
      <c r="I17" s="3043">
        <v>75</v>
      </c>
      <c r="J17" s="3044"/>
    </row>
    <row r="18" spans="2:10" s="3048" customFormat="1" ht="15" customHeight="1" x14ac:dyDescent="0.2">
      <c r="B18" s="2932" t="s">
        <v>804</v>
      </c>
      <c r="C18" s="3043">
        <v>100</v>
      </c>
      <c r="D18" s="3043">
        <v>100</v>
      </c>
      <c r="E18" s="3043">
        <v>90.9</v>
      </c>
      <c r="F18" s="3043">
        <v>90.9</v>
      </c>
      <c r="G18" s="3043">
        <v>54.5</v>
      </c>
      <c r="H18" s="3043">
        <v>81.8</v>
      </c>
      <c r="I18" s="3043">
        <v>72.7</v>
      </c>
      <c r="J18" s="3044"/>
    </row>
    <row r="19" spans="2:10" s="3048" customFormat="1" ht="18" customHeight="1" x14ac:dyDescent="0.2">
      <c r="B19" s="2932" t="s">
        <v>805</v>
      </c>
      <c r="C19" s="3043">
        <v>100</v>
      </c>
      <c r="D19" s="3043">
        <v>78.900000000000006</v>
      </c>
      <c r="E19" s="3043">
        <v>100</v>
      </c>
      <c r="F19" s="3043">
        <v>63.2</v>
      </c>
      <c r="G19" s="3043">
        <v>36.799999999999997</v>
      </c>
      <c r="H19" s="3043">
        <v>94.7</v>
      </c>
      <c r="I19" s="3043">
        <v>47.4</v>
      </c>
      <c r="J19" s="3044"/>
    </row>
    <row r="20" spans="2:10" ht="18" customHeight="1" x14ac:dyDescent="0.2">
      <c r="B20" s="2932" t="s">
        <v>806</v>
      </c>
      <c r="C20" s="3043">
        <v>100</v>
      </c>
      <c r="D20" s="3043">
        <v>100</v>
      </c>
      <c r="E20" s="3043">
        <v>80</v>
      </c>
      <c r="F20" s="3043">
        <v>80</v>
      </c>
      <c r="G20" s="3043">
        <v>60</v>
      </c>
      <c r="H20" s="3043">
        <v>80</v>
      </c>
      <c r="I20" s="3043">
        <v>70</v>
      </c>
      <c r="J20" s="3044"/>
    </row>
    <row r="21" spans="2:10" ht="15.75" customHeight="1" x14ac:dyDescent="0.2">
      <c r="B21" s="2932" t="s">
        <v>807</v>
      </c>
      <c r="C21" s="3043">
        <v>85.7</v>
      </c>
      <c r="D21" s="3043">
        <v>85.7</v>
      </c>
      <c r="E21" s="3043">
        <v>92.9</v>
      </c>
      <c r="F21" s="3043">
        <v>50</v>
      </c>
      <c r="G21" s="3043">
        <v>57.1</v>
      </c>
      <c r="H21" s="3043">
        <v>100</v>
      </c>
      <c r="I21" s="3043">
        <v>35.700000000000003</v>
      </c>
      <c r="J21" s="3044"/>
    </row>
    <row r="22" spans="2:10" ht="15.75" customHeight="1" x14ac:dyDescent="0.2">
      <c r="B22" s="2932" t="s">
        <v>808</v>
      </c>
      <c r="C22" s="3043">
        <v>100</v>
      </c>
      <c r="D22" s="3043">
        <v>83.3</v>
      </c>
      <c r="E22" s="3043">
        <v>100</v>
      </c>
      <c r="F22" s="3043">
        <v>100</v>
      </c>
      <c r="G22" s="3043">
        <v>83.3</v>
      </c>
      <c r="H22" s="3043">
        <v>66.7</v>
      </c>
      <c r="I22" s="3043">
        <v>33.299999999999997</v>
      </c>
      <c r="J22" s="3044"/>
    </row>
    <row r="23" spans="2:10" ht="15.75" customHeight="1" x14ac:dyDescent="0.2">
      <c r="B23" s="2932" t="s">
        <v>809</v>
      </c>
      <c r="C23" s="3043">
        <v>100</v>
      </c>
      <c r="D23" s="3043">
        <v>84.6</v>
      </c>
      <c r="E23" s="3043">
        <v>92.3</v>
      </c>
      <c r="F23" s="3043">
        <v>84.6</v>
      </c>
      <c r="G23" s="3043">
        <v>30.8</v>
      </c>
      <c r="H23" s="3043">
        <v>84.6</v>
      </c>
      <c r="I23" s="3043">
        <v>53.8</v>
      </c>
      <c r="J23" s="3044"/>
    </row>
    <row r="24" spans="2:10" ht="15.75" customHeight="1" x14ac:dyDescent="0.2">
      <c r="B24" s="2932" t="s">
        <v>810</v>
      </c>
      <c r="C24" s="3043">
        <v>100</v>
      </c>
      <c r="D24" s="3043">
        <v>93.3</v>
      </c>
      <c r="E24" s="3043">
        <v>93.3</v>
      </c>
      <c r="F24" s="3043">
        <v>73.3</v>
      </c>
      <c r="G24" s="3043">
        <v>46.7</v>
      </c>
      <c r="H24" s="3043">
        <v>86.7</v>
      </c>
      <c r="I24" s="3043">
        <v>33.299999999999997</v>
      </c>
      <c r="J24" s="3044"/>
    </row>
    <row r="25" spans="2:10" s="2990" customFormat="1" ht="15.75" customHeight="1" x14ac:dyDescent="0.2">
      <c r="B25" s="1688" t="s">
        <v>277</v>
      </c>
      <c r="C25" s="3043">
        <v>100</v>
      </c>
      <c r="D25" s="3043">
        <v>100</v>
      </c>
      <c r="E25" s="3043">
        <v>100</v>
      </c>
      <c r="F25" s="3043">
        <v>88.9</v>
      </c>
      <c r="G25" s="3043">
        <v>50</v>
      </c>
      <c r="H25" s="3043">
        <v>94.4</v>
      </c>
      <c r="I25" s="3043">
        <v>77.8</v>
      </c>
      <c r="J25" s="3047"/>
    </row>
    <row r="26" spans="2:10" s="2990" customFormat="1" ht="15.75" customHeight="1" x14ac:dyDescent="0.2">
      <c r="B26" s="2932" t="s">
        <v>282</v>
      </c>
      <c r="C26" s="3043">
        <v>98.3</v>
      </c>
      <c r="D26" s="3043">
        <v>87.9</v>
      </c>
      <c r="E26" s="3043">
        <v>87.9</v>
      </c>
      <c r="F26" s="3043">
        <v>82.8</v>
      </c>
      <c r="G26" s="3043">
        <v>29.3</v>
      </c>
      <c r="H26" s="3043">
        <v>46.6</v>
      </c>
      <c r="I26" s="3043">
        <v>44.8</v>
      </c>
      <c r="J26" s="3047"/>
    </row>
    <row r="27" spans="2:10" ht="15.75" customHeight="1" x14ac:dyDescent="0.2">
      <c r="B27" s="2932" t="s">
        <v>811</v>
      </c>
      <c r="C27" s="3043">
        <v>100</v>
      </c>
      <c r="D27" s="3043">
        <v>60</v>
      </c>
      <c r="E27" s="3043">
        <v>80</v>
      </c>
      <c r="F27" s="3043">
        <v>100</v>
      </c>
      <c r="G27" s="3043">
        <v>0</v>
      </c>
      <c r="H27" s="3043">
        <v>20</v>
      </c>
      <c r="I27" s="3043">
        <v>60</v>
      </c>
      <c r="J27" s="3044"/>
    </row>
    <row r="28" spans="2:10" ht="15.75" customHeight="1" x14ac:dyDescent="0.2">
      <c r="B28" s="2932" t="s">
        <v>812</v>
      </c>
      <c r="C28" s="3043">
        <v>92.3</v>
      </c>
      <c r="D28" s="3043">
        <v>100</v>
      </c>
      <c r="E28" s="3043">
        <v>84.6</v>
      </c>
      <c r="F28" s="3043">
        <v>76.900000000000006</v>
      </c>
      <c r="G28" s="3043">
        <v>30.8</v>
      </c>
      <c r="H28" s="3043">
        <v>61.5</v>
      </c>
      <c r="I28" s="3043">
        <v>53.8</v>
      </c>
      <c r="J28" s="3044"/>
    </row>
    <row r="29" spans="2:10" ht="15.75" customHeight="1" x14ac:dyDescent="0.2">
      <c r="B29" s="2932" t="s">
        <v>813</v>
      </c>
      <c r="C29" s="3043">
        <v>100</v>
      </c>
      <c r="D29" s="3043">
        <v>100</v>
      </c>
      <c r="E29" s="3043">
        <v>90.9</v>
      </c>
      <c r="F29" s="3043">
        <v>90.9</v>
      </c>
      <c r="G29" s="3043">
        <v>36.4</v>
      </c>
      <c r="H29" s="3043">
        <v>54.5</v>
      </c>
      <c r="I29" s="3043">
        <v>63.6</v>
      </c>
      <c r="J29" s="3044"/>
    </row>
    <row r="30" spans="2:10" ht="15.75" customHeight="1" x14ac:dyDescent="0.2">
      <c r="B30" s="2932" t="s">
        <v>814</v>
      </c>
      <c r="C30" s="3043">
        <v>100</v>
      </c>
      <c r="D30" s="3043">
        <v>80</v>
      </c>
      <c r="E30" s="3043">
        <v>86.7</v>
      </c>
      <c r="F30" s="3043">
        <v>80</v>
      </c>
      <c r="G30" s="3043">
        <v>20</v>
      </c>
      <c r="H30" s="3043">
        <v>20</v>
      </c>
      <c r="I30" s="3043">
        <v>26.7</v>
      </c>
      <c r="J30" s="3044"/>
    </row>
    <row r="31" spans="2:10" ht="15.75" customHeight="1" x14ac:dyDescent="0.2">
      <c r="B31" s="2932" t="s">
        <v>815</v>
      </c>
      <c r="C31" s="3043">
        <v>100</v>
      </c>
      <c r="D31" s="3043">
        <v>85.7</v>
      </c>
      <c r="E31" s="3043">
        <v>92.9</v>
      </c>
      <c r="F31" s="3043">
        <v>78.599999999999994</v>
      </c>
      <c r="G31" s="3043">
        <v>42.9</v>
      </c>
      <c r="H31" s="3043">
        <v>64.3</v>
      </c>
      <c r="I31" s="3043">
        <v>35.700000000000003</v>
      </c>
      <c r="J31" s="3044"/>
    </row>
    <row r="32" spans="2:10" s="2990" customFormat="1" ht="15.75" customHeight="1" x14ac:dyDescent="0.2">
      <c r="B32" s="2932" t="s">
        <v>286</v>
      </c>
      <c r="C32" s="3043">
        <v>100</v>
      </c>
      <c r="D32" s="3043">
        <v>75</v>
      </c>
      <c r="E32" s="3043">
        <v>87.5</v>
      </c>
      <c r="F32" s="3043">
        <v>81.3</v>
      </c>
      <c r="G32" s="3043">
        <v>37.5</v>
      </c>
      <c r="H32" s="3043">
        <v>81.3</v>
      </c>
      <c r="I32" s="3043">
        <v>68.8</v>
      </c>
      <c r="J32" s="3047"/>
    </row>
    <row r="33" spans="2:10" s="2990" customFormat="1" ht="15.75" customHeight="1" x14ac:dyDescent="0.2">
      <c r="B33" s="1234" t="s">
        <v>204</v>
      </c>
      <c r="C33" s="3041">
        <v>94.7</v>
      </c>
      <c r="D33" s="3041">
        <v>84.2</v>
      </c>
      <c r="E33" s="3041">
        <v>89.5</v>
      </c>
      <c r="F33" s="3041">
        <v>52.6</v>
      </c>
      <c r="G33" s="3041">
        <v>15.8</v>
      </c>
      <c r="H33" s="3041">
        <v>42.1</v>
      </c>
      <c r="I33" s="3041">
        <v>42.1</v>
      </c>
      <c r="J33" s="3047"/>
    </row>
    <row r="34" spans="2:10" s="2990" customFormat="1" ht="15.75" customHeight="1" x14ac:dyDescent="0.2">
      <c r="B34" s="1237" t="s">
        <v>214</v>
      </c>
      <c r="C34" s="3041">
        <v>100</v>
      </c>
      <c r="D34" s="3041">
        <v>90.9</v>
      </c>
      <c r="E34" s="3041">
        <v>90.9</v>
      </c>
      <c r="F34" s="3041">
        <v>27.3</v>
      </c>
      <c r="G34" s="3041">
        <v>0</v>
      </c>
      <c r="H34" s="3041">
        <v>36.4</v>
      </c>
      <c r="I34" s="3041">
        <v>18.2</v>
      </c>
      <c r="J34" s="3047"/>
    </row>
    <row r="35" spans="2:10" ht="67.5" x14ac:dyDescent="0.2">
      <c r="B35" s="3049"/>
      <c r="C35" s="357" t="s">
        <v>5064</v>
      </c>
      <c r="D35" s="357" t="s">
        <v>5065</v>
      </c>
      <c r="E35" s="357" t="s">
        <v>5066</v>
      </c>
      <c r="F35" s="357" t="s">
        <v>5067</v>
      </c>
      <c r="G35" s="357" t="s">
        <v>5064</v>
      </c>
      <c r="H35" s="357" t="s">
        <v>5068</v>
      </c>
      <c r="I35" s="358" t="s">
        <v>5069</v>
      </c>
    </row>
    <row r="36" spans="2:10" ht="4.5" customHeight="1" x14ac:dyDescent="0.2">
      <c r="B36" s="3006"/>
      <c r="C36" s="1174"/>
      <c r="D36" s="1174"/>
      <c r="E36" s="1174"/>
      <c r="F36" s="1174"/>
      <c r="G36" s="1174"/>
      <c r="H36" s="1174"/>
      <c r="I36" s="1174"/>
    </row>
    <row r="37" spans="2:10" ht="10.5" customHeight="1" x14ac:dyDescent="0.2">
      <c r="B37" s="5113" t="s">
        <v>164</v>
      </c>
      <c r="C37" s="5113"/>
      <c r="D37" s="5113"/>
      <c r="E37" s="5113"/>
      <c r="F37" s="5113"/>
      <c r="G37" s="5113"/>
      <c r="H37" s="5113"/>
      <c r="I37" s="5113"/>
    </row>
    <row r="38" spans="2:10" ht="10.5" customHeight="1" x14ac:dyDescent="0.2">
      <c r="B38" s="5114" t="s">
        <v>5070</v>
      </c>
      <c r="C38" s="5114"/>
      <c r="D38" s="5114"/>
      <c r="E38" s="5114"/>
      <c r="F38" s="5114"/>
      <c r="G38" s="5114"/>
      <c r="H38" s="5114"/>
      <c r="I38" s="5114"/>
    </row>
    <row r="39" spans="2:10" ht="10.5" customHeight="1" x14ac:dyDescent="0.2">
      <c r="B39" s="5114" t="s">
        <v>5071</v>
      </c>
      <c r="C39" s="5114"/>
      <c r="D39" s="5114"/>
      <c r="E39" s="5114"/>
      <c r="F39" s="5114"/>
      <c r="G39" s="5114"/>
      <c r="H39" s="5114"/>
      <c r="I39" s="5114"/>
    </row>
    <row r="40" spans="2:10" x14ac:dyDescent="0.2">
      <c r="B40" s="3486" t="s">
        <v>230</v>
      </c>
      <c r="C40" s="3486"/>
      <c r="D40" s="3486"/>
      <c r="E40" s="3486"/>
      <c r="F40" s="3486"/>
      <c r="G40" s="3486"/>
      <c r="H40" s="3486"/>
      <c r="I40" s="3486"/>
    </row>
    <row r="41" spans="2:10" x14ac:dyDescent="0.2">
      <c r="B41" s="1315" t="s">
        <v>5072</v>
      </c>
    </row>
    <row r="44" spans="2:10" ht="14.25" x14ac:dyDescent="0.2">
      <c r="B44" s="3050"/>
    </row>
  </sheetData>
  <mergeCells count="6">
    <mergeCell ref="B40:I40"/>
    <mergeCell ref="B1:I1"/>
    <mergeCell ref="B2:I2"/>
    <mergeCell ref="B37:I37"/>
    <mergeCell ref="B38:I38"/>
    <mergeCell ref="B39:I39"/>
  </mergeCells>
  <hyperlinks>
    <hyperlink ref="B41" r:id="rId1" xr:uid="{00000000-0004-0000-0A01-000000000000}"/>
    <hyperlink ref="C4" r:id="rId2" xr:uid="{00000000-0004-0000-0A01-000001000000}"/>
    <hyperlink ref="D4" r:id="rId3" xr:uid="{00000000-0004-0000-0A01-000002000000}"/>
    <hyperlink ref="E4" r:id="rId4" xr:uid="{00000000-0004-0000-0A01-000003000000}"/>
    <hyperlink ref="F4" r:id="rId5" xr:uid="{00000000-0004-0000-0A01-000004000000}"/>
    <hyperlink ref="G4" r:id="rId6" xr:uid="{00000000-0004-0000-0A01-000005000000}"/>
    <hyperlink ref="H4" r:id="rId7" xr:uid="{00000000-0004-0000-0A01-000006000000}"/>
    <hyperlink ref="I4" r:id="rId8" xr:uid="{00000000-0004-0000-0A01-000007000000}"/>
    <hyperlink ref="C35" r:id="rId9" xr:uid="{00000000-0004-0000-0A01-000008000000}"/>
    <hyperlink ref="D35" r:id="rId10" xr:uid="{00000000-0004-0000-0A01-000009000000}"/>
    <hyperlink ref="E35" r:id="rId11" xr:uid="{00000000-0004-0000-0A01-00000A000000}"/>
    <hyperlink ref="F35" r:id="rId12" xr:uid="{00000000-0004-0000-0A01-00000B000000}"/>
    <hyperlink ref="G35" r:id="rId13" xr:uid="{00000000-0004-0000-0A01-00000C000000}"/>
    <hyperlink ref="H35" r:id="rId14" xr:uid="{00000000-0004-0000-0A01-00000D000000}"/>
    <hyperlink ref="I35" r:id="rId15" xr:uid="{00000000-0004-0000-0A01-00000E000000}"/>
    <hyperlink ref="K3" location="Indice!A1" display="(Voltar ao Índice)" xr:uid="{3EE97800-B5B2-41F5-924F-5A0EFD9FC99A}"/>
  </hyperlinks>
  <pageMargins left="0.7" right="0.7" top="0.75" bottom="0.75" header="0.3" footer="0.3"/>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0C147-AD33-4A5D-B0DB-BE7E54AA095C}">
  <sheetPr codeName="Sheet268"/>
  <dimension ref="B1:K44"/>
  <sheetViews>
    <sheetView showGridLines="0" workbookViewId="0">
      <selection activeCell="B1" sqref="B1:I1"/>
    </sheetView>
  </sheetViews>
  <sheetFormatPr defaultColWidth="9.140625" defaultRowHeight="12.75" customHeight="1" x14ac:dyDescent="0.2"/>
  <cols>
    <col min="1" max="1" width="6.7109375" style="2997" customWidth="1"/>
    <col min="2" max="2" width="21.7109375" style="2997" customWidth="1"/>
    <col min="3" max="3" width="12.7109375" style="2997" customWidth="1"/>
    <col min="4" max="7" width="11.7109375" style="2997" customWidth="1"/>
    <col min="8" max="8" width="10.7109375" style="2997" customWidth="1"/>
    <col min="9" max="9" width="11.7109375" style="2997" customWidth="1"/>
    <col min="10" max="10" width="6.7109375" style="3039" customWidth="1"/>
    <col min="11" max="11" width="14.28515625" style="2997" bestFit="1" customWidth="1"/>
    <col min="12" max="16384" width="9.140625" style="2997"/>
  </cols>
  <sheetData>
    <row r="1" spans="2:11" s="2984" customFormat="1" ht="30" customHeight="1" x14ac:dyDescent="0.2">
      <c r="B1" s="5077" t="s">
        <v>5073</v>
      </c>
      <c r="C1" s="5077"/>
      <c r="D1" s="5077"/>
      <c r="E1" s="5077"/>
      <c r="F1" s="5077"/>
      <c r="G1" s="5077"/>
      <c r="H1" s="5077"/>
      <c r="I1" s="5077"/>
      <c r="J1" s="3039"/>
    </row>
    <row r="2" spans="2:11" s="2984" customFormat="1" ht="30" customHeight="1" x14ac:dyDescent="0.2">
      <c r="B2" s="5077" t="s">
        <v>5074</v>
      </c>
      <c r="C2" s="5077"/>
      <c r="D2" s="5077"/>
      <c r="E2" s="5077"/>
      <c r="F2" s="5077"/>
      <c r="G2" s="5077"/>
      <c r="H2" s="5077"/>
      <c r="I2" s="5077"/>
      <c r="J2" s="3039"/>
    </row>
    <row r="3" spans="2:11" s="2984" customFormat="1" ht="15" x14ac:dyDescent="0.2">
      <c r="B3" s="2986" t="s">
        <v>1069</v>
      </c>
      <c r="C3" s="2998"/>
      <c r="D3" s="2998"/>
      <c r="E3" s="2998"/>
      <c r="F3" s="2998"/>
      <c r="G3" s="2998"/>
      <c r="H3" s="2987"/>
      <c r="I3" s="2987" t="s">
        <v>1070</v>
      </c>
      <c r="J3" s="3039"/>
      <c r="K3" s="3372" t="s">
        <v>5775</v>
      </c>
    </row>
    <row r="4" spans="2:11" ht="89.25" customHeight="1" x14ac:dyDescent="0.2">
      <c r="B4" s="3040"/>
      <c r="C4" s="357" t="s">
        <v>5075</v>
      </c>
      <c r="D4" s="357" t="s">
        <v>5076</v>
      </c>
      <c r="E4" s="357" t="s">
        <v>5077</v>
      </c>
      <c r="F4" s="357" t="s">
        <v>5078</v>
      </c>
      <c r="G4" s="357" t="s">
        <v>5079</v>
      </c>
      <c r="H4" s="357" t="s">
        <v>5080</v>
      </c>
      <c r="I4" s="358" t="s">
        <v>5081</v>
      </c>
      <c r="J4" s="1349"/>
    </row>
    <row r="5" spans="2:11" s="2990" customFormat="1" ht="17.25" customHeight="1" x14ac:dyDescent="0.2">
      <c r="B5" s="1234" t="s">
        <v>12</v>
      </c>
      <c r="C5" s="3041">
        <v>49</v>
      </c>
      <c r="D5" s="3041">
        <v>62.7</v>
      </c>
      <c r="E5" s="3041">
        <v>36.4</v>
      </c>
      <c r="F5" s="3041">
        <v>25.6</v>
      </c>
      <c r="G5" s="3041">
        <v>13.6</v>
      </c>
      <c r="H5" s="3041">
        <v>18.5</v>
      </c>
      <c r="I5" s="3041">
        <v>35.700000000000003</v>
      </c>
      <c r="J5" s="3042"/>
    </row>
    <row r="6" spans="2:11" s="2995" customFormat="1" ht="17.25" customHeight="1" x14ac:dyDescent="0.2">
      <c r="B6" s="1234" t="s">
        <v>394</v>
      </c>
      <c r="C6" s="3041">
        <v>51.4</v>
      </c>
      <c r="D6" s="3041">
        <v>65.099999999999994</v>
      </c>
      <c r="E6" s="3041">
        <v>38.5</v>
      </c>
      <c r="F6" s="3041">
        <v>25.2</v>
      </c>
      <c r="G6" s="3041">
        <v>14.7</v>
      </c>
      <c r="H6" s="3041">
        <v>19.8</v>
      </c>
      <c r="I6" s="3041">
        <v>37.1</v>
      </c>
      <c r="J6" s="3042"/>
    </row>
    <row r="7" spans="2:11" s="2995" customFormat="1" ht="17.25" customHeight="1" x14ac:dyDescent="0.2">
      <c r="B7" s="2932" t="s">
        <v>249</v>
      </c>
      <c r="C7" s="3043">
        <v>68.599999999999994</v>
      </c>
      <c r="D7" s="3043">
        <v>59.3</v>
      </c>
      <c r="E7" s="3043">
        <v>37.200000000000003</v>
      </c>
      <c r="F7" s="3043">
        <v>25.6</v>
      </c>
      <c r="G7" s="3043">
        <v>16.3</v>
      </c>
      <c r="H7" s="3043">
        <v>19.8</v>
      </c>
      <c r="I7" s="3043">
        <v>37.200000000000003</v>
      </c>
      <c r="J7" s="3042"/>
    </row>
    <row r="8" spans="2:11" s="2993" customFormat="1" ht="17.25" customHeight="1" x14ac:dyDescent="0.2">
      <c r="B8" s="2932" t="s">
        <v>795</v>
      </c>
      <c r="C8" s="3043">
        <v>60</v>
      </c>
      <c r="D8" s="3043">
        <v>50</v>
      </c>
      <c r="E8" s="3043">
        <v>40</v>
      </c>
      <c r="F8" s="3043">
        <v>30</v>
      </c>
      <c r="G8" s="3043">
        <v>10</v>
      </c>
      <c r="H8" s="3043">
        <v>10</v>
      </c>
      <c r="I8" s="3043">
        <v>30</v>
      </c>
      <c r="J8" s="3044"/>
    </row>
    <row r="9" spans="2:11" s="2993" customFormat="1" ht="17.25" customHeight="1" x14ac:dyDescent="0.2">
      <c r="B9" s="2932" t="s">
        <v>796</v>
      </c>
      <c r="C9" s="3043">
        <v>83.3</v>
      </c>
      <c r="D9" s="3043">
        <v>66.7</v>
      </c>
      <c r="E9" s="3043">
        <v>33.299999999999997</v>
      </c>
      <c r="F9" s="3043">
        <v>0</v>
      </c>
      <c r="G9" s="3043">
        <v>16.7</v>
      </c>
      <c r="H9" s="3043">
        <v>16.7</v>
      </c>
      <c r="I9" s="3043">
        <v>33.299999999999997</v>
      </c>
      <c r="J9" s="3044"/>
    </row>
    <row r="10" spans="2:11" s="2993" customFormat="1" ht="17.25" customHeight="1" x14ac:dyDescent="0.2">
      <c r="B10" s="2932" t="s">
        <v>797</v>
      </c>
      <c r="C10" s="3043">
        <v>75</v>
      </c>
      <c r="D10" s="3043">
        <v>87.5</v>
      </c>
      <c r="E10" s="3043">
        <v>62.5</v>
      </c>
      <c r="F10" s="3043">
        <v>37.5</v>
      </c>
      <c r="G10" s="3043">
        <v>12.5</v>
      </c>
      <c r="H10" s="3043">
        <v>37.5</v>
      </c>
      <c r="I10" s="3043">
        <v>50</v>
      </c>
      <c r="J10" s="3044"/>
    </row>
    <row r="11" spans="2:11" s="2993" customFormat="1" ht="17.25" customHeight="1" x14ac:dyDescent="0.2">
      <c r="B11" s="2932" t="s">
        <v>1485</v>
      </c>
      <c r="C11" s="3043">
        <v>70.599999999999994</v>
      </c>
      <c r="D11" s="3043">
        <v>70.599999999999994</v>
      </c>
      <c r="E11" s="3043">
        <v>35.299999999999997</v>
      </c>
      <c r="F11" s="3043">
        <v>29.4</v>
      </c>
      <c r="G11" s="3043">
        <v>11.8</v>
      </c>
      <c r="H11" s="3043">
        <v>41.2</v>
      </c>
      <c r="I11" s="3043">
        <v>52.9</v>
      </c>
      <c r="J11" s="3044"/>
    </row>
    <row r="12" spans="2:11" s="2993" customFormat="1" ht="17.25" customHeight="1" x14ac:dyDescent="0.2">
      <c r="B12" s="2932" t="s">
        <v>799</v>
      </c>
      <c r="C12" s="3043">
        <v>83.3</v>
      </c>
      <c r="D12" s="3043">
        <v>100</v>
      </c>
      <c r="E12" s="3043">
        <v>66.7</v>
      </c>
      <c r="F12" s="3043">
        <v>33.299999999999997</v>
      </c>
      <c r="G12" s="3043">
        <v>50</v>
      </c>
      <c r="H12" s="3043">
        <v>16.7</v>
      </c>
      <c r="I12" s="3043">
        <v>33.299999999999997</v>
      </c>
      <c r="J12" s="3044"/>
    </row>
    <row r="13" spans="2:11" s="2993" customFormat="1" ht="17.25" customHeight="1" x14ac:dyDescent="0.2">
      <c r="B13" s="2932" t="s">
        <v>800</v>
      </c>
      <c r="C13" s="3043">
        <v>81.8</v>
      </c>
      <c r="D13" s="3043">
        <v>27.3</v>
      </c>
      <c r="E13" s="3043">
        <v>45.5</v>
      </c>
      <c r="F13" s="3043">
        <v>18.2</v>
      </c>
      <c r="G13" s="3043">
        <v>18.2</v>
      </c>
      <c r="H13" s="3043">
        <v>18.2</v>
      </c>
      <c r="I13" s="3043">
        <v>36.4</v>
      </c>
      <c r="J13" s="3044"/>
    </row>
    <row r="14" spans="2:11" s="3045" customFormat="1" ht="17.25" customHeight="1" x14ac:dyDescent="0.2">
      <c r="B14" s="2932" t="s">
        <v>801</v>
      </c>
      <c r="C14" s="3043">
        <v>47.4</v>
      </c>
      <c r="D14" s="3043">
        <v>42.1</v>
      </c>
      <c r="E14" s="3043">
        <v>15.8</v>
      </c>
      <c r="F14" s="3043">
        <v>26.3</v>
      </c>
      <c r="G14" s="3043">
        <v>5.3</v>
      </c>
      <c r="H14" s="3043">
        <v>5.3</v>
      </c>
      <c r="I14" s="3043">
        <v>21.1</v>
      </c>
      <c r="J14" s="3044"/>
    </row>
    <row r="15" spans="2:11" ht="17.25" customHeight="1" x14ac:dyDescent="0.2">
      <c r="B15" s="2932" t="s">
        <v>802</v>
      </c>
      <c r="C15" s="3043">
        <v>77.8</v>
      </c>
      <c r="D15" s="3043">
        <v>66.7</v>
      </c>
      <c r="E15" s="3043">
        <v>33.299999999999997</v>
      </c>
      <c r="F15" s="3043">
        <v>22.2</v>
      </c>
      <c r="G15" s="3043">
        <v>33.299999999999997</v>
      </c>
      <c r="H15" s="3043">
        <v>11.1</v>
      </c>
      <c r="I15" s="3043">
        <v>44.4</v>
      </c>
      <c r="J15" s="3044"/>
    </row>
    <row r="16" spans="2:11" s="3046" customFormat="1" ht="17.25" customHeight="1" x14ac:dyDescent="0.2">
      <c r="B16" s="2935" t="s">
        <v>267</v>
      </c>
      <c r="C16" s="3043">
        <v>53</v>
      </c>
      <c r="D16" s="3043">
        <v>64</v>
      </c>
      <c r="E16" s="3043">
        <v>51</v>
      </c>
      <c r="F16" s="3043">
        <v>26</v>
      </c>
      <c r="G16" s="3043">
        <v>14</v>
      </c>
      <c r="H16" s="3043">
        <v>21</v>
      </c>
      <c r="I16" s="3043">
        <v>37</v>
      </c>
      <c r="J16" s="3047"/>
    </row>
    <row r="17" spans="2:10" s="2996" customFormat="1" ht="17.25" customHeight="1" x14ac:dyDescent="0.2">
      <c r="B17" s="2932" t="s">
        <v>803</v>
      </c>
      <c r="C17" s="3043">
        <v>41.7</v>
      </c>
      <c r="D17" s="3043">
        <v>83.3</v>
      </c>
      <c r="E17" s="3043">
        <v>50</v>
      </c>
      <c r="F17" s="3043">
        <v>33.299999999999997</v>
      </c>
      <c r="G17" s="3043">
        <v>16.7</v>
      </c>
      <c r="H17" s="3043">
        <v>33.299999999999997</v>
      </c>
      <c r="I17" s="3043">
        <v>41.7</v>
      </c>
      <c r="J17" s="3044"/>
    </row>
    <row r="18" spans="2:10" s="3048" customFormat="1" ht="17.25" customHeight="1" x14ac:dyDescent="0.2">
      <c r="B18" s="2932" t="s">
        <v>804</v>
      </c>
      <c r="C18" s="3043">
        <v>72.7</v>
      </c>
      <c r="D18" s="3043">
        <v>54.5</v>
      </c>
      <c r="E18" s="3043">
        <v>36.4</v>
      </c>
      <c r="F18" s="3043">
        <v>9.1</v>
      </c>
      <c r="G18" s="3043">
        <v>18.2</v>
      </c>
      <c r="H18" s="3043">
        <v>54.5</v>
      </c>
      <c r="I18" s="3043">
        <v>36.4</v>
      </c>
      <c r="J18" s="3044"/>
    </row>
    <row r="19" spans="2:10" s="3048" customFormat="1" ht="17.25" customHeight="1" x14ac:dyDescent="0.2">
      <c r="B19" s="2932" t="s">
        <v>805</v>
      </c>
      <c r="C19" s="3043">
        <v>63.2</v>
      </c>
      <c r="D19" s="3043">
        <v>68.400000000000006</v>
      </c>
      <c r="E19" s="3043">
        <v>63.2</v>
      </c>
      <c r="F19" s="3043">
        <v>31.6</v>
      </c>
      <c r="G19" s="3043">
        <v>10.5</v>
      </c>
      <c r="H19" s="3043">
        <v>10.5</v>
      </c>
      <c r="I19" s="3043">
        <v>31.6</v>
      </c>
      <c r="J19" s="3044"/>
    </row>
    <row r="20" spans="2:10" ht="17.25" customHeight="1" x14ac:dyDescent="0.2">
      <c r="B20" s="2932" t="s">
        <v>806</v>
      </c>
      <c r="C20" s="3043">
        <v>60</v>
      </c>
      <c r="D20" s="3043">
        <v>70</v>
      </c>
      <c r="E20" s="3043">
        <v>80</v>
      </c>
      <c r="F20" s="3043">
        <v>40</v>
      </c>
      <c r="G20" s="3043">
        <v>30</v>
      </c>
      <c r="H20" s="3043">
        <v>30</v>
      </c>
      <c r="I20" s="3043">
        <v>60</v>
      </c>
      <c r="J20" s="3044"/>
    </row>
    <row r="21" spans="2:10" ht="17.25" customHeight="1" x14ac:dyDescent="0.2">
      <c r="B21" s="2932" t="s">
        <v>807</v>
      </c>
      <c r="C21" s="3043">
        <v>64.3</v>
      </c>
      <c r="D21" s="3043">
        <v>64.3</v>
      </c>
      <c r="E21" s="3043">
        <v>42.9</v>
      </c>
      <c r="F21" s="3043">
        <v>21.4</v>
      </c>
      <c r="G21" s="3043">
        <v>0</v>
      </c>
      <c r="H21" s="3043">
        <v>28.6</v>
      </c>
      <c r="I21" s="3043">
        <v>35.700000000000003</v>
      </c>
      <c r="J21" s="3044"/>
    </row>
    <row r="22" spans="2:10" ht="17.25" customHeight="1" x14ac:dyDescent="0.2">
      <c r="B22" s="2932" t="s">
        <v>808</v>
      </c>
      <c r="C22" s="3043">
        <v>33.299999999999997</v>
      </c>
      <c r="D22" s="3043">
        <v>66.7</v>
      </c>
      <c r="E22" s="3043">
        <v>66.7</v>
      </c>
      <c r="F22" s="3043">
        <v>0</v>
      </c>
      <c r="G22" s="3043">
        <v>16.7</v>
      </c>
      <c r="H22" s="3043">
        <v>0</v>
      </c>
      <c r="I22" s="3043">
        <v>33.299999999999997</v>
      </c>
      <c r="J22" s="3044"/>
    </row>
    <row r="23" spans="2:10" ht="17.25" customHeight="1" x14ac:dyDescent="0.2">
      <c r="B23" s="2932" t="s">
        <v>809</v>
      </c>
      <c r="C23" s="3043">
        <v>30.8</v>
      </c>
      <c r="D23" s="3043">
        <v>46.2</v>
      </c>
      <c r="E23" s="3043">
        <v>38.5</v>
      </c>
      <c r="F23" s="3043">
        <v>30.8</v>
      </c>
      <c r="G23" s="3043">
        <v>23.1</v>
      </c>
      <c r="H23" s="3043">
        <v>7.7</v>
      </c>
      <c r="I23" s="3043">
        <v>53.8</v>
      </c>
      <c r="J23" s="3044"/>
    </row>
    <row r="24" spans="2:10" ht="17.25" customHeight="1" x14ac:dyDescent="0.2">
      <c r="B24" s="2932" t="s">
        <v>810</v>
      </c>
      <c r="C24" s="3043">
        <v>46.7</v>
      </c>
      <c r="D24" s="3043">
        <v>60</v>
      </c>
      <c r="E24" s="3043">
        <v>40</v>
      </c>
      <c r="F24" s="3043">
        <v>26.7</v>
      </c>
      <c r="G24" s="3043">
        <v>6.7</v>
      </c>
      <c r="H24" s="3043">
        <v>6.7</v>
      </c>
      <c r="I24" s="3043">
        <v>13.3</v>
      </c>
      <c r="J24" s="3044"/>
    </row>
    <row r="25" spans="2:10" s="2990" customFormat="1" ht="17.25" customHeight="1" x14ac:dyDescent="0.2">
      <c r="B25" s="1688" t="s">
        <v>277</v>
      </c>
      <c r="C25" s="3043">
        <v>61.1</v>
      </c>
      <c r="D25" s="3043">
        <v>83.3</v>
      </c>
      <c r="E25" s="3043">
        <v>50</v>
      </c>
      <c r="F25" s="3043">
        <v>44.4</v>
      </c>
      <c r="G25" s="3043">
        <v>22.2</v>
      </c>
      <c r="H25" s="3043">
        <v>50</v>
      </c>
      <c r="I25" s="3043">
        <v>83.3</v>
      </c>
      <c r="J25" s="3047"/>
    </row>
    <row r="26" spans="2:10" s="2990" customFormat="1" ht="17.25" customHeight="1" x14ac:dyDescent="0.2">
      <c r="B26" s="2932" t="s">
        <v>282</v>
      </c>
      <c r="C26" s="3043">
        <v>20.7</v>
      </c>
      <c r="D26" s="3043">
        <v>70.7</v>
      </c>
      <c r="E26" s="3043">
        <v>20.7</v>
      </c>
      <c r="F26" s="3043">
        <v>19</v>
      </c>
      <c r="G26" s="3043">
        <v>15.5</v>
      </c>
      <c r="H26" s="3043">
        <v>8.6</v>
      </c>
      <c r="I26" s="3043">
        <v>22.4</v>
      </c>
      <c r="J26" s="3047"/>
    </row>
    <row r="27" spans="2:10" ht="17.25" customHeight="1" x14ac:dyDescent="0.2">
      <c r="B27" s="2932" t="s">
        <v>811</v>
      </c>
      <c r="C27" s="3043">
        <v>0</v>
      </c>
      <c r="D27" s="3043">
        <v>80</v>
      </c>
      <c r="E27" s="3043">
        <v>20</v>
      </c>
      <c r="F27" s="3043">
        <v>20</v>
      </c>
      <c r="G27" s="3043">
        <v>40</v>
      </c>
      <c r="H27" s="3043">
        <v>0</v>
      </c>
      <c r="I27" s="3043">
        <v>0</v>
      </c>
      <c r="J27" s="3044"/>
    </row>
    <row r="28" spans="2:10" ht="17.25" customHeight="1" x14ac:dyDescent="0.2">
      <c r="B28" s="2932" t="s">
        <v>812</v>
      </c>
      <c r="C28" s="3043">
        <v>46.2</v>
      </c>
      <c r="D28" s="3043">
        <v>76.900000000000006</v>
      </c>
      <c r="E28" s="3043">
        <v>7.7</v>
      </c>
      <c r="F28" s="3043">
        <v>23.1</v>
      </c>
      <c r="G28" s="3043">
        <v>15.4</v>
      </c>
      <c r="H28" s="3043">
        <v>23.1</v>
      </c>
      <c r="I28" s="3043">
        <v>7.7</v>
      </c>
      <c r="J28" s="3044"/>
    </row>
    <row r="29" spans="2:10" ht="17.25" customHeight="1" x14ac:dyDescent="0.2">
      <c r="B29" s="2932" t="s">
        <v>813</v>
      </c>
      <c r="C29" s="3043">
        <v>36.4</v>
      </c>
      <c r="D29" s="3043">
        <v>81.8</v>
      </c>
      <c r="E29" s="3043">
        <v>27.3</v>
      </c>
      <c r="F29" s="3043">
        <v>18.2</v>
      </c>
      <c r="G29" s="3043">
        <v>27.3</v>
      </c>
      <c r="H29" s="3043">
        <v>9.1</v>
      </c>
      <c r="I29" s="3043">
        <v>36.4</v>
      </c>
      <c r="J29" s="3044"/>
    </row>
    <row r="30" spans="2:10" ht="17.25" customHeight="1" x14ac:dyDescent="0.2">
      <c r="B30" s="2932" t="s">
        <v>814</v>
      </c>
      <c r="C30" s="3043">
        <v>0</v>
      </c>
      <c r="D30" s="3043">
        <v>60</v>
      </c>
      <c r="E30" s="3043">
        <v>13.3</v>
      </c>
      <c r="F30" s="3043">
        <v>6.7</v>
      </c>
      <c r="G30" s="3043">
        <v>6.7</v>
      </c>
      <c r="H30" s="3043">
        <v>6.7</v>
      </c>
      <c r="I30" s="3043">
        <v>13.3</v>
      </c>
      <c r="J30" s="3044"/>
    </row>
    <row r="31" spans="2:10" ht="17.25" customHeight="1" x14ac:dyDescent="0.2">
      <c r="B31" s="2932" t="s">
        <v>815</v>
      </c>
      <c r="C31" s="3043">
        <v>14.3</v>
      </c>
      <c r="D31" s="3043">
        <v>64.3</v>
      </c>
      <c r="E31" s="3043">
        <v>35.700000000000003</v>
      </c>
      <c r="F31" s="3043">
        <v>28.6</v>
      </c>
      <c r="G31" s="3043">
        <v>7.1</v>
      </c>
      <c r="H31" s="3043">
        <v>0</v>
      </c>
      <c r="I31" s="3043">
        <v>42.9</v>
      </c>
      <c r="J31" s="3044"/>
    </row>
    <row r="32" spans="2:10" s="2990" customFormat="1" ht="17.25" customHeight="1" x14ac:dyDescent="0.2">
      <c r="B32" s="2932" t="s">
        <v>286</v>
      </c>
      <c r="C32" s="3043">
        <v>50</v>
      </c>
      <c r="D32" s="3043">
        <v>62.5</v>
      </c>
      <c r="E32" s="3043">
        <v>18.8</v>
      </c>
      <c r="F32" s="3043">
        <v>18.8</v>
      </c>
      <c r="G32" s="3043">
        <v>0</v>
      </c>
      <c r="H32" s="3043">
        <v>18.8</v>
      </c>
      <c r="I32" s="3043">
        <v>37.5</v>
      </c>
      <c r="J32" s="3047"/>
    </row>
    <row r="33" spans="2:10" s="2990" customFormat="1" ht="17.25" customHeight="1" x14ac:dyDescent="0.2">
      <c r="B33" s="1234" t="s">
        <v>204</v>
      </c>
      <c r="C33" s="3041">
        <v>31.6</v>
      </c>
      <c r="D33" s="3041">
        <v>52.6</v>
      </c>
      <c r="E33" s="3041">
        <v>21.1</v>
      </c>
      <c r="F33" s="3041">
        <v>36.799999999999997</v>
      </c>
      <c r="G33" s="3041">
        <v>5.3</v>
      </c>
      <c r="H33" s="3041">
        <v>10.5</v>
      </c>
      <c r="I33" s="3041">
        <v>31.6</v>
      </c>
      <c r="J33" s="3047"/>
    </row>
    <row r="34" spans="2:10" s="2990" customFormat="1" ht="17.25" customHeight="1" x14ac:dyDescent="0.2">
      <c r="B34" s="1237" t="s">
        <v>214</v>
      </c>
      <c r="C34" s="3041">
        <v>18.2</v>
      </c>
      <c r="D34" s="3041">
        <v>18.2</v>
      </c>
      <c r="E34" s="3041">
        <v>9.1</v>
      </c>
      <c r="F34" s="3041">
        <v>18.2</v>
      </c>
      <c r="G34" s="3041">
        <v>0</v>
      </c>
      <c r="H34" s="3041">
        <v>0</v>
      </c>
      <c r="I34" s="3041">
        <v>9.1</v>
      </c>
      <c r="J34" s="3047"/>
    </row>
    <row r="35" spans="2:10" ht="78.75" x14ac:dyDescent="0.2">
      <c r="B35" s="3049"/>
      <c r="C35" s="357" t="s">
        <v>5082</v>
      </c>
      <c r="D35" s="357" t="s">
        <v>5083</v>
      </c>
      <c r="E35" s="357" t="s">
        <v>5084</v>
      </c>
      <c r="F35" s="357" t="s">
        <v>5085</v>
      </c>
      <c r="G35" s="357" t="s">
        <v>5086</v>
      </c>
      <c r="H35" s="357" t="s">
        <v>5087</v>
      </c>
      <c r="I35" s="358" t="s">
        <v>5088</v>
      </c>
    </row>
    <row r="36" spans="2:10" ht="4.5" customHeight="1" x14ac:dyDescent="0.2">
      <c r="B36" s="3006"/>
      <c r="C36" s="1174"/>
      <c r="D36" s="1174"/>
      <c r="E36" s="1174"/>
      <c r="F36" s="1174"/>
      <c r="G36" s="1174"/>
      <c r="H36" s="1174"/>
      <c r="I36" s="1174"/>
    </row>
    <row r="37" spans="2:10" ht="10.5" customHeight="1" x14ac:dyDescent="0.2">
      <c r="B37" s="5113" t="s">
        <v>164</v>
      </c>
      <c r="C37" s="5113"/>
      <c r="D37" s="5113"/>
      <c r="E37" s="5113"/>
      <c r="F37" s="5113"/>
      <c r="G37" s="5113"/>
      <c r="H37" s="5113"/>
      <c r="I37" s="5113"/>
    </row>
    <row r="38" spans="2:10" ht="10.5" customHeight="1" x14ac:dyDescent="0.2">
      <c r="B38" s="5114" t="s">
        <v>5070</v>
      </c>
      <c r="C38" s="5114"/>
      <c r="D38" s="5114"/>
      <c r="E38" s="5114"/>
      <c r="F38" s="5114"/>
      <c r="G38" s="5114"/>
      <c r="H38" s="5114"/>
      <c r="I38" s="5114"/>
    </row>
    <row r="39" spans="2:10" ht="10.5" customHeight="1" x14ac:dyDescent="0.2">
      <c r="B39" s="5114" t="s">
        <v>5071</v>
      </c>
      <c r="C39" s="5114"/>
      <c r="D39" s="5114"/>
      <c r="E39" s="5114"/>
      <c r="F39" s="5114"/>
      <c r="G39" s="5114"/>
      <c r="H39" s="5114"/>
      <c r="I39" s="5114"/>
    </row>
    <row r="40" spans="2:10" x14ac:dyDescent="0.2">
      <c r="B40" s="3486" t="s">
        <v>230</v>
      </c>
      <c r="C40" s="3486"/>
      <c r="D40" s="3486"/>
      <c r="E40" s="3486"/>
      <c r="F40" s="3486"/>
      <c r="G40" s="3486"/>
      <c r="H40" s="3486"/>
      <c r="I40" s="3486"/>
    </row>
    <row r="41" spans="2:10" x14ac:dyDescent="0.2">
      <c r="B41" s="1315" t="s">
        <v>5072</v>
      </c>
    </row>
    <row r="44" spans="2:10" ht="14.25" x14ac:dyDescent="0.2">
      <c r="B44" s="3050"/>
    </row>
  </sheetData>
  <mergeCells count="6">
    <mergeCell ref="B40:I40"/>
    <mergeCell ref="B1:I1"/>
    <mergeCell ref="B2:I2"/>
    <mergeCell ref="B37:I37"/>
    <mergeCell ref="B38:I38"/>
    <mergeCell ref="B39:I39"/>
  </mergeCells>
  <hyperlinks>
    <hyperlink ref="B41" r:id="rId1" xr:uid="{00000000-0004-0000-0B01-000000000000}"/>
    <hyperlink ref="C4" r:id="rId2" xr:uid="{00000000-0004-0000-0B01-000001000000}"/>
    <hyperlink ref="D4" r:id="rId3" xr:uid="{00000000-0004-0000-0B01-000002000000}"/>
    <hyperlink ref="E4" r:id="rId4" xr:uid="{00000000-0004-0000-0B01-000003000000}"/>
    <hyperlink ref="F4" r:id="rId5" xr:uid="{00000000-0004-0000-0B01-000004000000}"/>
    <hyperlink ref="G4" r:id="rId6" xr:uid="{00000000-0004-0000-0B01-000005000000}"/>
    <hyperlink ref="H4" r:id="rId7" xr:uid="{00000000-0004-0000-0B01-000006000000}"/>
    <hyperlink ref="I4" r:id="rId8" xr:uid="{00000000-0004-0000-0B01-000007000000}"/>
    <hyperlink ref="C35" r:id="rId9" xr:uid="{00000000-0004-0000-0B01-000008000000}"/>
    <hyperlink ref="D35" r:id="rId10" xr:uid="{00000000-0004-0000-0B01-000009000000}"/>
    <hyperlink ref="E35" r:id="rId11" xr:uid="{00000000-0004-0000-0B01-00000A000000}"/>
    <hyperlink ref="F35" r:id="rId12" xr:uid="{00000000-0004-0000-0B01-00000B000000}"/>
    <hyperlink ref="G35" r:id="rId13" xr:uid="{00000000-0004-0000-0B01-00000C000000}"/>
    <hyperlink ref="H35" r:id="rId14" xr:uid="{00000000-0004-0000-0B01-00000D000000}"/>
    <hyperlink ref="I35" r:id="rId15" xr:uid="{00000000-0004-0000-0B01-00000E000000}"/>
    <hyperlink ref="K3" location="Indice!A1" display="(Voltar ao Índice)" xr:uid="{F9194A96-5AAA-431C-B6FE-09FB25D36401}"/>
  </hyperlinks>
  <pageMargins left="0.7" right="0.7" top="0.75" bottom="0.75" header="0.3" footer="0.3"/>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C6645-4FB5-4E75-9398-D937893A1368}">
  <sheetPr codeName="Sheet269"/>
  <dimension ref="B1:M50"/>
  <sheetViews>
    <sheetView showGridLines="0" workbookViewId="0">
      <selection activeCell="B1" sqref="B1:K1"/>
    </sheetView>
  </sheetViews>
  <sheetFormatPr defaultColWidth="9.140625" defaultRowHeight="11.25" customHeight="1" x14ac:dyDescent="0.2"/>
  <cols>
    <col min="1" max="1" width="6.7109375" style="972" customWidth="1"/>
    <col min="2" max="2" width="21.7109375" style="972" customWidth="1"/>
    <col min="3" max="3" width="8.28515625" style="972" bestFit="1" customWidth="1"/>
    <col min="4" max="4" width="8.42578125" style="972" bestFit="1" customWidth="1"/>
    <col min="5" max="5" width="11.140625" style="972" bestFit="1" customWidth="1"/>
    <col min="6" max="6" width="9.85546875" style="972" customWidth="1"/>
    <col min="7" max="7" width="9.28515625" style="972" customWidth="1"/>
    <col min="8" max="8" width="9.85546875" style="972" customWidth="1"/>
    <col min="9" max="9" width="8.42578125" style="972" customWidth="1"/>
    <col min="10" max="10" width="8" style="972" customWidth="1"/>
    <col min="11" max="11" width="10.7109375" style="972" customWidth="1"/>
    <col min="12" max="12" width="6.7109375" style="972" customWidth="1"/>
    <col min="13" max="13" width="14.28515625" style="972" bestFit="1" customWidth="1"/>
    <col min="14" max="16384" width="9.140625" style="972"/>
  </cols>
  <sheetData>
    <row r="1" spans="2:13" s="413" customFormat="1" ht="30" customHeight="1" x14ac:dyDescent="0.2">
      <c r="B1" s="3647" t="s">
        <v>5089</v>
      </c>
      <c r="C1" s="3647"/>
      <c r="D1" s="3647"/>
      <c r="E1" s="3647"/>
      <c r="F1" s="3647"/>
      <c r="G1" s="3647"/>
      <c r="H1" s="3647"/>
      <c r="I1" s="3647"/>
      <c r="J1" s="3647"/>
      <c r="K1" s="3647"/>
    </row>
    <row r="2" spans="2:13" s="413" customFormat="1" ht="30" customHeight="1" x14ac:dyDescent="0.2">
      <c r="B2" s="3647" t="s">
        <v>5090</v>
      </c>
      <c r="C2" s="3647"/>
      <c r="D2" s="3647"/>
      <c r="E2" s="3647"/>
      <c r="F2" s="3647"/>
      <c r="G2" s="3647"/>
      <c r="H2" s="3647"/>
      <c r="I2" s="3647"/>
      <c r="J2" s="3647"/>
      <c r="K2" s="3647"/>
    </row>
    <row r="3" spans="2:13" s="413" customFormat="1" ht="15" x14ac:dyDescent="0.2">
      <c r="B3" s="416"/>
      <c r="C3" s="3051"/>
      <c r="D3" s="3051"/>
      <c r="E3" s="3051"/>
      <c r="F3" s="3051"/>
      <c r="G3" s="3051"/>
      <c r="H3" s="3051"/>
      <c r="I3" s="3051"/>
      <c r="J3" s="3051"/>
      <c r="K3" s="3051"/>
      <c r="M3" s="3372" t="s">
        <v>5775</v>
      </c>
    </row>
    <row r="4" spans="2:13" ht="24" customHeight="1" x14ac:dyDescent="0.2">
      <c r="B4" s="4346"/>
      <c r="C4" s="4093" t="s">
        <v>3236</v>
      </c>
      <c r="D4" s="4093"/>
      <c r="E4" s="4093"/>
      <c r="F4" s="4093" t="s">
        <v>3244</v>
      </c>
      <c r="G4" s="4093"/>
      <c r="H4" s="4093"/>
      <c r="I4" s="4093" t="s">
        <v>1719</v>
      </c>
      <c r="J4" s="4093"/>
      <c r="K4" s="4320"/>
    </row>
    <row r="5" spans="2:13" ht="62.25" customHeight="1" x14ac:dyDescent="0.2">
      <c r="B5" s="4346"/>
      <c r="C5" s="357" t="s">
        <v>1588</v>
      </c>
      <c r="D5" s="357" t="s">
        <v>5091</v>
      </c>
      <c r="E5" s="357" t="s">
        <v>5092</v>
      </c>
      <c r="F5" s="357" t="s">
        <v>1588</v>
      </c>
      <c r="G5" s="357" t="s">
        <v>5093</v>
      </c>
      <c r="H5" s="357" t="s">
        <v>5094</v>
      </c>
      <c r="I5" s="357" t="s">
        <v>1588</v>
      </c>
      <c r="J5" s="357" t="s">
        <v>5093</v>
      </c>
      <c r="K5" s="358" t="s">
        <v>5095</v>
      </c>
    </row>
    <row r="6" spans="2:13" ht="24" customHeight="1" x14ac:dyDescent="0.2">
      <c r="B6" s="4644"/>
      <c r="C6" s="4093" t="s">
        <v>391</v>
      </c>
      <c r="D6" s="4093"/>
      <c r="E6" s="1140" t="s">
        <v>483</v>
      </c>
      <c r="F6" s="5117" t="s">
        <v>2569</v>
      </c>
      <c r="G6" s="5117"/>
      <c r="H6" s="1140" t="s">
        <v>483</v>
      </c>
      <c r="I6" s="4093" t="s">
        <v>391</v>
      </c>
      <c r="J6" s="4093"/>
      <c r="K6" s="1653" t="s">
        <v>483</v>
      </c>
    </row>
    <row r="7" spans="2:13" s="3052" customFormat="1" ht="15.75" customHeight="1" x14ac:dyDescent="0.2">
      <c r="B7" s="1234" t="s">
        <v>12</v>
      </c>
      <c r="C7" s="3053">
        <v>1342116</v>
      </c>
      <c r="D7" s="3053">
        <v>20998</v>
      </c>
      <c r="E7" s="3054">
        <v>1.56</v>
      </c>
      <c r="F7" s="3055">
        <v>430887867.49199998</v>
      </c>
      <c r="G7" s="3055">
        <v>21145059.508000001</v>
      </c>
      <c r="H7" s="3054">
        <v>4.91</v>
      </c>
      <c r="I7" s="3053">
        <v>4236222</v>
      </c>
      <c r="J7" s="3053">
        <v>147691</v>
      </c>
      <c r="K7" s="3054">
        <v>3.49</v>
      </c>
      <c r="L7" s="3056"/>
    </row>
    <row r="8" spans="2:13" s="3052" customFormat="1" ht="15.75" customHeight="1" x14ac:dyDescent="0.2">
      <c r="B8" s="1234" t="s">
        <v>394</v>
      </c>
      <c r="C8" s="3053">
        <v>1283412</v>
      </c>
      <c r="D8" s="3053">
        <v>20323</v>
      </c>
      <c r="E8" s="3054">
        <v>1.58</v>
      </c>
      <c r="F8" s="3055">
        <v>418649392.78899997</v>
      </c>
      <c r="G8" s="3055">
        <v>20569686.116</v>
      </c>
      <c r="H8" s="3054">
        <v>4.91</v>
      </c>
      <c r="I8" s="3053">
        <v>4077468</v>
      </c>
      <c r="J8" s="3053">
        <v>144914</v>
      </c>
      <c r="K8" s="3054">
        <v>3.55</v>
      </c>
      <c r="L8" s="3056"/>
    </row>
    <row r="9" spans="2:13" s="3052" customFormat="1" ht="15.75" customHeight="1" x14ac:dyDescent="0.2">
      <c r="B9" s="2932" t="s">
        <v>249</v>
      </c>
      <c r="C9" s="3057">
        <v>456034</v>
      </c>
      <c r="D9" s="3057">
        <v>5811</v>
      </c>
      <c r="E9" s="3058">
        <v>1.27</v>
      </c>
      <c r="F9" s="3059">
        <v>125726296.942</v>
      </c>
      <c r="G9" s="3059">
        <v>5182528.3210000005</v>
      </c>
      <c r="H9" s="3058">
        <v>4.12</v>
      </c>
      <c r="I9" s="3057">
        <v>1428227</v>
      </c>
      <c r="J9" s="3057">
        <v>38959</v>
      </c>
      <c r="K9" s="3058">
        <v>2.73</v>
      </c>
      <c r="L9" s="3056"/>
    </row>
    <row r="10" spans="2:13" ht="15.75" customHeight="1" x14ac:dyDescent="0.2">
      <c r="B10" s="2932" t="s">
        <v>795</v>
      </c>
      <c r="C10" s="3057">
        <v>30822</v>
      </c>
      <c r="D10" s="3057">
        <v>233</v>
      </c>
      <c r="E10" s="3058">
        <v>0.76</v>
      </c>
      <c r="F10" s="3059">
        <v>6444145.9970000004</v>
      </c>
      <c r="G10" s="3059">
        <v>50227.012000000002</v>
      </c>
      <c r="H10" s="3058">
        <v>0.78</v>
      </c>
      <c r="I10" s="3057">
        <v>80789</v>
      </c>
      <c r="J10" s="3057">
        <v>839</v>
      </c>
      <c r="K10" s="3058">
        <v>1.04</v>
      </c>
      <c r="L10" s="1262"/>
    </row>
    <row r="11" spans="2:13" ht="15.75" customHeight="1" x14ac:dyDescent="0.2">
      <c r="B11" s="2932" t="s">
        <v>796</v>
      </c>
      <c r="C11" s="3057">
        <v>51675</v>
      </c>
      <c r="D11" s="3057">
        <v>828</v>
      </c>
      <c r="E11" s="3058">
        <v>1.6</v>
      </c>
      <c r="F11" s="3059">
        <v>14864839.876</v>
      </c>
      <c r="G11" s="3059">
        <v>1333438.0190000001</v>
      </c>
      <c r="H11" s="3058">
        <v>8.9700000000000006</v>
      </c>
      <c r="I11" s="3057">
        <v>169938</v>
      </c>
      <c r="J11" s="3057">
        <v>7608</v>
      </c>
      <c r="K11" s="3058">
        <v>4.4800000000000004</v>
      </c>
      <c r="L11" s="1262"/>
    </row>
    <row r="12" spans="2:13" ht="15.75" customHeight="1" x14ac:dyDescent="0.2">
      <c r="B12" s="2932" t="s">
        <v>797</v>
      </c>
      <c r="C12" s="3057">
        <v>44568</v>
      </c>
      <c r="D12" s="3057">
        <v>442</v>
      </c>
      <c r="E12" s="3058">
        <v>0.99</v>
      </c>
      <c r="F12" s="3059">
        <v>14601068.555</v>
      </c>
      <c r="G12" s="3057" t="s">
        <v>1408</v>
      </c>
      <c r="H12" s="3058" t="s">
        <v>1408</v>
      </c>
      <c r="I12" s="3057">
        <v>168253</v>
      </c>
      <c r="J12" s="3057" t="s">
        <v>1408</v>
      </c>
      <c r="K12" s="3058" t="s">
        <v>1408</v>
      </c>
      <c r="L12" s="1262"/>
    </row>
    <row r="13" spans="2:13" ht="15.75" customHeight="1" x14ac:dyDescent="0.2">
      <c r="B13" s="2932" t="s">
        <v>1485</v>
      </c>
      <c r="C13" s="3057">
        <v>221093</v>
      </c>
      <c r="D13" s="3057">
        <v>3830</v>
      </c>
      <c r="E13" s="3058">
        <v>1.73</v>
      </c>
      <c r="F13" s="3059">
        <v>73836960.702999994</v>
      </c>
      <c r="G13" s="3059">
        <v>3569922.7850000001</v>
      </c>
      <c r="H13" s="3058">
        <v>4.83</v>
      </c>
      <c r="I13" s="3057">
        <v>739565</v>
      </c>
      <c r="J13" s="3057">
        <v>27301</v>
      </c>
      <c r="K13" s="3058">
        <v>3.69</v>
      </c>
      <c r="L13" s="1262"/>
    </row>
    <row r="14" spans="2:13" ht="15.75" customHeight="1" x14ac:dyDescent="0.2">
      <c r="B14" s="2932" t="s">
        <v>799</v>
      </c>
      <c r="C14" s="3057">
        <v>13333</v>
      </c>
      <c r="D14" s="3057">
        <v>54</v>
      </c>
      <c r="E14" s="3058">
        <v>0.41</v>
      </c>
      <c r="F14" s="3059">
        <v>1266901.77</v>
      </c>
      <c r="G14" s="3057" t="s">
        <v>1408</v>
      </c>
      <c r="H14" s="3058" t="s">
        <v>1408</v>
      </c>
      <c r="I14" s="3057">
        <v>23825</v>
      </c>
      <c r="J14" s="3057" t="s">
        <v>1408</v>
      </c>
      <c r="K14" s="3058" t="s">
        <v>1408</v>
      </c>
      <c r="L14" s="1262"/>
    </row>
    <row r="15" spans="2:13" ht="15.75" customHeight="1" x14ac:dyDescent="0.2">
      <c r="B15" s="2932" t="s">
        <v>800</v>
      </c>
      <c r="C15" s="3057">
        <v>42200</v>
      </c>
      <c r="D15" s="3057">
        <v>211</v>
      </c>
      <c r="E15" s="3058">
        <v>0.5</v>
      </c>
      <c r="F15" s="3059">
        <v>9858645.1649999991</v>
      </c>
      <c r="G15" s="3059">
        <v>25979.316999999999</v>
      </c>
      <c r="H15" s="3058">
        <v>0.26</v>
      </c>
      <c r="I15" s="3057">
        <v>156090</v>
      </c>
      <c r="J15" s="3057">
        <v>568</v>
      </c>
      <c r="K15" s="3058">
        <v>0.36</v>
      </c>
      <c r="L15" s="1262"/>
    </row>
    <row r="16" spans="2:13" ht="15.75" customHeight="1" x14ac:dyDescent="0.2">
      <c r="B16" s="2932" t="s">
        <v>801</v>
      </c>
      <c r="C16" s="3057">
        <v>30912</v>
      </c>
      <c r="D16" s="3057">
        <v>133</v>
      </c>
      <c r="E16" s="3058">
        <v>0.43</v>
      </c>
      <c r="F16" s="3059">
        <v>3138582.09</v>
      </c>
      <c r="G16" s="3059">
        <v>102764.246</v>
      </c>
      <c r="H16" s="3058">
        <v>3.27</v>
      </c>
      <c r="I16" s="3057">
        <v>56169</v>
      </c>
      <c r="J16" s="3057">
        <v>857</v>
      </c>
      <c r="K16" s="3058">
        <v>1.53</v>
      </c>
      <c r="L16" s="1262"/>
    </row>
    <row r="17" spans="2:12" ht="15.75" customHeight="1" x14ac:dyDescent="0.2">
      <c r="B17" s="2932" t="s">
        <v>802</v>
      </c>
      <c r="C17" s="3057">
        <v>21431</v>
      </c>
      <c r="D17" s="3057">
        <v>80</v>
      </c>
      <c r="E17" s="3058">
        <v>0.37</v>
      </c>
      <c r="F17" s="3059">
        <v>1715152.7860000001</v>
      </c>
      <c r="G17" s="3059">
        <v>5244.4210000000003</v>
      </c>
      <c r="H17" s="3058">
        <v>0.31</v>
      </c>
      <c r="I17" s="3057">
        <v>33598</v>
      </c>
      <c r="J17" s="3057">
        <v>124</v>
      </c>
      <c r="K17" s="3058">
        <v>0.37</v>
      </c>
      <c r="L17" s="1262"/>
    </row>
    <row r="18" spans="2:12" s="3052" customFormat="1" ht="15.75" customHeight="1" x14ac:dyDescent="0.2">
      <c r="B18" s="2935" t="s">
        <v>267</v>
      </c>
      <c r="C18" s="3057">
        <v>273145</v>
      </c>
      <c r="D18" s="3057">
        <v>3237</v>
      </c>
      <c r="E18" s="3058">
        <v>1.19</v>
      </c>
      <c r="F18" s="3059">
        <v>74059443.607999995</v>
      </c>
      <c r="G18" s="3057" t="s">
        <v>1408</v>
      </c>
      <c r="H18" s="3058" t="s">
        <v>1408</v>
      </c>
      <c r="I18" s="3057">
        <v>757666</v>
      </c>
      <c r="J18" s="3057" t="s">
        <v>1408</v>
      </c>
      <c r="K18" s="3058" t="s">
        <v>1408</v>
      </c>
      <c r="L18" s="3056"/>
    </row>
    <row r="19" spans="2:12" ht="15.75" customHeight="1" x14ac:dyDescent="0.2">
      <c r="B19" s="2932" t="s">
        <v>803</v>
      </c>
      <c r="C19" s="3057">
        <v>47944</v>
      </c>
      <c r="D19" s="3057">
        <v>558</v>
      </c>
      <c r="E19" s="3058">
        <v>1.1599999999999999</v>
      </c>
      <c r="F19" s="3059">
        <v>11666278.757999999</v>
      </c>
      <c r="G19" s="3057" t="s">
        <v>1408</v>
      </c>
      <c r="H19" s="3058" t="s">
        <v>1408</v>
      </c>
      <c r="I19" s="3057">
        <v>129929</v>
      </c>
      <c r="J19" s="3057" t="s">
        <v>1408</v>
      </c>
      <c r="K19" s="3058" t="s">
        <v>1408</v>
      </c>
      <c r="L19" s="1262"/>
    </row>
    <row r="20" spans="2:12" ht="15.75" customHeight="1" x14ac:dyDescent="0.2">
      <c r="B20" s="2932" t="s">
        <v>804</v>
      </c>
      <c r="C20" s="3057">
        <v>44968</v>
      </c>
      <c r="D20" s="3057">
        <v>664</v>
      </c>
      <c r="E20" s="3058">
        <v>1.48</v>
      </c>
      <c r="F20" s="3059">
        <v>17577900.989</v>
      </c>
      <c r="G20" s="3059">
        <v>670885.23</v>
      </c>
      <c r="H20" s="3058">
        <v>3.82</v>
      </c>
      <c r="I20" s="3057">
        <v>151698</v>
      </c>
      <c r="J20" s="3057">
        <v>4040</v>
      </c>
      <c r="K20" s="3058">
        <v>2.66</v>
      </c>
      <c r="L20" s="1262"/>
    </row>
    <row r="21" spans="2:12" ht="15.75" customHeight="1" x14ac:dyDescent="0.2">
      <c r="B21" s="2932" t="s">
        <v>805</v>
      </c>
      <c r="C21" s="3057">
        <v>54871</v>
      </c>
      <c r="D21" s="3057">
        <v>674</v>
      </c>
      <c r="E21" s="3058">
        <v>1.23</v>
      </c>
      <c r="F21" s="3059">
        <v>12333836.211999999</v>
      </c>
      <c r="G21" s="3059">
        <v>253567.58799999999</v>
      </c>
      <c r="H21" s="3058">
        <v>2.06</v>
      </c>
      <c r="I21" s="3057">
        <v>136595</v>
      </c>
      <c r="J21" s="3057">
        <v>3835</v>
      </c>
      <c r="K21" s="3058">
        <v>2.81</v>
      </c>
      <c r="L21" s="1262"/>
    </row>
    <row r="22" spans="2:12" ht="15.75" customHeight="1" x14ac:dyDescent="0.2">
      <c r="B22" s="2932" t="s">
        <v>806</v>
      </c>
      <c r="C22" s="3057">
        <v>37373</v>
      </c>
      <c r="D22" s="3057">
        <v>502</v>
      </c>
      <c r="E22" s="3058">
        <v>1.34</v>
      </c>
      <c r="F22" s="3059">
        <v>11916445.836999999</v>
      </c>
      <c r="G22" s="3059">
        <v>90287.898000000001</v>
      </c>
      <c r="H22" s="3058">
        <v>0.76</v>
      </c>
      <c r="I22" s="3057">
        <v>118114</v>
      </c>
      <c r="J22" s="3057">
        <v>1670</v>
      </c>
      <c r="K22" s="3058">
        <v>1.41</v>
      </c>
      <c r="L22" s="1262"/>
    </row>
    <row r="23" spans="2:12" ht="15.75" customHeight="1" x14ac:dyDescent="0.2">
      <c r="B23" s="2932" t="s">
        <v>807</v>
      </c>
      <c r="C23" s="3057">
        <v>29221</v>
      </c>
      <c r="D23" s="3057">
        <v>254</v>
      </c>
      <c r="E23" s="3058">
        <v>0.87</v>
      </c>
      <c r="F23" s="3059">
        <v>7464801.3030000003</v>
      </c>
      <c r="G23" s="3059">
        <v>41413.881999999998</v>
      </c>
      <c r="H23" s="3058">
        <v>0.55000000000000004</v>
      </c>
      <c r="I23" s="3057">
        <v>78159</v>
      </c>
      <c r="J23" s="3057">
        <v>636</v>
      </c>
      <c r="K23" s="3058">
        <v>0.81</v>
      </c>
      <c r="L23" s="1262"/>
    </row>
    <row r="24" spans="2:12" ht="15.75" customHeight="1" x14ac:dyDescent="0.2">
      <c r="B24" s="2932" t="s">
        <v>808</v>
      </c>
      <c r="C24" s="3057">
        <v>9027</v>
      </c>
      <c r="D24" s="3057">
        <v>105</v>
      </c>
      <c r="E24" s="3058">
        <v>1.1599999999999999</v>
      </c>
      <c r="F24" s="3059">
        <v>1720287.7350000001</v>
      </c>
      <c r="G24" s="3059">
        <v>24646.472000000002</v>
      </c>
      <c r="H24" s="3058">
        <v>1.43</v>
      </c>
      <c r="I24" s="3057">
        <v>19695</v>
      </c>
      <c r="J24" s="3057">
        <v>471</v>
      </c>
      <c r="K24" s="3058">
        <v>2.39</v>
      </c>
      <c r="L24" s="1262"/>
    </row>
    <row r="25" spans="2:12" ht="15.75" customHeight="1" x14ac:dyDescent="0.2">
      <c r="B25" s="2932" t="s">
        <v>809</v>
      </c>
      <c r="C25" s="3057">
        <v>24396</v>
      </c>
      <c r="D25" s="3057">
        <v>253</v>
      </c>
      <c r="E25" s="3058">
        <v>1.04</v>
      </c>
      <c r="F25" s="3059">
        <v>7444553.1289999997</v>
      </c>
      <c r="G25" s="3059">
        <v>33342.534</v>
      </c>
      <c r="H25" s="3058">
        <v>0.45</v>
      </c>
      <c r="I25" s="3057">
        <v>66699</v>
      </c>
      <c r="J25" s="3057">
        <v>649</v>
      </c>
      <c r="K25" s="3058">
        <v>0.97</v>
      </c>
      <c r="L25" s="1262"/>
    </row>
    <row r="26" spans="2:12" ht="15.75" customHeight="1" x14ac:dyDescent="0.2">
      <c r="B26" s="2932" t="s">
        <v>810</v>
      </c>
      <c r="C26" s="3057">
        <v>25345</v>
      </c>
      <c r="D26" s="3057">
        <v>227</v>
      </c>
      <c r="E26" s="3058">
        <v>0.9</v>
      </c>
      <c r="F26" s="3059">
        <v>3935339.645</v>
      </c>
      <c r="G26" s="3059">
        <v>54621.826999999997</v>
      </c>
      <c r="H26" s="3058">
        <v>1.39</v>
      </c>
      <c r="I26" s="3057">
        <v>56777</v>
      </c>
      <c r="J26" s="3057">
        <v>733</v>
      </c>
      <c r="K26" s="3058">
        <v>1.29</v>
      </c>
      <c r="L26" s="1262"/>
    </row>
    <row r="27" spans="2:12" s="3052" customFormat="1" ht="15.75" customHeight="1" x14ac:dyDescent="0.2">
      <c r="B27" s="1688" t="s">
        <v>277</v>
      </c>
      <c r="C27" s="3057">
        <v>390857</v>
      </c>
      <c r="D27" s="3057">
        <v>9858</v>
      </c>
      <c r="E27" s="3058">
        <v>2.52</v>
      </c>
      <c r="F27" s="3059">
        <v>187897652.54899999</v>
      </c>
      <c r="G27" s="3059">
        <v>13882919.291999999</v>
      </c>
      <c r="H27" s="3058">
        <v>7.39</v>
      </c>
      <c r="I27" s="3057">
        <v>1487738</v>
      </c>
      <c r="J27" s="3057">
        <v>88631</v>
      </c>
      <c r="K27" s="3058">
        <v>5.96</v>
      </c>
      <c r="L27" s="3056"/>
    </row>
    <row r="28" spans="2:12" s="3052" customFormat="1" ht="15.75" customHeight="1" x14ac:dyDescent="0.2">
      <c r="B28" s="2932" t="s">
        <v>282</v>
      </c>
      <c r="C28" s="3057">
        <v>86696</v>
      </c>
      <c r="D28" s="3057">
        <v>697</v>
      </c>
      <c r="E28" s="3058">
        <v>0.8</v>
      </c>
      <c r="F28" s="3059">
        <v>21245566.054000001</v>
      </c>
      <c r="G28" s="3059">
        <v>127744.376</v>
      </c>
      <c r="H28" s="3058">
        <v>0.6</v>
      </c>
      <c r="I28" s="3057">
        <v>224809</v>
      </c>
      <c r="J28" s="3057">
        <v>1727</v>
      </c>
      <c r="K28" s="3058">
        <v>0.77</v>
      </c>
      <c r="L28" s="3056"/>
    </row>
    <row r="29" spans="2:12" ht="15.75" customHeight="1" x14ac:dyDescent="0.2">
      <c r="B29" s="2932" t="s">
        <v>811</v>
      </c>
      <c r="C29" s="3057">
        <v>12755</v>
      </c>
      <c r="D29" s="3057">
        <v>71</v>
      </c>
      <c r="E29" s="3058">
        <v>0.56000000000000005</v>
      </c>
      <c r="F29" s="3059">
        <v>3749316.9350000001</v>
      </c>
      <c r="G29" s="3059">
        <v>10815.870999999999</v>
      </c>
      <c r="H29" s="3058">
        <v>0.28999999999999998</v>
      </c>
      <c r="I29" s="3057">
        <v>39602</v>
      </c>
      <c r="J29" s="3057">
        <v>198</v>
      </c>
      <c r="K29" s="3058">
        <v>0.5</v>
      </c>
      <c r="L29" s="1262"/>
    </row>
    <row r="30" spans="2:12" ht="15.75" customHeight="1" x14ac:dyDescent="0.2">
      <c r="B30" s="2932" t="s">
        <v>812</v>
      </c>
      <c r="C30" s="3057">
        <v>15644</v>
      </c>
      <c r="D30" s="3057">
        <v>77</v>
      </c>
      <c r="E30" s="3058">
        <v>0.49</v>
      </c>
      <c r="F30" s="3059">
        <v>3191233.753</v>
      </c>
      <c r="G30" s="3059">
        <v>4073.4920000000002</v>
      </c>
      <c r="H30" s="3058">
        <v>0.13</v>
      </c>
      <c r="I30" s="3057">
        <v>34490</v>
      </c>
      <c r="J30" s="3057">
        <v>121</v>
      </c>
      <c r="K30" s="3058">
        <v>0.35</v>
      </c>
      <c r="L30" s="1262"/>
    </row>
    <row r="31" spans="2:12" ht="15.75" customHeight="1" x14ac:dyDescent="0.2">
      <c r="B31" s="2932" t="s">
        <v>813</v>
      </c>
      <c r="C31" s="3057">
        <v>25319</v>
      </c>
      <c r="D31" s="3057">
        <v>292</v>
      </c>
      <c r="E31" s="3058">
        <v>1.1499999999999999</v>
      </c>
      <c r="F31" s="3059">
        <v>8258011.9019999998</v>
      </c>
      <c r="G31" s="3059">
        <v>53804.353999999999</v>
      </c>
      <c r="H31" s="3058">
        <v>0.65</v>
      </c>
      <c r="I31" s="3057">
        <v>72842</v>
      </c>
      <c r="J31" s="3057">
        <v>755</v>
      </c>
      <c r="K31" s="3058">
        <v>1.04</v>
      </c>
      <c r="L31" s="1262"/>
    </row>
    <row r="32" spans="2:12" ht="15.75" customHeight="1" x14ac:dyDescent="0.2">
      <c r="B32" s="2932" t="s">
        <v>814</v>
      </c>
      <c r="C32" s="3057">
        <v>12631</v>
      </c>
      <c r="D32" s="3057">
        <v>71</v>
      </c>
      <c r="E32" s="3058">
        <v>0.56000000000000005</v>
      </c>
      <c r="F32" s="3059">
        <v>2663489.3829999999</v>
      </c>
      <c r="G32" s="3059">
        <v>3012.8710000000001</v>
      </c>
      <c r="H32" s="3058">
        <v>0.11</v>
      </c>
      <c r="I32" s="3057">
        <v>29962</v>
      </c>
      <c r="J32" s="3057">
        <v>103</v>
      </c>
      <c r="K32" s="3058">
        <v>0.34</v>
      </c>
      <c r="L32" s="1262"/>
    </row>
    <row r="33" spans="2:12" ht="15.75" customHeight="1" x14ac:dyDescent="0.2">
      <c r="B33" s="2932" t="s">
        <v>815</v>
      </c>
      <c r="C33" s="3057">
        <v>20347</v>
      </c>
      <c r="D33" s="3057">
        <v>186</v>
      </c>
      <c r="E33" s="3058">
        <v>0.91</v>
      </c>
      <c r="F33" s="3059">
        <v>3383514.0809999998</v>
      </c>
      <c r="G33" s="3059">
        <v>56037.788</v>
      </c>
      <c r="H33" s="3058">
        <v>1.66</v>
      </c>
      <c r="I33" s="3057">
        <v>47913</v>
      </c>
      <c r="J33" s="3057">
        <v>550</v>
      </c>
      <c r="K33" s="3058">
        <v>1.1499999999999999</v>
      </c>
      <c r="L33" s="1262"/>
    </row>
    <row r="34" spans="2:12" s="3052" customFormat="1" ht="15.75" customHeight="1" x14ac:dyDescent="0.2">
      <c r="B34" s="2932" t="s">
        <v>286</v>
      </c>
      <c r="C34" s="3057">
        <v>76680</v>
      </c>
      <c r="D34" s="3057">
        <v>720</v>
      </c>
      <c r="E34" s="3058">
        <v>0.94</v>
      </c>
      <c r="F34" s="3059">
        <v>9720433.6359999999</v>
      </c>
      <c r="G34" s="3059">
        <v>89189.096999999994</v>
      </c>
      <c r="H34" s="3058">
        <v>0.92</v>
      </c>
      <c r="I34" s="3057">
        <v>179028</v>
      </c>
      <c r="J34" s="3057">
        <v>1746</v>
      </c>
      <c r="K34" s="3058">
        <v>0.98</v>
      </c>
      <c r="L34" s="3056"/>
    </row>
    <row r="35" spans="2:12" s="3052" customFormat="1" ht="15.75" customHeight="1" x14ac:dyDescent="0.2">
      <c r="B35" s="1234" t="s">
        <v>204</v>
      </c>
      <c r="C35" s="3053">
        <v>28990</v>
      </c>
      <c r="D35" s="3053">
        <v>256</v>
      </c>
      <c r="E35" s="3054">
        <v>0.88</v>
      </c>
      <c r="F35" s="3055">
        <v>5713912.1490000002</v>
      </c>
      <c r="G35" s="3053" t="s">
        <v>1408</v>
      </c>
      <c r="H35" s="3054" t="s">
        <v>1408</v>
      </c>
      <c r="I35" s="3053">
        <v>73714</v>
      </c>
      <c r="J35" s="3053" t="s">
        <v>1408</v>
      </c>
      <c r="K35" s="3054" t="s">
        <v>1408</v>
      </c>
      <c r="L35" s="3056"/>
    </row>
    <row r="36" spans="2:12" s="3052" customFormat="1" ht="15.75" customHeight="1" x14ac:dyDescent="0.2">
      <c r="B36" s="1237" t="s">
        <v>214</v>
      </c>
      <c r="C36" s="3053">
        <v>29714</v>
      </c>
      <c r="D36" s="3053">
        <v>419</v>
      </c>
      <c r="E36" s="3054">
        <v>1.41</v>
      </c>
      <c r="F36" s="3055">
        <v>6524562.5539999995</v>
      </c>
      <c r="G36" s="3053" t="s">
        <v>1408</v>
      </c>
      <c r="H36" s="3054" t="s">
        <v>1408</v>
      </c>
      <c r="I36" s="3053">
        <v>85040</v>
      </c>
      <c r="J36" s="3053" t="s">
        <v>1408</v>
      </c>
      <c r="K36" s="3054" t="s">
        <v>1408</v>
      </c>
      <c r="L36" s="3056"/>
    </row>
    <row r="37" spans="2:12" ht="24" customHeight="1" x14ac:dyDescent="0.2">
      <c r="B37" s="4346"/>
      <c r="C37" s="4093" t="s">
        <v>3264</v>
      </c>
      <c r="D37" s="4093"/>
      <c r="E37" s="4093"/>
      <c r="F37" s="4093" t="s">
        <v>3271</v>
      </c>
      <c r="G37" s="4093"/>
      <c r="H37" s="4093"/>
      <c r="I37" s="4093" t="s">
        <v>5096</v>
      </c>
      <c r="J37" s="4093"/>
      <c r="K37" s="4320"/>
    </row>
    <row r="38" spans="2:12" ht="56.25" x14ac:dyDescent="0.2">
      <c r="B38" s="4346"/>
      <c r="C38" s="357" t="s">
        <v>1588</v>
      </c>
      <c r="D38" s="357" t="s">
        <v>5097</v>
      </c>
      <c r="E38" s="357" t="s">
        <v>5098</v>
      </c>
      <c r="F38" s="357" t="s">
        <v>1588</v>
      </c>
      <c r="G38" s="357" t="s">
        <v>5099</v>
      </c>
      <c r="H38" s="357" t="s">
        <v>5100</v>
      </c>
      <c r="I38" s="357" t="s">
        <v>1588</v>
      </c>
      <c r="J38" s="357" t="s">
        <v>5099</v>
      </c>
      <c r="K38" s="358" t="s">
        <v>5101</v>
      </c>
    </row>
    <row r="39" spans="2:12" ht="24" customHeight="1" x14ac:dyDescent="0.2">
      <c r="B39" s="4644"/>
      <c r="C39" s="4093" t="s">
        <v>400</v>
      </c>
      <c r="D39" s="4093"/>
      <c r="E39" s="1140" t="s">
        <v>483</v>
      </c>
      <c r="F39" s="5117" t="s">
        <v>2572</v>
      </c>
      <c r="G39" s="5117"/>
      <c r="H39" s="1140" t="s">
        <v>483</v>
      </c>
      <c r="I39" s="4093" t="s">
        <v>400</v>
      </c>
      <c r="J39" s="4093"/>
      <c r="K39" s="1653" t="s">
        <v>483</v>
      </c>
    </row>
    <row r="40" spans="2:12" ht="12" customHeight="1" x14ac:dyDescent="0.2">
      <c r="B40" s="5115" t="s">
        <v>164</v>
      </c>
      <c r="C40" s="5115"/>
      <c r="D40" s="5115"/>
      <c r="E40" s="5115"/>
      <c r="F40" s="5115"/>
      <c r="G40" s="5115"/>
      <c r="H40" s="5115"/>
      <c r="I40" s="5115"/>
      <c r="J40" s="5115"/>
      <c r="K40" s="5115"/>
    </row>
    <row r="41" spans="2:12" s="993" customFormat="1" ht="12" customHeight="1" x14ac:dyDescent="0.2">
      <c r="B41" s="5116" t="s">
        <v>3061</v>
      </c>
      <c r="C41" s="5116"/>
      <c r="D41" s="5116"/>
      <c r="E41" s="5116"/>
      <c r="F41" s="5116"/>
      <c r="G41" s="5116"/>
      <c r="H41" s="5116"/>
      <c r="I41" s="5116"/>
      <c r="J41" s="5116"/>
      <c r="K41" s="5116"/>
    </row>
    <row r="42" spans="2:12" ht="12" customHeight="1" x14ac:dyDescent="0.2">
      <c r="B42" s="5116" t="s">
        <v>5102</v>
      </c>
      <c r="C42" s="5116"/>
      <c r="D42" s="5116"/>
      <c r="E42" s="5116"/>
      <c r="F42" s="5116"/>
      <c r="G42" s="5116"/>
      <c r="H42" s="5116"/>
      <c r="I42" s="5116"/>
      <c r="J42" s="5116"/>
      <c r="K42" s="5116"/>
    </row>
    <row r="43" spans="2:12" ht="30" customHeight="1" x14ac:dyDescent="0.2">
      <c r="B43" s="3560" t="s">
        <v>5103</v>
      </c>
      <c r="C43" s="3560"/>
      <c r="D43" s="3560"/>
      <c r="E43" s="3560"/>
      <c r="F43" s="3560"/>
      <c r="G43" s="3560"/>
      <c r="H43" s="3560"/>
      <c r="I43" s="3560"/>
      <c r="J43" s="3560"/>
      <c r="K43" s="3560"/>
    </row>
    <row r="44" spans="2:12" ht="30" customHeight="1" x14ac:dyDescent="0.2">
      <c r="B44" s="3560" t="s">
        <v>5104</v>
      </c>
      <c r="C44" s="3560"/>
      <c r="D44" s="3560"/>
      <c r="E44" s="3560"/>
      <c r="F44" s="3560"/>
      <c r="G44" s="3560"/>
      <c r="H44" s="3560"/>
      <c r="I44" s="3560"/>
      <c r="J44" s="3560"/>
      <c r="K44" s="3560"/>
    </row>
    <row r="45" spans="2:12" x14ac:dyDescent="0.2">
      <c r="B45" s="3434" t="s">
        <v>230</v>
      </c>
      <c r="C45" s="3434"/>
      <c r="D45" s="3434"/>
      <c r="E45" s="3434"/>
      <c r="F45" s="3434"/>
      <c r="G45" s="3434"/>
      <c r="H45" s="3434"/>
      <c r="I45" s="3434"/>
      <c r="J45" s="3434"/>
      <c r="K45" s="3434"/>
    </row>
    <row r="46" spans="2:12" x14ac:dyDescent="0.2">
      <c r="B46" s="59" t="s">
        <v>3274</v>
      </c>
      <c r="C46" s="3550" t="s">
        <v>3290</v>
      </c>
      <c r="D46" s="3550"/>
      <c r="E46" s="3550"/>
      <c r="F46" s="59" t="s">
        <v>3277</v>
      </c>
      <c r="G46" s="59"/>
    </row>
    <row r="47" spans="2:12" x14ac:dyDescent="0.2">
      <c r="B47" s="59" t="s">
        <v>3291</v>
      </c>
      <c r="C47" s="3550" t="s">
        <v>5105</v>
      </c>
      <c r="D47" s="3550"/>
      <c r="E47" s="3550"/>
      <c r="F47" s="59" t="s">
        <v>3105</v>
      </c>
      <c r="G47" s="59"/>
    </row>
    <row r="48" spans="2:12" x14ac:dyDescent="0.2">
      <c r="B48" s="59" t="s">
        <v>5106</v>
      </c>
      <c r="C48" s="3550" t="s">
        <v>3278</v>
      </c>
      <c r="D48" s="3550"/>
      <c r="E48" s="3550"/>
      <c r="F48" s="59" t="s">
        <v>3289</v>
      </c>
      <c r="G48" s="59"/>
    </row>
    <row r="49" spans="3:11" x14ac:dyDescent="0.2">
      <c r="C49" s="59"/>
      <c r="D49" s="59"/>
    </row>
    <row r="50" spans="3:11" x14ac:dyDescent="0.2">
      <c r="C50" s="59"/>
      <c r="D50" s="59"/>
      <c r="E50" s="59"/>
      <c r="F50" s="59"/>
      <c r="K50" s="59"/>
    </row>
  </sheetData>
  <mergeCells count="25">
    <mergeCell ref="B1:K1"/>
    <mergeCell ref="B2:K2"/>
    <mergeCell ref="B4:B6"/>
    <mergeCell ref="C4:E4"/>
    <mergeCell ref="F4:H4"/>
    <mergeCell ref="I4:K4"/>
    <mergeCell ref="C6:D6"/>
    <mergeCell ref="F6:G6"/>
    <mergeCell ref="I6:J6"/>
    <mergeCell ref="B37:B39"/>
    <mergeCell ref="C37:E37"/>
    <mergeCell ref="F37:H37"/>
    <mergeCell ref="I37:K37"/>
    <mergeCell ref="C39:D39"/>
    <mergeCell ref="F39:G39"/>
    <mergeCell ref="I39:J39"/>
    <mergeCell ref="C46:E46"/>
    <mergeCell ref="C47:E47"/>
    <mergeCell ref="C48:E48"/>
    <mergeCell ref="B40:K40"/>
    <mergeCell ref="B41:K41"/>
    <mergeCell ref="B42:K42"/>
    <mergeCell ref="B43:K43"/>
    <mergeCell ref="B44:K44"/>
    <mergeCell ref="B45:K45"/>
  </mergeCells>
  <hyperlinks>
    <hyperlink ref="C5" r:id="rId1" xr:uid="{00000000-0004-0000-0C01-000000000000}"/>
    <hyperlink ref="D5" r:id="rId2" xr:uid="{00000000-0004-0000-0C01-000001000000}"/>
    <hyperlink ref="E5" r:id="rId3" xr:uid="{00000000-0004-0000-0C01-000002000000}"/>
    <hyperlink ref="F5" r:id="rId4" xr:uid="{00000000-0004-0000-0C01-000003000000}"/>
    <hyperlink ref="G5" r:id="rId5" xr:uid="{00000000-0004-0000-0C01-000004000000}"/>
    <hyperlink ref="H5" r:id="rId6" xr:uid="{00000000-0004-0000-0C01-000005000000}"/>
    <hyperlink ref="I5" r:id="rId7" xr:uid="{00000000-0004-0000-0C01-000006000000}"/>
    <hyperlink ref="J5" r:id="rId8" xr:uid="{00000000-0004-0000-0C01-000007000000}"/>
    <hyperlink ref="K5" r:id="rId9" xr:uid="{00000000-0004-0000-0C01-000008000000}"/>
    <hyperlink ref="C38" r:id="rId10" xr:uid="{00000000-0004-0000-0C01-000009000000}"/>
    <hyperlink ref="D38" r:id="rId11" xr:uid="{00000000-0004-0000-0C01-00000A000000}"/>
    <hyperlink ref="E38" r:id="rId12" xr:uid="{00000000-0004-0000-0C01-00000B000000}"/>
    <hyperlink ref="F38" r:id="rId13" xr:uid="{00000000-0004-0000-0C01-00000C000000}"/>
    <hyperlink ref="G38" r:id="rId14" xr:uid="{00000000-0004-0000-0C01-00000D000000}"/>
    <hyperlink ref="H38" r:id="rId15" xr:uid="{00000000-0004-0000-0C01-00000E000000}"/>
    <hyperlink ref="I38" r:id="rId16" xr:uid="{00000000-0004-0000-0C01-00000F000000}"/>
    <hyperlink ref="J38" r:id="rId17" xr:uid="{00000000-0004-0000-0C01-000010000000}"/>
    <hyperlink ref="K38" r:id="rId18" xr:uid="{00000000-0004-0000-0C01-000011000000}"/>
    <hyperlink ref="B46:B51" r:id="rId19" display="http://www.ine.pt/xurl/ind/0008466" xr:uid="{00000000-0004-0000-0C01-000012000000}"/>
    <hyperlink ref="B46" r:id="rId20" xr:uid="{00000000-0004-0000-0C01-000013000000}"/>
    <hyperlink ref="B47" r:id="rId21" xr:uid="{00000000-0004-0000-0C01-000014000000}"/>
    <hyperlink ref="B48" r:id="rId22" xr:uid="{00000000-0004-0000-0C01-000015000000}"/>
    <hyperlink ref="C48" r:id="rId23" xr:uid="{00000000-0004-0000-0C01-000016000000}"/>
    <hyperlink ref="C46" r:id="rId24" xr:uid="{00000000-0004-0000-0C01-000017000000}"/>
    <hyperlink ref="C47" r:id="rId25" xr:uid="{00000000-0004-0000-0C01-000018000000}"/>
    <hyperlink ref="F46" r:id="rId26" xr:uid="{00000000-0004-0000-0C01-000019000000}"/>
    <hyperlink ref="F48" r:id="rId27" xr:uid="{00000000-0004-0000-0C01-00001A000000}"/>
    <hyperlink ref="F47" r:id="rId28" xr:uid="{00000000-0004-0000-0C01-00001B000000}"/>
    <hyperlink ref="M3" location="Indice!A1" display="(Voltar ao Índice)" xr:uid="{324F0C97-0911-40AE-9366-485E266CF41E}"/>
  </hyperlinks>
  <pageMargins left="0.7" right="0.7" top="0.75" bottom="0.75" header="0.3" footer="0.3"/>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132BB-6EC5-4B52-BBBC-B28FB0CF9A1E}">
  <sheetPr codeName="Sheet271"/>
  <dimension ref="A1:E21"/>
  <sheetViews>
    <sheetView showGridLines="0" workbookViewId="0"/>
  </sheetViews>
  <sheetFormatPr defaultRowHeight="12.75" customHeight="1" x14ac:dyDescent="0.2"/>
  <cols>
    <col min="1" max="1" width="71.28515625" style="1040" customWidth="1"/>
    <col min="2" max="2" width="6.7109375" style="1040" customWidth="1"/>
    <col min="3" max="3" width="74.85546875" style="1040" customWidth="1"/>
    <col min="4" max="4" width="6.7109375" style="1040" customWidth="1"/>
    <col min="5" max="5" width="14.28515625" style="1040" bestFit="1" customWidth="1"/>
    <col min="6" max="16384" width="9.140625" style="1040"/>
  </cols>
  <sheetData>
    <row r="1" spans="1:5" ht="30" customHeight="1" x14ac:dyDescent="0.2">
      <c r="A1" s="3344" t="s">
        <v>1634</v>
      </c>
    </row>
    <row r="2" spans="1:5" x14ac:dyDescent="0.2">
      <c r="A2" s="1213" t="s">
        <v>1635</v>
      </c>
    </row>
    <row r="3" spans="1:5" ht="14.25" customHeight="1" x14ac:dyDescent="0.2">
      <c r="A3" s="1037"/>
      <c r="E3" s="3372" t="s">
        <v>5775</v>
      </c>
    </row>
    <row r="4" spans="1:5" ht="24" customHeight="1" x14ac:dyDescent="0.2">
      <c r="A4" s="1038" t="s">
        <v>1634</v>
      </c>
      <c r="C4" s="3060" t="s">
        <v>1635</v>
      </c>
    </row>
    <row r="5" spans="1:5" ht="219" customHeight="1" x14ac:dyDescent="0.2">
      <c r="A5" s="3061" t="s">
        <v>5107</v>
      </c>
      <c r="C5" s="3061" t="s">
        <v>5108</v>
      </c>
    </row>
    <row r="6" spans="1:5" ht="6" customHeight="1" x14ac:dyDescent="0.2">
      <c r="A6" s="1039"/>
    </row>
    <row r="19" ht="36.75" customHeight="1" x14ac:dyDescent="0.2"/>
    <row r="20" ht="36.75" customHeight="1" x14ac:dyDescent="0.2"/>
    <row r="21" ht="6.75" customHeight="1" x14ac:dyDescent="0.2"/>
  </sheetData>
  <hyperlinks>
    <hyperlink ref="E3" location="Indice!A1" display="(Voltar ao Índice)" xr:uid="{500A49AF-5F32-4A0F-8839-BBBEE0958D37}"/>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5DBAF-7DEC-47AD-B9A8-22350886B7FA}">
  <sheetPr codeName="Sheet25"/>
  <dimension ref="B1:P43"/>
  <sheetViews>
    <sheetView showGridLines="0" workbookViewId="0">
      <selection activeCell="B1" sqref="B1:N1"/>
    </sheetView>
  </sheetViews>
  <sheetFormatPr defaultColWidth="9.140625" defaultRowHeight="11.25" customHeight="1" x14ac:dyDescent="0.2"/>
  <cols>
    <col min="1" max="1" width="6.7109375" style="412" customWidth="1"/>
    <col min="2" max="2" width="20.85546875" style="412" customWidth="1"/>
    <col min="3" max="4" width="6.140625" style="412" bestFit="1" customWidth="1"/>
    <col min="5" max="5" width="5.28515625" style="412" bestFit="1" customWidth="1"/>
    <col min="6" max="8" width="7.85546875" style="412" customWidth="1"/>
    <col min="9" max="9" width="7.7109375" style="412" bestFit="1" customWidth="1"/>
    <col min="10" max="10" width="8" style="412" customWidth="1"/>
    <col min="11" max="11" width="8.5703125" style="412" customWidth="1"/>
    <col min="12" max="12" width="8" style="412" customWidth="1"/>
    <col min="13" max="13" width="9.7109375" style="412" customWidth="1"/>
    <col min="14" max="14" width="8.7109375" style="412" customWidth="1"/>
    <col min="15" max="15" width="6.7109375" style="412" customWidth="1"/>
    <col min="16" max="16" width="14.28515625" style="412" bestFit="1" customWidth="1"/>
    <col min="17" max="16384" width="9.140625" style="412"/>
  </cols>
  <sheetData>
    <row r="1" spans="2:16" ht="30" customHeight="1" x14ac:dyDescent="0.2">
      <c r="B1" s="3671" t="s">
        <v>778</v>
      </c>
      <c r="C1" s="3671"/>
      <c r="D1" s="3671"/>
      <c r="E1" s="3671"/>
      <c r="F1" s="3671"/>
      <c r="G1" s="3671"/>
      <c r="H1" s="3671"/>
      <c r="I1" s="3671"/>
      <c r="J1" s="3671"/>
      <c r="K1" s="3671"/>
      <c r="L1" s="3671"/>
      <c r="M1" s="3671"/>
      <c r="N1" s="3671"/>
      <c r="O1" s="445"/>
    </row>
    <row r="2" spans="2:16" ht="30" customHeight="1" x14ac:dyDescent="0.2">
      <c r="B2" s="3671" t="s">
        <v>779</v>
      </c>
      <c r="C2" s="3671"/>
      <c r="D2" s="3671"/>
      <c r="E2" s="3671"/>
      <c r="F2" s="3671"/>
      <c r="G2" s="3671"/>
      <c r="H2" s="3671"/>
      <c r="I2" s="3671"/>
      <c r="J2" s="3671"/>
      <c r="K2" s="3671"/>
      <c r="L2" s="3671"/>
      <c r="M2" s="3671"/>
      <c r="N2" s="3671"/>
      <c r="O2" s="445"/>
    </row>
    <row r="3" spans="2:16" ht="12" x14ac:dyDescent="0.2">
      <c r="B3" s="366" t="s">
        <v>503</v>
      </c>
      <c r="N3" s="446" t="s">
        <v>504</v>
      </c>
      <c r="O3" s="446"/>
      <c r="P3" s="3371" t="s">
        <v>5775</v>
      </c>
    </row>
    <row r="4" spans="2:16" ht="24" customHeight="1" x14ac:dyDescent="0.2">
      <c r="B4" s="3672"/>
      <c r="C4" s="3648" t="s">
        <v>186</v>
      </c>
      <c r="D4" s="3648" t="s">
        <v>780</v>
      </c>
      <c r="E4" s="3648"/>
      <c r="F4" s="3648" t="s">
        <v>781</v>
      </c>
      <c r="G4" s="3648"/>
      <c r="H4" s="3648"/>
      <c r="I4" s="3648" t="s">
        <v>782</v>
      </c>
      <c r="J4" s="3648"/>
      <c r="K4" s="3648"/>
      <c r="L4" s="3648"/>
      <c r="M4" s="3648" t="s">
        <v>783</v>
      </c>
      <c r="N4" s="3507"/>
      <c r="O4" s="395"/>
    </row>
    <row r="5" spans="2:16" ht="31.5" customHeight="1" x14ac:dyDescent="0.2">
      <c r="B5" s="3673"/>
      <c r="C5" s="3648"/>
      <c r="D5" s="447" t="s">
        <v>784</v>
      </c>
      <c r="E5" s="447" t="s">
        <v>785</v>
      </c>
      <c r="F5" s="419" t="s">
        <v>786</v>
      </c>
      <c r="G5" s="419" t="s">
        <v>787</v>
      </c>
      <c r="H5" s="419" t="s">
        <v>788</v>
      </c>
      <c r="I5" s="419" t="s">
        <v>789</v>
      </c>
      <c r="J5" s="419" t="s">
        <v>790</v>
      </c>
      <c r="K5" s="419" t="s">
        <v>791</v>
      </c>
      <c r="L5" s="419" t="s">
        <v>792</v>
      </c>
      <c r="M5" s="419" t="s">
        <v>793</v>
      </c>
      <c r="N5" s="148" t="s">
        <v>794</v>
      </c>
      <c r="O5" s="420"/>
    </row>
    <row r="6" spans="2:16" s="336" customFormat="1" ht="18" customHeight="1" x14ac:dyDescent="0.2">
      <c r="B6" s="270" t="s">
        <v>12</v>
      </c>
      <c r="C6" s="449">
        <v>26123</v>
      </c>
      <c r="D6" s="450">
        <v>21137</v>
      </c>
      <c r="E6" s="450">
        <v>4986</v>
      </c>
      <c r="F6" s="450">
        <v>2119</v>
      </c>
      <c r="G6" s="450">
        <v>18943</v>
      </c>
      <c r="H6" s="450">
        <v>5061</v>
      </c>
      <c r="I6" s="450">
        <v>4567</v>
      </c>
      <c r="J6" s="450">
        <v>8661</v>
      </c>
      <c r="K6" s="450">
        <v>10326</v>
      </c>
      <c r="L6" s="450">
        <v>2569</v>
      </c>
      <c r="M6" s="450">
        <v>10392</v>
      </c>
      <c r="N6" s="450">
        <v>15731</v>
      </c>
      <c r="O6" s="450"/>
    </row>
    <row r="7" spans="2:16" s="336" customFormat="1" ht="18" customHeight="1" x14ac:dyDescent="0.2">
      <c r="B7" s="270" t="s">
        <v>394</v>
      </c>
      <c r="C7" s="449">
        <v>24584</v>
      </c>
      <c r="D7" s="450">
        <v>19869</v>
      </c>
      <c r="E7" s="450">
        <v>4715</v>
      </c>
      <c r="F7" s="450">
        <v>1937</v>
      </c>
      <c r="G7" s="450">
        <v>17831</v>
      </c>
      <c r="H7" s="450">
        <v>4816</v>
      </c>
      <c r="I7" s="450">
        <v>4567</v>
      </c>
      <c r="J7" s="450">
        <v>8024</v>
      </c>
      <c r="K7" s="450">
        <v>9559</v>
      </c>
      <c r="L7" s="450">
        <v>2434</v>
      </c>
      <c r="M7" s="450">
        <v>9585</v>
      </c>
      <c r="N7" s="450">
        <v>14999</v>
      </c>
      <c r="O7" s="450"/>
    </row>
    <row r="8" spans="2:16" s="336" customFormat="1" ht="18" customHeight="1" x14ac:dyDescent="0.2">
      <c r="B8" s="273" t="s">
        <v>249</v>
      </c>
      <c r="C8" s="451">
        <v>8695</v>
      </c>
      <c r="D8" s="452">
        <v>6918</v>
      </c>
      <c r="E8" s="452">
        <v>1777</v>
      </c>
      <c r="F8" s="452">
        <v>981</v>
      </c>
      <c r="G8" s="452">
        <v>6035</v>
      </c>
      <c r="H8" s="452">
        <v>1679</v>
      </c>
      <c r="I8" s="452">
        <v>1718</v>
      </c>
      <c r="J8" s="452">
        <v>2620</v>
      </c>
      <c r="K8" s="452">
        <v>3448</v>
      </c>
      <c r="L8" s="452">
        <v>909</v>
      </c>
      <c r="M8" s="452">
        <v>2821</v>
      </c>
      <c r="N8" s="452">
        <v>5874</v>
      </c>
      <c r="O8" s="453"/>
    </row>
    <row r="9" spans="2:16" s="336" customFormat="1" ht="18" customHeight="1" x14ac:dyDescent="0.2">
      <c r="B9" s="273" t="s">
        <v>795</v>
      </c>
      <c r="C9" s="451">
        <v>590</v>
      </c>
      <c r="D9" s="452">
        <v>473</v>
      </c>
      <c r="E9" s="452">
        <v>117</v>
      </c>
      <c r="F9" s="452">
        <v>67</v>
      </c>
      <c r="G9" s="452">
        <v>412</v>
      </c>
      <c r="H9" s="452">
        <v>111</v>
      </c>
      <c r="I9" s="452">
        <v>74</v>
      </c>
      <c r="J9" s="452">
        <v>211</v>
      </c>
      <c r="K9" s="452">
        <v>249</v>
      </c>
      <c r="L9" s="452">
        <v>56</v>
      </c>
      <c r="M9" s="452">
        <v>278</v>
      </c>
      <c r="N9" s="452">
        <v>312</v>
      </c>
      <c r="O9" s="452"/>
    </row>
    <row r="10" spans="2:16" s="436" customFormat="1" ht="18" customHeight="1" x14ac:dyDescent="0.2">
      <c r="B10" s="273" t="s">
        <v>796</v>
      </c>
      <c r="C10" s="451">
        <v>581</v>
      </c>
      <c r="D10" s="452">
        <v>482</v>
      </c>
      <c r="E10" s="452">
        <v>99</v>
      </c>
      <c r="F10" s="452">
        <v>33</v>
      </c>
      <c r="G10" s="452">
        <v>412</v>
      </c>
      <c r="H10" s="452">
        <v>136</v>
      </c>
      <c r="I10" s="452">
        <v>109</v>
      </c>
      <c r="J10" s="452">
        <v>220</v>
      </c>
      <c r="K10" s="452">
        <v>195</v>
      </c>
      <c r="L10" s="452">
        <v>57</v>
      </c>
      <c r="M10" s="452">
        <v>286</v>
      </c>
      <c r="N10" s="452">
        <v>295</v>
      </c>
      <c r="O10" s="452"/>
    </row>
    <row r="11" spans="2:16" s="436" customFormat="1" ht="18" customHeight="1" x14ac:dyDescent="0.2">
      <c r="B11" s="273" t="s">
        <v>797</v>
      </c>
      <c r="C11" s="451">
        <v>815</v>
      </c>
      <c r="D11" s="452">
        <v>654</v>
      </c>
      <c r="E11" s="452">
        <v>161</v>
      </c>
      <c r="F11" s="452">
        <v>73</v>
      </c>
      <c r="G11" s="452">
        <v>567</v>
      </c>
      <c r="H11" s="452">
        <v>175</v>
      </c>
      <c r="I11" s="452">
        <v>176</v>
      </c>
      <c r="J11" s="452">
        <v>232</v>
      </c>
      <c r="K11" s="452">
        <v>316</v>
      </c>
      <c r="L11" s="452">
        <v>91</v>
      </c>
      <c r="M11" s="452">
        <v>271</v>
      </c>
      <c r="N11" s="452">
        <v>544</v>
      </c>
      <c r="O11" s="452"/>
    </row>
    <row r="12" spans="2:16" s="436" customFormat="1" ht="18" customHeight="1" x14ac:dyDescent="0.2">
      <c r="B12" s="273" t="s">
        <v>798</v>
      </c>
      <c r="C12" s="451">
        <v>3281</v>
      </c>
      <c r="D12" s="452">
        <v>2525</v>
      </c>
      <c r="E12" s="452">
        <v>756</v>
      </c>
      <c r="F12" s="452">
        <v>490</v>
      </c>
      <c r="G12" s="452">
        <v>2262</v>
      </c>
      <c r="H12" s="452">
        <v>529</v>
      </c>
      <c r="I12" s="452">
        <v>567</v>
      </c>
      <c r="J12" s="452">
        <v>930</v>
      </c>
      <c r="K12" s="452">
        <v>1422</v>
      </c>
      <c r="L12" s="452">
        <v>362</v>
      </c>
      <c r="M12" s="452">
        <v>1151</v>
      </c>
      <c r="N12" s="452">
        <v>2130</v>
      </c>
      <c r="O12" s="452"/>
    </row>
    <row r="13" spans="2:16" s="436" customFormat="1" ht="18" customHeight="1" x14ac:dyDescent="0.2">
      <c r="B13" s="273" t="s">
        <v>799</v>
      </c>
      <c r="C13" s="451">
        <v>396</v>
      </c>
      <c r="D13" s="452">
        <v>332</v>
      </c>
      <c r="E13" s="452">
        <v>64</v>
      </c>
      <c r="F13" s="452">
        <v>13</v>
      </c>
      <c r="G13" s="452">
        <v>304</v>
      </c>
      <c r="H13" s="452">
        <v>79</v>
      </c>
      <c r="I13" s="452">
        <v>103</v>
      </c>
      <c r="J13" s="452">
        <v>116</v>
      </c>
      <c r="K13" s="452">
        <v>134</v>
      </c>
      <c r="L13" s="452">
        <v>43</v>
      </c>
      <c r="M13" s="452">
        <v>76</v>
      </c>
      <c r="N13" s="452">
        <v>320</v>
      </c>
      <c r="O13" s="452"/>
    </row>
    <row r="14" spans="2:16" s="436" customFormat="1" ht="18" customHeight="1" x14ac:dyDescent="0.2">
      <c r="B14" s="273" t="s">
        <v>800</v>
      </c>
      <c r="C14" s="451">
        <v>1402</v>
      </c>
      <c r="D14" s="452">
        <v>1093</v>
      </c>
      <c r="E14" s="452">
        <v>309</v>
      </c>
      <c r="F14" s="452">
        <v>257</v>
      </c>
      <c r="G14" s="452">
        <v>865</v>
      </c>
      <c r="H14" s="452">
        <v>280</v>
      </c>
      <c r="I14" s="452">
        <v>301</v>
      </c>
      <c r="J14" s="452">
        <v>417</v>
      </c>
      <c r="K14" s="452">
        <v>566</v>
      </c>
      <c r="L14" s="452">
        <v>118</v>
      </c>
      <c r="M14" s="452">
        <v>281</v>
      </c>
      <c r="N14" s="452">
        <v>1121</v>
      </c>
      <c r="O14" s="452"/>
    </row>
    <row r="15" spans="2:16" s="436" customFormat="1" ht="18" customHeight="1" x14ac:dyDescent="0.2">
      <c r="B15" s="273" t="s">
        <v>801</v>
      </c>
      <c r="C15" s="451">
        <v>1034</v>
      </c>
      <c r="D15" s="452">
        <v>880</v>
      </c>
      <c r="E15" s="452">
        <v>154</v>
      </c>
      <c r="F15" s="452">
        <v>12</v>
      </c>
      <c r="G15" s="452">
        <v>773</v>
      </c>
      <c r="H15" s="452">
        <v>249</v>
      </c>
      <c r="I15" s="452">
        <v>312</v>
      </c>
      <c r="J15" s="452">
        <v>299</v>
      </c>
      <c r="K15" s="452">
        <v>329</v>
      </c>
      <c r="L15" s="452">
        <v>94</v>
      </c>
      <c r="M15" s="452">
        <v>249</v>
      </c>
      <c r="N15" s="452">
        <v>785</v>
      </c>
      <c r="O15" s="452"/>
    </row>
    <row r="16" spans="2:16" s="436" customFormat="1" ht="18" customHeight="1" x14ac:dyDescent="0.2">
      <c r="B16" s="273" t="s">
        <v>802</v>
      </c>
      <c r="C16" s="451">
        <v>596</v>
      </c>
      <c r="D16" s="452">
        <v>479</v>
      </c>
      <c r="E16" s="452">
        <v>117</v>
      </c>
      <c r="F16" s="452">
        <v>36</v>
      </c>
      <c r="G16" s="452">
        <v>440</v>
      </c>
      <c r="H16" s="452">
        <v>120</v>
      </c>
      <c r="I16" s="452">
        <v>76</v>
      </c>
      <c r="J16" s="452">
        <v>195</v>
      </c>
      <c r="K16" s="452">
        <v>237</v>
      </c>
      <c r="L16" s="452">
        <v>88</v>
      </c>
      <c r="M16" s="452">
        <v>229</v>
      </c>
      <c r="N16" s="452">
        <v>367</v>
      </c>
      <c r="O16" s="452"/>
    </row>
    <row r="17" spans="2:15" s="436" customFormat="1" ht="18" customHeight="1" x14ac:dyDescent="0.2">
      <c r="B17" s="454" t="s">
        <v>267</v>
      </c>
      <c r="C17" s="451">
        <v>7593</v>
      </c>
      <c r="D17" s="452">
        <v>6274</v>
      </c>
      <c r="E17" s="452">
        <v>1319</v>
      </c>
      <c r="F17" s="452">
        <v>447</v>
      </c>
      <c r="G17" s="452">
        <v>5566</v>
      </c>
      <c r="H17" s="452">
        <v>1580</v>
      </c>
      <c r="I17" s="452">
        <v>1521</v>
      </c>
      <c r="J17" s="452">
        <v>2322</v>
      </c>
      <c r="K17" s="452">
        <v>2922</v>
      </c>
      <c r="L17" s="452">
        <v>828</v>
      </c>
      <c r="M17" s="452">
        <v>2287</v>
      </c>
      <c r="N17" s="452">
        <v>5306</v>
      </c>
      <c r="O17" s="453"/>
    </row>
    <row r="18" spans="2:15" s="436" customFormat="1" ht="18" customHeight="1" x14ac:dyDescent="0.2">
      <c r="B18" s="273" t="s">
        <v>803</v>
      </c>
      <c r="C18" s="451">
        <v>831</v>
      </c>
      <c r="D18" s="421">
        <v>690</v>
      </c>
      <c r="E18" s="421">
        <v>141</v>
      </c>
      <c r="F18" s="421">
        <v>15</v>
      </c>
      <c r="G18" s="421">
        <v>619</v>
      </c>
      <c r="H18" s="421">
        <v>197</v>
      </c>
      <c r="I18" s="421">
        <v>218</v>
      </c>
      <c r="J18" s="421">
        <v>291</v>
      </c>
      <c r="K18" s="421">
        <v>258</v>
      </c>
      <c r="L18" s="421">
        <v>64</v>
      </c>
      <c r="M18" s="421">
        <v>159</v>
      </c>
      <c r="N18" s="421">
        <v>672</v>
      </c>
      <c r="O18" s="421"/>
    </row>
    <row r="19" spans="2:15" s="436" customFormat="1" ht="18" customHeight="1" x14ac:dyDescent="0.2">
      <c r="B19" s="273" t="s">
        <v>804</v>
      </c>
      <c r="C19" s="451">
        <v>882</v>
      </c>
      <c r="D19" s="421">
        <v>708</v>
      </c>
      <c r="E19" s="421">
        <v>174</v>
      </c>
      <c r="F19" s="421">
        <v>75</v>
      </c>
      <c r="G19" s="421">
        <v>600</v>
      </c>
      <c r="H19" s="421">
        <v>207</v>
      </c>
      <c r="I19" s="421">
        <v>182</v>
      </c>
      <c r="J19" s="421">
        <v>314</v>
      </c>
      <c r="K19" s="421">
        <v>298</v>
      </c>
      <c r="L19" s="421">
        <v>88</v>
      </c>
      <c r="M19" s="421">
        <v>225</v>
      </c>
      <c r="N19" s="421">
        <v>657</v>
      </c>
      <c r="O19" s="421"/>
    </row>
    <row r="20" spans="2:15" s="336" customFormat="1" ht="18" customHeight="1" x14ac:dyDescent="0.2">
      <c r="B20" s="273" t="s">
        <v>805</v>
      </c>
      <c r="C20" s="451">
        <v>1490</v>
      </c>
      <c r="D20" s="421">
        <v>1206</v>
      </c>
      <c r="E20" s="421">
        <v>284</v>
      </c>
      <c r="F20" s="421">
        <v>78</v>
      </c>
      <c r="G20" s="421">
        <v>1102</v>
      </c>
      <c r="H20" s="421">
        <v>310</v>
      </c>
      <c r="I20" s="421">
        <v>268</v>
      </c>
      <c r="J20" s="421">
        <v>462</v>
      </c>
      <c r="K20" s="421">
        <v>570</v>
      </c>
      <c r="L20" s="421">
        <v>190</v>
      </c>
      <c r="M20" s="421">
        <v>505</v>
      </c>
      <c r="N20" s="421">
        <v>985</v>
      </c>
      <c r="O20" s="421"/>
    </row>
    <row r="21" spans="2:15" s="436" customFormat="1" ht="18" customHeight="1" x14ac:dyDescent="0.2">
      <c r="B21" s="273" t="s">
        <v>806</v>
      </c>
      <c r="C21" s="451">
        <v>931</v>
      </c>
      <c r="D21" s="421">
        <v>760</v>
      </c>
      <c r="E21" s="421">
        <v>171</v>
      </c>
      <c r="F21" s="421">
        <v>43</v>
      </c>
      <c r="G21" s="421">
        <v>711</v>
      </c>
      <c r="H21" s="421">
        <v>177</v>
      </c>
      <c r="I21" s="421">
        <v>179</v>
      </c>
      <c r="J21" s="421">
        <v>297</v>
      </c>
      <c r="K21" s="421">
        <v>346</v>
      </c>
      <c r="L21" s="421">
        <v>109</v>
      </c>
      <c r="M21" s="421">
        <v>243</v>
      </c>
      <c r="N21" s="421">
        <v>688</v>
      </c>
      <c r="O21" s="421"/>
    </row>
    <row r="22" spans="2:15" s="436" customFormat="1" ht="18" customHeight="1" x14ac:dyDescent="0.2">
      <c r="B22" s="273" t="s">
        <v>807</v>
      </c>
      <c r="C22" s="451">
        <v>1025</v>
      </c>
      <c r="D22" s="421">
        <v>853</v>
      </c>
      <c r="E22" s="421">
        <v>172</v>
      </c>
      <c r="F22" s="421">
        <v>93</v>
      </c>
      <c r="G22" s="421">
        <v>720</v>
      </c>
      <c r="H22" s="421">
        <v>212</v>
      </c>
      <c r="I22" s="421">
        <v>235</v>
      </c>
      <c r="J22" s="421">
        <v>284</v>
      </c>
      <c r="K22" s="421">
        <v>381</v>
      </c>
      <c r="L22" s="421">
        <v>125</v>
      </c>
      <c r="M22" s="421">
        <v>316</v>
      </c>
      <c r="N22" s="421">
        <v>709</v>
      </c>
      <c r="O22" s="421"/>
    </row>
    <row r="23" spans="2:15" s="436" customFormat="1" ht="18" customHeight="1" x14ac:dyDescent="0.2">
      <c r="B23" s="273" t="s">
        <v>808</v>
      </c>
      <c r="C23" s="451">
        <v>347</v>
      </c>
      <c r="D23" s="421">
        <v>313</v>
      </c>
      <c r="E23" s="421">
        <v>34</v>
      </c>
      <c r="F23" s="421">
        <v>11</v>
      </c>
      <c r="G23" s="421">
        <v>259</v>
      </c>
      <c r="H23" s="421">
        <v>77</v>
      </c>
      <c r="I23" s="421">
        <v>54</v>
      </c>
      <c r="J23" s="421">
        <v>85</v>
      </c>
      <c r="K23" s="421">
        <v>162</v>
      </c>
      <c r="L23" s="421">
        <v>46</v>
      </c>
      <c r="M23" s="421">
        <v>141</v>
      </c>
      <c r="N23" s="421">
        <v>206</v>
      </c>
      <c r="O23" s="421"/>
    </row>
    <row r="24" spans="2:15" s="436" customFormat="1" ht="18" customHeight="1" x14ac:dyDescent="0.2">
      <c r="B24" s="273" t="s">
        <v>809</v>
      </c>
      <c r="C24" s="451">
        <v>1048</v>
      </c>
      <c r="D24" s="421">
        <v>825</v>
      </c>
      <c r="E24" s="421">
        <v>223</v>
      </c>
      <c r="F24" s="421">
        <v>103</v>
      </c>
      <c r="G24" s="421">
        <v>774</v>
      </c>
      <c r="H24" s="421">
        <v>171</v>
      </c>
      <c r="I24" s="421">
        <v>102</v>
      </c>
      <c r="J24" s="421">
        <v>319</v>
      </c>
      <c r="K24" s="421">
        <v>521</v>
      </c>
      <c r="L24" s="421">
        <v>106</v>
      </c>
      <c r="M24" s="421">
        <v>428</v>
      </c>
      <c r="N24" s="421">
        <v>620</v>
      </c>
      <c r="O24" s="421"/>
    </row>
    <row r="25" spans="2:15" s="436" customFormat="1" ht="18" customHeight="1" x14ac:dyDescent="0.2">
      <c r="B25" s="273" t="s">
        <v>810</v>
      </c>
      <c r="C25" s="451">
        <v>1039</v>
      </c>
      <c r="D25" s="421">
        <v>919</v>
      </c>
      <c r="E25" s="421">
        <v>120</v>
      </c>
      <c r="F25" s="421">
        <v>29</v>
      </c>
      <c r="G25" s="421">
        <v>781</v>
      </c>
      <c r="H25" s="421">
        <v>229</v>
      </c>
      <c r="I25" s="421">
        <v>283</v>
      </c>
      <c r="J25" s="421">
        <v>270</v>
      </c>
      <c r="K25" s="421">
        <v>386</v>
      </c>
      <c r="L25" s="421">
        <v>100</v>
      </c>
      <c r="M25" s="421">
        <v>270</v>
      </c>
      <c r="N25" s="421">
        <v>769</v>
      </c>
      <c r="O25" s="421"/>
    </row>
    <row r="26" spans="2:15" s="436" customFormat="1" ht="18" customHeight="1" x14ac:dyDescent="0.2">
      <c r="B26" s="273" t="s">
        <v>277</v>
      </c>
      <c r="C26" s="451">
        <v>4513</v>
      </c>
      <c r="D26" s="421">
        <v>3712</v>
      </c>
      <c r="E26" s="421">
        <v>801</v>
      </c>
      <c r="F26" s="421">
        <v>320</v>
      </c>
      <c r="G26" s="421">
        <v>3393</v>
      </c>
      <c r="H26" s="421">
        <v>800</v>
      </c>
      <c r="I26" s="421">
        <v>698</v>
      </c>
      <c r="J26" s="421">
        <v>1657</v>
      </c>
      <c r="K26" s="421">
        <v>1832</v>
      </c>
      <c r="L26" s="421">
        <v>326</v>
      </c>
      <c r="M26" s="421">
        <v>2639</v>
      </c>
      <c r="N26" s="421">
        <v>1874</v>
      </c>
      <c r="O26" s="450"/>
    </row>
    <row r="27" spans="2:15" s="336" customFormat="1" ht="18" customHeight="1" x14ac:dyDescent="0.2">
      <c r="B27" s="273" t="s">
        <v>282</v>
      </c>
      <c r="C27" s="451">
        <v>2649</v>
      </c>
      <c r="D27" s="421">
        <v>2066</v>
      </c>
      <c r="E27" s="421">
        <v>583</v>
      </c>
      <c r="F27" s="421">
        <v>134</v>
      </c>
      <c r="G27" s="421">
        <v>1983</v>
      </c>
      <c r="H27" s="421">
        <v>532</v>
      </c>
      <c r="I27" s="421">
        <v>506</v>
      </c>
      <c r="J27" s="421">
        <v>987</v>
      </c>
      <c r="K27" s="421">
        <v>948</v>
      </c>
      <c r="L27" s="421">
        <v>208</v>
      </c>
      <c r="M27" s="421">
        <v>1228</v>
      </c>
      <c r="N27" s="421">
        <v>1421</v>
      </c>
      <c r="O27" s="450"/>
    </row>
    <row r="28" spans="2:15" s="436" customFormat="1" ht="18" customHeight="1" x14ac:dyDescent="0.2">
      <c r="B28" s="273" t="s">
        <v>811</v>
      </c>
      <c r="C28" s="451">
        <v>354</v>
      </c>
      <c r="D28" s="421">
        <v>251</v>
      </c>
      <c r="E28" s="421">
        <v>103</v>
      </c>
      <c r="F28" s="421">
        <v>29</v>
      </c>
      <c r="G28" s="421">
        <v>247</v>
      </c>
      <c r="H28" s="421">
        <v>78</v>
      </c>
      <c r="I28" s="421">
        <v>83</v>
      </c>
      <c r="J28" s="421">
        <v>139</v>
      </c>
      <c r="K28" s="421">
        <v>113</v>
      </c>
      <c r="L28" s="421">
        <v>19</v>
      </c>
      <c r="M28" s="421">
        <v>187</v>
      </c>
      <c r="N28" s="421">
        <v>167</v>
      </c>
      <c r="O28" s="421"/>
    </row>
    <row r="29" spans="2:15" s="436" customFormat="1" ht="18" customHeight="1" x14ac:dyDescent="0.2">
      <c r="B29" s="273" t="s">
        <v>812</v>
      </c>
      <c r="C29" s="451">
        <v>525</v>
      </c>
      <c r="D29" s="421">
        <v>383</v>
      </c>
      <c r="E29" s="421">
        <v>142</v>
      </c>
      <c r="F29" s="421">
        <v>23</v>
      </c>
      <c r="G29" s="421">
        <v>405</v>
      </c>
      <c r="H29" s="421">
        <v>97</v>
      </c>
      <c r="I29" s="421">
        <v>79</v>
      </c>
      <c r="J29" s="421">
        <v>213</v>
      </c>
      <c r="K29" s="421">
        <v>194</v>
      </c>
      <c r="L29" s="421">
        <v>39</v>
      </c>
      <c r="M29" s="421">
        <v>281</v>
      </c>
      <c r="N29" s="421">
        <v>244</v>
      </c>
      <c r="O29" s="421"/>
    </row>
    <row r="30" spans="2:15" s="436" customFormat="1" ht="18" customHeight="1" x14ac:dyDescent="0.2">
      <c r="B30" s="273" t="s">
        <v>813</v>
      </c>
      <c r="C30" s="451">
        <v>687</v>
      </c>
      <c r="D30" s="452">
        <v>533</v>
      </c>
      <c r="E30" s="452">
        <v>154</v>
      </c>
      <c r="F30" s="452">
        <v>42</v>
      </c>
      <c r="G30" s="452">
        <v>540</v>
      </c>
      <c r="H30" s="452">
        <v>105</v>
      </c>
      <c r="I30" s="452">
        <v>74</v>
      </c>
      <c r="J30" s="452">
        <v>257</v>
      </c>
      <c r="K30" s="452">
        <v>293</v>
      </c>
      <c r="L30" s="452">
        <v>63</v>
      </c>
      <c r="M30" s="452">
        <v>377</v>
      </c>
      <c r="N30" s="452">
        <v>310</v>
      </c>
      <c r="O30" s="452"/>
    </row>
    <row r="31" spans="2:15" s="436" customFormat="1" ht="18" customHeight="1" x14ac:dyDescent="0.2">
      <c r="B31" s="273" t="s">
        <v>814</v>
      </c>
      <c r="C31" s="451">
        <v>592</v>
      </c>
      <c r="D31" s="421">
        <v>488</v>
      </c>
      <c r="E31" s="421">
        <v>104</v>
      </c>
      <c r="F31" s="421">
        <v>26</v>
      </c>
      <c r="G31" s="421">
        <v>432</v>
      </c>
      <c r="H31" s="421">
        <v>134</v>
      </c>
      <c r="I31" s="421">
        <v>146</v>
      </c>
      <c r="J31" s="421">
        <v>190</v>
      </c>
      <c r="K31" s="421">
        <v>183</v>
      </c>
      <c r="L31" s="421">
        <v>73</v>
      </c>
      <c r="M31" s="421">
        <v>205</v>
      </c>
      <c r="N31" s="421">
        <v>387</v>
      </c>
      <c r="O31" s="421"/>
    </row>
    <row r="32" spans="2:15" s="436" customFormat="1" ht="18" customHeight="1" x14ac:dyDescent="0.2">
      <c r="B32" s="273" t="s">
        <v>815</v>
      </c>
      <c r="C32" s="451">
        <v>491</v>
      </c>
      <c r="D32" s="421">
        <v>411</v>
      </c>
      <c r="E32" s="421">
        <v>80</v>
      </c>
      <c r="F32" s="421">
        <v>14</v>
      </c>
      <c r="G32" s="421">
        <v>359</v>
      </c>
      <c r="H32" s="421">
        <v>118</v>
      </c>
      <c r="I32" s="421">
        <v>124</v>
      </c>
      <c r="J32" s="421">
        <v>188</v>
      </c>
      <c r="K32" s="421">
        <v>165</v>
      </c>
      <c r="L32" s="421">
        <v>14</v>
      </c>
      <c r="M32" s="421">
        <v>178</v>
      </c>
      <c r="N32" s="421">
        <v>313</v>
      </c>
      <c r="O32" s="421"/>
    </row>
    <row r="33" spans="2:15" s="436" customFormat="1" ht="18" customHeight="1" x14ac:dyDescent="0.2">
      <c r="B33" s="273" t="s">
        <v>286</v>
      </c>
      <c r="C33" s="451">
        <v>1134</v>
      </c>
      <c r="D33" s="452">
        <v>899</v>
      </c>
      <c r="E33" s="452">
        <v>235</v>
      </c>
      <c r="F33" s="452">
        <v>55</v>
      </c>
      <c r="G33" s="452">
        <v>854</v>
      </c>
      <c r="H33" s="452">
        <v>225</v>
      </c>
      <c r="I33" s="452">
        <v>124</v>
      </c>
      <c r="J33" s="452">
        <v>438</v>
      </c>
      <c r="K33" s="452">
        <v>409</v>
      </c>
      <c r="L33" s="452">
        <v>163</v>
      </c>
      <c r="M33" s="452">
        <v>610</v>
      </c>
      <c r="N33" s="452">
        <v>524</v>
      </c>
      <c r="O33" s="453"/>
    </row>
    <row r="34" spans="2:15" s="436" customFormat="1" ht="18" customHeight="1" x14ac:dyDescent="0.2">
      <c r="B34" s="270" t="s">
        <v>204</v>
      </c>
      <c r="C34" s="449">
        <v>847</v>
      </c>
      <c r="D34" s="450">
        <v>668</v>
      </c>
      <c r="E34" s="450">
        <v>179</v>
      </c>
      <c r="F34" s="450">
        <v>111</v>
      </c>
      <c r="G34" s="450">
        <v>641</v>
      </c>
      <c r="H34" s="450">
        <v>95</v>
      </c>
      <c r="I34" s="450">
        <v>0</v>
      </c>
      <c r="J34" s="450">
        <v>323</v>
      </c>
      <c r="K34" s="450">
        <v>439</v>
      </c>
      <c r="L34" s="450">
        <v>85</v>
      </c>
      <c r="M34" s="450">
        <v>405</v>
      </c>
      <c r="N34" s="450">
        <v>442</v>
      </c>
      <c r="O34" s="450"/>
    </row>
    <row r="35" spans="2:15" s="436" customFormat="1" ht="18" customHeight="1" x14ac:dyDescent="0.2">
      <c r="B35" s="319" t="s">
        <v>214</v>
      </c>
      <c r="C35" s="449">
        <v>692</v>
      </c>
      <c r="D35" s="450">
        <v>600</v>
      </c>
      <c r="E35" s="450">
        <v>92</v>
      </c>
      <c r="F35" s="450">
        <v>71</v>
      </c>
      <c r="G35" s="450">
        <v>471</v>
      </c>
      <c r="H35" s="450">
        <v>150</v>
      </c>
      <c r="I35" s="450">
        <v>0</v>
      </c>
      <c r="J35" s="450">
        <v>314</v>
      </c>
      <c r="K35" s="450">
        <v>328</v>
      </c>
      <c r="L35" s="450">
        <v>50</v>
      </c>
      <c r="M35" s="450">
        <v>402</v>
      </c>
      <c r="N35" s="450">
        <v>290</v>
      </c>
      <c r="O35" s="450"/>
    </row>
    <row r="36" spans="2:15" ht="23.25" customHeight="1" x14ac:dyDescent="0.2">
      <c r="B36" s="3672"/>
      <c r="C36" s="3648" t="s">
        <v>186</v>
      </c>
      <c r="D36" s="3648" t="s">
        <v>816</v>
      </c>
      <c r="E36" s="3648"/>
      <c r="F36" s="3648" t="s">
        <v>817</v>
      </c>
      <c r="G36" s="3648"/>
      <c r="H36" s="3648"/>
      <c r="I36" s="3648" t="s">
        <v>818</v>
      </c>
      <c r="J36" s="3648"/>
      <c r="K36" s="3648"/>
      <c r="L36" s="3648"/>
      <c r="M36" s="3648" t="s">
        <v>819</v>
      </c>
      <c r="N36" s="3507"/>
      <c r="O36" s="395"/>
    </row>
    <row r="37" spans="2:15" ht="42" customHeight="1" x14ac:dyDescent="0.2">
      <c r="B37" s="3673"/>
      <c r="C37" s="3648"/>
      <c r="D37" s="447" t="s">
        <v>785</v>
      </c>
      <c r="E37" s="447" t="s">
        <v>820</v>
      </c>
      <c r="F37" s="419" t="s">
        <v>821</v>
      </c>
      <c r="G37" s="419" t="s">
        <v>822</v>
      </c>
      <c r="H37" s="419" t="s">
        <v>823</v>
      </c>
      <c r="I37" s="419" t="s">
        <v>824</v>
      </c>
      <c r="J37" s="419" t="s">
        <v>825</v>
      </c>
      <c r="K37" s="419" t="s">
        <v>826</v>
      </c>
      <c r="L37" s="419" t="s">
        <v>827</v>
      </c>
      <c r="M37" s="419" t="s">
        <v>828</v>
      </c>
      <c r="N37" s="148" t="s">
        <v>829</v>
      </c>
      <c r="O37" s="420"/>
    </row>
    <row r="38" spans="2:15" ht="12.75" customHeight="1" x14ac:dyDescent="0.2">
      <c r="B38" s="3674" t="s">
        <v>164</v>
      </c>
      <c r="C38" s="3674"/>
      <c r="D38" s="3674"/>
      <c r="E38" s="3674"/>
      <c r="F38" s="3674"/>
      <c r="G38" s="3674"/>
      <c r="H38" s="3674"/>
      <c r="I38" s="3674"/>
      <c r="J38" s="3674"/>
      <c r="K38" s="3674"/>
      <c r="L38" s="3674"/>
      <c r="M38" s="3674"/>
      <c r="N38" s="3674"/>
      <c r="O38" s="420"/>
    </row>
    <row r="39" spans="2:15" ht="12.75" customHeight="1" x14ac:dyDescent="0.2">
      <c r="B39" s="3674" t="s">
        <v>830</v>
      </c>
      <c r="C39" s="3674"/>
      <c r="D39" s="3674"/>
      <c r="E39" s="3674"/>
      <c r="F39" s="3674"/>
      <c r="G39" s="3674"/>
      <c r="H39" s="3674"/>
      <c r="I39" s="3674"/>
      <c r="J39" s="3674"/>
      <c r="K39" s="3674"/>
      <c r="L39" s="3674"/>
      <c r="M39" s="3674"/>
      <c r="N39" s="3674"/>
    </row>
    <row r="40" spans="2:15" ht="12.75" customHeight="1" x14ac:dyDescent="0.2">
      <c r="B40" s="3674" t="s">
        <v>831</v>
      </c>
      <c r="C40" s="3674"/>
      <c r="D40" s="3674"/>
      <c r="E40" s="3674"/>
      <c r="F40" s="3674"/>
      <c r="G40" s="3674"/>
      <c r="H40" s="3674"/>
      <c r="I40" s="3674"/>
      <c r="J40" s="3674"/>
      <c r="K40" s="3674"/>
      <c r="L40" s="3674"/>
      <c r="M40" s="3674"/>
      <c r="N40" s="3674"/>
    </row>
    <row r="41" spans="2:15" x14ac:dyDescent="0.2">
      <c r="B41" s="3486" t="s">
        <v>230</v>
      </c>
      <c r="C41" s="3486"/>
      <c r="D41" s="3486"/>
      <c r="E41" s="3486"/>
      <c r="F41" s="3486"/>
      <c r="G41" s="3486"/>
      <c r="H41" s="3486"/>
      <c r="I41" s="3486"/>
      <c r="J41" s="3486"/>
      <c r="K41" s="3486"/>
      <c r="L41" s="3486"/>
      <c r="M41" s="3486"/>
      <c r="N41" s="3486"/>
    </row>
    <row r="42" spans="2:15" x14ac:dyDescent="0.2">
      <c r="B42" s="59" t="s">
        <v>832</v>
      </c>
      <c r="C42" s="411"/>
      <c r="D42" s="59" t="s">
        <v>833</v>
      </c>
      <c r="E42" s="455"/>
    </row>
    <row r="43" spans="2:15" x14ac:dyDescent="0.2">
      <c r="D43" s="456"/>
      <c r="E43" s="456"/>
      <c r="F43" s="456"/>
      <c r="G43" s="456"/>
      <c r="H43" s="456"/>
      <c r="I43" s="456"/>
      <c r="J43" s="456"/>
      <c r="K43" s="456"/>
      <c r="L43" s="456"/>
      <c r="M43" s="456"/>
      <c r="N43" s="456"/>
      <c r="O43" s="456"/>
    </row>
  </sheetData>
  <mergeCells count="18">
    <mergeCell ref="B38:N38"/>
    <mergeCell ref="B39:N39"/>
    <mergeCell ref="B40:N40"/>
    <mergeCell ref="B41:N41"/>
    <mergeCell ref="B36:B37"/>
    <mergeCell ref="C36:C37"/>
    <mergeCell ref="D36:E36"/>
    <mergeCell ref="F36:H36"/>
    <mergeCell ref="I36:L36"/>
    <mergeCell ref="M36:N36"/>
    <mergeCell ref="B1:N1"/>
    <mergeCell ref="B2:N2"/>
    <mergeCell ref="B4:B5"/>
    <mergeCell ref="C4:C5"/>
    <mergeCell ref="D4:E4"/>
    <mergeCell ref="F4:H4"/>
    <mergeCell ref="I4:L4"/>
    <mergeCell ref="M4:N4"/>
  </mergeCells>
  <hyperlinks>
    <hyperlink ref="C4:C5" r:id="rId1" display="Total" xr:uid="{00000000-0004-0000-1800-000000000000}"/>
    <hyperlink ref="D4:E4" r:id="rId2" display="Sexo" xr:uid="{00000000-0004-0000-1800-000001000000}"/>
    <hyperlink ref="F4:H4" r:id="rId3" display="Grupo etário" xr:uid="{00000000-0004-0000-1800-000002000000}"/>
    <hyperlink ref="M4:N4" r:id="rId4" display="Tipo de vínculo" xr:uid="{00000000-0004-0000-1800-000003000000}"/>
    <hyperlink ref="I4:L4" r:id="rId5" display="Nível de escolaridade" xr:uid="{00000000-0004-0000-1800-000004000000}"/>
    <hyperlink ref="B42" r:id="rId6" xr:uid="{00000000-0004-0000-1800-000005000000}"/>
    <hyperlink ref="D42" r:id="rId7" xr:uid="{00000000-0004-0000-1800-000006000000}"/>
    <hyperlink ref="C36:C37" r:id="rId8" display="Total" xr:uid="{00000000-0004-0000-1800-000007000000}"/>
    <hyperlink ref="D36:E36" r:id="rId9" display="Sex" xr:uid="{00000000-0004-0000-1800-000008000000}"/>
    <hyperlink ref="F36:H36" r:id="rId10" display="Age group" xr:uid="{00000000-0004-0000-1800-000009000000}"/>
    <hyperlink ref="M36:N36" r:id="rId11" display="Type of link" xr:uid="{00000000-0004-0000-1800-00000A000000}"/>
    <hyperlink ref="I36:L36" r:id="rId12" display="Education level" xr:uid="{00000000-0004-0000-1800-00000B000000}"/>
    <hyperlink ref="P3" location="Indice!A1" display="(Voltar ao Índice)" xr:uid="{65230170-4AC4-41B0-A522-6C6A03CD607D}"/>
  </hyperlinks>
  <pageMargins left="0.7" right="0.7" top="0.75" bottom="0.75" header="0.3" footer="0.3"/>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FF0E4-EDA4-47E0-8DF8-E36E18D00C12}">
  <sheetPr codeName="Sheet272"/>
  <dimension ref="B1:M33"/>
  <sheetViews>
    <sheetView showGridLines="0" workbookViewId="0">
      <selection activeCell="B1" sqref="B1:K1"/>
    </sheetView>
  </sheetViews>
  <sheetFormatPr defaultColWidth="9.140625" defaultRowHeight="11.25" customHeight="1" x14ac:dyDescent="0.2"/>
  <cols>
    <col min="1" max="1" width="6.7109375" style="688" customWidth="1"/>
    <col min="2" max="2" width="16.42578125" style="688" customWidth="1"/>
    <col min="3" max="3" width="9.7109375" style="3085" customWidth="1"/>
    <col min="4" max="4" width="10.7109375" style="688" customWidth="1"/>
    <col min="5" max="5" width="10.7109375" style="3085" customWidth="1"/>
    <col min="6" max="8" width="10.7109375" style="688" customWidth="1"/>
    <col min="9" max="9" width="11.42578125" style="688" customWidth="1"/>
    <col min="10" max="11" width="10.7109375" style="688" customWidth="1"/>
    <col min="12" max="12" width="7.28515625" style="688" customWidth="1"/>
    <col min="13" max="13" width="14.28515625" style="688" bestFit="1" customWidth="1"/>
    <col min="14" max="16384" width="9.140625" style="688"/>
  </cols>
  <sheetData>
    <row r="1" spans="2:13" s="3062" customFormat="1" ht="30" customHeight="1" x14ac:dyDescent="0.2">
      <c r="B1" s="5122" t="s">
        <v>5109</v>
      </c>
      <c r="C1" s="5122"/>
      <c r="D1" s="5122"/>
      <c r="E1" s="5122"/>
      <c r="F1" s="5122"/>
      <c r="G1" s="5122"/>
      <c r="H1" s="5122"/>
      <c r="I1" s="5122"/>
      <c r="J1" s="5122"/>
      <c r="K1" s="5122"/>
      <c r="L1" s="3064"/>
    </row>
    <row r="2" spans="2:13" s="3062" customFormat="1" ht="30" customHeight="1" x14ac:dyDescent="0.2">
      <c r="B2" s="5122" t="s">
        <v>5110</v>
      </c>
      <c r="C2" s="5122"/>
      <c r="D2" s="5122"/>
      <c r="E2" s="5122"/>
      <c r="F2" s="5122"/>
      <c r="G2" s="5122"/>
      <c r="H2" s="5122"/>
      <c r="I2" s="5122"/>
      <c r="J2" s="5122"/>
      <c r="K2" s="5122"/>
      <c r="L2" s="3064"/>
    </row>
    <row r="3" spans="2:13" s="3062" customFormat="1" ht="14.25" customHeight="1" x14ac:dyDescent="0.2">
      <c r="B3" s="3063"/>
      <c r="C3" s="3063"/>
      <c r="D3" s="3063"/>
      <c r="E3" s="3063"/>
      <c r="F3" s="3063"/>
      <c r="G3" s="3063"/>
      <c r="H3" s="3063"/>
      <c r="I3" s="3063"/>
      <c r="J3" s="3063"/>
      <c r="K3" s="3063"/>
      <c r="L3" s="3064"/>
      <c r="M3" s="3372" t="s">
        <v>5775</v>
      </c>
    </row>
    <row r="4" spans="2:13" s="3065" customFormat="1" ht="110.25" customHeight="1" x14ac:dyDescent="0.2">
      <c r="B4" s="5123"/>
      <c r="C4" s="3066" t="s">
        <v>5111</v>
      </c>
      <c r="D4" s="3066" t="s">
        <v>5112</v>
      </c>
      <c r="E4" s="710" t="s">
        <v>5113</v>
      </c>
      <c r="F4" s="710" t="s">
        <v>5114</v>
      </c>
      <c r="G4" s="710" t="s">
        <v>5115</v>
      </c>
      <c r="H4" s="710" t="s">
        <v>5116</v>
      </c>
      <c r="I4" s="710" t="s">
        <v>5117</v>
      </c>
      <c r="J4" s="710" t="s">
        <v>5118</v>
      </c>
      <c r="K4" s="711" t="s">
        <v>5119</v>
      </c>
      <c r="L4" s="712"/>
    </row>
    <row r="5" spans="2:13" s="3067" customFormat="1" ht="18" customHeight="1" x14ac:dyDescent="0.2">
      <c r="B5" s="5123"/>
      <c r="C5" s="3068" t="s">
        <v>585</v>
      </c>
      <c r="D5" s="5124" t="s">
        <v>483</v>
      </c>
      <c r="E5" s="5125"/>
      <c r="F5" s="5125"/>
      <c r="G5" s="5125"/>
      <c r="H5" s="5125"/>
      <c r="I5" s="5125"/>
      <c r="J5" s="5125"/>
      <c r="K5" s="5125"/>
      <c r="L5" s="3069"/>
    </row>
    <row r="6" spans="2:13" s="3070" customFormat="1" ht="20.25" customHeight="1" x14ac:dyDescent="0.2">
      <c r="B6" s="609" t="s">
        <v>12</v>
      </c>
      <c r="C6" s="271" t="s">
        <v>333</v>
      </c>
      <c r="D6" s="3071" t="s">
        <v>333</v>
      </c>
      <c r="E6" s="3071" t="s">
        <v>333</v>
      </c>
      <c r="F6" s="3071" t="s">
        <v>333</v>
      </c>
      <c r="G6" s="3071" t="s">
        <v>333</v>
      </c>
      <c r="H6" s="3071" t="s">
        <v>333</v>
      </c>
      <c r="I6" s="3071" t="s">
        <v>333</v>
      </c>
      <c r="J6" s="3071" t="s">
        <v>333</v>
      </c>
      <c r="K6" s="3071" t="s">
        <v>333</v>
      </c>
      <c r="L6" s="3072"/>
    </row>
    <row r="7" spans="2:13" s="3073" customFormat="1" ht="20.25" customHeight="1" x14ac:dyDescent="0.2">
      <c r="B7" s="611" t="s">
        <v>214</v>
      </c>
      <c r="C7" s="271">
        <v>827</v>
      </c>
      <c r="D7" s="3071">
        <v>93.4</v>
      </c>
      <c r="E7" s="3071">
        <v>114.8</v>
      </c>
      <c r="F7" s="3071">
        <v>51.7</v>
      </c>
      <c r="G7" s="3071">
        <v>28.1</v>
      </c>
      <c r="H7" s="3071">
        <v>37.9</v>
      </c>
      <c r="I7" s="3071">
        <v>40.5</v>
      </c>
      <c r="J7" s="3071">
        <v>30.1</v>
      </c>
      <c r="K7" s="3071">
        <v>25</v>
      </c>
      <c r="L7" s="3072"/>
    </row>
    <row r="8" spans="2:13" s="3073" customFormat="1" ht="20.25" customHeight="1" x14ac:dyDescent="0.2">
      <c r="B8" s="612" t="s">
        <v>170</v>
      </c>
      <c r="C8" s="275">
        <v>1275</v>
      </c>
      <c r="D8" s="3074">
        <v>88.1</v>
      </c>
      <c r="E8" s="3074">
        <v>120.6</v>
      </c>
      <c r="F8" s="3074">
        <v>37.4</v>
      </c>
      <c r="G8" s="3074">
        <v>24</v>
      </c>
      <c r="H8" s="3074">
        <v>53.2</v>
      </c>
      <c r="I8" s="3074">
        <v>51.1</v>
      </c>
      <c r="J8" s="3074">
        <v>22</v>
      </c>
      <c r="K8" s="3074">
        <v>35.1</v>
      </c>
      <c r="L8" s="3075"/>
    </row>
    <row r="9" spans="2:13" s="3073" customFormat="1" ht="20.25" customHeight="1" x14ac:dyDescent="0.2">
      <c r="B9" s="612" t="s">
        <v>171</v>
      </c>
      <c r="C9" s="275">
        <v>458</v>
      </c>
      <c r="D9" s="3074">
        <v>93.1</v>
      </c>
      <c r="E9" s="3074">
        <v>147.19999999999999</v>
      </c>
      <c r="F9" s="3074">
        <v>30.1</v>
      </c>
      <c r="G9" s="3074">
        <v>21.8</v>
      </c>
      <c r="H9" s="3074">
        <v>66.599999999999994</v>
      </c>
      <c r="I9" s="3074">
        <v>1.3</v>
      </c>
      <c r="J9" s="3074">
        <v>28.7</v>
      </c>
      <c r="K9" s="3074">
        <v>37.200000000000003</v>
      </c>
      <c r="L9" s="3075"/>
    </row>
    <row r="10" spans="2:13" s="3073" customFormat="1" ht="20.25" customHeight="1" x14ac:dyDescent="0.2">
      <c r="B10" s="612" t="s">
        <v>172</v>
      </c>
      <c r="C10" s="275">
        <v>920</v>
      </c>
      <c r="D10" s="3074">
        <v>95.7</v>
      </c>
      <c r="E10" s="3074">
        <v>105.9</v>
      </c>
      <c r="F10" s="3074">
        <v>73</v>
      </c>
      <c r="G10" s="3074">
        <v>33.6</v>
      </c>
      <c r="H10" s="3074">
        <v>16.2</v>
      </c>
      <c r="I10" s="3074">
        <v>64.2</v>
      </c>
      <c r="J10" s="3074">
        <v>35.200000000000003</v>
      </c>
      <c r="K10" s="3074">
        <v>16.7</v>
      </c>
      <c r="L10" s="3075"/>
    </row>
    <row r="11" spans="2:13" s="3073" customFormat="1" ht="20.25" customHeight="1" x14ac:dyDescent="0.2">
      <c r="B11" s="612" t="s">
        <v>173</v>
      </c>
      <c r="C11" s="275">
        <v>613</v>
      </c>
      <c r="D11" s="3074">
        <v>83.5</v>
      </c>
      <c r="E11" s="3074">
        <v>117.4</v>
      </c>
      <c r="F11" s="3074">
        <v>29.4</v>
      </c>
      <c r="G11" s="3074">
        <v>24.3</v>
      </c>
      <c r="H11" s="3074">
        <v>65.5</v>
      </c>
      <c r="I11" s="3074">
        <v>0.7</v>
      </c>
      <c r="J11" s="3074">
        <v>31.2</v>
      </c>
      <c r="K11" s="3074">
        <v>34.6</v>
      </c>
      <c r="L11" s="3075"/>
    </row>
    <row r="12" spans="2:13" s="3073" customFormat="1" ht="20.25" customHeight="1" x14ac:dyDescent="0.2">
      <c r="B12" s="612" t="s">
        <v>174</v>
      </c>
      <c r="C12" s="275">
        <v>940</v>
      </c>
      <c r="D12" s="3074">
        <v>96.9</v>
      </c>
      <c r="E12" s="3074">
        <v>131.5</v>
      </c>
      <c r="F12" s="3074">
        <v>37.5</v>
      </c>
      <c r="G12" s="3074">
        <v>20.9</v>
      </c>
      <c r="H12" s="3074">
        <v>59.5</v>
      </c>
      <c r="I12" s="3074">
        <v>26.7</v>
      </c>
      <c r="J12" s="3074">
        <v>20.100000000000001</v>
      </c>
      <c r="K12" s="3074">
        <v>31.5</v>
      </c>
      <c r="L12" s="3075"/>
    </row>
    <row r="13" spans="2:13" s="3070" customFormat="1" ht="20.25" customHeight="1" x14ac:dyDescent="0.2">
      <c r="B13" s="612" t="s">
        <v>175</v>
      </c>
      <c r="C13" s="275">
        <v>2550</v>
      </c>
      <c r="D13" s="3074">
        <v>117.2</v>
      </c>
      <c r="E13" s="3074">
        <v>121</v>
      </c>
      <c r="F13" s="3074">
        <v>23.3</v>
      </c>
      <c r="G13" s="3074">
        <v>7</v>
      </c>
      <c r="H13" s="3074">
        <v>72.8</v>
      </c>
      <c r="I13" s="3074">
        <v>20.6</v>
      </c>
      <c r="J13" s="3074">
        <v>29.7</v>
      </c>
      <c r="K13" s="3074">
        <v>17.5</v>
      </c>
      <c r="L13" s="3075"/>
    </row>
    <row r="14" spans="2:13" s="3073" customFormat="1" ht="20.25" customHeight="1" x14ac:dyDescent="0.2">
      <c r="B14" s="612" t="s">
        <v>176</v>
      </c>
      <c r="C14" s="275">
        <v>765</v>
      </c>
      <c r="D14" s="3074">
        <v>86.1</v>
      </c>
      <c r="E14" s="3074">
        <v>152.4</v>
      </c>
      <c r="F14" s="3074">
        <v>24.3</v>
      </c>
      <c r="G14" s="3074">
        <v>18.600000000000001</v>
      </c>
      <c r="H14" s="3074">
        <v>63.6</v>
      </c>
      <c r="I14" s="3074">
        <v>0</v>
      </c>
      <c r="J14" s="3074">
        <v>18.3</v>
      </c>
      <c r="K14" s="3074">
        <v>47.8</v>
      </c>
      <c r="L14" s="3075"/>
    </row>
    <row r="15" spans="2:13" s="3073" customFormat="1" ht="20.25" customHeight="1" x14ac:dyDescent="0.2">
      <c r="B15" s="612" t="s">
        <v>177</v>
      </c>
      <c r="C15" s="275">
        <v>569</v>
      </c>
      <c r="D15" s="3074">
        <v>86.9</v>
      </c>
      <c r="E15" s="3074">
        <v>111.1</v>
      </c>
      <c r="F15" s="3074">
        <v>49.6</v>
      </c>
      <c r="G15" s="3074">
        <v>34.6</v>
      </c>
      <c r="H15" s="3074">
        <v>32.6</v>
      </c>
      <c r="I15" s="3074">
        <v>63.6</v>
      </c>
      <c r="J15" s="3074">
        <v>28.2</v>
      </c>
      <c r="K15" s="3074">
        <v>26.6</v>
      </c>
      <c r="L15" s="3075"/>
    </row>
    <row r="16" spans="2:13" s="3073" customFormat="1" ht="20.25" customHeight="1" x14ac:dyDescent="0.2">
      <c r="B16" s="612" t="s">
        <v>178</v>
      </c>
      <c r="C16" s="275">
        <v>1254</v>
      </c>
      <c r="D16" s="3074">
        <v>95.1</v>
      </c>
      <c r="E16" s="3074">
        <v>131.5</v>
      </c>
      <c r="F16" s="3074">
        <v>14.3</v>
      </c>
      <c r="G16" s="3074">
        <v>9.1</v>
      </c>
      <c r="H16" s="3074">
        <v>85.5</v>
      </c>
      <c r="I16" s="3074">
        <v>0</v>
      </c>
      <c r="J16" s="3074">
        <v>22.3</v>
      </c>
      <c r="K16" s="3074">
        <v>38.700000000000003</v>
      </c>
      <c r="L16" s="3075"/>
    </row>
    <row r="17" spans="2:12" s="3073" customFormat="1" ht="20.25" customHeight="1" x14ac:dyDescent="0.2">
      <c r="B17" s="612" t="s">
        <v>179</v>
      </c>
      <c r="C17" s="275">
        <v>1680</v>
      </c>
      <c r="D17" s="3074">
        <v>100.1</v>
      </c>
      <c r="E17" s="3074">
        <v>115.3</v>
      </c>
      <c r="F17" s="3074">
        <v>12.6</v>
      </c>
      <c r="G17" s="3074">
        <v>9.9</v>
      </c>
      <c r="H17" s="3074">
        <v>66.900000000000006</v>
      </c>
      <c r="I17" s="3074">
        <v>0</v>
      </c>
      <c r="J17" s="3074">
        <v>15.5</v>
      </c>
      <c r="K17" s="3074">
        <v>20.5</v>
      </c>
      <c r="L17" s="3075"/>
    </row>
    <row r="18" spans="2:12" s="3073" customFormat="1" ht="20.25" customHeight="1" x14ac:dyDescent="0.2">
      <c r="B18" s="612" t="s">
        <v>151</v>
      </c>
      <c r="C18" s="275">
        <v>984</v>
      </c>
      <c r="D18" s="3074">
        <v>101.5</v>
      </c>
      <c r="E18" s="3074">
        <v>119.6</v>
      </c>
      <c r="F18" s="3074">
        <v>54.3</v>
      </c>
      <c r="G18" s="3074">
        <v>46.3</v>
      </c>
      <c r="H18" s="3074">
        <v>40.200000000000003</v>
      </c>
      <c r="I18" s="3074">
        <v>0</v>
      </c>
      <c r="J18" s="3074">
        <v>46.4</v>
      </c>
      <c r="K18" s="3074">
        <v>17.3</v>
      </c>
      <c r="L18" s="3075"/>
    </row>
    <row r="19" spans="2:12" s="3065" customFormat="1" ht="86.25" customHeight="1" x14ac:dyDescent="0.2">
      <c r="B19" s="5126"/>
      <c r="C19" s="3066" t="s">
        <v>5120</v>
      </c>
      <c r="D19" s="2449" t="s">
        <v>5121</v>
      </c>
      <c r="E19" s="2449" t="s">
        <v>5122</v>
      </c>
      <c r="F19" s="2449" t="s">
        <v>5123</v>
      </c>
      <c r="G19" s="2449" t="s">
        <v>5124</v>
      </c>
      <c r="H19" s="2449" t="s">
        <v>5125</v>
      </c>
      <c r="I19" s="2449" t="s">
        <v>5126</v>
      </c>
      <c r="J19" s="2449" t="s">
        <v>5127</v>
      </c>
      <c r="K19" s="3076" t="s">
        <v>5128</v>
      </c>
      <c r="L19" s="3077"/>
    </row>
    <row r="20" spans="2:12" s="3067" customFormat="1" ht="18" customHeight="1" x14ac:dyDescent="0.2">
      <c r="B20" s="5127"/>
      <c r="C20" s="3078" t="s">
        <v>585</v>
      </c>
      <c r="D20" s="5124" t="s">
        <v>483</v>
      </c>
      <c r="E20" s="5125"/>
      <c r="F20" s="5125"/>
      <c r="G20" s="5125"/>
      <c r="H20" s="5125"/>
      <c r="I20" s="5125"/>
      <c r="J20" s="5125"/>
      <c r="K20" s="5125"/>
      <c r="L20" s="3069"/>
    </row>
    <row r="21" spans="2:12" s="3067" customFormat="1" ht="18.75" customHeight="1" x14ac:dyDescent="0.2">
      <c r="B21" s="5119" t="s">
        <v>5129</v>
      </c>
      <c r="C21" s="5119"/>
      <c r="D21" s="5119"/>
      <c r="E21" s="5119"/>
      <c r="F21" s="5119"/>
      <c r="G21" s="5119"/>
      <c r="H21" s="5119"/>
      <c r="I21" s="5119"/>
      <c r="J21" s="5119"/>
      <c r="K21" s="5119"/>
      <c r="L21" s="3069"/>
    </row>
    <row r="22" spans="2:12" s="737" customFormat="1" ht="21" customHeight="1" x14ac:dyDescent="0.15">
      <c r="B22" s="3769" t="s">
        <v>5130</v>
      </c>
      <c r="C22" s="3769"/>
      <c r="D22" s="3769"/>
      <c r="E22" s="3769"/>
      <c r="F22" s="3769"/>
      <c r="G22" s="3769"/>
      <c r="H22" s="3769"/>
      <c r="I22" s="3769"/>
      <c r="J22" s="3769"/>
      <c r="K22" s="3769"/>
      <c r="L22" s="3079"/>
    </row>
    <row r="23" spans="2:12" s="3080" customFormat="1" ht="15.75" customHeight="1" x14ac:dyDescent="0.2">
      <c r="B23" s="5119" t="s">
        <v>5131</v>
      </c>
      <c r="C23" s="5119"/>
      <c r="D23" s="5119"/>
      <c r="E23" s="5119"/>
      <c r="F23" s="5119"/>
      <c r="G23" s="5119"/>
      <c r="H23" s="5119"/>
      <c r="I23" s="5119"/>
      <c r="J23" s="5119"/>
      <c r="K23" s="5119"/>
      <c r="L23" s="3081"/>
    </row>
    <row r="24" spans="2:12" s="737" customFormat="1" ht="38.25" customHeight="1" x14ac:dyDescent="0.15">
      <c r="B24" s="3769" t="s">
        <v>5132</v>
      </c>
      <c r="C24" s="3769"/>
      <c r="D24" s="3769"/>
      <c r="E24" s="3769"/>
      <c r="F24" s="3769"/>
      <c r="G24" s="3769"/>
      <c r="H24" s="3769"/>
      <c r="I24" s="3769"/>
      <c r="J24" s="3769"/>
      <c r="K24" s="3769"/>
      <c r="L24" s="717"/>
    </row>
    <row r="25" spans="2:12" s="737" customFormat="1" ht="30" customHeight="1" x14ac:dyDescent="0.15">
      <c r="B25" s="5120" t="s">
        <v>5133</v>
      </c>
      <c r="C25" s="5120"/>
      <c r="D25" s="5120"/>
      <c r="E25" s="5120"/>
      <c r="F25" s="5120"/>
      <c r="G25" s="5120"/>
      <c r="H25" s="5120"/>
      <c r="I25" s="5120"/>
      <c r="J25" s="5120"/>
      <c r="K25" s="5120"/>
      <c r="L25" s="717"/>
    </row>
    <row r="26" spans="2:12" s="737" customFormat="1" ht="15.75" customHeight="1" x14ac:dyDescent="0.2">
      <c r="B26" s="5121" t="s">
        <v>230</v>
      </c>
      <c r="C26" s="5121"/>
      <c r="D26" s="5121"/>
      <c r="E26" s="5121"/>
      <c r="F26" s="5121"/>
      <c r="G26" s="5121"/>
      <c r="H26" s="5121"/>
      <c r="I26" s="5121"/>
      <c r="J26" s="5121"/>
      <c r="K26" s="5121"/>
      <c r="L26" s="688"/>
    </row>
    <row r="27" spans="2:12" s="737" customFormat="1" ht="9" x14ac:dyDescent="0.15">
      <c r="B27" s="2085" t="s">
        <v>5134</v>
      </c>
      <c r="C27" s="3082"/>
      <c r="D27" s="5118" t="s">
        <v>5135</v>
      </c>
      <c r="E27" s="5118"/>
      <c r="G27" s="2085" t="s">
        <v>5136</v>
      </c>
      <c r="H27" s="3083"/>
      <c r="I27" s="3083"/>
      <c r="J27" s="3083"/>
      <c r="K27" s="3083"/>
      <c r="L27" s="3083"/>
    </row>
    <row r="28" spans="2:12" s="737" customFormat="1" ht="9" x14ac:dyDescent="0.15">
      <c r="B28" s="2085" t="s">
        <v>5137</v>
      </c>
      <c r="C28" s="3082"/>
      <c r="D28" s="5118" t="s">
        <v>5138</v>
      </c>
      <c r="E28" s="5118"/>
      <c r="G28" s="2085" t="s">
        <v>5139</v>
      </c>
      <c r="H28" s="2085"/>
      <c r="I28" s="3083"/>
      <c r="J28" s="3083"/>
      <c r="K28" s="3083"/>
      <c r="L28" s="3083"/>
    </row>
    <row r="29" spans="2:12" s="737" customFormat="1" ht="9" x14ac:dyDescent="0.15">
      <c r="B29" s="2085" t="s">
        <v>5140</v>
      </c>
      <c r="C29" s="3082"/>
      <c r="D29" s="5118" t="s">
        <v>5141</v>
      </c>
      <c r="E29" s="5118"/>
      <c r="G29" s="2085" t="s">
        <v>5142</v>
      </c>
      <c r="H29" s="2085"/>
      <c r="I29" s="3083"/>
      <c r="J29" s="3083"/>
      <c r="K29" s="3083"/>
      <c r="L29" s="3083"/>
    </row>
    <row r="30" spans="2:12" s="737" customFormat="1" ht="9" x14ac:dyDescent="0.15">
      <c r="F30" s="3083"/>
      <c r="G30" s="3083"/>
      <c r="H30" s="3083"/>
      <c r="I30" s="3083"/>
      <c r="J30" s="3083"/>
      <c r="K30" s="3083"/>
      <c r="L30" s="3083"/>
    </row>
    <row r="31" spans="2:12" x14ac:dyDescent="0.2">
      <c r="B31" s="2085"/>
      <c r="C31" s="3082"/>
      <c r="D31" s="3083"/>
      <c r="E31" s="3082"/>
      <c r="F31" s="3083"/>
      <c r="G31" s="3083"/>
      <c r="H31" s="3083"/>
      <c r="I31" s="3083"/>
      <c r="J31" s="3083"/>
      <c r="K31" s="3083"/>
      <c r="L31" s="3083"/>
    </row>
    <row r="32" spans="2:12" x14ac:dyDescent="0.2">
      <c r="B32" s="2085"/>
      <c r="C32" s="3084"/>
      <c r="D32" s="737"/>
      <c r="E32" s="3084"/>
      <c r="F32" s="737"/>
      <c r="G32" s="737"/>
      <c r="H32" s="737"/>
      <c r="I32" s="737"/>
      <c r="J32" s="737"/>
      <c r="K32" s="737"/>
      <c r="L32" s="737"/>
    </row>
    <row r="33" spans="4:11" x14ac:dyDescent="0.2">
      <c r="D33" s="3085"/>
      <c r="F33" s="3085"/>
      <c r="G33" s="3085"/>
      <c r="H33" s="3085"/>
      <c r="I33" s="3085"/>
      <c r="J33" s="3085"/>
      <c r="K33" s="3085"/>
    </row>
  </sheetData>
  <mergeCells count="15">
    <mergeCell ref="B1:K1"/>
    <mergeCell ref="B2:K2"/>
    <mergeCell ref="B4:B5"/>
    <mergeCell ref="D5:K5"/>
    <mergeCell ref="B19:B20"/>
    <mergeCell ref="D20:K20"/>
    <mergeCell ref="D27:E27"/>
    <mergeCell ref="D28:E28"/>
    <mergeCell ref="D29:E29"/>
    <mergeCell ref="B21:K21"/>
    <mergeCell ref="B22:K22"/>
    <mergeCell ref="B23:K23"/>
    <mergeCell ref="B24:K24"/>
    <mergeCell ref="B25:K25"/>
    <mergeCell ref="B26:K26"/>
  </mergeCells>
  <conditionalFormatting sqref="C6:K18">
    <cfRule type="cellIs" dxfId="20" priority="1" operator="lessThan">
      <formula>0</formula>
    </cfRule>
  </conditionalFormatting>
  <hyperlinks>
    <hyperlink ref="C4" r:id="rId1" xr:uid="{00000000-0004-0000-0F01-000000000000}"/>
    <hyperlink ref="B27" r:id="rId2" xr:uid="{00000000-0004-0000-0F01-000001000000}"/>
    <hyperlink ref="E4" r:id="rId3" xr:uid="{00000000-0004-0000-0F01-000002000000}"/>
    <hyperlink ref="D4" r:id="rId4" xr:uid="{00000000-0004-0000-0F01-000003000000}"/>
    <hyperlink ref="J4" r:id="rId5" xr:uid="{00000000-0004-0000-0F01-000004000000}"/>
    <hyperlink ref="K4" r:id="rId6" xr:uid="{00000000-0004-0000-0F01-000005000000}"/>
    <hyperlink ref="H4" r:id="rId7" xr:uid="{00000000-0004-0000-0F01-000006000000}"/>
    <hyperlink ref="F4" r:id="rId8" xr:uid="{00000000-0004-0000-0F01-000007000000}"/>
    <hyperlink ref="G4" r:id="rId9" xr:uid="{00000000-0004-0000-0F01-000008000000}"/>
    <hyperlink ref="I4" r:id="rId10" xr:uid="{00000000-0004-0000-0F01-000009000000}"/>
    <hyperlink ref="B28" r:id="rId11" xr:uid="{00000000-0004-0000-0F01-00000A000000}"/>
    <hyperlink ref="B29" r:id="rId12" xr:uid="{00000000-0004-0000-0F01-00000B000000}"/>
    <hyperlink ref="D27" r:id="rId13" xr:uid="{00000000-0004-0000-0F01-00000C000000}"/>
    <hyperlink ref="D28" r:id="rId14" xr:uid="{00000000-0004-0000-0F01-00000D000000}"/>
    <hyperlink ref="D29" r:id="rId15" xr:uid="{00000000-0004-0000-0F01-00000E000000}"/>
    <hyperlink ref="G29" r:id="rId16" xr:uid="{00000000-0004-0000-0F01-00000F000000}"/>
    <hyperlink ref="G28" r:id="rId17" xr:uid="{00000000-0004-0000-0F01-000010000000}"/>
    <hyperlink ref="G27" r:id="rId18" xr:uid="{00000000-0004-0000-0F01-000011000000}"/>
    <hyperlink ref="C19" r:id="rId19" xr:uid="{00000000-0004-0000-0F01-000012000000}"/>
    <hyperlink ref="D19" r:id="rId20" xr:uid="{00000000-0004-0000-0F01-000013000000}"/>
    <hyperlink ref="E19" r:id="rId21" xr:uid="{00000000-0004-0000-0F01-000014000000}"/>
    <hyperlink ref="F19" r:id="rId22" xr:uid="{00000000-0004-0000-0F01-000015000000}"/>
    <hyperlink ref="G19" r:id="rId23" xr:uid="{00000000-0004-0000-0F01-000016000000}"/>
    <hyperlink ref="H19" r:id="rId24" xr:uid="{00000000-0004-0000-0F01-000017000000}"/>
    <hyperlink ref="I19" r:id="rId25" xr:uid="{00000000-0004-0000-0F01-000018000000}"/>
    <hyperlink ref="J19" r:id="rId26" xr:uid="{00000000-0004-0000-0F01-000019000000}"/>
    <hyperlink ref="K19" r:id="rId27" xr:uid="{00000000-0004-0000-0F01-00001A000000}"/>
    <hyperlink ref="M3" location="Indice!A1" display="(Voltar ao Índice)" xr:uid="{0A7023ED-3357-40D3-8A45-2105DE1B2754}"/>
  </hyperlinks>
  <pageMargins left="0.7" right="0.7" top="0.75" bottom="0.75" header="0.3" footer="0.3"/>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1FEF9-6488-439D-8353-691E2360753A}">
  <sheetPr codeName="Sheet273"/>
  <dimension ref="B1:P42"/>
  <sheetViews>
    <sheetView showGridLines="0" workbookViewId="0">
      <selection activeCell="B1" sqref="B1:N1"/>
    </sheetView>
  </sheetViews>
  <sheetFormatPr defaultColWidth="9.140625" defaultRowHeight="11.25" customHeight="1" x14ac:dyDescent="0.2"/>
  <cols>
    <col min="1" max="1" width="6.7109375" style="3102" customWidth="1"/>
    <col min="2" max="2" width="16.5703125" style="3102" customWidth="1"/>
    <col min="3" max="3" width="6.7109375" style="3102" customWidth="1"/>
    <col min="4" max="4" width="7.28515625" style="3102" customWidth="1"/>
    <col min="5" max="5" width="6.7109375" style="3103" customWidth="1"/>
    <col min="6" max="6" width="7.85546875" style="3102" bestFit="1" customWidth="1"/>
    <col min="7" max="7" width="6.140625" style="3102" bestFit="1" customWidth="1"/>
    <col min="8" max="8" width="7" style="3103" bestFit="1" customWidth="1"/>
    <col min="9" max="9" width="7.85546875" style="3102" bestFit="1" customWidth="1"/>
    <col min="10" max="10" width="6.140625" style="3102" bestFit="1" customWidth="1"/>
    <col min="11" max="11" width="7.5703125" style="3102" customWidth="1"/>
    <col min="12" max="12" width="6.7109375" style="3103" customWidth="1"/>
    <col min="13" max="14" width="9.7109375" style="3102" customWidth="1"/>
    <col min="15" max="15" width="6.7109375" style="3102" customWidth="1"/>
    <col min="16" max="16" width="14.28515625" style="3102" bestFit="1" customWidth="1"/>
    <col min="17" max="16384" width="9.140625" style="3102"/>
  </cols>
  <sheetData>
    <row r="1" spans="2:16" s="3086" customFormat="1" ht="30" customHeight="1" x14ac:dyDescent="0.2">
      <c r="B1" s="5138" t="s">
        <v>5143</v>
      </c>
      <c r="C1" s="5138"/>
      <c r="D1" s="5138"/>
      <c r="E1" s="5138"/>
      <c r="F1" s="5138"/>
      <c r="G1" s="5138"/>
      <c r="H1" s="5138"/>
      <c r="I1" s="5138"/>
      <c r="J1" s="5138"/>
      <c r="K1" s="5138"/>
      <c r="L1" s="5138"/>
      <c r="M1" s="5138"/>
      <c r="N1" s="5138"/>
      <c r="O1" s="3087"/>
    </row>
    <row r="2" spans="2:16" s="3086" customFormat="1" ht="30" customHeight="1" x14ac:dyDescent="0.2">
      <c r="B2" s="5138" t="s">
        <v>5144</v>
      </c>
      <c r="C2" s="5138"/>
      <c r="D2" s="5138"/>
      <c r="E2" s="5138"/>
      <c r="F2" s="5138"/>
      <c r="G2" s="5138"/>
      <c r="H2" s="5138"/>
      <c r="I2" s="5138"/>
      <c r="J2" s="5138"/>
      <c r="K2" s="5138"/>
      <c r="L2" s="5138"/>
      <c r="M2" s="5138"/>
      <c r="N2" s="5138"/>
      <c r="O2" s="3087"/>
    </row>
    <row r="3" spans="2:16" s="3086" customFormat="1" ht="15" x14ac:dyDescent="0.2">
      <c r="B3" s="3088" t="s">
        <v>5145</v>
      </c>
      <c r="C3" s="3088"/>
      <c r="D3" s="3088"/>
      <c r="E3" s="3087"/>
      <c r="F3" s="3087"/>
      <c r="G3" s="3087"/>
      <c r="H3" s="3087"/>
      <c r="I3" s="3087"/>
      <c r="J3" s="3087"/>
      <c r="K3" s="3087"/>
      <c r="L3" s="3087"/>
      <c r="M3" s="5139" t="s">
        <v>765</v>
      </c>
      <c r="N3" s="5139"/>
      <c r="O3" s="3089"/>
      <c r="P3" s="3372" t="s">
        <v>5775</v>
      </c>
    </row>
    <row r="4" spans="2:16" ht="21" customHeight="1" x14ac:dyDescent="0.2">
      <c r="B4" s="5140"/>
      <c r="C4" s="3448" t="s">
        <v>5146</v>
      </c>
      <c r="D4" s="3448" t="s">
        <v>5147</v>
      </c>
      <c r="E4" s="5134" t="s">
        <v>5148</v>
      </c>
      <c r="F4" s="5134"/>
      <c r="G4" s="5134"/>
      <c r="H4" s="5134"/>
      <c r="I4" s="5134"/>
      <c r="J4" s="5134"/>
      <c r="K4" s="5134" t="s">
        <v>5149</v>
      </c>
      <c r="L4" s="5134"/>
      <c r="M4" s="5134"/>
      <c r="N4" s="5135"/>
      <c r="O4" s="2740"/>
    </row>
    <row r="5" spans="2:16" s="3090" customFormat="1" ht="21" customHeight="1" x14ac:dyDescent="0.15">
      <c r="B5" s="5140"/>
      <c r="C5" s="3450"/>
      <c r="D5" s="3450"/>
      <c r="E5" s="5132" t="s">
        <v>766</v>
      </c>
      <c r="F5" s="5132"/>
      <c r="G5" s="5132"/>
      <c r="H5" s="3862" t="s">
        <v>767</v>
      </c>
      <c r="I5" s="3863"/>
      <c r="J5" s="3864"/>
      <c r="K5" s="5134" t="s">
        <v>5150</v>
      </c>
      <c r="L5" s="5134" t="s">
        <v>5151</v>
      </c>
      <c r="M5" s="5134"/>
      <c r="N5" s="5135"/>
      <c r="O5" s="3091"/>
    </row>
    <row r="6" spans="2:16" ht="18" customHeight="1" x14ac:dyDescent="0.2">
      <c r="B6" s="5140"/>
      <c r="C6" s="3450"/>
      <c r="D6" s="3450"/>
      <c r="E6" s="5133" t="s">
        <v>186</v>
      </c>
      <c r="F6" s="5133" t="s">
        <v>5152</v>
      </c>
      <c r="G6" s="5133" t="s">
        <v>5153</v>
      </c>
      <c r="H6" s="5133" t="s">
        <v>186</v>
      </c>
      <c r="I6" s="5133" t="s">
        <v>5152</v>
      </c>
      <c r="J6" s="5133" t="s">
        <v>5153</v>
      </c>
      <c r="K6" s="5134"/>
      <c r="L6" s="5133" t="s">
        <v>186</v>
      </c>
      <c r="M6" s="5134" t="s">
        <v>1209</v>
      </c>
      <c r="N6" s="5135"/>
      <c r="O6" s="2740"/>
    </row>
    <row r="7" spans="2:16" s="3092" customFormat="1" ht="42" customHeight="1" x14ac:dyDescent="0.2">
      <c r="B7" s="5140"/>
      <c r="C7" s="3449"/>
      <c r="D7" s="3449"/>
      <c r="E7" s="5133"/>
      <c r="F7" s="5133"/>
      <c r="G7" s="5133"/>
      <c r="H7" s="5133"/>
      <c r="I7" s="5133"/>
      <c r="J7" s="5133"/>
      <c r="K7" s="5134"/>
      <c r="L7" s="5133"/>
      <c r="M7" s="753" t="s">
        <v>5154</v>
      </c>
      <c r="N7" s="756" t="s">
        <v>5155</v>
      </c>
      <c r="O7" s="755"/>
    </row>
    <row r="8" spans="2:16" s="315" customFormat="1" ht="17.25" customHeight="1" x14ac:dyDescent="0.2">
      <c r="B8" s="609" t="s">
        <v>12</v>
      </c>
      <c r="C8" s="3093" t="s">
        <v>333</v>
      </c>
      <c r="D8" s="3093" t="s">
        <v>333</v>
      </c>
      <c r="E8" s="3093" t="s">
        <v>333</v>
      </c>
      <c r="F8" s="3093" t="s">
        <v>333</v>
      </c>
      <c r="G8" s="3093" t="s">
        <v>333</v>
      </c>
      <c r="H8" s="3093" t="s">
        <v>333</v>
      </c>
      <c r="I8" s="3093" t="s">
        <v>333</v>
      </c>
      <c r="J8" s="3093" t="s">
        <v>333</v>
      </c>
      <c r="K8" s="3093" t="s">
        <v>333</v>
      </c>
      <c r="L8" s="3093" t="s">
        <v>333</v>
      </c>
      <c r="M8" s="3093" t="s">
        <v>333</v>
      </c>
      <c r="N8" s="3093" t="s">
        <v>333</v>
      </c>
    </row>
    <row r="9" spans="2:16" s="613" customFormat="1" ht="17.25" customHeight="1" x14ac:dyDescent="0.2">
      <c r="B9" s="609" t="s">
        <v>214</v>
      </c>
      <c r="C9" s="3093">
        <v>225161</v>
      </c>
      <c r="D9" s="3093">
        <v>230883</v>
      </c>
      <c r="E9" s="3093">
        <v>207646</v>
      </c>
      <c r="F9" s="3093">
        <v>186831</v>
      </c>
      <c r="G9" s="3093">
        <v>20815</v>
      </c>
      <c r="H9" s="3093">
        <v>222240</v>
      </c>
      <c r="I9" s="3093">
        <v>162738</v>
      </c>
      <c r="J9" s="3093">
        <v>59502</v>
      </c>
      <c r="K9" s="3093">
        <v>46</v>
      </c>
      <c r="L9" s="3093">
        <v>8842</v>
      </c>
      <c r="M9" s="3093">
        <v>8597</v>
      </c>
      <c r="N9" s="3093">
        <v>17440</v>
      </c>
    </row>
    <row r="10" spans="2:16" s="613" customFormat="1" ht="17.25" customHeight="1" x14ac:dyDescent="0.2">
      <c r="B10" s="612" t="s">
        <v>170</v>
      </c>
      <c r="C10" s="3094">
        <v>13903</v>
      </c>
      <c r="D10" s="3094">
        <v>16162</v>
      </c>
      <c r="E10" s="3094">
        <v>13903</v>
      </c>
      <c r="F10" s="3094">
        <v>11944</v>
      </c>
      <c r="G10" s="3094">
        <v>1959</v>
      </c>
      <c r="H10" s="3094">
        <v>15776</v>
      </c>
      <c r="I10" s="3094">
        <v>9903</v>
      </c>
      <c r="J10" s="3094">
        <v>5873</v>
      </c>
      <c r="K10" s="3094">
        <v>10</v>
      </c>
      <c r="L10" s="3095" t="s">
        <v>5156</v>
      </c>
      <c r="M10" s="3094">
        <v>377</v>
      </c>
      <c r="N10" s="3094">
        <v>0</v>
      </c>
    </row>
    <row r="11" spans="2:16" s="613" customFormat="1" ht="17.25" customHeight="1" x14ac:dyDescent="0.2">
      <c r="B11" s="612" t="s">
        <v>171</v>
      </c>
      <c r="C11" s="3094">
        <v>16038</v>
      </c>
      <c r="D11" s="3094">
        <v>16677</v>
      </c>
      <c r="E11" s="3094">
        <v>14708</v>
      </c>
      <c r="F11" s="3094">
        <v>13528</v>
      </c>
      <c r="G11" s="3094">
        <v>1180</v>
      </c>
      <c r="H11" s="3094">
        <v>15800</v>
      </c>
      <c r="I11" s="3094">
        <v>9191</v>
      </c>
      <c r="J11" s="3094">
        <v>6610</v>
      </c>
      <c r="K11" s="3094">
        <v>0</v>
      </c>
      <c r="L11" s="3094">
        <v>453</v>
      </c>
      <c r="M11" s="3094">
        <v>876</v>
      </c>
      <c r="N11" s="3094">
        <v>1329</v>
      </c>
    </row>
    <row r="12" spans="2:16" s="613" customFormat="1" ht="17.25" customHeight="1" x14ac:dyDescent="0.2">
      <c r="B12" s="612" t="s">
        <v>172</v>
      </c>
      <c r="C12" s="3094">
        <v>102381</v>
      </c>
      <c r="D12" s="3094">
        <v>105408</v>
      </c>
      <c r="E12" s="3094">
        <v>97348</v>
      </c>
      <c r="F12" s="3094">
        <v>88835</v>
      </c>
      <c r="G12" s="3094">
        <v>8513</v>
      </c>
      <c r="H12" s="3094">
        <v>101754</v>
      </c>
      <c r="I12" s="3094">
        <v>83849</v>
      </c>
      <c r="J12" s="3094">
        <v>17905</v>
      </c>
      <c r="K12" s="3094">
        <v>0</v>
      </c>
      <c r="L12" s="3094">
        <v>1366</v>
      </c>
      <c r="M12" s="3094">
        <v>3654</v>
      </c>
      <c r="N12" s="3094">
        <v>5020</v>
      </c>
    </row>
    <row r="13" spans="2:16" s="613" customFormat="1" ht="17.25" customHeight="1" x14ac:dyDescent="0.2">
      <c r="B13" s="612" t="s">
        <v>173</v>
      </c>
      <c r="C13" s="3094">
        <v>13895</v>
      </c>
      <c r="D13" s="3094">
        <v>14473</v>
      </c>
      <c r="E13" s="3094">
        <v>11979</v>
      </c>
      <c r="F13" s="3094">
        <v>10970</v>
      </c>
      <c r="G13" s="3094">
        <v>1009</v>
      </c>
      <c r="H13" s="3094">
        <v>14346</v>
      </c>
      <c r="I13" s="3094">
        <v>9343</v>
      </c>
      <c r="J13" s="3094">
        <v>5002</v>
      </c>
      <c r="K13" s="3094">
        <v>0</v>
      </c>
      <c r="L13" s="3094">
        <v>1766</v>
      </c>
      <c r="M13" s="3094">
        <v>127</v>
      </c>
      <c r="N13" s="3094">
        <v>1894</v>
      </c>
    </row>
    <row r="14" spans="2:16" s="613" customFormat="1" ht="17.25" customHeight="1" x14ac:dyDescent="0.2">
      <c r="B14" s="612" t="s">
        <v>174</v>
      </c>
      <c r="C14" s="3094">
        <v>7897</v>
      </c>
      <c r="D14" s="3094">
        <v>8164</v>
      </c>
      <c r="E14" s="3094">
        <v>7895</v>
      </c>
      <c r="F14" s="3094">
        <v>7091</v>
      </c>
      <c r="G14" s="3094">
        <v>804</v>
      </c>
      <c r="H14" s="3094">
        <v>8146</v>
      </c>
      <c r="I14" s="3094">
        <v>5393</v>
      </c>
      <c r="J14" s="3094">
        <v>2753</v>
      </c>
      <c r="K14" s="3094">
        <v>0</v>
      </c>
      <c r="L14" s="3095" t="s">
        <v>5157</v>
      </c>
      <c r="M14" s="3094">
        <v>18</v>
      </c>
      <c r="N14" s="3094">
        <v>0</v>
      </c>
    </row>
    <row r="15" spans="2:16" s="613" customFormat="1" ht="17.25" customHeight="1" x14ac:dyDescent="0.2">
      <c r="B15" s="612" t="s">
        <v>175</v>
      </c>
      <c r="C15" s="3094">
        <v>6416</v>
      </c>
      <c r="D15" s="3094">
        <v>5697</v>
      </c>
      <c r="E15" s="3094">
        <v>6416</v>
      </c>
      <c r="F15" s="3094">
        <v>5362</v>
      </c>
      <c r="G15" s="3094">
        <v>1054</v>
      </c>
      <c r="H15" s="3094">
        <v>5475</v>
      </c>
      <c r="I15" s="3094">
        <v>4433</v>
      </c>
      <c r="J15" s="3094">
        <v>1042</v>
      </c>
      <c r="K15" s="3094">
        <v>0</v>
      </c>
      <c r="L15" s="3095" t="s">
        <v>5158</v>
      </c>
      <c r="M15" s="3094">
        <v>221</v>
      </c>
      <c r="N15" s="3094">
        <v>0</v>
      </c>
    </row>
    <row r="16" spans="2:16" s="613" customFormat="1" ht="17.25" customHeight="1" x14ac:dyDescent="0.2">
      <c r="B16" s="612" t="s">
        <v>176</v>
      </c>
      <c r="C16" s="3094">
        <v>12140</v>
      </c>
      <c r="D16" s="3094">
        <v>12001</v>
      </c>
      <c r="E16" s="3094">
        <v>9708</v>
      </c>
      <c r="F16" s="3094">
        <v>8426</v>
      </c>
      <c r="G16" s="3094">
        <v>1282</v>
      </c>
      <c r="H16" s="3094">
        <v>11269</v>
      </c>
      <c r="I16" s="3094">
        <v>5528</v>
      </c>
      <c r="J16" s="3094">
        <v>5741</v>
      </c>
      <c r="K16" s="3094">
        <v>0</v>
      </c>
      <c r="L16" s="3094">
        <v>1698</v>
      </c>
      <c r="M16" s="3094">
        <v>731</v>
      </c>
      <c r="N16" s="3094">
        <v>2429</v>
      </c>
    </row>
    <row r="17" spans="2:16" s="613" customFormat="1" ht="17.25" customHeight="1" x14ac:dyDescent="0.2">
      <c r="B17" s="612" t="s">
        <v>177</v>
      </c>
      <c r="C17" s="3094">
        <v>29631</v>
      </c>
      <c r="D17" s="3094">
        <v>29297</v>
      </c>
      <c r="E17" s="3094">
        <v>24262</v>
      </c>
      <c r="F17" s="3094">
        <v>21881</v>
      </c>
      <c r="G17" s="3094">
        <v>2380</v>
      </c>
      <c r="H17" s="3094">
        <v>27910</v>
      </c>
      <c r="I17" s="3094">
        <v>19691</v>
      </c>
      <c r="J17" s="3094">
        <v>8219</v>
      </c>
      <c r="K17" s="3094">
        <v>36</v>
      </c>
      <c r="L17" s="3094">
        <v>4016</v>
      </c>
      <c r="M17" s="3094">
        <v>1351</v>
      </c>
      <c r="N17" s="3094">
        <v>5367</v>
      </c>
    </row>
    <row r="18" spans="2:16" s="613" customFormat="1" ht="17.25" customHeight="1" x14ac:dyDescent="0.2">
      <c r="B18" s="612" t="s">
        <v>178</v>
      </c>
      <c r="C18" s="3094">
        <v>8179</v>
      </c>
      <c r="D18" s="3094">
        <v>8596</v>
      </c>
      <c r="E18" s="3094">
        <v>8176</v>
      </c>
      <c r="F18" s="3094">
        <v>6926</v>
      </c>
      <c r="G18" s="3094">
        <v>1250</v>
      </c>
      <c r="H18" s="3094">
        <v>8596</v>
      </c>
      <c r="I18" s="3094">
        <v>5269</v>
      </c>
      <c r="J18" s="3094">
        <v>3327</v>
      </c>
      <c r="K18" s="3094">
        <v>0</v>
      </c>
      <c r="L18" s="3094">
        <v>0</v>
      </c>
      <c r="M18" s="3094">
        <v>0</v>
      </c>
      <c r="N18" s="3094">
        <v>0</v>
      </c>
    </row>
    <row r="19" spans="2:16" s="613" customFormat="1" ht="17.25" customHeight="1" x14ac:dyDescent="0.2">
      <c r="B19" s="612" t="s">
        <v>179</v>
      </c>
      <c r="C19" s="3094">
        <v>9163</v>
      </c>
      <c r="D19" s="3094">
        <v>9164</v>
      </c>
      <c r="E19" s="3094">
        <v>8154</v>
      </c>
      <c r="F19" s="3094">
        <v>6943</v>
      </c>
      <c r="G19" s="3094">
        <v>1211</v>
      </c>
      <c r="H19" s="3094">
        <v>8146</v>
      </c>
      <c r="I19" s="3094">
        <v>6022</v>
      </c>
      <c r="J19" s="3094">
        <v>2124</v>
      </c>
      <c r="K19" s="3094">
        <v>0</v>
      </c>
      <c r="L19" s="3095" t="s">
        <v>5157</v>
      </c>
      <c r="M19" s="3094">
        <v>1018</v>
      </c>
      <c r="N19" s="3094">
        <v>1000</v>
      </c>
    </row>
    <row r="20" spans="2:16" s="613" customFormat="1" ht="17.25" customHeight="1" x14ac:dyDescent="0.2">
      <c r="B20" s="612" t="s">
        <v>151</v>
      </c>
      <c r="C20" s="3094">
        <v>5518</v>
      </c>
      <c r="D20" s="3094">
        <v>5244</v>
      </c>
      <c r="E20" s="3094">
        <v>5097</v>
      </c>
      <c r="F20" s="3094">
        <v>4925</v>
      </c>
      <c r="G20" s="3094">
        <v>172</v>
      </c>
      <c r="H20" s="3094">
        <v>5022</v>
      </c>
      <c r="I20" s="3094">
        <v>4116</v>
      </c>
      <c r="J20" s="3094">
        <v>906</v>
      </c>
      <c r="K20" s="3094">
        <v>0</v>
      </c>
      <c r="L20" s="3094">
        <v>178</v>
      </c>
      <c r="M20" s="3094">
        <v>222</v>
      </c>
      <c r="N20" s="3094">
        <v>400</v>
      </c>
    </row>
    <row r="21" spans="2:16" ht="27.75" customHeight="1" x14ac:dyDescent="0.2">
      <c r="B21" s="5131"/>
      <c r="C21" s="4734" t="s">
        <v>5159</v>
      </c>
      <c r="D21" s="4734" t="s">
        <v>5160</v>
      </c>
      <c r="E21" s="5136" t="s">
        <v>5161</v>
      </c>
      <c r="F21" s="5136"/>
      <c r="G21" s="5136"/>
      <c r="H21" s="5136"/>
      <c r="I21" s="5136"/>
      <c r="J21" s="5136"/>
      <c r="K21" s="5136" t="s">
        <v>5162</v>
      </c>
      <c r="L21" s="5136"/>
      <c r="M21" s="5136"/>
      <c r="N21" s="5137"/>
      <c r="O21" s="3096"/>
    </row>
    <row r="22" spans="2:16" ht="21" customHeight="1" x14ac:dyDescent="0.2">
      <c r="B22" s="5131"/>
      <c r="C22" s="4735"/>
      <c r="D22" s="4735"/>
      <c r="E22" s="5132" t="s">
        <v>769</v>
      </c>
      <c r="F22" s="5132"/>
      <c r="G22" s="5132"/>
      <c r="H22" s="3862" t="s">
        <v>5163</v>
      </c>
      <c r="I22" s="3863"/>
      <c r="J22" s="3864"/>
      <c r="K22" s="5128" t="s">
        <v>5164</v>
      </c>
      <c r="L22" s="5128" t="s">
        <v>5165</v>
      </c>
      <c r="M22" s="5128"/>
      <c r="N22" s="5129"/>
      <c r="O22" s="3096"/>
    </row>
    <row r="23" spans="2:16" x14ac:dyDescent="0.2">
      <c r="B23" s="5131"/>
      <c r="C23" s="4735"/>
      <c r="D23" s="4735"/>
      <c r="E23" s="4731" t="s">
        <v>186</v>
      </c>
      <c r="F23" s="4731" t="s">
        <v>5166</v>
      </c>
      <c r="G23" s="4731" t="s">
        <v>5153</v>
      </c>
      <c r="H23" s="4731" t="s">
        <v>186</v>
      </c>
      <c r="I23" s="4731" t="s">
        <v>5166</v>
      </c>
      <c r="J23" s="4731" t="s">
        <v>5153</v>
      </c>
      <c r="K23" s="5128"/>
      <c r="L23" s="4745" t="s">
        <v>186</v>
      </c>
      <c r="M23" s="5128" t="s">
        <v>1026</v>
      </c>
      <c r="N23" s="5129"/>
      <c r="O23" s="3096"/>
    </row>
    <row r="24" spans="2:16" s="3092" customFormat="1" ht="22.5" x14ac:dyDescent="0.2">
      <c r="B24" s="5131"/>
      <c r="C24" s="4736"/>
      <c r="D24" s="4736"/>
      <c r="E24" s="4731"/>
      <c r="F24" s="4731"/>
      <c r="G24" s="4731"/>
      <c r="H24" s="4731"/>
      <c r="I24" s="4731"/>
      <c r="J24" s="4731"/>
      <c r="K24" s="5128"/>
      <c r="L24" s="5130"/>
      <c r="M24" s="2486" t="s">
        <v>5167</v>
      </c>
      <c r="N24" s="2487" t="s">
        <v>5168</v>
      </c>
      <c r="O24" s="3096"/>
    </row>
    <row r="25" spans="2:16" s="3092" customFormat="1" ht="3" customHeight="1" x14ac:dyDescent="0.2">
      <c r="B25" s="3097"/>
      <c r="C25" s="2489"/>
      <c r="D25" s="2489"/>
      <c r="E25" s="2509"/>
      <c r="F25" s="2509"/>
      <c r="G25" s="2509"/>
      <c r="H25" s="2509"/>
      <c r="I25" s="2509"/>
      <c r="J25" s="2509"/>
      <c r="K25" s="3077"/>
      <c r="L25" s="3098"/>
      <c r="M25" s="2490"/>
      <c r="N25" s="2490"/>
      <c r="O25" s="3096"/>
    </row>
    <row r="26" spans="2:16" s="3092" customFormat="1" x14ac:dyDescent="0.2">
      <c r="B26" s="5119" t="s">
        <v>5129</v>
      </c>
      <c r="C26" s="5119"/>
      <c r="D26" s="5119"/>
      <c r="E26" s="5119"/>
      <c r="F26" s="5119"/>
      <c r="G26" s="5119"/>
      <c r="H26" s="5119"/>
      <c r="I26" s="5119"/>
      <c r="J26" s="5119"/>
      <c r="K26" s="5119"/>
      <c r="L26" s="5119"/>
      <c r="M26" s="5119"/>
      <c r="N26" s="5119"/>
      <c r="O26" s="3099"/>
    </row>
    <row r="27" spans="2:16" s="737" customFormat="1" x14ac:dyDescent="0.2">
      <c r="B27" s="5120" t="s">
        <v>5169</v>
      </c>
      <c r="C27" s="5120"/>
      <c r="D27" s="5120"/>
      <c r="E27" s="5120"/>
      <c r="F27" s="5120"/>
      <c r="G27" s="5120"/>
      <c r="H27" s="5120"/>
      <c r="I27" s="5120"/>
      <c r="J27" s="5120"/>
      <c r="K27" s="5120"/>
      <c r="L27" s="5120"/>
      <c r="M27" s="5120"/>
      <c r="N27" s="5120"/>
      <c r="O27" s="3099"/>
      <c r="P27" s="688"/>
    </row>
    <row r="28" spans="2:16" s="737" customFormat="1" x14ac:dyDescent="0.2">
      <c r="B28" s="5120" t="s">
        <v>5131</v>
      </c>
      <c r="C28" s="5120"/>
      <c r="D28" s="5120"/>
      <c r="E28" s="5120"/>
      <c r="F28" s="5120"/>
      <c r="G28" s="5120"/>
      <c r="H28" s="5120"/>
      <c r="I28" s="5120"/>
      <c r="J28" s="5120"/>
      <c r="K28" s="5120"/>
      <c r="L28" s="5120"/>
      <c r="M28" s="5120"/>
      <c r="N28" s="5120"/>
      <c r="O28" s="3099"/>
      <c r="P28" s="688"/>
    </row>
    <row r="29" spans="2:16" s="3090" customFormat="1" ht="45" customHeight="1" x14ac:dyDescent="0.15">
      <c r="B29" s="3769" t="s">
        <v>5170</v>
      </c>
      <c r="C29" s="3769"/>
      <c r="D29" s="3769"/>
      <c r="E29" s="3769"/>
      <c r="F29" s="3769"/>
      <c r="G29" s="3769"/>
      <c r="H29" s="3769"/>
      <c r="I29" s="3769"/>
      <c r="J29" s="3769"/>
      <c r="K29" s="3769"/>
      <c r="L29" s="3769"/>
      <c r="M29" s="3769"/>
      <c r="N29" s="3769"/>
      <c r="O29" s="3100"/>
    </row>
    <row r="30" spans="2:16" s="3090" customFormat="1" ht="34.5" customHeight="1" x14ac:dyDescent="0.15">
      <c r="B30" s="3769" t="s">
        <v>5171</v>
      </c>
      <c r="C30" s="3769"/>
      <c r="D30" s="3769"/>
      <c r="E30" s="3769"/>
      <c r="F30" s="3769"/>
      <c r="G30" s="3769"/>
      <c r="H30" s="3769"/>
      <c r="I30" s="3769"/>
      <c r="J30" s="3769"/>
      <c r="K30" s="3769"/>
      <c r="L30" s="3769"/>
      <c r="M30" s="3769"/>
      <c r="N30" s="3769"/>
      <c r="O30" s="717"/>
    </row>
    <row r="31" spans="2:16" s="3090" customFormat="1" ht="9" x14ac:dyDescent="0.15">
      <c r="B31" s="5121" t="s">
        <v>230</v>
      </c>
      <c r="C31" s="5121"/>
      <c r="D31" s="5121"/>
      <c r="E31" s="5121"/>
      <c r="F31" s="5121"/>
      <c r="G31" s="5121"/>
      <c r="H31" s="5121"/>
      <c r="I31" s="5121"/>
      <c r="J31" s="5121"/>
      <c r="K31" s="5121"/>
      <c r="L31" s="5121"/>
      <c r="M31" s="5121"/>
      <c r="N31" s="5121"/>
    </row>
    <row r="32" spans="2:16" s="3090" customFormat="1" ht="9" x14ac:dyDescent="0.15">
      <c r="B32" s="2085" t="s">
        <v>5172</v>
      </c>
      <c r="C32" s="2085"/>
      <c r="D32" s="2085"/>
      <c r="E32" s="2085" t="s">
        <v>5173</v>
      </c>
      <c r="F32" s="2085"/>
      <c r="G32" s="3083"/>
      <c r="H32" s="3083"/>
      <c r="I32" s="3083"/>
      <c r="J32" s="3083"/>
      <c r="K32" s="3083"/>
      <c r="L32" s="3083"/>
      <c r="M32" s="3083"/>
      <c r="N32" s="3083"/>
    </row>
    <row r="33" spans="2:15" s="3090" customFormat="1" ht="9" x14ac:dyDescent="0.15">
      <c r="D33" s="2085"/>
    </row>
    <row r="34" spans="2:15" x14ac:dyDescent="0.2">
      <c r="B34" s="3090"/>
      <c r="C34" s="3090"/>
      <c r="D34" s="3090"/>
      <c r="E34" s="3101"/>
      <c r="F34" s="3090"/>
      <c r="G34" s="3090"/>
      <c r="H34" s="3101"/>
      <c r="I34" s="3090"/>
      <c r="J34" s="3090"/>
      <c r="K34" s="3090"/>
      <c r="L34" s="3101"/>
      <c r="M34" s="3090"/>
      <c r="N34" s="3090"/>
      <c r="O34" s="3090"/>
    </row>
    <row r="35" spans="2:15" x14ac:dyDescent="0.2">
      <c r="B35" s="3090"/>
      <c r="C35" s="3090"/>
      <c r="D35" s="3090"/>
      <c r="E35" s="3101"/>
      <c r="F35" s="3090"/>
      <c r="G35" s="3090"/>
      <c r="H35" s="3101"/>
      <c r="I35" s="3090"/>
      <c r="J35" s="3090"/>
      <c r="K35" s="3090"/>
      <c r="L35" s="3101"/>
      <c r="M35" s="3090"/>
      <c r="N35" s="3090"/>
      <c r="O35" s="3090"/>
    </row>
    <row r="36" spans="2:15" x14ac:dyDescent="0.2">
      <c r="B36" s="3090"/>
      <c r="C36" s="3090"/>
      <c r="D36" s="3090"/>
      <c r="E36" s="3101"/>
      <c r="F36" s="3101"/>
      <c r="G36" s="3101"/>
      <c r="H36" s="3101"/>
      <c r="I36" s="3101"/>
      <c r="J36" s="3101"/>
      <c r="K36" s="3101"/>
      <c r="L36" s="3101"/>
      <c r="M36" s="3101"/>
      <c r="N36" s="3101"/>
      <c r="O36" s="3101"/>
    </row>
    <row r="37" spans="2:15" x14ac:dyDescent="0.2">
      <c r="B37" s="3090"/>
      <c r="C37" s="3090"/>
      <c r="D37" s="3090"/>
      <c r="E37" s="3101"/>
      <c r="F37" s="3090"/>
      <c r="G37" s="3090"/>
      <c r="H37" s="3101"/>
      <c r="I37" s="3090"/>
      <c r="J37" s="3090"/>
      <c r="K37" s="3090"/>
      <c r="L37" s="3101"/>
      <c r="M37" s="3090"/>
      <c r="N37" s="3090"/>
      <c r="O37" s="3090"/>
    </row>
    <row r="38" spans="2:15" x14ac:dyDescent="0.2">
      <c r="B38" s="3090"/>
      <c r="C38" s="3090"/>
      <c r="D38" s="3090"/>
      <c r="E38" s="3101"/>
      <c r="F38" s="3090"/>
      <c r="G38" s="3090"/>
      <c r="H38" s="3101"/>
      <c r="I38" s="3090"/>
      <c r="J38" s="3090"/>
      <c r="K38" s="3090"/>
      <c r="L38" s="3101"/>
      <c r="M38" s="3090"/>
      <c r="N38" s="3090"/>
      <c r="O38" s="3090"/>
    </row>
    <row r="39" spans="2:15" x14ac:dyDescent="0.2">
      <c r="B39" s="3090"/>
      <c r="C39" s="3090"/>
      <c r="D39" s="3090"/>
      <c r="E39" s="3101"/>
      <c r="F39" s="3090"/>
      <c r="G39" s="3090"/>
      <c r="H39" s="3101"/>
      <c r="I39" s="3090"/>
      <c r="J39" s="3090"/>
      <c r="K39" s="3090"/>
      <c r="L39" s="3101"/>
      <c r="M39" s="3090"/>
      <c r="N39" s="3090"/>
      <c r="O39" s="3090"/>
    </row>
    <row r="40" spans="2:15" x14ac:dyDescent="0.2">
      <c r="B40" s="3090"/>
      <c r="C40" s="3090"/>
      <c r="D40" s="3090"/>
      <c r="E40" s="3101"/>
      <c r="F40" s="3090"/>
      <c r="G40" s="3090"/>
      <c r="H40" s="3101"/>
      <c r="I40" s="3090"/>
      <c r="J40" s="3090"/>
      <c r="K40" s="3090"/>
      <c r="L40" s="3101"/>
      <c r="M40" s="3090"/>
      <c r="N40" s="3090"/>
      <c r="O40" s="3090"/>
    </row>
    <row r="41" spans="2:15" x14ac:dyDescent="0.2">
      <c r="O41" s="3100"/>
    </row>
    <row r="42" spans="2:15" x14ac:dyDescent="0.2">
      <c r="O42" s="3100"/>
    </row>
  </sheetData>
  <mergeCells count="43">
    <mergeCell ref="B1:N1"/>
    <mergeCell ref="B2:N2"/>
    <mergeCell ref="M3:N3"/>
    <mergeCell ref="B4:B7"/>
    <mergeCell ref="C4:C7"/>
    <mergeCell ref="D4:D7"/>
    <mergeCell ref="E4:J4"/>
    <mergeCell ref="K4:N4"/>
    <mergeCell ref="E5:G5"/>
    <mergeCell ref="H5:J5"/>
    <mergeCell ref="K5:K7"/>
    <mergeCell ref="L5:N5"/>
    <mergeCell ref="E6:E7"/>
    <mergeCell ref="F6:F7"/>
    <mergeCell ref="G6:G7"/>
    <mergeCell ref="H6:H7"/>
    <mergeCell ref="I6:I7"/>
    <mergeCell ref="J6:J7"/>
    <mergeCell ref="L6:L7"/>
    <mergeCell ref="M6:N6"/>
    <mergeCell ref="E21:J21"/>
    <mergeCell ref="K21:N21"/>
    <mergeCell ref="E22:G22"/>
    <mergeCell ref="H22:J22"/>
    <mergeCell ref="K22:K24"/>
    <mergeCell ref="L22:N22"/>
    <mergeCell ref="E23:E24"/>
    <mergeCell ref="B31:N31"/>
    <mergeCell ref="M23:N23"/>
    <mergeCell ref="B26:N26"/>
    <mergeCell ref="B27:N27"/>
    <mergeCell ref="B28:N28"/>
    <mergeCell ref="B29:N29"/>
    <mergeCell ref="B30:N30"/>
    <mergeCell ref="F23:F24"/>
    <mergeCell ref="G23:G24"/>
    <mergeCell ref="H23:H24"/>
    <mergeCell ref="I23:I24"/>
    <mergeCell ref="J23:J24"/>
    <mergeCell ref="L23:L24"/>
    <mergeCell ref="B21:B24"/>
    <mergeCell ref="C21:C24"/>
    <mergeCell ref="D21:D24"/>
  </mergeCells>
  <hyperlinks>
    <hyperlink ref="E32" r:id="rId1" xr:uid="{00000000-0004-0000-1001-000000000000}"/>
    <hyperlink ref="B32" r:id="rId2" xr:uid="{00000000-0004-0000-1001-000001000000}"/>
    <hyperlink ref="C4:C7" r:id="rId3" display="Receita Total" xr:uid="{00000000-0004-0000-1001-000002000000}"/>
    <hyperlink ref="D4:D7" r:id="rId4" display="Despesa Total" xr:uid="{00000000-0004-0000-1001-000003000000}"/>
    <hyperlink ref="C21:C24" r:id="rId5" display="Total Receipts" xr:uid="{00000000-0004-0000-1001-000004000000}"/>
    <hyperlink ref="D21:D24" r:id="rId6" display="Total Expenditures" xr:uid="{00000000-0004-0000-1001-000005000000}"/>
    <hyperlink ref="P3" location="Indice!A1" display="(Voltar ao Índice)" xr:uid="{BEBD6F3B-8033-458F-8CE4-2B8AF6427B1B}"/>
  </hyperlinks>
  <pageMargins left="0.7" right="0.7" top="0.75" bottom="0.75" header="0.3" footer="0.3"/>
  <ignoredErrors>
    <ignoredError sqref="L14:L15 L19" numberStoredAsText="1"/>
  </ignoredErrors>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7816C-7826-4BC0-9594-C34FAEA1B937}">
  <sheetPr codeName="Sheet274"/>
  <dimension ref="B1:M36"/>
  <sheetViews>
    <sheetView showGridLines="0" workbookViewId="0">
      <selection activeCell="B1" sqref="B1:K1"/>
    </sheetView>
  </sheetViews>
  <sheetFormatPr defaultColWidth="9.140625" defaultRowHeight="11.25" customHeight="1" x14ac:dyDescent="0.2"/>
  <cols>
    <col min="1" max="1" width="6.7109375" style="3102" customWidth="1"/>
    <col min="2" max="2" width="18.140625" style="3102" customWidth="1"/>
    <col min="3" max="3" width="9.7109375" style="3103" customWidth="1"/>
    <col min="4" max="7" width="9.7109375" style="3102" customWidth="1"/>
    <col min="8" max="9" width="10.7109375" style="3102" customWidth="1"/>
    <col min="10" max="10" width="12.7109375" style="3102" customWidth="1"/>
    <col min="11" max="11" width="11.7109375" style="3102" customWidth="1"/>
    <col min="12" max="12" width="6.7109375" style="3102" customWidth="1"/>
    <col min="13" max="13" width="14.28515625" style="3102" bestFit="1" customWidth="1"/>
    <col min="14" max="16384" width="9.140625" style="3102"/>
  </cols>
  <sheetData>
    <row r="1" spans="2:13" s="3086" customFormat="1" ht="30" customHeight="1" x14ac:dyDescent="0.2">
      <c r="B1" s="5138" t="s">
        <v>5174</v>
      </c>
      <c r="C1" s="5138"/>
      <c r="D1" s="5138"/>
      <c r="E1" s="5138"/>
      <c r="F1" s="5138"/>
      <c r="G1" s="5138"/>
      <c r="H1" s="5138"/>
      <c r="I1" s="5138"/>
      <c r="J1" s="5138"/>
      <c r="K1" s="5138"/>
    </row>
    <row r="2" spans="2:13" s="3086" customFormat="1" ht="30" customHeight="1" x14ac:dyDescent="0.2">
      <c r="B2" s="5138" t="s">
        <v>5175</v>
      </c>
      <c r="C2" s="5138"/>
      <c r="D2" s="5138"/>
      <c r="E2" s="5138"/>
      <c r="F2" s="5138"/>
      <c r="G2" s="5138"/>
      <c r="H2" s="5138"/>
      <c r="I2" s="5138"/>
      <c r="J2" s="5138"/>
      <c r="K2" s="5138"/>
    </row>
    <row r="3" spans="2:13" s="3086" customFormat="1" ht="15" x14ac:dyDescent="0.2">
      <c r="B3" s="3088" t="s">
        <v>764</v>
      </c>
      <c r="C3" s="3087"/>
      <c r="D3" s="3087"/>
      <c r="E3" s="3087"/>
      <c r="F3" s="3087"/>
      <c r="G3" s="3087"/>
      <c r="H3" s="3087"/>
      <c r="I3" s="3087"/>
      <c r="J3" s="5139" t="s">
        <v>5176</v>
      </c>
      <c r="K3" s="5139"/>
      <c r="M3" s="3372" t="s">
        <v>5775</v>
      </c>
    </row>
    <row r="4" spans="2:13" ht="18.75" customHeight="1" x14ac:dyDescent="0.2">
      <c r="B4" s="5140"/>
      <c r="C4" s="5142" t="s">
        <v>5177</v>
      </c>
      <c r="D4" s="5143"/>
      <c r="E4" s="5143"/>
      <c r="F4" s="5143"/>
      <c r="G4" s="5143"/>
      <c r="H4" s="5143"/>
      <c r="I4" s="5143"/>
      <c r="J4" s="5143"/>
      <c r="K4" s="5143"/>
    </row>
    <row r="5" spans="2:13" ht="18" customHeight="1" x14ac:dyDescent="0.2">
      <c r="B5" s="5140"/>
      <c r="C5" s="5134" t="s">
        <v>186</v>
      </c>
      <c r="D5" s="5134" t="s">
        <v>1209</v>
      </c>
      <c r="E5" s="5134"/>
      <c r="F5" s="5134"/>
      <c r="G5" s="5134"/>
      <c r="H5" s="5134"/>
      <c r="I5" s="5134"/>
      <c r="J5" s="5134"/>
      <c r="K5" s="5135"/>
    </row>
    <row r="6" spans="2:13" s="3092" customFormat="1" ht="18" customHeight="1" x14ac:dyDescent="0.2">
      <c r="B6" s="5140"/>
      <c r="C6" s="5134"/>
      <c r="D6" s="5133" t="s">
        <v>5178</v>
      </c>
      <c r="E6" s="5133" t="s">
        <v>5179</v>
      </c>
      <c r="F6" s="5133" t="s">
        <v>5180</v>
      </c>
      <c r="G6" s="5144" t="s">
        <v>5181</v>
      </c>
      <c r="H6" s="3834" t="s">
        <v>5182</v>
      </c>
      <c r="I6" s="3852"/>
      <c r="J6" s="5144" t="s">
        <v>5183</v>
      </c>
      <c r="K6" s="3834" t="s">
        <v>5184</v>
      </c>
    </row>
    <row r="7" spans="2:13" s="3092" customFormat="1" ht="21.75" customHeight="1" x14ac:dyDescent="0.2">
      <c r="B7" s="5140"/>
      <c r="C7" s="5134"/>
      <c r="D7" s="5133"/>
      <c r="E7" s="5133"/>
      <c r="F7" s="5133"/>
      <c r="G7" s="5145"/>
      <c r="H7" s="4885" t="s">
        <v>186</v>
      </c>
      <c r="I7" s="584" t="s">
        <v>5185</v>
      </c>
      <c r="J7" s="5145"/>
      <c r="K7" s="3834"/>
    </row>
    <row r="8" spans="2:13" s="3092" customFormat="1" ht="29.25" customHeight="1" x14ac:dyDescent="0.2">
      <c r="B8" s="5140"/>
      <c r="C8" s="5134"/>
      <c r="D8" s="5133"/>
      <c r="E8" s="5133"/>
      <c r="F8" s="5133"/>
      <c r="G8" s="5146"/>
      <c r="H8" s="4886"/>
      <c r="I8" s="584" t="s">
        <v>5186</v>
      </c>
      <c r="J8" s="5146"/>
      <c r="K8" s="3834"/>
    </row>
    <row r="9" spans="2:13" s="3104" customFormat="1" ht="18.75" customHeight="1" x14ac:dyDescent="0.2">
      <c r="B9" s="609" t="s">
        <v>12</v>
      </c>
      <c r="C9" s="3105" t="s">
        <v>333</v>
      </c>
      <c r="D9" s="3105" t="s">
        <v>333</v>
      </c>
      <c r="E9" s="3105" t="s">
        <v>333</v>
      </c>
      <c r="F9" s="3105" t="s">
        <v>333</v>
      </c>
      <c r="G9" s="3105" t="s">
        <v>333</v>
      </c>
      <c r="H9" s="3105" t="s">
        <v>333</v>
      </c>
      <c r="I9" s="3105" t="s">
        <v>333</v>
      </c>
      <c r="J9" s="3105" t="s">
        <v>333</v>
      </c>
      <c r="K9" s="3105" t="s">
        <v>333</v>
      </c>
    </row>
    <row r="10" spans="2:13" s="3106" customFormat="1" ht="18.75" customHeight="1" x14ac:dyDescent="0.2">
      <c r="B10" s="611" t="s">
        <v>214</v>
      </c>
      <c r="C10" s="3105">
        <v>186831</v>
      </c>
      <c r="D10" s="3105">
        <v>6352</v>
      </c>
      <c r="E10" s="3105">
        <v>20137</v>
      </c>
      <c r="F10" s="3105">
        <v>30391</v>
      </c>
      <c r="G10" s="3105">
        <v>1508</v>
      </c>
      <c r="H10" s="3105">
        <v>69517</v>
      </c>
      <c r="I10" s="3105">
        <v>6173</v>
      </c>
      <c r="J10" s="3105">
        <v>0</v>
      </c>
      <c r="K10" s="3105">
        <v>28292</v>
      </c>
    </row>
    <row r="11" spans="2:13" s="3106" customFormat="1" ht="18.75" customHeight="1" x14ac:dyDescent="0.2">
      <c r="B11" s="612" t="s">
        <v>170</v>
      </c>
      <c r="C11" s="3107">
        <v>11944</v>
      </c>
      <c r="D11" s="3107">
        <v>285</v>
      </c>
      <c r="E11" s="3107">
        <v>1995</v>
      </c>
      <c r="F11" s="3107">
        <v>1057</v>
      </c>
      <c r="G11" s="3107">
        <v>0</v>
      </c>
      <c r="H11" s="3107">
        <v>6687</v>
      </c>
      <c r="I11" s="3107">
        <v>95</v>
      </c>
      <c r="J11" s="3107">
        <v>0</v>
      </c>
      <c r="K11" s="3107">
        <v>1118</v>
      </c>
    </row>
    <row r="12" spans="2:13" s="3106" customFormat="1" ht="18.75" customHeight="1" x14ac:dyDescent="0.2">
      <c r="B12" s="612" t="s">
        <v>171</v>
      </c>
      <c r="C12" s="3107">
        <v>13528</v>
      </c>
      <c r="D12" s="3107">
        <v>632</v>
      </c>
      <c r="E12" s="3107">
        <v>588</v>
      </c>
      <c r="F12" s="3107">
        <v>1992</v>
      </c>
      <c r="G12" s="3107">
        <v>0</v>
      </c>
      <c r="H12" s="3107">
        <v>8639</v>
      </c>
      <c r="I12" s="3107">
        <v>350</v>
      </c>
      <c r="J12" s="3107">
        <v>0</v>
      </c>
      <c r="K12" s="3107">
        <v>409</v>
      </c>
    </row>
    <row r="13" spans="2:13" s="3106" customFormat="1" ht="18.75" customHeight="1" x14ac:dyDescent="0.2">
      <c r="B13" s="612" t="s">
        <v>172</v>
      </c>
      <c r="C13" s="3107">
        <v>88835</v>
      </c>
      <c r="D13" s="3107">
        <v>2921</v>
      </c>
      <c r="E13" s="3107">
        <v>11864</v>
      </c>
      <c r="F13" s="3107">
        <v>16740</v>
      </c>
      <c r="G13" s="3107">
        <v>1206</v>
      </c>
      <c r="H13" s="3107">
        <v>14685</v>
      </c>
      <c r="I13" s="3107">
        <v>3352</v>
      </c>
      <c r="J13" s="3107">
        <v>0</v>
      </c>
      <c r="K13" s="3107">
        <v>19995</v>
      </c>
    </row>
    <row r="14" spans="2:13" s="3106" customFormat="1" ht="18.75" customHeight="1" x14ac:dyDescent="0.2">
      <c r="B14" s="612" t="s">
        <v>173</v>
      </c>
      <c r="C14" s="3107">
        <v>10970</v>
      </c>
      <c r="D14" s="3107">
        <v>444</v>
      </c>
      <c r="E14" s="3107">
        <v>728</v>
      </c>
      <c r="F14" s="3107">
        <v>1738</v>
      </c>
      <c r="G14" s="3107">
        <v>0</v>
      </c>
      <c r="H14" s="3107">
        <v>6921</v>
      </c>
      <c r="I14" s="3107">
        <v>390</v>
      </c>
      <c r="J14" s="3107">
        <v>0</v>
      </c>
      <c r="K14" s="3107">
        <v>466</v>
      </c>
    </row>
    <row r="15" spans="2:13" s="3106" customFormat="1" ht="18.75" customHeight="1" x14ac:dyDescent="0.2">
      <c r="B15" s="612" t="s">
        <v>174</v>
      </c>
      <c r="C15" s="3107">
        <v>7091</v>
      </c>
      <c r="D15" s="3107">
        <v>207</v>
      </c>
      <c r="E15" s="3107">
        <v>789</v>
      </c>
      <c r="F15" s="3107">
        <v>653</v>
      </c>
      <c r="G15" s="3107">
        <v>0</v>
      </c>
      <c r="H15" s="3107">
        <v>4111</v>
      </c>
      <c r="I15" s="3107">
        <v>0</v>
      </c>
      <c r="J15" s="3107">
        <v>0</v>
      </c>
      <c r="K15" s="3107">
        <v>713</v>
      </c>
    </row>
    <row r="16" spans="2:13" s="3104" customFormat="1" ht="18.75" customHeight="1" x14ac:dyDescent="0.2">
      <c r="B16" s="612" t="s">
        <v>175</v>
      </c>
      <c r="C16" s="3107">
        <v>5362</v>
      </c>
      <c r="D16" s="3107">
        <v>52</v>
      </c>
      <c r="E16" s="3107">
        <v>132</v>
      </c>
      <c r="F16" s="3107">
        <v>264</v>
      </c>
      <c r="G16" s="3107">
        <v>0</v>
      </c>
      <c r="H16" s="3107">
        <v>3836</v>
      </c>
      <c r="I16" s="3107">
        <v>0</v>
      </c>
      <c r="J16" s="3107">
        <v>0</v>
      </c>
      <c r="K16" s="3107">
        <v>720</v>
      </c>
    </row>
    <row r="17" spans="2:11" s="3106" customFormat="1" ht="18.75" customHeight="1" x14ac:dyDescent="0.2">
      <c r="B17" s="612" t="s">
        <v>176</v>
      </c>
      <c r="C17" s="3107">
        <v>8426</v>
      </c>
      <c r="D17" s="3107">
        <v>286</v>
      </c>
      <c r="E17" s="3107">
        <v>700</v>
      </c>
      <c r="F17" s="3107">
        <v>819</v>
      </c>
      <c r="G17" s="3107">
        <v>0</v>
      </c>
      <c r="H17" s="3107">
        <v>5436</v>
      </c>
      <c r="I17" s="3107">
        <v>244</v>
      </c>
      <c r="J17" s="3107">
        <v>0</v>
      </c>
      <c r="K17" s="3107">
        <v>466</v>
      </c>
    </row>
    <row r="18" spans="2:11" s="3106" customFormat="1" ht="18.75" customHeight="1" x14ac:dyDescent="0.2">
      <c r="B18" s="612" t="s">
        <v>177</v>
      </c>
      <c r="C18" s="3107">
        <v>21881</v>
      </c>
      <c r="D18" s="3107">
        <v>1095</v>
      </c>
      <c r="E18" s="3107">
        <v>2270</v>
      </c>
      <c r="F18" s="3107">
        <v>4746</v>
      </c>
      <c r="G18" s="3107">
        <v>273</v>
      </c>
      <c r="H18" s="3107">
        <v>7080</v>
      </c>
      <c r="I18" s="3107">
        <v>1366</v>
      </c>
      <c r="J18" s="3107">
        <v>0</v>
      </c>
      <c r="K18" s="3107">
        <v>3926</v>
      </c>
    </row>
    <row r="19" spans="2:11" s="3106" customFormat="1" ht="18.75" customHeight="1" x14ac:dyDescent="0.2">
      <c r="B19" s="612" t="s">
        <v>178</v>
      </c>
      <c r="C19" s="3107">
        <v>6926</v>
      </c>
      <c r="D19" s="3107">
        <v>148</v>
      </c>
      <c r="E19" s="3107">
        <v>181</v>
      </c>
      <c r="F19" s="3107">
        <v>415</v>
      </c>
      <c r="G19" s="3107">
        <v>0</v>
      </c>
      <c r="H19" s="3107">
        <v>5740</v>
      </c>
      <c r="I19" s="3107">
        <v>0</v>
      </c>
      <c r="J19" s="3107">
        <v>0</v>
      </c>
      <c r="K19" s="3107">
        <v>83</v>
      </c>
    </row>
    <row r="20" spans="2:11" s="3106" customFormat="1" ht="18.75" customHeight="1" x14ac:dyDescent="0.2">
      <c r="B20" s="612" t="s">
        <v>179</v>
      </c>
      <c r="C20" s="3107">
        <v>6943</v>
      </c>
      <c r="D20" s="3107">
        <v>116</v>
      </c>
      <c r="E20" s="3107">
        <v>212</v>
      </c>
      <c r="F20" s="3107">
        <v>481</v>
      </c>
      <c r="G20" s="3107">
        <v>0</v>
      </c>
      <c r="H20" s="3107">
        <v>4501</v>
      </c>
      <c r="I20" s="3107">
        <v>100</v>
      </c>
      <c r="J20" s="3107">
        <v>0</v>
      </c>
      <c r="K20" s="3107">
        <v>279</v>
      </c>
    </row>
    <row r="21" spans="2:11" s="3106" customFormat="1" ht="18.75" customHeight="1" x14ac:dyDescent="0.2">
      <c r="B21" s="612" t="s">
        <v>151</v>
      </c>
      <c r="C21" s="3107">
        <v>4925</v>
      </c>
      <c r="D21" s="3107">
        <v>167</v>
      </c>
      <c r="E21" s="3107">
        <v>677</v>
      </c>
      <c r="F21" s="3107">
        <v>1485</v>
      </c>
      <c r="G21" s="3107">
        <v>29</v>
      </c>
      <c r="H21" s="3107">
        <v>1879</v>
      </c>
      <c r="I21" s="3107">
        <v>276</v>
      </c>
      <c r="J21" s="3107">
        <v>0</v>
      </c>
      <c r="K21" s="3107">
        <v>118</v>
      </c>
    </row>
    <row r="22" spans="2:11" ht="20.25" customHeight="1" x14ac:dyDescent="0.2">
      <c r="B22" s="5131"/>
      <c r="C22" s="5142" t="s">
        <v>5187</v>
      </c>
      <c r="D22" s="5143"/>
      <c r="E22" s="5143"/>
      <c r="F22" s="5143"/>
      <c r="G22" s="5143"/>
      <c r="H22" s="5143"/>
      <c r="I22" s="5143"/>
      <c r="J22" s="5143"/>
      <c r="K22" s="5143"/>
    </row>
    <row r="23" spans="2:11" ht="20.25" customHeight="1" x14ac:dyDescent="0.2">
      <c r="B23" s="5131"/>
      <c r="C23" s="5136" t="s">
        <v>186</v>
      </c>
      <c r="D23" s="5136" t="s">
        <v>1026</v>
      </c>
      <c r="E23" s="5136"/>
      <c r="F23" s="5136"/>
      <c r="G23" s="5136"/>
      <c r="H23" s="5136"/>
      <c r="I23" s="5136"/>
      <c r="J23" s="5136"/>
      <c r="K23" s="5137"/>
    </row>
    <row r="24" spans="2:11" s="3092" customFormat="1" ht="18" customHeight="1" x14ac:dyDescent="0.2">
      <c r="B24" s="5131"/>
      <c r="C24" s="5136"/>
      <c r="D24" s="4731" t="s">
        <v>5188</v>
      </c>
      <c r="E24" s="4731" t="s">
        <v>5189</v>
      </c>
      <c r="F24" s="4731" t="s">
        <v>5190</v>
      </c>
      <c r="G24" s="4731" t="s">
        <v>5191</v>
      </c>
      <c r="H24" s="5069" t="s">
        <v>5192</v>
      </c>
      <c r="I24" s="5141"/>
      <c r="J24" s="4797" t="s">
        <v>5193</v>
      </c>
      <c r="K24" s="5069" t="s">
        <v>5194</v>
      </c>
    </row>
    <row r="25" spans="2:11" s="3092" customFormat="1" ht="18" customHeight="1" x14ac:dyDescent="0.2">
      <c r="B25" s="5131"/>
      <c r="C25" s="5136"/>
      <c r="D25" s="4731"/>
      <c r="E25" s="4731"/>
      <c r="F25" s="4731"/>
      <c r="G25" s="4731"/>
      <c r="H25" s="4797" t="s">
        <v>186</v>
      </c>
      <c r="I25" s="2496" t="s">
        <v>1026</v>
      </c>
      <c r="J25" s="4798"/>
      <c r="K25" s="5069"/>
    </row>
    <row r="26" spans="2:11" s="3092" customFormat="1" ht="27" customHeight="1" x14ac:dyDescent="0.2">
      <c r="B26" s="5131"/>
      <c r="C26" s="5136"/>
      <c r="D26" s="4731"/>
      <c r="E26" s="4731"/>
      <c r="F26" s="4731"/>
      <c r="G26" s="4731"/>
      <c r="H26" s="4799"/>
      <c r="I26" s="2496" t="s">
        <v>5195</v>
      </c>
      <c r="J26" s="4799"/>
      <c r="K26" s="5069"/>
    </row>
    <row r="27" spans="2:11" s="3092" customFormat="1" ht="13.5" customHeight="1" x14ac:dyDescent="0.15">
      <c r="B27" s="5147" t="s">
        <v>5129</v>
      </c>
      <c r="C27" s="5147"/>
      <c r="D27" s="5147"/>
      <c r="E27" s="5147"/>
      <c r="F27" s="5147"/>
      <c r="G27" s="5147"/>
      <c r="H27" s="5147"/>
      <c r="I27" s="5147"/>
      <c r="J27" s="5147"/>
      <c r="K27" s="5147"/>
    </row>
    <row r="28" spans="2:11" s="737" customFormat="1" ht="21" customHeight="1" x14ac:dyDescent="0.15">
      <c r="B28" s="3769" t="s">
        <v>5169</v>
      </c>
      <c r="C28" s="3769"/>
      <c r="D28" s="3769"/>
      <c r="E28" s="3769"/>
      <c r="F28" s="3769"/>
      <c r="G28" s="3769"/>
      <c r="H28" s="3769"/>
      <c r="I28" s="3769"/>
      <c r="J28" s="3769"/>
      <c r="K28" s="3769"/>
    </row>
    <row r="29" spans="2:11" s="737" customFormat="1" ht="14.25" customHeight="1" x14ac:dyDescent="0.15">
      <c r="B29" s="5120" t="s">
        <v>5131</v>
      </c>
      <c r="C29" s="5120"/>
      <c r="D29" s="5120"/>
      <c r="E29" s="5120"/>
      <c r="F29" s="5120"/>
      <c r="G29" s="5120"/>
      <c r="H29" s="5120"/>
      <c r="I29" s="5120"/>
      <c r="J29" s="5120"/>
      <c r="K29" s="5120"/>
    </row>
    <row r="30" spans="2:11" s="3108" customFormat="1" ht="41.25" customHeight="1" x14ac:dyDescent="0.2">
      <c r="B30" s="3769" t="s">
        <v>5196</v>
      </c>
      <c r="C30" s="3769"/>
      <c r="D30" s="3769"/>
      <c r="E30" s="3769"/>
      <c r="F30" s="3769"/>
      <c r="G30" s="3769"/>
      <c r="H30" s="3769"/>
      <c r="I30" s="3769"/>
      <c r="J30" s="3769"/>
      <c r="K30" s="3769"/>
    </row>
    <row r="31" spans="2:11" s="3108" customFormat="1" ht="33" customHeight="1" x14ac:dyDescent="0.2">
      <c r="B31" s="5120" t="s">
        <v>5197</v>
      </c>
      <c r="C31" s="5120"/>
      <c r="D31" s="5120"/>
      <c r="E31" s="5120"/>
      <c r="F31" s="5120"/>
      <c r="G31" s="5120"/>
      <c r="H31" s="5120"/>
      <c r="I31" s="5120"/>
      <c r="J31" s="5120"/>
      <c r="K31" s="5120"/>
    </row>
    <row r="32" spans="2:11" x14ac:dyDescent="0.2">
      <c r="B32" s="5121" t="s">
        <v>230</v>
      </c>
      <c r="C32" s="5121"/>
      <c r="D32" s="5121"/>
      <c r="E32" s="5121"/>
      <c r="F32" s="5121"/>
      <c r="G32" s="5121"/>
      <c r="H32" s="5121"/>
      <c r="I32" s="5121"/>
      <c r="J32" s="5121"/>
      <c r="K32" s="5121"/>
    </row>
    <row r="33" spans="2:11" s="3090" customFormat="1" ht="9" x14ac:dyDescent="0.15">
      <c r="B33" s="2085" t="s">
        <v>5172</v>
      </c>
      <c r="C33" s="3109"/>
      <c r="D33" s="3083"/>
      <c r="E33" s="3083"/>
      <c r="F33" s="3083"/>
      <c r="G33" s="3083"/>
      <c r="H33" s="3083"/>
      <c r="I33" s="3083"/>
      <c r="J33" s="3083"/>
      <c r="K33" s="3083"/>
    </row>
    <row r="35" spans="2:11" x14ac:dyDescent="0.2">
      <c r="D35" s="3103"/>
      <c r="E35" s="3103"/>
      <c r="F35" s="3103"/>
      <c r="G35" s="3103"/>
      <c r="H35" s="3103"/>
      <c r="I35" s="3103"/>
      <c r="J35" s="3103"/>
      <c r="K35" s="3103"/>
    </row>
    <row r="36" spans="2:11" x14ac:dyDescent="0.2">
      <c r="D36" s="3103"/>
      <c r="E36" s="3103"/>
      <c r="F36" s="3103"/>
      <c r="G36" s="3103"/>
      <c r="H36" s="3103"/>
      <c r="I36" s="3103"/>
      <c r="J36" s="3103"/>
      <c r="K36" s="3103"/>
    </row>
  </sheetData>
  <mergeCells count="33">
    <mergeCell ref="K6:K8"/>
    <mergeCell ref="H7:H8"/>
    <mergeCell ref="J6:J8"/>
    <mergeCell ref="D24:D26"/>
    <mergeCell ref="B29:K29"/>
    <mergeCell ref="B27:K27"/>
    <mergeCell ref="B1:K1"/>
    <mergeCell ref="B2:K2"/>
    <mergeCell ref="J3:K3"/>
    <mergeCell ref="B4:B8"/>
    <mergeCell ref="C4:K4"/>
    <mergeCell ref="C5:C8"/>
    <mergeCell ref="D5:K5"/>
    <mergeCell ref="D6:D8"/>
    <mergeCell ref="E6:E8"/>
    <mergeCell ref="F6:F8"/>
    <mergeCell ref="G6:G8"/>
    <mergeCell ref="H6:I6"/>
    <mergeCell ref="B32:K32"/>
    <mergeCell ref="E24:E26"/>
    <mergeCell ref="F24:F26"/>
    <mergeCell ref="G24:G26"/>
    <mergeCell ref="H24:I24"/>
    <mergeCell ref="J24:J26"/>
    <mergeCell ref="K24:K26"/>
    <mergeCell ref="H25:H26"/>
    <mergeCell ref="B22:B26"/>
    <mergeCell ref="C22:K22"/>
    <mergeCell ref="C23:C26"/>
    <mergeCell ref="D23:K23"/>
    <mergeCell ref="B28:K28"/>
    <mergeCell ref="B30:K30"/>
    <mergeCell ref="B31:K31"/>
  </mergeCells>
  <conditionalFormatting sqref="C23:K23 C24:H24 K24:K26 C25:I25 C26:G26 I26">
    <cfRule type="cellIs" dxfId="19" priority="1" operator="between">
      <formula>0.0000000001</formula>
      <formula>0.5</formula>
    </cfRule>
  </conditionalFormatting>
  <hyperlinks>
    <hyperlink ref="B33" r:id="rId1" xr:uid="{00000000-0004-0000-1101-000000000000}"/>
    <hyperlink ref="C4:K4" r:id="rId2" display="Receitas correntes" xr:uid="{00000000-0004-0000-1101-000001000000}"/>
    <hyperlink ref="M3" location="Indice!A1" display="(Voltar ao Índice)" xr:uid="{2FD6EEDD-E8B9-4571-80F8-F21DD3531316}"/>
  </hyperlinks>
  <pageMargins left="0.7" right="0.7" top="0.75" bottom="0.75" header="0.3" footer="0.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0F767-439F-4DDC-A355-2349B5181E54}">
  <sheetPr codeName="Sheet275"/>
  <dimension ref="B1:L36"/>
  <sheetViews>
    <sheetView showGridLines="0" workbookViewId="0">
      <selection activeCell="B1" sqref="B1:J1"/>
    </sheetView>
  </sheetViews>
  <sheetFormatPr defaultColWidth="9.140625" defaultRowHeight="11.25" customHeight="1" x14ac:dyDescent="0.2"/>
  <cols>
    <col min="1" max="1" width="6.7109375" style="3102" customWidth="1"/>
    <col min="2" max="2" width="17.85546875" style="3102" customWidth="1"/>
    <col min="3" max="7" width="10.7109375" style="3102" customWidth="1"/>
    <col min="8" max="8" width="13.7109375" style="3102" customWidth="1"/>
    <col min="9" max="9" width="12.85546875" style="3102" customWidth="1"/>
    <col min="10" max="10" width="9.7109375" style="3102" customWidth="1"/>
    <col min="11" max="11" width="6.7109375" style="3102" customWidth="1"/>
    <col min="12" max="12" width="14.28515625" style="3102" bestFit="1" customWidth="1"/>
    <col min="13" max="16384" width="9.140625" style="3102"/>
  </cols>
  <sheetData>
    <row r="1" spans="2:12" s="3086" customFormat="1" ht="30" customHeight="1" x14ac:dyDescent="0.2">
      <c r="B1" s="5138" t="s">
        <v>5198</v>
      </c>
      <c r="C1" s="5138"/>
      <c r="D1" s="5138"/>
      <c r="E1" s="5138"/>
      <c r="F1" s="5138"/>
      <c r="G1" s="5138"/>
      <c r="H1" s="5138"/>
      <c r="I1" s="5138"/>
      <c r="J1" s="5138"/>
      <c r="K1" s="3087"/>
    </row>
    <row r="2" spans="2:12" s="3086" customFormat="1" ht="30" customHeight="1" x14ac:dyDescent="0.2">
      <c r="B2" s="5138" t="s">
        <v>5199</v>
      </c>
      <c r="C2" s="5138"/>
      <c r="D2" s="5138"/>
      <c r="E2" s="5138"/>
      <c r="F2" s="5138"/>
      <c r="G2" s="5138"/>
      <c r="H2" s="5138"/>
      <c r="I2" s="5138"/>
      <c r="J2" s="5138"/>
      <c r="K2" s="3087"/>
    </row>
    <row r="3" spans="2:12" s="3086" customFormat="1" ht="15" x14ac:dyDescent="0.2">
      <c r="B3" s="3088" t="s">
        <v>764</v>
      </c>
      <c r="C3" s="3088"/>
      <c r="D3" s="3087"/>
      <c r="E3" s="3087"/>
      <c r="F3" s="3087"/>
      <c r="G3" s="3089"/>
      <c r="H3" s="3089"/>
      <c r="I3" s="5139" t="s">
        <v>5176</v>
      </c>
      <c r="J3" s="5139"/>
      <c r="K3" s="3089"/>
      <c r="L3" s="3372" t="s">
        <v>5775</v>
      </c>
    </row>
    <row r="4" spans="2:12" ht="21" customHeight="1" x14ac:dyDescent="0.2">
      <c r="B4" s="5140"/>
      <c r="C4" s="5142" t="s">
        <v>5200</v>
      </c>
      <c r="D4" s="5143"/>
      <c r="E4" s="5143"/>
      <c r="F4" s="5143"/>
      <c r="G4" s="5143"/>
      <c r="H4" s="5143"/>
      <c r="I4" s="5143"/>
      <c r="J4" s="5143"/>
      <c r="K4" s="2740"/>
    </row>
    <row r="5" spans="2:12" ht="21" customHeight="1" x14ac:dyDescent="0.2">
      <c r="B5" s="5140"/>
      <c r="C5" s="5134" t="s">
        <v>186</v>
      </c>
      <c r="D5" s="5135" t="s">
        <v>1209</v>
      </c>
      <c r="E5" s="5153"/>
      <c r="F5" s="5153"/>
      <c r="G5" s="5153"/>
      <c r="H5" s="5153"/>
      <c r="I5" s="5153"/>
      <c r="J5" s="5153"/>
      <c r="K5" s="2740"/>
    </row>
    <row r="6" spans="2:12" s="3092" customFormat="1" ht="18" customHeight="1" x14ac:dyDescent="0.2">
      <c r="B6" s="5140"/>
      <c r="C6" s="5134"/>
      <c r="D6" s="5154" t="s">
        <v>5201</v>
      </c>
      <c r="E6" s="5154" t="s">
        <v>5202</v>
      </c>
      <c r="F6" s="5157" t="s">
        <v>5203</v>
      </c>
      <c r="G6" s="5133" t="s">
        <v>5204</v>
      </c>
      <c r="H6" s="5133"/>
      <c r="I6" s="5133"/>
      <c r="J6" s="3834"/>
      <c r="K6" s="755"/>
    </row>
    <row r="7" spans="2:12" s="3092" customFormat="1" ht="24.75" customHeight="1" x14ac:dyDescent="0.2">
      <c r="B7" s="5140"/>
      <c r="C7" s="5134"/>
      <c r="D7" s="5155"/>
      <c r="E7" s="5155"/>
      <c r="F7" s="5158"/>
      <c r="G7" s="5144" t="s">
        <v>5182</v>
      </c>
      <c r="H7" s="5144" t="s">
        <v>5205</v>
      </c>
      <c r="I7" s="5144" t="s">
        <v>5183</v>
      </c>
      <c r="J7" s="5157" t="s">
        <v>1753</v>
      </c>
      <c r="K7" s="755"/>
    </row>
    <row r="8" spans="2:12" s="3092" customFormat="1" ht="26.25" customHeight="1" x14ac:dyDescent="0.2">
      <c r="B8" s="5140"/>
      <c r="C8" s="5134"/>
      <c r="D8" s="5156"/>
      <c r="E8" s="5156"/>
      <c r="F8" s="5159"/>
      <c r="G8" s="5146"/>
      <c r="H8" s="5146"/>
      <c r="I8" s="5146"/>
      <c r="J8" s="5159"/>
      <c r="K8" s="755"/>
    </row>
    <row r="9" spans="2:12" s="3104" customFormat="1" ht="20.25" customHeight="1" x14ac:dyDescent="0.2">
      <c r="B9" s="609" t="s">
        <v>12</v>
      </c>
      <c r="C9" s="3105" t="s">
        <v>333</v>
      </c>
      <c r="D9" s="3105" t="s">
        <v>333</v>
      </c>
      <c r="E9" s="3105" t="s">
        <v>333</v>
      </c>
      <c r="F9" s="3105" t="s">
        <v>333</v>
      </c>
      <c r="G9" s="3105" t="s">
        <v>333</v>
      </c>
      <c r="H9" s="3105" t="s">
        <v>333</v>
      </c>
      <c r="I9" s="3105" t="s">
        <v>333</v>
      </c>
      <c r="J9" s="3105" t="s">
        <v>333</v>
      </c>
      <c r="K9" s="3110"/>
    </row>
    <row r="10" spans="2:12" s="3106" customFormat="1" ht="20.25" customHeight="1" x14ac:dyDescent="0.2">
      <c r="B10" s="611" t="s">
        <v>214</v>
      </c>
      <c r="C10" s="3105">
        <v>38255</v>
      </c>
      <c r="D10" s="3105">
        <v>0</v>
      </c>
      <c r="E10" s="3105">
        <v>17440</v>
      </c>
      <c r="F10" s="3105">
        <v>43</v>
      </c>
      <c r="G10" s="3105">
        <v>9243</v>
      </c>
      <c r="H10" s="3105">
        <v>8434</v>
      </c>
      <c r="I10" s="3105">
        <v>0</v>
      </c>
      <c r="J10" s="3105">
        <v>2443</v>
      </c>
      <c r="K10" s="3111"/>
    </row>
    <row r="11" spans="2:12" s="3106" customFormat="1" ht="20.25" customHeight="1" x14ac:dyDescent="0.2">
      <c r="B11" s="612" t="s">
        <v>170</v>
      </c>
      <c r="C11" s="3107">
        <v>1959</v>
      </c>
      <c r="D11" s="3107">
        <v>0</v>
      </c>
      <c r="E11" s="3107">
        <v>0</v>
      </c>
      <c r="F11" s="3107">
        <v>1</v>
      </c>
      <c r="G11" s="3107">
        <v>708</v>
      </c>
      <c r="H11" s="3107">
        <v>1002</v>
      </c>
      <c r="I11" s="3107">
        <v>0</v>
      </c>
      <c r="J11" s="3107">
        <v>249</v>
      </c>
      <c r="K11" s="3112"/>
    </row>
    <row r="12" spans="2:12" s="3106" customFormat="1" ht="20.25" customHeight="1" x14ac:dyDescent="0.2">
      <c r="B12" s="612" t="s">
        <v>171</v>
      </c>
      <c r="C12" s="3107">
        <v>2509</v>
      </c>
      <c r="D12" s="3107">
        <v>0</v>
      </c>
      <c r="E12" s="3107">
        <v>1329</v>
      </c>
      <c r="F12" s="3107">
        <v>15</v>
      </c>
      <c r="G12" s="3107">
        <v>1151</v>
      </c>
      <c r="H12" s="3107">
        <v>15</v>
      </c>
      <c r="I12" s="3107">
        <v>0</v>
      </c>
      <c r="J12" s="3107">
        <v>0</v>
      </c>
      <c r="K12" s="3113"/>
    </row>
    <row r="13" spans="2:12" s="3106" customFormat="1" ht="20.25" customHeight="1" x14ac:dyDescent="0.2">
      <c r="B13" s="612" t="s">
        <v>172</v>
      </c>
      <c r="C13" s="3107">
        <v>13534</v>
      </c>
      <c r="D13" s="3107">
        <v>0</v>
      </c>
      <c r="E13" s="3107">
        <v>5020</v>
      </c>
      <c r="F13" s="3107">
        <v>0</v>
      </c>
      <c r="G13" s="3107">
        <v>1074</v>
      </c>
      <c r="H13" s="3107">
        <v>5464</v>
      </c>
      <c r="I13" s="3107">
        <v>0</v>
      </c>
      <c r="J13" s="3107">
        <v>1342</v>
      </c>
      <c r="K13" s="3113"/>
    </row>
    <row r="14" spans="2:12" s="3106" customFormat="1" ht="20.25" customHeight="1" x14ac:dyDescent="0.2">
      <c r="B14" s="612" t="s">
        <v>173</v>
      </c>
      <c r="C14" s="3107">
        <v>2903</v>
      </c>
      <c r="D14" s="3107">
        <v>0</v>
      </c>
      <c r="E14" s="3107">
        <v>1894</v>
      </c>
      <c r="F14" s="3107">
        <v>0</v>
      </c>
      <c r="G14" s="3107">
        <v>928</v>
      </c>
      <c r="H14" s="3107">
        <v>8</v>
      </c>
      <c r="I14" s="3107">
        <v>0</v>
      </c>
      <c r="J14" s="3107">
        <v>55</v>
      </c>
      <c r="K14" s="3110"/>
    </row>
    <row r="15" spans="2:12" s="3106" customFormat="1" ht="20.25" customHeight="1" x14ac:dyDescent="0.2">
      <c r="B15" s="612" t="s">
        <v>174</v>
      </c>
      <c r="C15" s="3107">
        <v>804</v>
      </c>
      <c r="D15" s="3107">
        <v>0</v>
      </c>
      <c r="E15" s="3107">
        <v>0</v>
      </c>
      <c r="F15" s="3107">
        <v>0</v>
      </c>
      <c r="G15" s="3107">
        <v>590</v>
      </c>
      <c r="H15" s="3107">
        <v>214</v>
      </c>
      <c r="I15" s="3107">
        <v>0</v>
      </c>
      <c r="J15" s="3107">
        <v>0</v>
      </c>
      <c r="K15" s="3111"/>
    </row>
    <row r="16" spans="2:12" s="3104" customFormat="1" ht="20.25" customHeight="1" x14ac:dyDescent="0.2">
      <c r="B16" s="612" t="s">
        <v>175</v>
      </c>
      <c r="C16" s="3107">
        <v>1054</v>
      </c>
      <c r="D16" s="3107">
        <v>0</v>
      </c>
      <c r="E16" s="3107">
        <v>0</v>
      </c>
      <c r="F16" s="3107">
        <v>0</v>
      </c>
      <c r="G16" s="3107">
        <v>837</v>
      </c>
      <c r="H16" s="3107">
        <v>217</v>
      </c>
      <c r="I16" s="3107">
        <v>0</v>
      </c>
      <c r="J16" s="3107">
        <v>0</v>
      </c>
      <c r="K16" s="3110"/>
    </row>
    <row r="17" spans="2:11" s="3106" customFormat="1" ht="20.25" customHeight="1" x14ac:dyDescent="0.2">
      <c r="B17" s="612" t="s">
        <v>176</v>
      </c>
      <c r="C17" s="3107">
        <v>3711</v>
      </c>
      <c r="D17" s="3107">
        <v>0</v>
      </c>
      <c r="E17" s="3107">
        <v>2429</v>
      </c>
      <c r="F17" s="3107">
        <v>0</v>
      </c>
      <c r="G17" s="3107">
        <v>739</v>
      </c>
      <c r="H17" s="3107">
        <v>0</v>
      </c>
      <c r="I17" s="3107">
        <v>0</v>
      </c>
      <c r="J17" s="3107">
        <v>543</v>
      </c>
      <c r="K17" s="3111"/>
    </row>
    <row r="18" spans="2:11" s="3106" customFormat="1" ht="20.25" customHeight="1" x14ac:dyDescent="0.2">
      <c r="B18" s="612" t="s">
        <v>177</v>
      </c>
      <c r="C18" s="3107">
        <v>7748</v>
      </c>
      <c r="D18" s="3107">
        <v>0</v>
      </c>
      <c r="E18" s="3107">
        <v>5367</v>
      </c>
      <c r="F18" s="3107">
        <v>28</v>
      </c>
      <c r="G18" s="3107">
        <v>837</v>
      </c>
      <c r="H18" s="3107">
        <v>1515</v>
      </c>
      <c r="I18" s="3107">
        <v>0</v>
      </c>
      <c r="J18" s="3107">
        <v>0</v>
      </c>
      <c r="K18" s="3111"/>
    </row>
    <row r="19" spans="2:11" s="3106" customFormat="1" ht="20.25" customHeight="1" x14ac:dyDescent="0.2">
      <c r="B19" s="612" t="s">
        <v>178</v>
      </c>
      <c r="C19" s="3107">
        <v>1250</v>
      </c>
      <c r="D19" s="3107">
        <v>0</v>
      </c>
      <c r="E19" s="3107">
        <v>0</v>
      </c>
      <c r="F19" s="3107">
        <v>0</v>
      </c>
      <c r="G19" s="3107">
        <v>1250</v>
      </c>
      <c r="H19" s="3107">
        <v>0</v>
      </c>
      <c r="I19" s="3107">
        <v>0</v>
      </c>
      <c r="J19" s="3107">
        <v>0</v>
      </c>
      <c r="K19" s="3111"/>
    </row>
    <row r="20" spans="2:11" s="3106" customFormat="1" ht="20.25" customHeight="1" x14ac:dyDescent="0.2">
      <c r="B20" s="612" t="s">
        <v>179</v>
      </c>
      <c r="C20" s="3107">
        <v>2211</v>
      </c>
      <c r="D20" s="3107">
        <v>0</v>
      </c>
      <c r="E20" s="3107">
        <v>1000</v>
      </c>
      <c r="F20" s="3107">
        <v>0</v>
      </c>
      <c r="G20" s="3107">
        <v>957</v>
      </c>
      <c r="H20" s="3107">
        <v>0</v>
      </c>
      <c r="I20" s="3107">
        <v>0</v>
      </c>
      <c r="J20" s="3107">
        <v>254</v>
      </c>
      <c r="K20" s="3111"/>
    </row>
    <row r="21" spans="2:11" s="3106" customFormat="1" ht="20.25" customHeight="1" x14ac:dyDescent="0.2">
      <c r="B21" s="612" t="s">
        <v>151</v>
      </c>
      <c r="C21" s="3107">
        <v>572</v>
      </c>
      <c r="D21" s="3107">
        <v>0</v>
      </c>
      <c r="E21" s="3107">
        <v>400</v>
      </c>
      <c r="F21" s="3107">
        <v>0</v>
      </c>
      <c r="G21" s="3107">
        <v>172</v>
      </c>
      <c r="H21" s="3107">
        <v>0</v>
      </c>
      <c r="I21" s="3107">
        <v>0</v>
      </c>
      <c r="J21" s="3107">
        <v>0</v>
      </c>
      <c r="K21" s="3111"/>
    </row>
    <row r="22" spans="2:11" ht="24" customHeight="1" x14ac:dyDescent="0.2">
      <c r="B22" s="5131"/>
      <c r="C22" s="5142" t="s">
        <v>5206</v>
      </c>
      <c r="D22" s="5143"/>
      <c r="E22" s="5143"/>
      <c r="F22" s="5143"/>
      <c r="G22" s="5143"/>
      <c r="H22" s="5143"/>
      <c r="I22" s="5143"/>
      <c r="J22" s="5143"/>
      <c r="K22" s="3114"/>
    </row>
    <row r="23" spans="2:11" ht="24" customHeight="1" x14ac:dyDescent="0.2">
      <c r="B23" s="5131"/>
      <c r="C23" s="5136" t="s">
        <v>186</v>
      </c>
      <c r="D23" s="5137" t="s">
        <v>1026</v>
      </c>
      <c r="E23" s="5151"/>
      <c r="F23" s="5151"/>
      <c r="G23" s="5151"/>
      <c r="H23" s="5151"/>
      <c r="I23" s="5151"/>
      <c r="J23" s="5151"/>
      <c r="K23" s="3114"/>
    </row>
    <row r="24" spans="2:11" s="3092" customFormat="1" ht="18" customHeight="1" x14ac:dyDescent="0.2">
      <c r="B24" s="5131"/>
      <c r="C24" s="5136"/>
      <c r="D24" s="5148" t="s">
        <v>5164</v>
      </c>
      <c r="E24" s="5148" t="s">
        <v>5164</v>
      </c>
      <c r="F24" s="4800" t="s">
        <v>5207</v>
      </c>
      <c r="G24" s="4731" t="s">
        <v>5208</v>
      </c>
      <c r="H24" s="4731"/>
      <c r="I24" s="4731"/>
      <c r="J24" s="5069"/>
      <c r="K24" s="2509"/>
    </row>
    <row r="25" spans="2:11" s="3092" customFormat="1" ht="15" customHeight="1" x14ac:dyDescent="0.2">
      <c r="B25" s="5131"/>
      <c r="C25" s="5136"/>
      <c r="D25" s="5149"/>
      <c r="E25" s="5149"/>
      <c r="F25" s="4801"/>
      <c r="G25" s="4797" t="s">
        <v>5192</v>
      </c>
      <c r="H25" s="4797" t="s">
        <v>5209</v>
      </c>
      <c r="I25" s="4797" t="s">
        <v>5193</v>
      </c>
      <c r="J25" s="4800" t="s">
        <v>771</v>
      </c>
      <c r="K25" s="2509"/>
    </row>
    <row r="26" spans="2:11" s="3092" customFormat="1" ht="15" customHeight="1" x14ac:dyDescent="0.2">
      <c r="B26" s="5131"/>
      <c r="C26" s="5136"/>
      <c r="D26" s="5150"/>
      <c r="E26" s="5150"/>
      <c r="F26" s="4802"/>
      <c r="G26" s="4799"/>
      <c r="H26" s="4799"/>
      <c r="I26" s="4799"/>
      <c r="J26" s="4802"/>
      <c r="K26" s="2509"/>
    </row>
    <row r="27" spans="2:11" s="3092" customFormat="1" ht="14.25" customHeight="1" x14ac:dyDescent="0.15">
      <c r="B27" s="5152" t="s">
        <v>5129</v>
      </c>
      <c r="C27" s="5152"/>
      <c r="D27" s="5152"/>
      <c r="E27" s="5152"/>
      <c r="F27" s="5152"/>
      <c r="G27" s="5152"/>
      <c r="H27" s="5152"/>
      <c r="I27" s="5152"/>
      <c r="J27" s="5152"/>
      <c r="K27" s="2509"/>
    </row>
    <row r="28" spans="2:11" s="737" customFormat="1" ht="22.5" customHeight="1" x14ac:dyDescent="0.2">
      <c r="B28" s="5119" t="s">
        <v>5130</v>
      </c>
      <c r="C28" s="5119"/>
      <c r="D28" s="5119"/>
      <c r="E28" s="5119"/>
      <c r="F28" s="5119"/>
      <c r="G28" s="5119"/>
      <c r="H28" s="5119"/>
      <c r="I28" s="5119"/>
      <c r="J28" s="5119"/>
      <c r="K28" s="3102"/>
    </row>
    <row r="29" spans="2:11" s="737" customFormat="1" ht="19.5" customHeight="1" x14ac:dyDescent="0.2">
      <c r="B29" s="5119" t="s">
        <v>5210</v>
      </c>
      <c r="C29" s="5119"/>
      <c r="D29" s="5119"/>
      <c r="E29" s="5119"/>
      <c r="F29" s="5119"/>
      <c r="G29" s="5119"/>
      <c r="H29" s="5119"/>
      <c r="I29" s="5119"/>
      <c r="J29" s="5119"/>
      <c r="K29" s="3102"/>
    </row>
    <row r="30" spans="2:11" s="3108" customFormat="1" ht="39" customHeight="1" x14ac:dyDescent="0.2">
      <c r="B30" s="3769" t="s">
        <v>5196</v>
      </c>
      <c r="C30" s="3769"/>
      <c r="D30" s="3769"/>
      <c r="E30" s="3769"/>
      <c r="F30" s="3769"/>
      <c r="G30" s="3769"/>
      <c r="H30" s="3769"/>
      <c r="I30" s="3769"/>
      <c r="J30" s="3769"/>
      <c r="K30" s="717"/>
    </row>
    <row r="31" spans="2:11" s="3108" customFormat="1" ht="28.5" customHeight="1" x14ac:dyDescent="0.2">
      <c r="B31" s="3769" t="s">
        <v>5197</v>
      </c>
      <c r="C31" s="3769"/>
      <c r="D31" s="3769"/>
      <c r="E31" s="3769"/>
      <c r="F31" s="3769"/>
      <c r="G31" s="3769"/>
      <c r="H31" s="3769"/>
      <c r="I31" s="3769"/>
      <c r="J31" s="3769"/>
      <c r="K31" s="717"/>
    </row>
    <row r="32" spans="2:11" ht="13.5" customHeight="1" x14ac:dyDescent="0.2">
      <c r="B32" s="5121" t="s">
        <v>230</v>
      </c>
      <c r="C32" s="5121"/>
      <c r="D32" s="5121"/>
      <c r="E32" s="5121"/>
      <c r="F32" s="5121"/>
      <c r="G32" s="5121"/>
      <c r="H32" s="5121"/>
      <c r="I32" s="5121"/>
      <c r="J32" s="5121"/>
    </row>
    <row r="33" spans="2:10" s="3090" customFormat="1" ht="9" x14ac:dyDescent="0.15">
      <c r="B33" s="2085" t="s">
        <v>5172</v>
      </c>
    </row>
    <row r="35" spans="2:10" x14ac:dyDescent="0.2">
      <c r="C35" s="3103"/>
      <c r="D35" s="3103"/>
      <c r="E35" s="3103"/>
      <c r="F35" s="3103"/>
      <c r="G35" s="3103"/>
      <c r="H35" s="3103"/>
      <c r="I35" s="3103"/>
      <c r="J35" s="3103"/>
    </row>
    <row r="36" spans="2:10" x14ac:dyDescent="0.2">
      <c r="C36" s="3103"/>
      <c r="D36" s="3103"/>
      <c r="E36" s="3103"/>
      <c r="F36" s="3103"/>
      <c r="G36" s="3103"/>
      <c r="H36" s="3103"/>
      <c r="I36" s="3103"/>
      <c r="J36" s="3103"/>
    </row>
  </sheetData>
  <mergeCells count="33">
    <mergeCell ref="I7:I8"/>
    <mergeCell ref="J7:J8"/>
    <mergeCell ref="H7:H8"/>
    <mergeCell ref="D24:D26"/>
    <mergeCell ref="B29:J29"/>
    <mergeCell ref="B27:J27"/>
    <mergeCell ref="B1:J1"/>
    <mergeCell ref="B2:J2"/>
    <mergeCell ref="I3:J3"/>
    <mergeCell ref="B4:B8"/>
    <mergeCell ref="C4:J4"/>
    <mergeCell ref="C5:C8"/>
    <mergeCell ref="D5:J5"/>
    <mergeCell ref="D6:D8"/>
    <mergeCell ref="E6:E8"/>
    <mergeCell ref="F6:F8"/>
    <mergeCell ref="G6:J6"/>
    <mergeCell ref="G7:G8"/>
    <mergeCell ref="B32:J32"/>
    <mergeCell ref="E24:E26"/>
    <mergeCell ref="F24:F26"/>
    <mergeCell ref="G24:J24"/>
    <mergeCell ref="G25:G26"/>
    <mergeCell ref="H25:H26"/>
    <mergeCell ref="I25:I26"/>
    <mergeCell ref="J25:J26"/>
    <mergeCell ref="B22:B26"/>
    <mergeCell ref="C22:J22"/>
    <mergeCell ref="C23:C26"/>
    <mergeCell ref="D23:J23"/>
    <mergeCell ref="B28:J28"/>
    <mergeCell ref="B30:J30"/>
    <mergeCell ref="B31:J31"/>
  </mergeCells>
  <conditionalFormatting sqref="C23:D23 F24:J25 C24:C26 F26">
    <cfRule type="cellIs" dxfId="18" priority="1" operator="between">
      <formula>0.0000000001</formula>
      <formula>0.5</formula>
    </cfRule>
  </conditionalFormatting>
  <hyperlinks>
    <hyperlink ref="C4:J4" r:id="rId1" display="Receitas de capital" xr:uid="{00000000-0004-0000-1201-000000000000}"/>
    <hyperlink ref="B33" r:id="rId2" xr:uid="{00000000-0004-0000-1201-000001000000}"/>
    <hyperlink ref="L3" location="Indice!A1" display="(Voltar ao Índice)" xr:uid="{DBAF0BBE-7C6C-4DD5-A2CD-8979491B5139}"/>
  </hyperlinks>
  <pageMargins left="0.7" right="0.7" top="0.75" bottom="0.75" header="0.3" footer="0.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A9B00-4524-4B43-847F-2EDF17070772}">
  <sheetPr codeName="Sheet276"/>
  <dimension ref="B1:O31"/>
  <sheetViews>
    <sheetView showGridLines="0" workbookViewId="0">
      <selection activeCell="B1" sqref="B1:M1"/>
    </sheetView>
  </sheetViews>
  <sheetFormatPr defaultColWidth="9.140625" defaultRowHeight="11.25" customHeight="1" x14ac:dyDescent="0.2"/>
  <cols>
    <col min="1" max="1" width="6.7109375" style="3102" customWidth="1"/>
    <col min="2" max="2" width="15.5703125" style="3102" customWidth="1"/>
    <col min="3" max="3" width="7.7109375" style="3102" customWidth="1"/>
    <col min="4" max="4" width="8.7109375" style="3102" customWidth="1"/>
    <col min="5" max="5" width="8.42578125" style="3102" customWidth="1"/>
    <col min="6" max="6" width="7.7109375" style="3102" customWidth="1"/>
    <col min="7" max="7" width="8.7109375" style="3102" customWidth="1"/>
    <col min="8" max="9" width="7.7109375" style="3102" customWidth="1"/>
    <col min="10" max="13" width="8.7109375" style="3102" customWidth="1"/>
    <col min="14" max="14" width="6.7109375" style="3102" customWidth="1"/>
    <col min="15" max="15" width="14.28515625" style="3102" bestFit="1" customWidth="1"/>
    <col min="16" max="16384" width="9.140625" style="3102"/>
  </cols>
  <sheetData>
    <row r="1" spans="2:15" s="3086" customFormat="1" ht="30" customHeight="1" x14ac:dyDescent="0.2">
      <c r="B1" s="5138" t="s">
        <v>5211</v>
      </c>
      <c r="C1" s="5138"/>
      <c r="D1" s="5138"/>
      <c r="E1" s="5138"/>
      <c r="F1" s="5138"/>
      <c r="G1" s="5138"/>
      <c r="H1" s="5138"/>
      <c r="I1" s="5138"/>
      <c r="J1" s="5138"/>
      <c r="K1" s="5138"/>
      <c r="L1" s="5138"/>
      <c r="M1" s="5138"/>
    </row>
    <row r="2" spans="2:15" s="3086" customFormat="1" ht="30" customHeight="1" x14ac:dyDescent="0.2">
      <c r="B2" s="5138" t="s">
        <v>5212</v>
      </c>
      <c r="C2" s="5138"/>
      <c r="D2" s="5138"/>
      <c r="E2" s="5138"/>
      <c r="F2" s="5138"/>
      <c r="G2" s="5138"/>
      <c r="H2" s="5138"/>
      <c r="I2" s="5138"/>
      <c r="J2" s="5138"/>
      <c r="K2" s="5138"/>
      <c r="L2" s="5138"/>
      <c r="M2" s="5138"/>
    </row>
    <row r="3" spans="2:15" s="3086" customFormat="1" ht="15" x14ac:dyDescent="0.2">
      <c r="B3" s="5162" t="s">
        <v>764</v>
      </c>
      <c r="C3" s="5162"/>
      <c r="D3" s="3087"/>
      <c r="E3" s="3087"/>
      <c r="F3" s="3087"/>
      <c r="G3" s="3087"/>
      <c r="H3" s="3087"/>
      <c r="I3" s="3087"/>
      <c r="J3" s="3087"/>
      <c r="K3" s="3087"/>
      <c r="L3" s="5139" t="s">
        <v>765</v>
      </c>
      <c r="M3" s="5139"/>
      <c r="O3" s="3372" t="s">
        <v>5775</v>
      </c>
    </row>
    <row r="4" spans="2:15" ht="18" customHeight="1" x14ac:dyDescent="0.2">
      <c r="B4" s="5140"/>
      <c r="C4" s="3800" t="s">
        <v>1583</v>
      </c>
      <c r="D4" s="3800"/>
      <c r="E4" s="3800"/>
      <c r="F4" s="3800"/>
      <c r="G4" s="3800"/>
      <c r="H4" s="3800" t="s">
        <v>1616</v>
      </c>
      <c r="I4" s="3800"/>
      <c r="J4" s="3800"/>
      <c r="K4" s="3800"/>
      <c r="L4" s="3800"/>
      <c r="M4" s="3801"/>
    </row>
    <row r="5" spans="2:15" ht="18" customHeight="1" x14ac:dyDescent="0.2">
      <c r="B5" s="5140"/>
      <c r="C5" s="5134" t="s">
        <v>186</v>
      </c>
      <c r="D5" s="5134" t="s">
        <v>1209</v>
      </c>
      <c r="E5" s="5134"/>
      <c r="F5" s="5134"/>
      <c r="G5" s="5134"/>
      <c r="H5" s="5134" t="s">
        <v>186</v>
      </c>
      <c r="I5" s="5135" t="s">
        <v>1209</v>
      </c>
      <c r="J5" s="5153"/>
      <c r="K5" s="5153"/>
      <c r="L5" s="5153"/>
      <c r="M5" s="5153"/>
    </row>
    <row r="6" spans="2:15" ht="33" customHeight="1" x14ac:dyDescent="0.2">
      <c r="B6" s="5140"/>
      <c r="C6" s="5134"/>
      <c r="D6" s="5134" t="s">
        <v>5213</v>
      </c>
      <c r="E6" s="5134" t="s">
        <v>5214</v>
      </c>
      <c r="F6" s="5134" t="s">
        <v>5215</v>
      </c>
      <c r="G6" s="5134" t="s">
        <v>5216</v>
      </c>
      <c r="H6" s="5134"/>
      <c r="I6" s="5154" t="s">
        <v>5217</v>
      </c>
      <c r="J6" s="5154" t="s">
        <v>5202</v>
      </c>
      <c r="K6" s="5134" t="s">
        <v>5218</v>
      </c>
      <c r="L6" s="5134" t="s">
        <v>5204</v>
      </c>
      <c r="M6" s="5135"/>
    </row>
    <row r="7" spans="2:15" s="3092" customFormat="1" ht="27.75" customHeight="1" x14ac:dyDescent="0.2">
      <c r="B7" s="5140"/>
      <c r="C7" s="5134"/>
      <c r="D7" s="5134"/>
      <c r="E7" s="5134"/>
      <c r="F7" s="5134"/>
      <c r="G7" s="5134"/>
      <c r="H7" s="5134"/>
      <c r="I7" s="5156"/>
      <c r="J7" s="5156"/>
      <c r="K7" s="5134"/>
      <c r="L7" s="753" t="s">
        <v>5219</v>
      </c>
      <c r="M7" s="756" t="s">
        <v>3701</v>
      </c>
    </row>
    <row r="8" spans="2:15" s="3104" customFormat="1" ht="18" customHeight="1" x14ac:dyDescent="0.2">
      <c r="B8" s="609" t="s">
        <v>12</v>
      </c>
      <c r="C8" s="3093" t="s">
        <v>333</v>
      </c>
      <c r="D8" s="3093" t="s">
        <v>333</v>
      </c>
      <c r="E8" s="3093" t="s">
        <v>333</v>
      </c>
      <c r="F8" s="3093" t="s">
        <v>333</v>
      </c>
      <c r="G8" s="3093" t="s">
        <v>333</v>
      </c>
      <c r="H8" s="3093" t="s">
        <v>333</v>
      </c>
      <c r="I8" s="3093" t="s">
        <v>333</v>
      </c>
      <c r="J8" s="3093" t="s">
        <v>333</v>
      </c>
      <c r="K8" s="3093" t="s">
        <v>333</v>
      </c>
      <c r="L8" s="3093" t="s">
        <v>333</v>
      </c>
      <c r="M8" s="3093" t="s">
        <v>333</v>
      </c>
      <c r="N8" s="3115"/>
    </row>
    <row r="9" spans="2:15" s="3106" customFormat="1" ht="18" customHeight="1" x14ac:dyDescent="0.2">
      <c r="B9" s="609" t="s">
        <v>214</v>
      </c>
      <c r="C9" s="3093">
        <v>162738</v>
      </c>
      <c r="D9" s="3093">
        <v>69522</v>
      </c>
      <c r="E9" s="3093">
        <v>66679</v>
      </c>
      <c r="F9" s="3093">
        <v>1141</v>
      </c>
      <c r="G9" s="3093">
        <v>2628</v>
      </c>
      <c r="H9" s="3093">
        <v>68145</v>
      </c>
      <c r="I9" s="3093">
        <v>46</v>
      </c>
      <c r="J9" s="3093">
        <v>8597</v>
      </c>
      <c r="K9" s="3093">
        <v>57669</v>
      </c>
      <c r="L9" s="3093">
        <v>726</v>
      </c>
      <c r="M9" s="3093">
        <v>522</v>
      </c>
    </row>
    <row r="10" spans="2:15" s="3106" customFormat="1" ht="18" customHeight="1" x14ac:dyDescent="0.2">
      <c r="B10" s="612" t="s">
        <v>170</v>
      </c>
      <c r="C10" s="3094">
        <v>9903</v>
      </c>
      <c r="D10" s="3107">
        <v>3560</v>
      </c>
      <c r="E10" s="3107">
        <v>4542</v>
      </c>
      <c r="F10" s="3107">
        <v>45</v>
      </c>
      <c r="G10" s="3107">
        <v>91</v>
      </c>
      <c r="H10" s="3107">
        <v>6259</v>
      </c>
      <c r="I10" s="3107">
        <v>10</v>
      </c>
      <c r="J10" s="3107">
        <v>377</v>
      </c>
      <c r="K10" s="3107">
        <v>5675</v>
      </c>
      <c r="L10" s="3107">
        <v>0</v>
      </c>
      <c r="M10" s="3107">
        <v>100</v>
      </c>
    </row>
    <row r="11" spans="2:15" s="3106" customFormat="1" ht="18" customHeight="1" x14ac:dyDescent="0.2">
      <c r="B11" s="612" t="s">
        <v>171</v>
      </c>
      <c r="C11" s="3094">
        <v>9191</v>
      </c>
      <c r="D11" s="3107">
        <v>4785</v>
      </c>
      <c r="E11" s="3107">
        <v>2810</v>
      </c>
      <c r="F11" s="3107">
        <v>59</v>
      </c>
      <c r="G11" s="3107">
        <v>220</v>
      </c>
      <c r="H11" s="3107">
        <v>7486</v>
      </c>
      <c r="I11" s="3107">
        <v>0</v>
      </c>
      <c r="J11" s="3107">
        <v>876</v>
      </c>
      <c r="K11" s="3107">
        <v>6209</v>
      </c>
      <c r="L11" s="3107">
        <v>163</v>
      </c>
      <c r="M11" s="3107">
        <v>50</v>
      </c>
    </row>
    <row r="12" spans="2:15" s="3106" customFormat="1" ht="18" customHeight="1" x14ac:dyDescent="0.2">
      <c r="B12" s="612" t="s">
        <v>172</v>
      </c>
      <c r="C12" s="3094">
        <v>83849</v>
      </c>
      <c r="D12" s="3107">
        <v>37097</v>
      </c>
      <c r="E12" s="3107">
        <v>33562</v>
      </c>
      <c r="F12" s="3107">
        <v>449</v>
      </c>
      <c r="G12" s="3107">
        <v>1515</v>
      </c>
      <c r="H12" s="3107">
        <v>21559</v>
      </c>
      <c r="I12" s="3107">
        <v>0</v>
      </c>
      <c r="J12" s="3107">
        <v>3654</v>
      </c>
      <c r="K12" s="3107">
        <v>17580</v>
      </c>
      <c r="L12" s="3107">
        <v>325</v>
      </c>
      <c r="M12" s="3107">
        <v>0</v>
      </c>
    </row>
    <row r="13" spans="2:15" s="3106" customFormat="1" ht="18" customHeight="1" x14ac:dyDescent="0.2">
      <c r="B13" s="612" t="s">
        <v>173</v>
      </c>
      <c r="C13" s="3094">
        <v>9343</v>
      </c>
      <c r="D13" s="3107">
        <v>4521</v>
      </c>
      <c r="E13" s="3107">
        <v>3699</v>
      </c>
      <c r="F13" s="3107">
        <v>63</v>
      </c>
      <c r="G13" s="3107">
        <v>16</v>
      </c>
      <c r="H13" s="3107">
        <v>5129</v>
      </c>
      <c r="I13" s="3107">
        <v>0</v>
      </c>
      <c r="J13" s="3107">
        <v>127</v>
      </c>
      <c r="K13" s="3107">
        <v>5002</v>
      </c>
      <c r="L13" s="3107">
        <v>0</v>
      </c>
      <c r="M13" s="3107">
        <v>0</v>
      </c>
    </row>
    <row r="14" spans="2:15" s="3106" customFormat="1" ht="18" customHeight="1" x14ac:dyDescent="0.2">
      <c r="B14" s="612" t="s">
        <v>174</v>
      </c>
      <c r="C14" s="3094">
        <v>5393</v>
      </c>
      <c r="D14" s="3107">
        <v>1643</v>
      </c>
      <c r="E14" s="3107">
        <v>3016</v>
      </c>
      <c r="F14" s="3107">
        <v>10</v>
      </c>
      <c r="G14" s="3107">
        <v>39</v>
      </c>
      <c r="H14" s="3107">
        <v>2772</v>
      </c>
      <c r="I14" s="3107">
        <v>0</v>
      </c>
      <c r="J14" s="3107">
        <v>18</v>
      </c>
      <c r="K14" s="3107">
        <v>2569</v>
      </c>
      <c r="L14" s="3107">
        <v>103</v>
      </c>
      <c r="M14" s="3107">
        <v>81</v>
      </c>
    </row>
    <row r="15" spans="2:15" s="3104" customFormat="1" ht="18" customHeight="1" x14ac:dyDescent="0.2">
      <c r="B15" s="612" t="s">
        <v>175</v>
      </c>
      <c r="C15" s="3094">
        <v>4433</v>
      </c>
      <c r="D15" s="3107">
        <v>1693</v>
      </c>
      <c r="E15" s="3107">
        <v>1682</v>
      </c>
      <c r="F15" s="3107">
        <v>19</v>
      </c>
      <c r="G15" s="3107">
        <v>39</v>
      </c>
      <c r="H15" s="3107">
        <v>1264</v>
      </c>
      <c r="I15" s="3107">
        <v>0</v>
      </c>
      <c r="J15" s="3107">
        <v>221</v>
      </c>
      <c r="K15" s="3107">
        <v>997</v>
      </c>
      <c r="L15" s="3107">
        <v>0</v>
      </c>
      <c r="M15" s="3107">
        <v>13</v>
      </c>
    </row>
    <row r="16" spans="2:15" s="3106" customFormat="1" ht="18" customHeight="1" x14ac:dyDescent="0.2">
      <c r="B16" s="612" t="s">
        <v>176</v>
      </c>
      <c r="C16" s="3094">
        <v>5528</v>
      </c>
      <c r="D16" s="3107">
        <v>2196</v>
      </c>
      <c r="E16" s="3107">
        <v>2007</v>
      </c>
      <c r="F16" s="3107">
        <v>18</v>
      </c>
      <c r="G16" s="3107">
        <v>101</v>
      </c>
      <c r="H16" s="3107">
        <v>6472</v>
      </c>
      <c r="I16" s="3107">
        <v>0</v>
      </c>
      <c r="J16" s="3107">
        <v>731</v>
      </c>
      <c r="K16" s="3107">
        <v>5741</v>
      </c>
      <c r="L16" s="3107">
        <v>0</v>
      </c>
      <c r="M16" s="3107">
        <v>0</v>
      </c>
    </row>
    <row r="17" spans="2:14" s="3106" customFormat="1" ht="18" customHeight="1" x14ac:dyDescent="0.2">
      <c r="B17" s="612" t="s">
        <v>177</v>
      </c>
      <c r="C17" s="3094">
        <v>19691</v>
      </c>
      <c r="D17" s="3107">
        <v>8252</v>
      </c>
      <c r="E17" s="3107">
        <v>9133</v>
      </c>
      <c r="F17" s="3107">
        <v>307</v>
      </c>
      <c r="G17" s="3107">
        <v>256</v>
      </c>
      <c r="H17" s="3107">
        <v>9606</v>
      </c>
      <c r="I17" s="3107">
        <v>36</v>
      </c>
      <c r="J17" s="3107">
        <v>1351</v>
      </c>
      <c r="K17" s="3107">
        <v>7781</v>
      </c>
      <c r="L17" s="3107">
        <v>135</v>
      </c>
      <c r="M17" s="3107">
        <v>266</v>
      </c>
    </row>
    <row r="18" spans="2:14" s="3106" customFormat="1" ht="18" customHeight="1" x14ac:dyDescent="0.2">
      <c r="B18" s="612" t="s">
        <v>178</v>
      </c>
      <c r="C18" s="3094">
        <v>5269</v>
      </c>
      <c r="D18" s="3107">
        <v>1917</v>
      </c>
      <c r="E18" s="3107">
        <v>1811</v>
      </c>
      <c r="F18" s="3107">
        <v>0</v>
      </c>
      <c r="G18" s="3107">
        <v>91</v>
      </c>
      <c r="H18" s="3107">
        <v>3327</v>
      </c>
      <c r="I18" s="3107">
        <v>0</v>
      </c>
      <c r="J18" s="3107">
        <v>0</v>
      </c>
      <c r="K18" s="3107">
        <v>3327</v>
      </c>
      <c r="L18" s="3107">
        <v>0</v>
      </c>
      <c r="M18" s="3107">
        <v>0</v>
      </c>
    </row>
    <row r="19" spans="2:14" s="3106" customFormat="1" ht="18" customHeight="1" x14ac:dyDescent="0.2">
      <c r="B19" s="612" t="s">
        <v>179</v>
      </c>
      <c r="C19" s="3094">
        <v>6022</v>
      </c>
      <c r="D19" s="3107">
        <v>1423</v>
      </c>
      <c r="E19" s="3107">
        <v>3219</v>
      </c>
      <c r="F19" s="3107">
        <v>144</v>
      </c>
      <c r="G19" s="3107">
        <v>200</v>
      </c>
      <c r="H19" s="3107">
        <v>3142</v>
      </c>
      <c r="I19" s="3107">
        <v>0</v>
      </c>
      <c r="J19" s="3107">
        <v>1018</v>
      </c>
      <c r="K19" s="3107">
        <v>1883</v>
      </c>
      <c r="L19" s="3107">
        <v>0</v>
      </c>
      <c r="M19" s="3107">
        <v>11</v>
      </c>
    </row>
    <row r="20" spans="2:14" s="3106" customFormat="1" ht="18" customHeight="1" x14ac:dyDescent="0.2">
      <c r="B20" s="612" t="s">
        <v>151</v>
      </c>
      <c r="C20" s="3116">
        <v>4116</v>
      </c>
      <c r="D20" s="3117">
        <v>2435</v>
      </c>
      <c r="E20" s="3117">
        <v>1198</v>
      </c>
      <c r="F20" s="3117">
        <v>27</v>
      </c>
      <c r="G20" s="3118">
        <v>60</v>
      </c>
      <c r="H20" s="3117">
        <v>1128</v>
      </c>
      <c r="I20" s="3117">
        <v>0</v>
      </c>
      <c r="J20" s="3117">
        <v>222</v>
      </c>
      <c r="K20" s="3117">
        <v>906</v>
      </c>
      <c r="L20" s="3117">
        <v>0</v>
      </c>
      <c r="M20" s="3117">
        <v>0</v>
      </c>
    </row>
    <row r="21" spans="2:14" ht="18" customHeight="1" x14ac:dyDescent="0.2">
      <c r="B21" s="5131"/>
      <c r="C21" s="5160" t="s">
        <v>1596</v>
      </c>
      <c r="D21" s="5160"/>
      <c r="E21" s="5160"/>
      <c r="F21" s="5160"/>
      <c r="G21" s="5160"/>
      <c r="H21" s="5160" t="s">
        <v>1619</v>
      </c>
      <c r="I21" s="5160"/>
      <c r="J21" s="5160"/>
      <c r="K21" s="5160"/>
      <c r="L21" s="5160"/>
      <c r="M21" s="5161"/>
    </row>
    <row r="22" spans="2:14" ht="18" customHeight="1" x14ac:dyDescent="0.2">
      <c r="B22" s="5131"/>
      <c r="C22" s="5136" t="s">
        <v>186</v>
      </c>
      <c r="D22" s="5136" t="s">
        <v>1026</v>
      </c>
      <c r="E22" s="5136"/>
      <c r="F22" s="5136"/>
      <c r="G22" s="5136"/>
      <c r="H22" s="5136" t="s">
        <v>186</v>
      </c>
      <c r="I22" s="5137" t="s">
        <v>1026</v>
      </c>
      <c r="J22" s="5151"/>
      <c r="K22" s="5151"/>
      <c r="L22" s="5151"/>
      <c r="M22" s="5151"/>
    </row>
    <row r="23" spans="2:14" ht="18" customHeight="1" x14ac:dyDescent="0.2">
      <c r="B23" s="5131"/>
      <c r="C23" s="5136"/>
      <c r="D23" s="5136" t="s">
        <v>2927</v>
      </c>
      <c r="E23" s="5136" t="s">
        <v>5220</v>
      </c>
      <c r="F23" s="5136" t="s">
        <v>5221</v>
      </c>
      <c r="G23" s="5136" t="s">
        <v>5222</v>
      </c>
      <c r="H23" s="5136"/>
      <c r="I23" s="5148" t="s">
        <v>5164</v>
      </c>
      <c r="J23" s="5148" t="s">
        <v>5165</v>
      </c>
      <c r="K23" s="5136" t="s">
        <v>5223</v>
      </c>
      <c r="L23" s="5136" t="s">
        <v>5208</v>
      </c>
      <c r="M23" s="5137"/>
    </row>
    <row r="24" spans="2:14" s="3092" customFormat="1" ht="27" customHeight="1" x14ac:dyDescent="0.2">
      <c r="B24" s="5131"/>
      <c r="C24" s="5136"/>
      <c r="D24" s="5136"/>
      <c r="E24" s="5136"/>
      <c r="F24" s="5136"/>
      <c r="G24" s="5136"/>
      <c r="H24" s="5136"/>
      <c r="I24" s="5150"/>
      <c r="J24" s="5150"/>
      <c r="K24" s="5136"/>
      <c r="L24" s="2496" t="s">
        <v>5224</v>
      </c>
      <c r="M24" s="2507" t="s">
        <v>771</v>
      </c>
    </row>
    <row r="25" spans="2:14" s="3092" customFormat="1" ht="16.5" customHeight="1" x14ac:dyDescent="0.2">
      <c r="B25" s="5119" t="s">
        <v>5129</v>
      </c>
      <c r="C25" s="5119"/>
      <c r="D25" s="5119"/>
      <c r="E25" s="5119"/>
      <c r="F25" s="5119"/>
      <c r="G25" s="5119"/>
      <c r="H25" s="5119"/>
      <c r="I25" s="5119"/>
      <c r="J25" s="5119"/>
      <c r="K25" s="5119"/>
      <c r="L25" s="5119"/>
      <c r="M25" s="5119"/>
    </row>
    <row r="26" spans="2:14" s="737" customFormat="1" ht="23.25" customHeight="1" x14ac:dyDescent="0.15">
      <c r="B26" s="3769" t="s">
        <v>5169</v>
      </c>
      <c r="C26" s="3769"/>
      <c r="D26" s="3769"/>
      <c r="E26" s="3769"/>
      <c r="F26" s="3769"/>
      <c r="G26" s="3769"/>
      <c r="H26" s="3769"/>
      <c r="I26" s="3769"/>
      <c r="J26" s="3769"/>
      <c r="K26" s="3769"/>
      <c r="L26" s="3769"/>
      <c r="M26" s="3769"/>
      <c r="N26" s="3099"/>
    </row>
    <row r="27" spans="2:14" s="737" customFormat="1" ht="23.25" customHeight="1" x14ac:dyDescent="0.15">
      <c r="B27" s="3769" t="s">
        <v>5210</v>
      </c>
      <c r="C27" s="3769"/>
      <c r="D27" s="3769"/>
      <c r="E27" s="3769"/>
      <c r="F27" s="3769"/>
      <c r="G27" s="3769"/>
      <c r="H27" s="3769"/>
      <c r="I27" s="3769"/>
      <c r="J27" s="3769"/>
      <c r="K27" s="3769"/>
      <c r="L27" s="3769"/>
      <c r="M27" s="3769"/>
      <c r="N27" s="3099"/>
    </row>
    <row r="28" spans="2:14" s="3090" customFormat="1" ht="24.75" customHeight="1" x14ac:dyDescent="0.15">
      <c r="B28" s="3769" t="s">
        <v>5225</v>
      </c>
      <c r="C28" s="3769"/>
      <c r="D28" s="3769"/>
      <c r="E28" s="3769"/>
      <c r="F28" s="3769"/>
      <c r="G28" s="3769"/>
      <c r="H28" s="3769"/>
      <c r="I28" s="3769"/>
      <c r="J28" s="3769"/>
      <c r="K28" s="3769"/>
      <c r="L28" s="3769"/>
      <c r="M28" s="3769"/>
    </row>
    <row r="29" spans="2:14" s="3090" customFormat="1" ht="24.75" customHeight="1" x14ac:dyDescent="0.15">
      <c r="B29" s="5120" t="s">
        <v>5226</v>
      </c>
      <c r="C29" s="5120"/>
      <c r="D29" s="5120"/>
      <c r="E29" s="5120"/>
      <c r="F29" s="5120"/>
      <c r="G29" s="5120"/>
      <c r="H29" s="5120"/>
      <c r="I29" s="5120"/>
      <c r="J29" s="5120"/>
      <c r="K29" s="5120"/>
      <c r="L29" s="5120"/>
      <c r="M29" s="5120"/>
    </row>
    <row r="30" spans="2:14" x14ac:dyDescent="0.2">
      <c r="B30" s="5121" t="s">
        <v>230</v>
      </c>
      <c r="C30" s="5121"/>
      <c r="D30" s="5121"/>
      <c r="E30" s="5121"/>
      <c r="F30" s="5121"/>
      <c r="G30" s="5121"/>
      <c r="H30" s="5121"/>
      <c r="I30" s="5121"/>
      <c r="J30" s="5121"/>
      <c r="K30" s="5121"/>
      <c r="L30" s="5121"/>
      <c r="M30" s="5121"/>
    </row>
    <row r="31" spans="2:14" s="3090" customFormat="1" ht="9" x14ac:dyDescent="0.15">
      <c r="B31" s="2085" t="s">
        <v>5173</v>
      </c>
      <c r="C31" s="3083"/>
      <c r="D31" s="3083"/>
    </row>
  </sheetData>
  <mergeCells count="40">
    <mergeCell ref="B1:M1"/>
    <mergeCell ref="B2:M2"/>
    <mergeCell ref="B3:C3"/>
    <mergeCell ref="L3:M3"/>
    <mergeCell ref="B4:B7"/>
    <mergeCell ref="C4:G4"/>
    <mergeCell ref="H4:M4"/>
    <mergeCell ref="C5:C7"/>
    <mergeCell ref="D5:G5"/>
    <mergeCell ref="H5:H7"/>
    <mergeCell ref="I5:M5"/>
    <mergeCell ref="D6:D7"/>
    <mergeCell ref="E6:E7"/>
    <mergeCell ref="F6:F7"/>
    <mergeCell ref="G6:G7"/>
    <mergeCell ref="I6:I7"/>
    <mergeCell ref="J6:J7"/>
    <mergeCell ref="K6:K7"/>
    <mergeCell ref="L6:M6"/>
    <mergeCell ref="B25:M25"/>
    <mergeCell ref="B21:B24"/>
    <mergeCell ref="C21:G21"/>
    <mergeCell ref="H21:M21"/>
    <mergeCell ref="C22:C24"/>
    <mergeCell ref="D22:G22"/>
    <mergeCell ref="H22:H24"/>
    <mergeCell ref="I22:M22"/>
    <mergeCell ref="D23:D24"/>
    <mergeCell ref="E23:E24"/>
    <mergeCell ref="F23:F24"/>
    <mergeCell ref="G23:G24"/>
    <mergeCell ref="I23:I24"/>
    <mergeCell ref="B28:M28"/>
    <mergeCell ref="B29:M29"/>
    <mergeCell ref="B30:M30"/>
    <mergeCell ref="J23:J24"/>
    <mergeCell ref="K23:K24"/>
    <mergeCell ref="L23:M23"/>
    <mergeCell ref="B26:M26"/>
    <mergeCell ref="B27:M27"/>
  </mergeCells>
  <conditionalFormatting sqref="C8:M20">
    <cfRule type="cellIs" dxfId="17" priority="1" operator="lessThan">
      <formula>0</formula>
    </cfRule>
    <cfRule type="cellIs" dxfId="16" priority="2" operator="between">
      <formula>1E-49</formula>
      <formula>0.499999999999999</formula>
    </cfRule>
    <cfRule type="cellIs" dxfId="15" priority="3" operator="between">
      <formula>1E-81</formula>
      <formula>0.0499999999999999</formula>
    </cfRule>
    <cfRule type="cellIs" dxfId="14" priority="4" operator="between">
      <formula>1E-24</formula>
      <formula>0.499999999999999</formula>
    </cfRule>
    <cfRule type="cellIs" dxfId="13" priority="5" operator="between">
      <formula>1E-27</formula>
      <formula>0.499999999999999</formula>
    </cfRule>
    <cfRule type="cellIs" dxfId="12" priority="6" operator="between">
      <formula>0.0000000001</formula>
      <formula>0.05</formula>
    </cfRule>
    <cfRule type="cellIs" dxfId="11" priority="7" operator="between">
      <formula>1E-71</formula>
      <formula>0.499999999999999</formula>
    </cfRule>
    <cfRule type="cellIs" dxfId="10" priority="8" operator="between">
      <formula>1E-48</formula>
      <formula>0.499999999999999</formula>
    </cfRule>
    <cfRule type="cellIs" dxfId="9" priority="9" operator="between">
      <formula>1E-21</formula>
      <formula>0.499999999999999</formula>
    </cfRule>
    <cfRule type="cellIs" dxfId="8" priority="10" operator="between">
      <formula>1E-55</formula>
      <formula>0.499999999999999</formula>
    </cfRule>
  </conditionalFormatting>
  <hyperlinks>
    <hyperlink ref="C4:G4" r:id="rId1" display="Despesas correntes" xr:uid="{00000000-0004-0000-1301-000000000000}"/>
    <hyperlink ref="H4:M4" r:id="rId2" display="Despesas de capital" xr:uid="{00000000-0004-0000-1301-000001000000}"/>
    <hyperlink ref="C21:G21" r:id="rId3" display="Current expenditures" xr:uid="{00000000-0004-0000-1301-000002000000}"/>
    <hyperlink ref="H21:M21" r:id="rId4" display="Capital expenditures" xr:uid="{00000000-0004-0000-1301-000003000000}"/>
    <hyperlink ref="B31" r:id="rId5" xr:uid="{00000000-0004-0000-1301-000004000000}"/>
    <hyperlink ref="O3" location="Indice!A1" display="(Voltar ao Índice)" xr:uid="{B25EC34A-43F1-4385-8251-5D550037E6C2}"/>
  </hyperlinks>
  <pageMargins left="0.7" right="0.7" top="0.75" bottom="0.75" header="0.3" footer="0.3"/>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E3C4D-87AB-444C-B4E9-0A835BC93D32}">
  <sheetPr codeName="Sheet277"/>
  <dimension ref="B1:S35"/>
  <sheetViews>
    <sheetView showGridLines="0" workbookViewId="0">
      <selection activeCell="B1" sqref="B1:P1"/>
    </sheetView>
  </sheetViews>
  <sheetFormatPr defaultColWidth="8.85546875" defaultRowHeight="12.75" customHeight="1" x14ac:dyDescent="0.2"/>
  <cols>
    <col min="1" max="1" width="6.7109375" style="719" customWidth="1"/>
    <col min="2" max="2" width="26.140625" style="719" customWidth="1"/>
    <col min="3" max="14" width="5.7109375" style="719" customWidth="1"/>
    <col min="15" max="15" width="6.5703125" style="719" customWidth="1"/>
    <col min="16" max="16" width="27" style="3141" customWidth="1"/>
    <col min="17" max="17" width="6.7109375" style="719" customWidth="1"/>
    <col min="18" max="18" width="14.28515625" style="719" bestFit="1" customWidth="1"/>
    <col min="19" max="16384" width="8.85546875" style="719"/>
  </cols>
  <sheetData>
    <row r="1" spans="2:18" ht="30" customHeight="1" x14ac:dyDescent="0.2">
      <c r="B1" s="5164" t="s">
        <v>5227</v>
      </c>
      <c r="C1" s="5164"/>
      <c r="D1" s="5164"/>
      <c r="E1" s="5164"/>
      <c r="F1" s="5164"/>
      <c r="G1" s="5164"/>
      <c r="H1" s="5164"/>
      <c r="I1" s="5164"/>
      <c r="J1" s="5164"/>
      <c r="K1" s="5164"/>
      <c r="L1" s="5164"/>
      <c r="M1" s="5164"/>
      <c r="N1" s="5164"/>
      <c r="O1" s="5164"/>
      <c r="P1" s="5164"/>
    </row>
    <row r="2" spans="2:18" ht="30" customHeight="1" x14ac:dyDescent="0.2">
      <c r="B2" s="5164" t="s">
        <v>5228</v>
      </c>
      <c r="C2" s="5164"/>
      <c r="D2" s="5164"/>
      <c r="E2" s="5164"/>
      <c r="F2" s="5164"/>
      <c r="G2" s="5164"/>
      <c r="H2" s="5164"/>
      <c r="I2" s="5164"/>
      <c r="J2" s="5164"/>
      <c r="K2" s="5164"/>
      <c r="L2" s="5164"/>
      <c r="M2" s="5164"/>
      <c r="N2" s="5164"/>
      <c r="O2" s="5164"/>
      <c r="P2" s="5164"/>
    </row>
    <row r="3" spans="2:18" ht="14.25" x14ac:dyDescent="0.2">
      <c r="B3" s="3119" t="s">
        <v>5229</v>
      </c>
      <c r="C3" s="3120"/>
      <c r="D3" s="3120"/>
      <c r="E3" s="3120"/>
      <c r="P3" s="3121" t="s">
        <v>1070</v>
      </c>
      <c r="R3" s="3372" t="s">
        <v>5775</v>
      </c>
    </row>
    <row r="4" spans="2:18" ht="37.5" customHeight="1" x14ac:dyDescent="0.2">
      <c r="B4" s="699"/>
      <c r="C4" s="3122">
        <v>2010</v>
      </c>
      <c r="D4" s="3122">
        <v>2011</v>
      </c>
      <c r="E4" s="3122">
        <v>2012</v>
      </c>
      <c r="F4" s="3122">
        <v>2013</v>
      </c>
      <c r="G4" s="3122">
        <v>2014</v>
      </c>
      <c r="H4" s="3122">
        <v>2015</v>
      </c>
      <c r="I4" s="3122">
        <f>2016</f>
        <v>2016</v>
      </c>
      <c r="J4" s="3123">
        <f>2017</f>
        <v>2017</v>
      </c>
      <c r="K4" s="3124">
        <v>2018</v>
      </c>
      <c r="L4" s="3123">
        <v>2019</v>
      </c>
      <c r="M4" s="3123">
        <v>2020</v>
      </c>
      <c r="N4" s="3123">
        <v>2021</v>
      </c>
      <c r="O4" s="3123" t="s">
        <v>2855</v>
      </c>
      <c r="P4" s="698"/>
    </row>
    <row r="5" spans="2:18" ht="21" customHeight="1" x14ac:dyDescent="0.2">
      <c r="B5" s="3125" t="s">
        <v>766</v>
      </c>
      <c r="C5" s="3126"/>
      <c r="D5" s="3126"/>
      <c r="E5" s="3126"/>
      <c r="F5" s="3126"/>
      <c r="G5" s="3126"/>
      <c r="H5" s="3126"/>
      <c r="I5" s="3126"/>
      <c r="J5" s="3127"/>
      <c r="K5" s="3127"/>
      <c r="L5" s="3127"/>
      <c r="M5" s="3127"/>
      <c r="N5" s="3128"/>
      <c r="O5" s="3128"/>
      <c r="P5" s="3125" t="s">
        <v>851</v>
      </c>
    </row>
    <row r="6" spans="2:18" ht="13.5" customHeight="1" x14ac:dyDescent="0.2">
      <c r="B6" s="3129" t="s">
        <v>5230</v>
      </c>
      <c r="C6" s="3126">
        <v>6.6</v>
      </c>
      <c r="D6" s="3126">
        <v>6.7</v>
      </c>
      <c r="E6" s="3126">
        <v>6.7</v>
      </c>
      <c r="F6" s="3126">
        <v>6.8</v>
      </c>
      <c r="G6" s="3126">
        <v>6.3</v>
      </c>
      <c r="H6" s="3126">
        <v>6.3</v>
      </c>
      <c r="I6" s="3126">
        <v>6.1</v>
      </c>
      <c r="J6" s="3126">
        <v>6</v>
      </c>
      <c r="K6" s="3126">
        <v>6</v>
      </c>
      <c r="L6" s="3126">
        <v>6</v>
      </c>
      <c r="M6" s="3126">
        <v>6.5</v>
      </c>
      <c r="N6" s="3126">
        <v>6.6</v>
      </c>
      <c r="O6" s="3126">
        <v>6.4</v>
      </c>
      <c r="P6" s="3129" t="s">
        <v>5231</v>
      </c>
      <c r="Q6" s="3130"/>
    </row>
    <row r="7" spans="2:18" ht="27.75" customHeight="1" x14ac:dyDescent="0.2">
      <c r="B7" s="3129" t="s">
        <v>5232</v>
      </c>
      <c r="C7" s="3126">
        <v>16.2</v>
      </c>
      <c r="D7" s="3126">
        <v>15.8</v>
      </c>
      <c r="E7" s="3126">
        <v>15.8</v>
      </c>
      <c r="F7" s="3126">
        <v>15.1</v>
      </c>
      <c r="G7" s="3126">
        <v>14.3</v>
      </c>
      <c r="H7" s="3126">
        <v>14.4</v>
      </c>
      <c r="I7" s="3126">
        <v>14.3</v>
      </c>
      <c r="J7" s="3126">
        <v>14.1</v>
      </c>
      <c r="K7" s="3126">
        <v>14</v>
      </c>
      <c r="L7" s="3126">
        <v>14.2</v>
      </c>
      <c r="M7" s="3126">
        <v>15</v>
      </c>
      <c r="N7" s="3126">
        <v>14.9</v>
      </c>
      <c r="O7" s="3126">
        <v>14.7</v>
      </c>
      <c r="P7" s="3129" t="s">
        <v>5233</v>
      </c>
    </row>
    <row r="8" spans="2:18" x14ac:dyDescent="0.2">
      <c r="B8" s="3131" t="s">
        <v>5234</v>
      </c>
      <c r="C8" s="3126"/>
      <c r="D8" s="3126"/>
      <c r="E8" s="3126"/>
      <c r="F8" s="3126"/>
      <c r="G8" s="3126"/>
      <c r="H8" s="3126"/>
      <c r="I8" s="3126"/>
      <c r="J8" s="3126"/>
      <c r="K8" s="3126"/>
      <c r="L8" s="3126"/>
      <c r="M8" s="3126"/>
      <c r="N8" s="3126"/>
      <c r="O8" s="3126"/>
      <c r="P8" s="3131" t="s">
        <v>5235</v>
      </c>
    </row>
    <row r="9" spans="2:18" s="754" customFormat="1" ht="11.25" x14ac:dyDescent="0.2">
      <c r="B9" s="3132" t="s">
        <v>5230</v>
      </c>
      <c r="C9" s="3126">
        <v>2</v>
      </c>
      <c r="D9" s="3126">
        <v>2.1</v>
      </c>
      <c r="E9" s="3126">
        <v>2.1</v>
      </c>
      <c r="F9" s="3126">
        <v>2.2999999999999998</v>
      </c>
      <c r="G9" s="3126">
        <v>2.4</v>
      </c>
      <c r="H9" s="3126">
        <v>2.5</v>
      </c>
      <c r="I9" s="3126">
        <v>2.5</v>
      </c>
      <c r="J9" s="3126">
        <v>2.4</v>
      </c>
      <c r="K9" s="3126">
        <v>2.5</v>
      </c>
      <c r="L9" s="3126">
        <v>2.5</v>
      </c>
      <c r="M9" s="3126">
        <v>2.5</v>
      </c>
      <c r="N9" s="3126">
        <v>2.5</v>
      </c>
      <c r="O9" s="3126">
        <v>2.5</v>
      </c>
      <c r="P9" s="3132" t="s">
        <v>5231</v>
      </c>
    </row>
    <row r="10" spans="2:18" s="754" customFormat="1" ht="22.5" x14ac:dyDescent="0.2">
      <c r="B10" s="3132" t="s">
        <v>5236</v>
      </c>
      <c r="C10" s="3126">
        <v>5</v>
      </c>
      <c r="D10" s="3126">
        <v>5</v>
      </c>
      <c r="E10" s="3126">
        <v>5</v>
      </c>
      <c r="F10" s="3126">
        <v>5.2</v>
      </c>
      <c r="G10" s="3126">
        <v>5.5</v>
      </c>
      <c r="H10" s="3126">
        <v>5.7</v>
      </c>
      <c r="I10" s="3126">
        <v>5.8</v>
      </c>
      <c r="J10" s="3126">
        <v>5.7</v>
      </c>
      <c r="K10" s="3126">
        <v>5.8</v>
      </c>
      <c r="L10" s="3126">
        <v>5.9</v>
      </c>
      <c r="M10" s="3126">
        <v>5.8</v>
      </c>
      <c r="N10" s="3126">
        <v>5.7</v>
      </c>
      <c r="O10" s="3126">
        <v>5.8</v>
      </c>
      <c r="P10" s="3132" t="s">
        <v>5237</v>
      </c>
    </row>
    <row r="11" spans="2:18" s="754" customFormat="1" ht="22.5" x14ac:dyDescent="0.2">
      <c r="B11" s="3132" t="s">
        <v>5238</v>
      </c>
      <c r="C11" s="3126">
        <v>9.3000000000000007</v>
      </c>
      <c r="D11" s="3126">
        <v>9</v>
      </c>
      <c r="E11" s="3126">
        <v>9.1999999999999993</v>
      </c>
      <c r="F11" s="3126">
        <v>9.4</v>
      </c>
      <c r="G11" s="3126">
        <v>9.8000000000000007</v>
      </c>
      <c r="H11" s="3126">
        <v>9.9</v>
      </c>
      <c r="I11" s="3126">
        <v>10</v>
      </c>
      <c r="J11" s="3126">
        <v>9.6999999999999993</v>
      </c>
      <c r="K11" s="3126">
        <v>10</v>
      </c>
      <c r="L11" s="3126">
        <v>10.199999999999999</v>
      </c>
      <c r="M11" s="3126">
        <v>10.3</v>
      </c>
      <c r="N11" s="3126">
        <v>10.3</v>
      </c>
      <c r="O11" s="3126">
        <v>9.9</v>
      </c>
      <c r="P11" s="3132" t="s">
        <v>5239</v>
      </c>
    </row>
    <row r="12" spans="2:18" s="754" customFormat="1" ht="22.5" x14ac:dyDescent="0.2">
      <c r="B12" s="3132" t="s">
        <v>5240</v>
      </c>
      <c r="C12" s="3126">
        <v>30.7</v>
      </c>
      <c r="D12" s="3126">
        <v>31.5</v>
      </c>
      <c r="E12" s="3126">
        <v>31.5</v>
      </c>
      <c r="F12" s="3126">
        <v>34.700000000000003</v>
      </c>
      <c r="G12" s="3126">
        <v>38.6</v>
      </c>
      <c r="H12" s="3126">
        <v>39.6</v>
      </c>
      <c r="I12" s="3126">
        <v>40.4</v>
      </c>
      <c r="J12" s="3126">
        <v>40.4</v>
      </c>
      <c r="K12" s="3126">
        <v>41.6</v>
      </c>
      <c r="L12" s="3126">
        <v>41.8</v>
      </c>
      <c r="M12" s="3126">
        <v>38.799999999999997</v>
      </c>
      <c r="N12" s="3126">
        <v>38.4</v>
      </c>
      <c r="O12" s="3126">
        <v>39.6</v>
      </c>
      <c r="P12" s="3132" t="s">
        <v>5241</v>
      </c>
    </row>
    <row r="13" spans="2:18" x14ac:dyDescent="0.2">
      <c r="B13" s="3133" t="s">
        <v>767</v>
      </c>
      <c r="C13" s="3126"/>
      <c r="D13" s="3126"/>
      <c r="E13" s="3126"/>
      <c r="F13" s="3126"/>
      <c r="G13" s="3126"/>
      <c r="H13" s="3126"/>
      <c r="I13" s="3126"/>
      <c r="J13" s="3126"/>
      <c r="K13" s="3126"/>
      <c r="L13" s="3126"/>
      <c r="M13" s="3126"/>
      <c r="N13" s="3126"/>
      <c r="O13" s="3126"/>
      <c r="P13" s="3133" t="s">
        <v>5163</v>
      </c>
    </row>
    <row r="14" spans="2:18" s="754" customFormat="1" ht="11.25" x14ac:dyDescent="0.2">
      <c r="B14" s="3129" t="s">
        <v>5230</v>
      </c>
      <c r="C14" s="3126">
        <v>7.4</v>
      </c>
      <c r="D14" s="3126">
        <v>6.8</v>
      </c>
      <c r="E14" s="3126">
        <v>6.2</v>
      </c>
      <c r="F14" s="3126">
        <v>6.6</v>
      </c>
      <c r="G14" s="3126">
        <v>6</v>
      </c>
      <c r="H14" s="3126">
        <v>5.9</v>
      </c>
      <c r="I14" s="3126">
        <v>5.7</v>
      </c>
      <c r="J14" s="3126">
        <v>5.8</v>
      </c>
      <c r="K14" s="3126">
        <v>5.8</v>
      </c>
      <c r="L14" s="3126">
        <v>5.7</v>
      </c>
      <c r="M14" s="3126">
        <v>6.6</v>
      </c>
      <c r="N14" s="3126">
        <v>6.9</v>
      </c>
      <c r="O14" s="3126">
        <v>6.5</v>
      </c>
      <c r="P14" s="3129" t="s">
        <v>5231</v>
      </c>
    </row>
    <row r="15" spans="2:18" s="754" customFormat="1" ht="22.5" x14ac:dyDescent="0.2">
      <c r="B15" s="3129" t="s">
        <v>5242</v>
      </c>
      <c r="C15" s="3126">
        <v>14.3</v>
      </c>
      <c r="D15" s="3126">
        <v>13.6</v>
      </c>
      <c r="E15" s="3126">
        <v>12.7</v>
      </c>
      <c r="F15" s="3126">
        <v>13.2</v>
      </c>
      <c r="G15" s="3126">
        <v>11.5</v>
      </c>
      <c r="H15" s="3126">
        <v>12.2</v>
      </c>
      <c r="I15" s="3126">
        <v>12.7</v>
      </c>
      <c r="J15" s="3126">
        <v>12.8</v>
      </c>
      <c r="K15" s="3126">
        <v>13.3</v>
      </c>
      <c r="L15" s="3126">
        <v>13.5</v>
      </c>
      <c r="M15" s="3126">
        <v>13.5</v>
      </c>
      <c r="N15" s="3126">
        <v>14.6</v>
      </c>
      <c r="O15" s="3126">
        <v>14.7</v>
      </c>
      <c r="P15" s="3129" t="s">
        <v>5243</v>
      </c>
    </row>
    <row r="16" spans="2:18" s="754" customFormat="1" ht="11.25" x14ac:dyDescent="0.2">
      <c r="B16" s="3131" t="s">
        <v>5244</v>
      </c>
      <c r="C16" s="3126"/>
      <c r="D16" s="3126"/>
      <c r="E16" s="3126"/>
      <c r="F16" s="3126"/>
      <c r="G16" s="3126"/>
      <c r="H16" s="3126"/>
      <c r="I16" s="3126"/>
      <c r="J16" s="3126"/>
      <c r="K16" s="3126"/>
      <c r="L16" s="3126"/>
      <c r="M16" s="3126"/>
      <c r="N16" s="3126"/>
      <c r="O16" s="3126"/>
      <c r="P16" s="3131" t="s">
        <v>5245</v>
      </c>
    </row>
    <row r="17" spans="2:19" s="754" customFormat="1" ht="11.25" x14ac:dyDescent="0.2">
      <c r="B17" s="3132" t="s">
        <v>5230</v>
      </c>
      <c r="C17" s="3126">
        <v>1.7</v>
      </c>
      <c r="D17" s="3126">
        <v>1.3</v>
      </c>
      <c r="E17" s="3126">
        <v>0.9</v>
      </c>
      <c r="F17" s="3126">
        <v>1.2</v>
      </c>
      <c r="G17" s="3126">
        <v>0.9</v>
      </c>
      <c r="H17" s="3126">
        <v>1</v>
      </c>
      <c r="I17" s="3126">
        <v>0.8</v>
      </c>
      <c r="J17" s="3126">
        <v>1</v>
      </c>
      <c r="K17" s="3126">
        <v>0.9</v>
      </c>
      <c r="L17" s="3126">
        <v>0.8</v>
      </c>
      <c r="M17" s="3126">
        <v>1.1000000000000001</v>
      </c>
      <c r="N17" s="3126">
        <v>1.3</v>
      </c>
      <c r="O17" s="3126">
        <v>1.1000000000000001</v>
      </c>
      <c r="P17" s="3132" t="s">
        <v>5231</v>
      </c>
    </row>
    <row r="18" spans="2:19" s="754" customFormat="1" ht="22.5" x14ac:dyDescent="0.2">
      <c r="B18" s="3132" t="s">
        <v>5242</v>
      </c>
      <c r="C18" s="3126">
        <v>3.3</v>
      </c>
      <c r="D18" s="3126">
        <v>2.7</v>
      </c>
      <c r="E18" s="3126">
        <v>1.8</v>
      </c>
      <c r="F18" s="3126">
        <v>2.2999999999999998</v>
      </c>
      <c r="G18" s="3126">
        <v>1.8</v>
      </c>
      <c r="H18" s="3126">
        <v>2.1</v>
      </c>
      <c r="I18" s="3126">
        <v>1.8</v>
      </c>
      <c r="J18" s="3126">
        <v>2.1</v>
      </c>
      <c r="K18" s="3126">
        <v>2</v>
      </c>
      <c r="L18" s="3126">
        <v>2</v>
      </c>
      <c r="M18" s="3126">
        <v>2.2999999999999998</v>
      </c>
      <c r="N18" s="3126">
        <v>2.8</v>
      </c>
      <c r="O18" s="3126">
        <v>2.5</v>
      </c>
      <c r="P18" s="3132" t="s">
        <v>5243</v>
      </c>
    </row>
    <row r="19" spans="2:19" s="754" customFormat="1" ht="33.75" x14ac:dyDescent="0.2">
      <c r="B19" s="3132" t="s">
        <v>5246</v>
      </c>
      <c r="C19" s="3126">
        <v>32.299999999999997</v>
      </c>
      <c r="D19" s="3126">
        <v>38.700000000000003</v>
      </c>
      <c r="E19" s="3126">
        <v>33.799999999999997</v>
      </c>
      <c r="F19" s="3126">
        <v>51</v>
      </c>
      <c r="G19" s="3126">
        <v>44.6</v>
      </c>
      <c r="H19" s="3126">
        <v>42.7</v>
      </c>
      <c r="I19" s="3126">
        <v>50.7</v>
      </c>
      <c r="J19" s="3126">
        <v>54.4</v>
      </c>
      <c r="K19" s="3126">
        <v>47.2</v>
      </c>
      <c r="L19" s="3126">
        <v>47.8</v>
      </c>
      <c r="M19" s="3126">
        <v>46.7</v>
      </c>
      <c r="N19" s="3126">
        <v>51.6</v>
      </c>
      <c r="O19" s="3126">
        <v>46</v>
      </c>
      <c r="P19" s="3132" t="s">
        <v>5247</v>
      </c>
    </row>
    <row r="20" spans="2:19" s="754" customFormat="1" ht="36.75" customHeight="1" x14ac:dyDescent="0.2">
      <c r="B20" s="3132" t="s">
        <v>5248</v>
      </c>
      <c r="C20" s="3126">
        <v>23.2</v>
      </c>
      <c r="D20" s="3126">
        <v>19.8</v>
      </c>
      <c r="E20" s="3126">
        <v>13.9</v>
      </c>
      <c r="F20" s="3126">
        <v>17.5</v>
      </c>
      <c r="G20" s="3126">
        <v>15.2</v>
      </c>
      <c r="H20" s="3126">
        <v>17.100000000000001</v>
      </c>
      <c r="I20" s="3126">
        <v>13.8</v>
      </c>
      <c r="J20" s="3126">
        <v>16.600000000000001</v>
      </c>
      <c r="K20" s="3126">
        <v>15.4</v>
      </c>
      <c r="L20" s="3126">
        <v>14.5</v>
      </c>
      <c r="M20" s="3126">
        <v>16.8</v>
      </c>
      <c r="N20" s="3126">
        <v>19.399999999999999</v>
      </c>
      <c r="O20" s="3126">
        <v>17</v>
      </c>
      <c r="P20" s="3132" t="s">
        <v>5249</v>
      </c>
    </row>
    <row r="21" spans="2:19" s="754" customFormat="1" ht="36.75" customHeight="1" x14ac:dyDescent="0.2">
      <c r="B21" s="3134" t="s">
        <v>5250</v>
      </c>
      <c r="C21" s="3126">
        <v>88.4</v>
      </c>
      <c r="D21" s="3126">
        <v>98.2</v>
      </c>
      <c r="E21" s="3126">
        <v>108</v>
      </c>
      <c r="F21" s="3126">
        <v>102.8</v>
      </c>
      <c r="G21" s="3126">
        <v>106.3</v>
      </c>
      <c r="H21" s="3126">
        <v>107.3</v>
      </c>
      <c r="I21" s="3126">
        <v>108</v>
      </c>
      <c r="J21" s="3126">
        <v>102.8</v>
      </c>
      <c r="K21" s="3126">
        <v>104.2</v>
      </c>
      <c r="L21" s="3126">
        <v>105.1</v>
      </c>
      <c r="M21" s="3126">
        <v>98.4</v>
      </c>
      <c r="N21" s="3126">
        <v>95.9</v>
      </c>
      <c r="O21" s="3126">
        <v>99.4</v>
      </c>
      <c r="P21" s="3134" t="s">
        <v>5251</v>
      </c>
    </row>
    <row r="22" spans="2:19" s="754" customFormat="1" ht="6.75" customHeight="1" x14ac:dyDescent="0.2">
      <c r="B22" s="3134" t="s">
        <v>5252</v>
      </c>
      <c r="C22" s="3126">
        <v>101</v>
      </c>
      <c r="D22" s="3126">
        <v>107.1</v>
      </c>
      <c r="E22" s="3126">
        <v>108.9</v>
      </c>
      <c r="F22" s="3126">
        <v>112.1</v>
      </c>
      <c r="G22" s="3126">
        <v>117.1</v>
      </c>
      <c r="H22" s="3126">
        <v>120.5</v>
      </c>
      <c r="I22" s="3126">
        <v>120.4</v>
      </c>
      <c r="J22" s="3126">
        <v>120.2</v>
      </c>
      <c r="K22" s="3126">
        <v>120.2</v>
      </c>
      <c r="L22" s="3126">
        <v>116.5</v>
      </c>
      <c r="M22" s="3126">
        <v>113.6</v>
      </c>
      <c r="N22" s="3126">
        <v>112.6</v>
      </c>
      <c r="O22" s="3126">
        <v>116.9</v>
      </c>
      <c r="P22" s="3134" t="s">
        <v>5253</v>
      </c>
    </row>
    <row r="23" spans="2:19" s="754" customFormat="1" ht="33.75" x14ac:dyDescent="0.2">
      <c r="B23" s="3134" t="s">
        <v>5254</v>
      </c>
      <c r="C23" s="3126">
        <v>-0.9</v>
      </c>
      <c r="D23" s="3126">
        <v>-0.1</v>
      </c>
      <c r="E23" s="3126">
        <v>0.5</v>
      </c>
      <c r="F23" s="3126">
        <v>0.2</v>
      </c>
      <c r="G23" s="3126">
        <v>0.4</v>
      </c>
      <c r="H23" s="3126">
        <v>0.4</v>
      </c>
      <c r="I23" s="3126">
        <v>0.5</v>
      </c>
      <c r="J23" s="3126">
        <v>0.2</v>
      </c>
      <c r="K23" s="3126">
        <v>0.2</v>
      </c>
      <c r="L23" s="3126">
        <v>0.3</v>
      </c>
      <c r="M23" s="3126">
        <v>-0.1</v>
      </c>
      <c r="N23" s="3126">
        <v>-0.3</v>
      </c>
      <c r="O23" s="3126">
        <v>0</v>
      </c>
      <c r="P23" s="3134" t="s">
        <v>5255</v>
      </c>
    </row>
    <row r="24" spans="2:19" s="754" customFormat="1" ht="4.5" customHeight="1" x14ac:dyDescent="0.2">
      <c r="B24" s="3135"/>
      <c r="C24" s="3136"/>
      <c r="D24" s="3136"/>
      <c r="E24" s="3136"/>
      <c r="F24" s="3136"/>
      <c r="G24" s="3136"/>
      <c r="H24" s="3136"/>
      <c r="I24" s="3136"/>
      <c r="J24" s="3136"/>
      <c r="K24" s="3136"/>
      <c r="L24" s="3136"/>
      <c r="M24" s="3136"/>
      <c r="N24" s="3136"/>
      <c r="O24" s="3136"/>
      <c r="P24" s="3135"/>
    </row>
    <row r="25" spans="2:19" s="754" customFormat="1" ht="15.75" customHeight="1" x14ac:dyDescent="0.2">
      <c r="B25" s="5165" t="s">
        <v>164</v>
      </c>
      <c r="C25" s="5165"/>
      <c r="D25" s="5165"/>
      <c r="E25" s="5165"/>
      <c r="F25" s="5165"/>
      <c r="G25" s="5165"/>
      <c r="H25" s="5165"/>
      <c r="I25" s="5165"/>
      <c r="J25" s="5165"/>
      <c r="K25" s="5165"/>
      <c r="L25" s="5165"/>
      <c r="M25" s="5165"/>
      <c r="N25" s="5165"/>
      <c r="O25" s="5165"/>
      <c r="P25" s="5165"/>
    </row>
    <row r="26" spans="2:19" s="3419" customFormat="1" ht="15.75" customHeight="1" x14ac:dyDescent="0.2">
      <c r="B26" s="5166" t="s">
        <v>5256</v>
      </c>
      <c r="C26" s="5166"/>
      <c r="D26" s="5166"/>
      <c r="E26" s="5166"/>
      <c r="F26" s="5166"/>
      <c r="G26" s="5166"/>
      <c r="H26" s="5166"/>
      <c r="I26" s="5166"/>
      <c r="J26" s="5166"/>
      <c r="K26" s="5166"/>
      <c r="L26" s="5166"/>
      <c r="M26" s="5166"/>
      <c r="N26" s="5166"/>
      <c r="O26" s="5166"/>
      <c r="P26" s="5166"/>
      <c r="Q26" s="3137"/>
    </row>
    <row r="27" spans="2:19" ht="15.75" customHeight="1" x14ac:dyDescent="0.2">
      <c r="B27" s="5166" t="s">
        <v>5257</v>
      </c>
      <c r="C27" s="5166"/>
      <c r="D27" s="5166"/>
      <c r="E27" s="5166"/>
      <c r="F27" s="5166"/>
      <c r="G27" s="5166"/>
      <c r="H27" s="5166"/>
      <c r="I27" s="5166"/>
      <c r="J27" s="5166"/>
      <c r="K27" s="5166"/>
      <c r="L27" s="5166"/>
      <c r="M27" s="5166"/>
      <c r="N27" s="5166"/>
      <c r="O27" s="5166"/>
      <c r="P27" s="5166"/>
      <c r="Q27" s="3137"/>
    </row>
    <row r="28" spans="2:19" s="3419" customFormat="1" ht="15.75" customHeight="1" x14ac:dyDescent="0.2">
      <c r="B28" s="5166" t="s">
        <v>5258</v>
      </c>
      <c r="C28" s="5166"/>
      <c r="D28" s="5166"/>
      <c r="E28" s="5166"/>
      <c r="F28" s="5166"/>
      <c r="G28" s="5166"/>
      <c r="H28" s="5166"/>
      <c r="I28" s="5166"/>
      <c r="J28" s="5166"/>
      <c r="K28" s="5166"/>
      <c r="L28" s="5166"/>
      <c r="M28" s="5166"/>
      <c r="N28" s="5166"/>
      <c r="O28" s="5166"/>
      <c r="P28" s="5166"/>
      <c r="Q28" s="3137"/>
    </row>
    <row r="29" spans="2:19" s="2474" customFormat="1" ht="11.25" customHeight="1" x14ac:dyDescent="0.15">
      <c r="B29" s="5121" t="s">
        <v>230</v>
      </c>
      <c r="C29" s="5121"/>
      <c r="D29" s="5121"/>
      <c r="E29" s="5121"/>
      <c r="F29" s="5121"/>
      <c r="G29" s="5121"/>
      <c r="H29" s="5121"/>
      <c r="I29" s="5121"/>
      <c r="J29" s="5121"/>
      <c r="K29" s="5121"/>
      <c r="L29" s="5121"/>
      <c r="M29" s="5121"/>
      <c r="N29" s="5121"/>
      <c r="O29" s="5121"/>
      <c r="P29" s="5121"/>
    </row>
    <row r="30" spans="2:19" s="2474" customFormat="1" ht="9" x14ac:dyDescent="0.15">
      <c r="B30" s="2554" t="s">
        <v>5259</v>
      </c>
      <c r="C30" s="2554" t="s">
        <v>5260</v>
      </c>
      <c r="H30" s="2554" t="s">
        <v>5261</v>
      </c>
      <c r="I30" s="3138"/>
      <c r="J30" s="3138"/>
      <c r="K30" s="3138"/>
      <c r="L30" s="5163" t="s">
        <v>5262</v>
      </c>
      <c r="M30" s="5163"/>
      <c r="N30" s="5163"/>
      <c r="O30" s="5163"/>
      <c r="P30" s="3139" t="s">
        <v>5263</v>
      </c>
      <c r="Q30" s="3138"/>
      <c r="R30" s="3138"/>
      <c r="S30" s="3138"/>
    </row>
    <row r="31" spans="2:19" s="2474" customFormat="1" ht="9" x14ac:dyDescent="0.15">
      <c r="B31" s="2554" t="s">
        <v>5264</v>
      </c>
      <c r="C31" s="2554" t="s">
        <v>5265</v>
      </c>
      <c r="H31" s="2554" t="s">
        <v>5266</v>
      </c>
      <c r="I31" s="3138"/>
      <c r="J31" s="3138"/>
      <c r="K31" s="3138"/>
      <c r="L31" s="5163" t="s">
        <v>5267</v>
      </c>
      <c r="M31" s="5163"/>
      <c r="N31" s="5163"/>
      <c r="O31" s="5163"/>
      <c r="P31" s="3139" t="s">
        <v>5268</v>
      </c>
      <c r="Q31" s="3138"/>
      <c r="R31" s="3138"/>
      <c r="S31" s="3138"/>
    </row>
    <row r="32" spans="2:19" s="2474" customFormat="1" ht="9" x14ac:dyDescent="0.15">
      <c r="B32" s="2554" t="s">
        <v>5269</v>
      </c>
      <c r="C32" s="2554" t="s">
        <v>5270</v>
      </c>
      <c r="D32" s="3138"/>
      <c r="E32" s="3138"/>
      <c r="F32" s="3138"/>
      <c r="H32" s="2554" t="s">
        <v>5271</v>
      </c>
      <c r="I32" s="3138"/>
      <c r="J32" s="3138"/>
      <c r="K32" s="3138"/>
      <c r="L32" s="5163" t="s">
        <v>5272</v>
      </c>
      <c r="M32" s="5163"/>
      <c r="N32" s="5163"/>
      <c r="O32" s="5163"/>
      <c r="P32" s="3139" t="s">
        <v>5273</v>
      </c>
      <c r="Q32" s="3138"/>
      <c r="R32" s="3138"/>
      <c r="S32" s="3138"/>
    </row>
    <row r="33" spans="3:16" s="2474" customFormat="1" ht="9" x14ac:dyDescent="0.15">
      <c r="C33" s="3138"/>
      <c r="P33" s="3138"/>
    </row>
    <row r="34" spans="3:16" s="2474" customFormat="1" ht="9" x14ac:dyDescent="0.15">
      <c r="C34" s="3138"/>
      <c r="M34" s="2554"/>
      <c r="N34" s="3138"/>
      <c r="O34" s="3138"/>
      <c r="P34" s="3138"/>
    </row>
    <row r="35" spans="3:16" s="2474" customFormat="1" ht="9" x14ac:dyDescent="0.15">
      <c r="P35" s="3140"/>
    </row>
  </sheetData>
  <mergeCells count="10">
    <mergeCell ref="B29:P29"/>
    <mergeCell ref="L30:O30"/>
    <mergeCell ref="L31:O31"/>
    <mergeCell ref="L32:O32"/>
    <mergeCell ref="B1:P1"/>
    <mergeCell ref="B2:P2"/>
    <mergeCell ref="B25:P25"/>
    <mergeCell ref="B26:P26"/>
    <mergeCell ref="B27:P27"/>
    <mergeCell ref="B28:P28"/>
  </mergeCells>
  <conditionalFormatting sqref="C5:M5 C6:O24">
    <cfRule type="cellIs" dxfId="7" priority="1" stopIfTrue="1" operator="notEqual">
      <formula>#REF!</formula>
    </cfRule>
  </conditionalFormatting>
  <hyperlinks>
    <hyperlink ref="B30" r:id="rId1" xr:uid="{00000000-0004-0000-1401-000000000000}"/>
    <hyperlink ref="B6" r:id="rId2" xr:uid="{00000000-0004-0000-1401-000001000000}"/>
    <hyperlink ref="P6" r:id="rId3" xr:uid="{00000000-0004-0000-1401-000002000000}"/>
    <hyperlink ref="B31" r:id="rId4" xr:uid="{00000000-0004-0000-1401-000003000000}"/>
    <hyperlink ref="B7" r:id="rId5" xr:uid="{00000000-0004-0000-1401-000004000000}"/>
    <hyperlink ref="P7" r:id="rId6" xr:uid="{00000000-0004-0000-1401-000005000000}"/>
    <hyperlink ref="C30" r:id="rId7" xr:uid="{00000000-0004-0000-1401-000006000000}"/>
    <hyperlink ref="B10" r:id="rId8" xr:uid="{00000000-0004-0000-1401-000007000000}"/>
    <hyperlink ref="P10" r:id="rId9" xr:uid="{00000000-0004-0000-1401-000008000000}"/>
    <hyperlink ref="C31" r:id="rId10" xr:uid="{00000000-0004-0000-1401-000009000000}"/>
    <hyperlink ref="B11" r:id="rId11" xr:uid="{00000000-0004-0000-1401-00000A000000}"/>
    <hyperlink ref="P11" r:id="rId12" xr:uid="{00000000-0004-0000-1401-00000B000000}"/>
    <hyperlink ref="C32" r:id="rId13" xr:uid="{00000000-0004-0000-1401-00000C000000}"/>
    <hyperlink ref="B12" r:id="rId14" xr:uid="{00000000-0004-0000-1401-00000D000000}"/>
    <hyperlink ref="P12" r:id="rId15" xr:uid="{00000000-0004-0000-1401-00000E000000}"/>
    <hyperlink ref="H30" r:id="rId16" xr:uid="{00000000-0004-0000-1401-00000F000000}"/>
    <hyperlink ref="B14" r:id="rId17" xr:uid="{00000000-0004-0000-1401-000010000000}"/>
    <hyperlink ref="P14" r:id="rId18" xr:uid="{00000000-0004-0000-1401-000011000000}"/>
    <hyperlink ref="H31" r:id="rId19" xr:uid="{00000000-0004-0000-1401-000012000000}"/>
    <hyperlink ref="B15" r:id="rId20" xr:uid="{00000000-0004-0000-1401-000013000000}"/>
    <hyperlink ref="P15" r:id="rId21" xr:uid="{00000000-0004-0000-1401-000014000000}"/>
    <hyperlink ref="H32" r:id="rId22" xr:uid="{00000000-0004-0000-1401-000015000000}"/>
    <hyperlink ref="B17" r:id="rId23" xr:uid="{00000000-0004-0000-1401-000016000000}"/>
    <hyperlink ref="P17" r:id="rId24" xr:uid="{00000000-0004-0000-1401-000017000000}"/>
    <hyperlink ref="L30" r:id="rId25" xr:uid="{00000000-0004-0000-1401-000018000000}"/>
    <hyperlink ref="B18" r:id="rId26" xr:uid="{00000000-0004-0000-1401-000019000000}"/>
    <hyperlink ref="P18" r:id="rId27" xr:uid="{00000000-0004-0000-1401-00001A000000}"/>
    <hyperlink ref="L31" r:id="rId28" xr:uid="{00000000-0004-0000-1401-00001B000000}"/>
    <hyperlink ref="B19" r:id="rId29" xr:uid="{00000000-0004-0000-1401-00001C000000}"/>
    <hyperlink ref="P19" r:id="rId30" xr:uid="{00000000-0004-0000-1401-00001D000000}"/>
    <hyperlink ref="L32" r:id="rId31" xr:uid="{00000000-0004-0000-1401-00001E000000}"/>
    <hyperlink ref="B20" r:id="rId32" xr:uid="{00000000-0004-0000-1401-00001F000000}"/>
    <hyperlink ref="P20" r:id="rId33" xr:uid="{00000000-0004-0000-1401-000020000000}"/>
    <hyperlink ref="B21" r:id="rId34" xr:uid="{00000000-0004-0000-1401-000021000000}"/>
    <hyperlink ref="P21" r:id="rId35" xr:uid="{00000000-0004-0000-1401-000022000000}"/>
    <hyperlink ref="B22" r:id="rId36" xr:uid="{00000000-0004-0000-1401-000023000000}"/>
    <hyperlink ref="P22" r:id="rId37" xr:uid="{00000000-0004-0000-1401-000024000000}"/>
    <hyperlink ref="B23" r:id="rId38" xr:uid="{00000000-0004-0000-1401-000025000000}"/>
    <hyperlink ref="P23" r:id="rId39" xr:uid="{00000000-0004-0000-1401-000026000000}"/>
    <hyperlink ref="B32" r:id="rId40" xr:uid="{00000000-0004-0000-1401-000027000000}"/>
    <hyperlink ref="B9" r:id="rId41" xr:uid="{00000000-0004-0000-1401-000028000000}"/>
    <hyperlink ref="P9" r:id="rId42" xr:uid="{00000000-0004-0000-1401-000029000000}"/>
    <hyperlink ref="P30" r:id="rId43" xr:uid="{00000000-0004-0000-1401-00002A000000}"/>
    <hyperlink ref="P31" r:id="rId44" xr:uid="{00000000-0004-0000-1401-00002B000000}"/>
    <hyperlink ref="P32" r:id="rId45" xr:uid="{00000000-0004-0000-1401-00002C000000}"/>
    <hyperlink ref="R3" location="Indice!A1" display="(Voltar ao Índice)" xr:uid="{1E678180-81B7-4723-A06C-57F33BEEC0C0}"/>
  </hyperlinks>
  <pageMargins left="0.7" right="0.7" top="0.75" bottom="0.75" header="0.3" footer="0.3"/>
  <ignoredErrors>
    <ignoredError sqref="I4:J4" unlockedFormula="1"/>
  </ignoredErrors>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F709D-315A-471A-B246-43AEF4AFA1C8}">
  <sheetPr codeName="Sheet278"/>
  <dimension ref="B1:R23"/>
  <sheetViews>
    <sheetView showGridLines="0" workbookViewId="0">
      <selection activeCell="B1" sqref="B1:P1"/>
    </sheetView>
  </sheetViews>
  <sheetFormatPr defaultColWidth="8.85546875" defaultRowHeight="12.75" customHeight="1" x14ac:dyDescent="0.2"/>
  <cols>
    <col min="1" max="1" width="6.7109375" style="719" customWidth="1"/>
    <col min="2" max="2" width="17" style="719" customWidth="1"/>
    <col min="3" max="15" width="8.7109375" style="719" customWidth="1"/>
    <col min="16" max="16" width="16" style="719" customWidth="1"/>
    <col min="17" max="17" width="6.7109375" style="719" customWidth="1"/>
    <col min="18" max="18" width="14.28515625" style="719" bestFit="1" customWidth="1"/>
    <col min="19" max="16384" width="8.85546875" style="719"/>
  </cols>
  <sheetData>
    <row r="1" spans="2:18" ht="30" customHeight="1" x14ac:dyDescent="0.2">
      <c r="B1" s="5164" t="s">
        <v>5274</v>
      </c>
      <c r="C1" s="5164"/>
      <c r="D1" s="5164"/>
      <c r="E1" s="5164"/>
      <c r="F1" s="5164"/>
      <c r="G1" s="5164"/>
      <c r="H1" s="5164"/>
      <c r="I1" s="5164"/>
      <c r="J1" s="5164"/>
      <c r="K1" s="5164"/>
      <c r="L1" s="5164"/>
      <c r="M1" s="5164"/>
      <c r="N1" s="5164"/>
      <c r="O1" s="5164"/>
      <c r="P1" s="5164"/>
    </row>
    <row r="2" spans="2:18" ht="30" customHeight="1" x14ac:dyDescent="0.2">
      <c r="B2" s="5164" t="s">
        <v>5275</v>
      </c>
      <c r="C2" s="5164"/>
      <c r="D2" s="5164"/>
      <c r="E2" s="5164"/>
      <c r="F2" s="5164"/>
      <c r="G2" s="5164"/>
      <c r="H2" s="5164"/>
      <c r="I2" s="5164"/>
      <c r="J2" s="5164"/>
      <c r="K2" s="5164"/>
      <c r="L2" s="5164"/>
      <c r="M2" s="5164"/>
      <c r="N2" s="5164"/>
      <c r="O2" s="5164"/>
      <c r="P2" s="5164"/>
    </row>
    <row r="3" spans="2:18" ht="14.25" x14ac:dyDescent="0.2">
      <c r="B3" s="3142" t="s">
        <v>764</v>
      </c>
      <c r="C3" s="3120"/>
      <c r="D3" s="3120"/>
      <c r="E3" s="3120"/>
      <c r="F3" s="3120"/>
      <c r="G3" s="3120"/>
      <c r="H3" s="3120"/>
      <c r="P3" s="3143" t="s">
        <v>5276</v>
      </c>
      <c r="R3" s="3372" t="s">
        <v>5775</v>
      </c>
    </row>
    <row r="4" spans="2:18" ht="33" customHeight="1" x14ac:dyDescent="0.2">
      <c r="B4" s="699"/>
      <c r="C4" s="3144">
        <v>2010</v>
      </c>
      <c r="D4" s="3144">
        <v>2011</v>
      </c>
      <c r="E4" s="3144">
        <v>2012</v>
      </c>
      <c r="F4" s="3144">
        <v>2013</v>
      </c>
      <c r="G4" s="3144">
        <v>2014</v>
      </c>
      <c r="H4" s="3144">
        <v>2015</v>
      </c>
      <c r="I4" s="3144">
        <f>2016</f>
        <v>2016</v>
      </c>
      <c r="J4" s="3145">
        <f>2017</f>
        <v>2017</v>
      </c>
      <c r="K4" s="3146">
        <v>2018</v>
      </c>
      <c r="L4" s="3145">
        <v>2019</v>
      </c>
      <c r="M4" s="3145">
        <v>2020</v>
      </c>
      <c r="N4" s="3145">
        <v>2021</v>
      </c>
      <c r="O4" s="3145" t="s">
        <v>2855</v>
      </c>
      <c r="P4" s="698"/>
    </row>
    <row r="5" spans="2:18" ht="16.5" customHeight="1" x14ac:dyDescent="0.2">
      <c r="B5" s="3368" t="s">
        <v>1588</v>
      </c>
      <c r="C5" s="3369">
        <v>11804883</v>
      </c>
      <c r="D5" s="3369">
        <v>11756562</v>
      </c>
      <c r="E5" s="3369">
        <v>11321137</v>
      </c>
      <c r="F5" s="3369">
        <v>11517067</v>
      </c>
      <c r="G5" s="3369">
        <v>10982538</v>
      </c>
      <c r="H5" s="3369">
        <v>11360526</v>
      </c>
      <c r="I5" s="3369">
        <v>11432958</v>
      </c>
      <c r="J5" s="3369">
        <v>11731476</v>
      </c>
      <c r="K5" s="3369">
        <v>12343162</v>
      </c>
      <c r="L5" s="3369">
        <v>12939157</v>
      </c>
      <c r="M5" s="3369">
        <v>13095274</v>
      </c>
      <c r="N5" s="3369">
        <v>14319541</v>
      </c>
      <c r="O5" s="3369">
        <v>15570987</v>
      </c>
      <c r="P5" s="3368" t="s">
        <v>1588</v>
      </c>
    </row>
    <row r="6" spans="2:18" ht="30" customHeight="1" x14ac:dyDescent="0.2">
      <c r="B6" s="3148" t="s">
        <v>5177</v>
      </c>
      <c r="C6" s="3147">
        <v>9983741</v>
      </c>
      <c r="D6" s="3147">
        <v>9908538</v>
      </c>
      <c r="E6" s="3147">
        <v>9488716</v>
      </c>
      <c r="F6" s="3147">
        <v>10144336</v>
      </c>
      <c r="G6" s="3147">
        <v>10011431</v>
      </c>
      <c r="H6" s="3147">
        <v>10357075</v>
      </c>
      <c r="I6" s="3147">
        <v>10690352</v>
      </c>
      <c r="J6" s="3147">
        <v>11065005</v>
      </c>
      <c r="K6" s="3147">
        <v>11547502</v>
      </c>
      <c r="L6" s="3147">
        <v>11949999</v>
      </c>
      <c r="M6" s="3147">
        <v>11972897</v>
      </c>
      <c r="N6" s="3147">
        <v>12996507</v>
      </c>
      <c r="O6" s="3147">
        <v>14553853</v>
      </c>
      <c r="P6" s="3148" t="s">
        <v>5277</v>
      </c>
    </row>
    <row r="7" spans="2:18" ht="41.25" customHeight="1" x14ac:dyDescent="0.2">
      <c r="B7" s="3149" t="s">
        <v>5278</v>
      </c>
      <c r="C7" s="3150">
        <v>1235298</v>
      </c>
      <c r="D7" s="3150">
        <v>1206990</v>
      </c>
      <c r="E7" s="3150">
        <v>1268493</v>
      </c>
      <c r="F7" s="3150">
        <v>1498043</v>
      </c>
      <c r="G7" s="3150">
        <v>1389375</v>
      </c>
      <c r="H7" s="3150">
        <v>1463358</v>
      </c>
      <c r="I7" s="3150">
        <v>1477918</v>
      </c>
      <c r="J7" s="3150">
        <v>1426619</v>
      </c>
      <c r="K7" s="3150">
        <v>1541170</v>
      </c>
      <c r="L7" s="3150">
        <v>1665090</v>
      </c>
      <c r="M7" s="3150">
        <v>1584991</v>
      </c>
      <c r="N7" s="3150">
        <v>1571115</v>
      </c>
      <c r="O7" s="3150">
        <v>1792230</v>
      </c>
      <c r="P7" s="3149" t="s">
        <v>5279</v>
      </c>
    </row>
    <row r="8" spans="2:18" ht="3.75" customHeight="1" x14ac:dyDescent="0.2">
      <c r="B8" s="3149"/>
      <c r="C8" s="3150"/>
      <c r="D8" s="3150"/>
      <c r="E8" s="3150"/>
      <c r="F8" s="3150"/>
      <c r="G8" s="3150"/>
      <c r="H8" s="3150"/>
      <c r="I8" s="3150"/>
      <c r="J8" s="3150"/>
      <c r="K8" s="3150"/>
      <c r="L8" s="3150"/>
      <c r="M8" s="3150"/>
      <c r="N8" s="3150"/>
      <c r="O8" s="3150"/>
      <c r="P8" s="3149"/>
    </row>
    <row r="9" spans="2:18" ht="33.75" x14ac:dyDescent="0.2">
      <c r="B9" s="3149" t="s">
        <v>5280</v>
      </c>
      <c r="C9" s="3150">
        <v>2384716</v>
      </c>
      <c r="D9" s="3150">
        <v>2490696</v>
      </c>
      <c r="E9" s="3150">
        <v>2293800</v>
      </c>
      <c r="F9" s="3150">
        <v>2495210</v>
      </c>
      <c r="G9" s="3150">
        <v>2847184</v>
      </c>
      <c r="H9" s="3150">
        <v>3030142</v>
      </c>
      <c r="I9" s="3150">
        <v>3144954</v>
      </c>
      <c r="J9" s="3150">
        <v>3307129</v>
      </c>
      <c r="K9" s="3150">
        <v>3598752</v>
      </c>
      <c r="L9" s="3150">
        <v>3741439</v>
      </c>
      <c r="M9" s="3150">
        <v>3494834</v>
      </c>
      <c r="N9" s="3150">
        <v>3925378</v>
      </c>
      <c r="O9" s="3150">
        <v>4373232</v>
      </c>
      <c r="P9" s="3149" t="s">
        <v>5281</v>
      </c>
    </row>
    <row r="10" spans="2:18" ht="3.75" customHeight="1" x14ac:dyDescent="0.2">
      <c r="B10" s="3149"/>
      <c r="C10" s="3150"/>
      <c r="D10" s="3150"/>
      <c r="E10" s="3150"/>
      <c r="F10" s="3150"/>
      <c r="G10" s="3150"/>
      <c r="H10" s="3150"/>
      <c r="I10" s="3150"/>
      <c r="J10" s="3150"/>
      <c r="K10" s="3150"/>
      <c r="L10" s="3150"/>
      <c r="M10" s="3150"/>
      <c r="N10" s="3150"/>
      <c r="O10" s="3150"/>
      <c r="P10" s="3149"/>
    </row>
    <row r="11" spans="2:18" ht="22.5" x14ac:dyDescent="0.2">
      <c r="B11" s="3149" t="s">
        <v>5282</v>
      </c>
      <c r="C11" s="3150">
        <v>736473</v>
      </c>
      <c r="D11" s="3150">
        <v>694402</v>
      </c>
      <c r="E11" s="3150">
        <v>639163</v>
      </c>
      <c r="F11" s="3150">
        <v>758131</v>
      </c>
      <c r="G11" s="3150">
        <v>631749</v>
      </c>
      <c r="H11" s="3150">
        <v>609649</v>
      </c>
      <c r="I11" s="3150">
        <v>618581</v>
      </c>
      <c r="J11" s="3150">
        <v>628046</v>
      </c>
      <c r="K11" s="3150">
        <v>630793</v>
      </c>
      <c r="L11" s="3150">
        <v>649866</v>
      </c>
      <c r="M11" s="3150">
        <v>665609</v>
      </c>
      <c r="N11" s="3150">
        <v>676092</v>
      </c>
      <c r="O11" s="3150">
        <v>717371</v>
      </c>
      <c r="P11" s="3149" t="s">
        <v>5283</v>
      </c>
    </row>
    <row r="12" spans="2:18" x14ac:dyDescent="0.2">
      <c r="B12" s="3149" t="s">
        <v>844</v>
      </c>
      <c r="C12" s="3150">
        <v>2024698</v>
      </c>
      <c r="D12" s="3150">
        <v>1877082</v>
      </c>
      <c r="E12" s="3150">
        <v>1784279</v>
      </c>
      <c r="F12" s="3150">
        <v>1739542</v>
      </c>
      <c r="G12" s="3150">
        <v>1673603</v>
      </c>
      <c r="H12" s="3150">
        <v>1841252</v>
      </c>
      <c r="I12" s="3150">
        <v>1893413</v>
      </c>
      <c r="J12" s="3150">
        <v>1867312</v>
      </c>
      <c r="K12" s="3150">
        <v>1989315</v>
      </c>
      <c r="L12" s="3150">
        <v>2107011</v>
      </c>
      <c r="M12" s="3150">
        <v>1956943</v>
      </c>
      <c r="N12" s="3150">
        <v>2096994</v>
      </c>
      <c r="O12" s="3150">
        <v>2476244</v>
      </c>
      <c r="P12" s="3149" t="s">
        <v>857</v>
      </c>
    </row>
    <row r="13" spans="2:18" ht="22.5" x14ac:dyDescent="0.2">
      <c r="B13" s="3149" t="s">
        <v>5284</v>
      </c>
      <c r="C13" s="3150">
        <v>3602556</v>
      </c>
      <c r="D13" s="3150">
        <v>3639368</v>
      </c>
      <c r="E13" s="3150">
        <v>3502981</v>
      </c>
      <c r="F13" s="3150">
        <v>3653410</v>
      </c>
      <c r="G13" s="3150">
        <v>3469520</v>
      </c>
      <c r="H13" s="3150">
        <v>3412674</v>
      </c>
      <c r="I13" s="3150">
        <v>3555486</v>
      </c>
      <c r="J13" s="3150">
        <v>3835899</v>
      </c>
      <c r="K13" s="3150">
        <v>3787472</v>
      </c>
      <c r="L13" s="3150">
        <v>3786593</v>
      </c>
      <c r="M13" s="3150">
        <v>4270520</v>
      </c>
      <c r="N13" s="3150">
        <v>4726928</v>
      </c>
      <c r="O13" s="3150">
        <v>5194776</v>
      </c>
      <c r="P13" s="3149" t="s">
        <v>5285</v>
      </c>
    </row>
    <row r="14" spans="2:18" ht="22.5" x14ac:dyDescent="0.2">
      <c r="B14" s="3151" t="s">
        <v>5200</v>
      </c>
      <c r="C14" s="3152">
        <v>1821142</v>
      </c>
      <c r="D14" s="3152">
        <v>1848024</v>
      </c>
      <c r="E14" s="3152">
        <v>1832421</v>
      </c>
      <c r="F14" s="3152">
        <v>1372731</v>
      </c>
      <c r="G14" s="3152">
        <v>971107</v>
      </c>
      <c r="H14" s="3152">
        <v>1003451</v>
      </c>
      <c r="I14" s="3152">
        <v>742606</v>
      </c>
      <c r="J14" s="3152">
        <v>666471</v>
      </c>
      <c r="K14" s="3152">
        <v>795660</v>
      </c>
      <c r="L14" s="3152">
        <v>989158</v>
      </c>
      <c r="M14" s="3152">
        <v>1122377</v>
      </c>
      <c r="N14" s="3152">
        <v>1323034</v>
      </c>
      <c r="O14" s="3152">
        <v>1017134</v>
      </c>
      <c r="P14" s="3151" t="s">
        <v>5286</v>
      </c>
    </row>
    <row r="15" spans="2:18" ht="4.5" customHeight="1" x14ac:dyDescent="0.2">
      <c r="B15" s="3148"/>
      <c r="C15" s="3147"/>
      <c r="D15" s="3147"/>
      <c r="E15" s="3147"/>
      <c r="F15" s="3147"/>
      <c r="G15" s="3147"/>
      <c r="H15" s="3147"/>
      <c r="I15" s="3147"/>
      <c r="J15" s="3147"/>
      <c r="K15" s="3147"/>
      <c r="L15" s="3147"/>
      <c r="M15" s="3147"/>
      <c r="N15" s="3147"/>
      <c r="O15" s="3147"/>
      <c r="P15" s="3148"/>
    </row>
    <row r="16" spans="2:18" ht="13.5" customHeight="1" x14ac:dyDescent="0.2">
      <c r="B16" s="5167" t="s">
        <v>164</v>
      </c>
      <c r="C16" s="5167"/>
      <c r="D16" s="5167"/>
      <c r="E16" s="5167"/>
      <c r="F16" s="5167"/>
      <c r="G16" s="5167"/>
      <c r="H16" s="5167"/>
      <c r="I16" s="5167"/>
      <c r="J16" s="5167"/>
      <c r="K16" s="5167"/>
      <c r="L16" s="5167"/>
      <c r="M16" s="5167"/>
      <c r="N16" s="5167"/>
      <c r="O16" s="5167"/>
      <c r="P16" s="5167"/>
    </row>
    <row r="17" spans="2:16" ht="13.5" customHeight="1" x14ac:dyDescent="0.2">
      <c r="B17" s="5166" t="s">
        <v>5256</v>
      </c>
      <c r="C17" s="5166"/>
      <c r="D17" s="5166"/>
      <c r="E17" s="5166"/>
      <c r="F17" s="5166"/>
      <c r="G17" s="5166"/>
      <c r="H17" s="5166"/>
      <c r="I17" s="5166"/>
      <c r="J17" s="5166"/>
      <c r="K17" s="5166"/>
      <c r="L17" s="5166"/>
      <c r="M17" s="5166"/>
      <c r="N17" s="5166"/>
      <c r="O17" s="5166"/>
      <c r="P17" s="5166"/>
    </row>
    <row r="18" spans="2:16" ht="13.5" customHeight="1" x14ac:dyDescent="0.2">
      <c r="B18" s="5166" t="s">
        <v>5287</v>
      </c>
      <c r="C18" s="5166"/>
      <c r="D18" s="5166"/>
      <c r="E18" s="5166"/>
      <c r="F18" s="5166"/>
      <c r="G18" s="5166"/>
      <c r="H18" s="5166"/>
      <c r="I18" s="5166"/>
      <c r="J18" s="5166"/>
      <c r="K18" s="5166"/>
      <c r="L18" s="5166"/>
      <c r="M18" s="5166"/>
      <c r="N18" s="5166"/>
      <c r="O18" s="5166"/>
      <c r="P18" s="5166"/>
    </row>
    <row r="19" spans="2:16" ht="13.5" customHeight="1" x14ac:dyDescent="0.2">
      <c r="B19" s="5167" t="s">
        <v>5288</v>
      </c>
      <c r="C19" s="5167"/>
      <c r="D19" s="5167"/>
      <c r="E19" s="5167"/>
      <c r="F19" s="5167"/>
      <c r="G19" s="5167"/>
      <c r="H19" s="5167"/>
      <c r="I19" s="5167"/>
      <c r="J19" s="5167"/>
      <c r="K19" s="5167"/>
      <c r="L19" s="5167"/>
      <c r="M19" s="5167"/>
      <c r="N19" s="5167"/>
      <c r="O19" s="5167"/>
      <c r="P19" s="5167"/>
    </row>
    <row r="20" spans="2:16" s="2474" customFormat="1" ht="15.75" customHeight="1" x14ac:dyDescent="0.15">
      <c r="B20" s="5121" t="s">
        <v>230</v>
      </c>
      <c r="C20" s="5121"/>
      <c r="D20" s="5121"/>
      <c r="E20" s="5121"/>
      <c r="F20" s="5121"/>
      <c r="G20" s="5121"/>
      <c r="H20" s="5121"/>
      <c r="I20" s="5121"/>
      <c r="J20" s="5121"/>
      <c r="K20" s="5121"/>
      <c r="L20" s="5121"/>
      <c r="M20" s="5121"/>
      <c r="N20" s="5121"/>
      <c r="O20" s="5121"/>
      <c r="P20" s="5121"/>
    </row>
    <row r="21" spans="2:16" s="2474" customFormat="1" ht="8.25" customHeight="1" x14ac:dyDescent="0.15">
      <c r="B21" s="2554" t="s">
        <v>5289</v>
      </c>
      <c r="J21" s="3153"/>
      <c r="K21" s="3153"/>
      <c r="L21" s="3153"/>
      <c r="M21" s="3153"/>
      <c r="N21" s="3153"/>
      <c r="O21" s="3153"/>
      <c r="P21" s="3153"/>
    </row>
    <row r="22" spans="2:16" ht="6.75" customHeight="1" x14ac:dyDescent="0.2">
      <c r="B22" s="2474"/>
      <c r="C22" s="3154"/>
      <c r="D22" s="3154"/>
      <c r="E22" s="3154"/>
      <c r="F22" s="3154"/>
      <c r="G22" s="3154"/>
      <c r="H22" s="3154"/>
      <c r="I22" s="3154"/>
      <c r="J22" s="3154"/>
      <c r="K22" s="3154"/>
      <c r="L22" s="3154"/>
      <c r="M22" s="3154"/>
      <c r="N22" s="3154"/>
      <c r="O22" s="3154"/>
    </row>
    <row r="23" spans="2:16" x14ac:dyDescent="0.2">
      <c r="C23" s="3154"/>
      <c r="D23" s="3154"/>
      <c r="E23" s="3154"/>
      <c r="F23" s="3154"/>
      <c r="G23" s="3154"/>
      <c r="H23" s="3154"/>
      <c r="I23" s="3154"/>
      <c r="J23" s="3154"/>
      <c r="K23" s="3154"/>
      <c r="L23" s="3154"/>
      <c r="M23" s="3154"/>
      <c r="N23" s="3154"/>
      <c r="O23" s="3154"/>
    </row>
  </sheetData>
  <mergeCells count="7">
    <mergeCell ref="B20:P20"/>
    <mergeCell ref="B1:P1"/>
    <mergeCell ref="B2:P2"/>
    <mergeCell ref="B16:P16"/>
    <mergeCell ref="B17:P17"/>
    <mergeCell ref="B18:P18"/>
    <mergeCell ref="B19:P19"/>
  </mergeCells>
  <conditionalFormatting sqref="C13:J13 C14:L15">
    <cfRule type="cellIs" dxfId="6" priority="3" stopIfTrue="1" operator="notEqual">
      <formula>#REF!</formula>
    </cfRule>
  </conditionalFormatting>
  <conditionalFormatting sqref="M14:M15">
    <cfRule type="cellIs" dxfId="5" priority="2" stopIfTrue="1" operator="notEqual">
      <formula>#REF!</formula>
    </cfRule>
  </conditionalFormatting>
  <conditionalFormatting sqref="N14:O15">
    <cfRule type="cellIs" dxfId="4" priority="1" stopIfTrue="1" operator="notEqual">
      <formula>#REF!</formula>
    </cfRule>
  </conditionalFormatting>
  <hyperlinks>
    <hyperlink ref="B21" r:id="rId1" xr:uid="{00000000-0004-0000-1501-000000000000}"/>
    <hyperlink ref="C4" r:id="rId2" display="http://www.ine.pt/xurl/ind/0010343" xr:uid="{00000000-0004-0000-1501-000001000000}"/>
    <hyperlink ref="D4" r:id="rId3" display="http://www.ine.pt/xurl/ind/0010343" xr:uid="{00000000-0004-0000-1501-000002000000}"/>
    <hyperlink ref="E4" r:id="rId4" display="http://www.ine.pt/xurl/ind/0010343" xr:uid="{00000000-0004-0000-1501-000003000000}"/>
    <hyperlink ref="F4" r:id="rId5" display="http://www.ine.pt/xurl/ind/0010343" xr:uid="{00000000-0004-0000-1501-000004000000}"/>
    <hyperlink ref="G4" r:id="rId6" display="http://www.ine.pt/xurl/ind/0010343" xr:uid="{00000000-0004-0000-1501-000005000000}"/>
    <hyperlink ref="H4" r:id="rId7" display="http://www.ine.pt/xurl/ind/0010343" xr:uid="{00000000-0004-0000-1501-000006000000}"/>
    <hyperlink ref="I4" r:id="rId8" display="http://www.ine.pt/xurl/ind/0010343" xr:uid="{00000000-0004-0000-1501-000007000000}"/>
    <hyperlink ref="J4" r:id="rId9" display="http://www.ine.pt/xurl/ind/0010343" xr:uid="{00000000-0004-0000-1501-000008000000}"/>
    <hyperlink ref="K4" r:id="rId10" display="2018" xr:uid="{00000000-0004-0000-1501-000009000000}"/>
    <hyperlink ref="L4" r:id="rId11" display="2019 Po" xr:uid="{00000000-0004-0000-1501-00000A000000}"/>
    <hyperlink ref="M4:N4" r:id="rId12" display="2019 Po" xr:uid="{00000000-0004-0000-1501-00000B000000}"/>
    <hyperlink ref="O4" r:id="rId13" xr:uid="{00000000-0004-0000-1501-00000C000000}"/>
    <hyperlink ref="R3" location="Indice!A1" display="(Voltar ao Índice)" xr:uid="{2C080FCC-DB5F-4A8C-9ACC-B7D11915C1F3}"/>
  </hyperlinks>
  <pageMargins left="0.7" right="0.7" top="0.75" bottom="0.75" header="0.3" footer="0.3"/>
  <ignoredErrors>
    <ignoredError sqref="I4:J4" unlockedFormula="1"/>
  </ignoredErrors>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E6D3E-1DB1-4572-8A40-7F4BA28ADF81}">
  <sheetPr codeName="Sheet281"/>
  <dimension ref="B1:R27"/>
  <sheetViews>
    <sheetView showGridLines="0" workbookViewId="0">
      <selection activeCell="B1" sqref="B1:P1"/>
    </sheetView>
  </sheetViews>
  <sheetFormatPr defaultColWidth="9.140625" defaultRowHeight="12.75" customHeight="1" x14ac:dyDescent="0.2"/>
  <cols>
    <col min="1" max="1" width="6.7109375" style="719" customWidth="1"/>
    <col min="2" max="2" width="18.7109375" style="719" customWidth="1"/>
    <col min="3" max="3" width="9.140625" style="719" bestFit="1"/>
    <col min="4" max="15" width="9.140625" style="719"/>
    <col min="16" max="16" width="18.7109375" style="719" customWidth="1"/>
    <col min="17" max="17" width="6.7109375" style="719" customWidth="1"/>
    <col min="18" max="18" width="14.28515625" style="719" bestFit="1" customWidth="1"/>
    <col min="19" max="16384" width="9.140625" style="719"/>
  </cols>
  <sheetData>
    <row r="1" spans="2:18" ht="30" customHeight="1" x14ac:dyDescent="0.2">
      <c r="B1" s="5164" t="s">
        <v>5290</v>
      </c>
      <c r="C1" s="5164"/>
      <c r="D1" s="5164"/>
      <c r="E1" s="5164"/>
      <c r="F1" s="5164"/>
      <c r="G1" s="5164"/>
      <c r="H1" s="5164"/>
      <c r="I1" s="5164"/>
      <c r="J1" s="5164"/>
      <c r="K1" s="5164"/>
      <c r="L1" s="5164"/>
      <c r="M1" s="5164"/>
      <c r="N1" s="5164"/>
      <c r="O1" s="5164"/>
      <c r="P1" s="5164"/>
    </row>
    <row r="2" spans="2:18" ht="30" customHeight="1" x14ac:dyDescent="0.2">
      <c r="B2" s="5164" t="s">
        <v>5291</v>
      </c>
      <c r="C2" s="5164"/>
      <c r="D2" s="5164"/>
      <c r="E2" s="5164"/>
      <c r="F2" s="5164"/>
      <c r="G2" s="5164"/>
      <c r="H2" s="5164"/>
      <c r="I2" s="5164"/>
      <c r="J2" s="5164"/>
      <c r="K2" s="5164"/>
      <c r="L2" s="5164"/>
      <c r="M2" s="5164"/>
      <c r="N2" s="5164"/>
      <c r="O2" s="5164"/>
      <c r="P2" s="5164"/>
    </row>
    <row r="3" spans="2:18" ht="14.25" x14ac:dyDescent="0.2">
      <c r="B3" s="3155" t="s">
        <v>764</v>
      </c>
      <c r="C3" s="3120"/>
      <c r="D3" s="3120"/>
      <c r="E3" s="3120"/>
      <c r="F3" s="3120"/>
      <c r="G3" s="3120"/>
      <c r="P3" s="3156" t="s">
        <v>5276</v>
      </c>
      <c r="R3" s="3372" t="s">
        <v>5775</v>
      </c>
    </row>
    <row r="4" spans="2:18" ht="37.5" customHeight="1" x14ac:dyDescent="0.2">
      <c r="B4" s="699"/>
      <c r="C4" s="3144">
        <v>2010</v>
      </c>
      <c r="D4" s="3144">
        <v>2011</v>
      </c>
      <c r="E4" s="3144">
        <v>2012</v>
      </c>
      <c r="F4" s="3144">
        <v>2013</v>
      </c>
      <c r="G4" s="3144">
        <v>2014</v>
      </c>
      <c r="H4" s="3144">
        <v>2015</v>
      </c>
      <c r="I4" s="3145">
        <v>2016</v>
      </c>
      <c r="J4" s="3145">
        <f>2017</f>
        <v>2017</v>
      </c>
      <c r="K4" s="3146">
        <v>2018</v>
      </c>
      <c r="L4" s="3146">
        <v>2019</v>
      </c>
      <c r="M4" s="3146">
        <v>2020</v>
      </c>
      <c r="N4" s="3146">
        <v>2021</v>
      </c>
      <c r="O4" s="3146" t="s">
        <v>2855</v>
      </c>
      <c r="P4" s="698"/>
    </row>
    <row r="5" spans="2:18" ht="9" customHeight="1" x14ac:dyDescent="0.2">
      <c r="B5" s="712"/>
      <c r="C5" s="3157"/>
      <c r="D5" s="3157"/>
      <c r="E5" s="3157"/>
      <c r="F5" s="3157"/>
      <c r="G5" s="3157"/>
      <c r="H5" s="3157"/>
      <c r="I5" s="3158"/>
      <c r="J5" s="3158"/>
      <c r="K5" s="3159"/>
      <c r="L5" s="3159"/>
      <c r="M5" s="3159"/>
      <c r="N5" s="3159"/>
      <c r="O5" s="3159"/>
      <c r="P5" s="712"/>
    </row>
    <row r="6" spans="2:18" ht="13.5" customHeight="1" x14ac:dyDescent="0.2">
      <c r="B6" s="3160" t="s">
        <v>1588</v>
      </c>
      <c r="C6" s="3161">
        <v>13347841</v>
      </c>
      <c r="D6" s="3161">
        <v>11974538</v>
      </c>
      <c r="E6" s="3161">
        <v>10480131</v>
      </c>
      <c r="F6" s="3161">
        <v>11198588</v>
      </c>
      <c r="G6" s="3161">
        <v>10327780</v>
      </c>
      <c r="H6" s="3161">
        <v>10584241</v>
      </c>
      <c r="I6" s="3161">
        <v>10586386</v>
      </c>
      <c r="J6" s="3161">
        <v>11414650</v>
      </c>
      <c r="K6" s="3161">
        <v>11843946</v>
      </c>
      <c r="L6" s="3161">
        <v>12315181</v>
      </c>
      <c r="M6" s="3161">
        <v>13302435</v>
      </c>
      <c r="N6" s="3161">
        <v>14927199</v>
      </c>
      <c r="O6" s="3161">
        <v>15661664</v>
      </c>
      <c r="P6" s="3160" t="s">
        <v>1588</v>
      </c>
    </row>
    <row r="7" spans="2:18" ht="24.75" customHeight="1" x14ac:dyDescent="0.2">
      <c r="B7" s="3162" t="s">
        <v>5292</v>
      </c>
      <c r="C7" s="3161">
        <v>9886797</v>
      </c>
      <c r="D7" s="3161">
        <v>9254087</v>
      </c>
      <c r="E7" s="3161">
        <v>8716452</v>
      </c>
      <c r="F7" s="3161">
        <v>9052696</v>
      </c>
      <c r="G7" s="3161">
        <v>8552863</v>
      </c>
      <c r="H7" s="3161">
        <v>8591741</v>
      </c>
      <c r="I7" s="3161">
        <v>8878044</v>
      </c>
      <c r="J7" s="3161">
        <v>9204607</v>
      </c>
      <c r="K7" s="3161">
        <v>9603303</v>
      </c>
      <c r="L7" s="3161">
        <v>10259609</v>
      </c>
      <c r="M7" s="3161">
        <v>10539417</v>
      </c>
      <c r="N7" s="3161">
        <v>11539669</v>
      </c>
      <c r="O7" s="3161">
        <v>12447063</v>
      </c>
      <c r="P7" s="3162" t="s">
        <v>5293</v>
      </c>
    </row>
    <row r="8" spans="2:18" x14ac:dyDescent="0.2">
      <c r="B8" s="3163" t="s">
        <v>5294</v>
      </c>
      <c r="C8" s="3164">
        <v>1388318</v>
      </c>
      <c r="D8" s="3164">
        <v>1347923</v>
      </c>
      <c r="E8" s="3164">
        <v>1264497</v>
      </c>
      <c r="F8" s="3164">
        <v>1406458</v>
      </c>
      <c r="G8" s="3164">
        <v>1259923</v>
      </c>
      <c r="H8" s="3164">
        <v>1209471</v>
      </c>
      <c r="I8" s="3164">
        <v>1267384</v>
      </c>
      <c r="J8" s="3164">
        <v>1302796</v>
      </c>
      <c r="K8" s="3164">
        <v>1334625</v>
      </c>
      <c r="L8" s="3164">
        <v>1499342</v>
      </c>
      <c r="M8" s="3164">
        <v>1545182</v>
      </c>
      <c r="N8" s="3164">
        <v>1607094</v>
      </c>
      <c r="O8" s="3164">
        <v>1785020</v>
      </c>
      <c r="P8" s="3163" t="s">
        <v>5295</v>
      </c>
    </row>
    <row r="9" spans="2:18" ht="22.5" x14ac:dyDescent="0.2">
      <c r="B9" s="3163" t="s">
        <v>5296</v>
      </c>
      <c r="C9" s="3164">
        <v>4094897</v>
      </c>
      <c r="D9" s="3164">
        <v>3903176</v>
      </c>
      <c r="E9" s="3164">
        <v>3525963</v>
      </c>
      <c r="F9" s="3164">
        <v>3836263</v>
      </c>
      <c r="G9" s="3164">
        <v>3588742</v>
      </c>
      <c r="H9" s="3164">
        <v>3566548</v>
      </c>
      <c r="I9" s="3164">
        <v>3660002</v>
      </c>
      <c r="J9" s="3164">
        <v>3753335</v>
      </c>
      <c r="K9" s="3164">
        <v>3940464</v>
      </c>
      <c r="L9" s="3164">
        <v>4281188</v>
      </c>
      <c r="M9" s="3164">
        <v>4500738</v>
      </c>
      <c r="N9" s="3164">
        <v>4781689</v>
      </c>
      <c r="O9" s="3164">
        <v>5222804</v>
      </c>
      <c r="P9" s="3163" t="s">
        <v>5297</v>
      </c>
    </row>
    <row r="10" spans="2:18" x14ac:dyDescent="0.2">
      <c r="B10" s="3163" t="s">
        <v>5298</v>
      </c>
      <c r="C10" s="3164">
        <v>81710</v>
      </c>
      <c r="D10" s="3164">
        <v>163302</v>
      </c>
      <c r="E10" s="3164">
        <v>178440</v>
      </c>
      <c r="F10" s="3164">
        <v>208375</v>
      </c>
      <c r="G10" s="3164">
        <v>215212</v>
      </c>
      <c r="H10" s="3164">
        <v>227499</v>
      </c>
      <c r="I10" s="3164">
        <v>193881</v>
      </c>
      <c r="J10" s="3164">
        <v>195614</v>
      </c>
      <c r="K10" s="3164">
        <v>185390</v>
      </c>
      <c r="L10" s="3164">
        <v>149516</v>
      </c>
      <c r="M10" s="3164">
        <v>81583</v>
      </c>
      <c r="N10" s="3164">
        <v>59473</v>
      </c>
      <c r="O10" s="3164">
        <v>31463</v>
      </c>
      <c r="P10" s="3163" t="s">
        <v>5299</v>
      </c>
    </row>
    <row r="11" spans="2:18" ht="22.5" x14ac:dyDescent="0.2">
      <c r="B11" s="3163" t="s">
        <v>5300</v>
      </c>
      <c r="C11" s="3164">
        <v>3131880</v>
      </c>
      <c r="D11" s="3164">
        <v>2873278</v>
      </c>
      <c r="E11" s="3164">
        <v>2796760</v>
      </c>
      <c r="F11" s="3164">
        <v>2782486</v>
      </c>
      <c r="G11" s="3164">
        <v>2728489</v>
      </c>
      <c r="H11" s="3164">
        <v>2788878</v>
      </c>
      <c r="I11" s="3164">
        <v>2962306</v>
      </c>
      <c r="J11" s="3164">
        <v>3150373</v>
      </c>
      <c r="K11" s="3164">
        <v>3246554</v>
      </c>
      <c r="L11" s="3164">
        <v>3413166</v>
      </c>
      <c r="M11" s="3164">
        <v>3277447</v>
      </c>
      <c r="N11" s="3164">
        <v>3642802</v>
      </c>
      <c r="O11" s="3164">
        <v>4063826</v>
      </c>
      <c r="P11" s="3163" t="s">
        <v>5301</v>
      </c>
    </row>
    <row r="12" spans="2:18" x14ac:dyDescent="0.2">
      <c r="B12" s="3163" t="s">
        <v>5302</v>
      </c>
      <c r="C12" s="3164">
        <v>173326</v>
      </c>
      <c r="D12" s="3164">
        <v>205161</v>
      </c>
      <c r="E12" s="3164">
        <v>145817</v>
      </c>
      <c r="F12" s="3164">
        <v>127140</v>
      </c>
      <c r="G12" s="3164">
        <v>113349</v>
      </c>
      <c r="H12" s="3164">
        <v>122589</v>
      </c>
      <c r="I12" s="3164">
        <v>114482</v>
      </c>
      <c r="J12" s="3164">
        <v>108579</v>
      </c>
      <c r="K12" s="3164">
        <v>164607</v>
      </c>
      <c r="L12" s="3164">
        <v>240263</v>
      </c>
      <c r="M12" s="3164">
        <v>385021</v>
      </c>
      <c r="N12" s="3164">
        <v>605408</v>
      </c>
      <c r="O12" s="3164">
        <v>417219</v>
      </c>
      <c r="P12" s="3163" t="s">
        <v>5303</v>
      </c>
    </row>
    <row r="13" spans="2:18" ht="22.5" x14ac:dyDescent="0.2">
      <c r="B13" s="3163" t="s">
        <v>5304</v>
      </c>
      <c r="C13" s="3164">
        <v>1016666</v>
      </c>
      <c r="D13" s="3164">
        <v>761247</v>
      </c>
      <c r="E13" s="3164">
        <v>804975</v>
      </c>
      <c r="F13" s="3164">
        <v>691974</v>
      </c>
      <c r="G13" s="3164">
        <v>647148</v>
      </c>
      <c r="H13" s="3164">
        <v>676756</v>
      </c>
      <c r="I13" s="3164">
        <v>679989</v>
      </c>
      <c r="J13" s="3164">
        <v>693910</v>
      </c>
      <c r="K13" s="3164">
        <v>731663</v>
      </c>
      <c r="L13" s="3164">
        <v>676134</v>
      </c>
      <c r="M13" s="3164">
        <v>749446</v>
      </c>
      <c r="N13" s="3164">
        <v>843203</v>
      </c>
      <c r="O13" s="3164">
        <v>926731</v>
      </c>
      <c r="P13" s="3163" t="s">
        <v>5305</v>
      </c>
    </row>
    <row r="14" spans="2:18" x14ac:dyDescent="0.2">
      <c r="B14" s="3162" t="s">
        <v>1616</v>
      </c>
      <c r="C14" s="3161">
        <v>3461044</v>
      </c>
      <c r="D14" s="3161">
        <v>2720451</v>
      </c>
      <c r="E14" s="3161">
        <v>1763679</v>
      </c>
      <c r="F14" s="3161">
        <v>2145892</v>
      </c>
      <c r="G14" s="3161">
        <v>1774917</v>
      </c>
      <c r="H14" s="3161">
        <v>1992500</v>
      </c>
      <c r="I14" s="3161">
        <v>1708342</v>
      </c>
      <c r="J14" s="3161">
        <v>2210043</v>
      </c>
      <c r="K14" s="3161">
        <v>2240643</v>
      </c>
      <c r="L14" s="3161">
        <v>2055572</v>
      </c>
      <c r="M14" s="3161">
        <v>2763018</v>
      </c>
      <c r="N14" s="3161">
        <v>3387530</v>
      </c>
      <c r="O14" s="3161">
        <v>3214601</v>
      </c>
      <c r="P14" s="3162" t="s">
        <v>5306</v>
      </c>
    </row>
    <row r="15" spans="2:18" x14ac:dyDescent="0.2">
      <c r="B15" s="3163" t="s">
        <v>5244</v>
      </c>
      <c r="C15" s="3164">
        <v>3102474</v>
      </c>
      <c r="D15" s="3164">
        <v>2365014</v>
      </c>
      <c r="E15" s="3164">
        <v>1457090</v>
      </c>
      <c r="F15" s="3164">
        <v>1962751</v>
      </c>
      <c r="G15" s="3164">
        <v>1574810</v>
      </c>
      <c r="H15" s="3164">
        <v>1807508</v>
      </c>
      <c r="I15" s="3164">
        <v>1463355</v>
      </c>
      <c r="J15" s="3164">
        <v>1893962</v>
      </c>
      <c r="K15" s="3164">
        <v>1818345</v>
      </c>
      <c r="L15" s="3164">
        <v>1781954</v>
      </c>
      <c r="M15" s="3164">
        <v>2233389</v>
      </c>
      <c r="N15" s="3164">
        <v>2894727</v>
      </c>
      <c r="O15" s="3164">
        <v>2667845</v>
      </c>
      <c r="P15" s="3163" t="s">
        <v>5245</v>
      </c>
    </row>
    <row r="16" spans="2:18" ht="22.5" x14ac:dyDescent="0.2">
      <c r="B16" s="3163" t="s">
        <v>5307</v>
      </c>
      <c r="C16" s="3164">
        <v>358570</v>
      </c>
      <c r="D16" s="3164">
        <v>355437</v>
      </c>
      <c r="E16" s="3164">
        <v>306589</v>
      </c>
      <c r="F16" s="3164">
        <v>183141</v>
      </c>
      <c r="G16" s="3164">
        <v>200107</v>
      </c>
      <c r="H16" s="3164">
        <v>184992</v>
      </c>
      <c r="I16" s="3164">
        <v>244987</v>
      </c>
      <c r="J16" s="3164">
        <v>316081</v>
      </c>
      <c r="K16" s="3164">
        <v>422298</v>
      </c>
      <c r="L16" s="3164">
        <v>273618</v>
      </c>
      <c r="M16" s="3164">
        <v>529629</v>
      </c>
      <c r="N16" s="3164">
        <v>492803</v>
      </c>
      <c r="O16" s="3164">
        <v>546756</v>
      </c>
      <c r="P16" s="3163" t="s">
        <v>5308</v>
      </c>
    </row>
    <row r="17" spans="2:16" ht="4.5" customHeight="1" x14ac:dyDescent="0.2">
      <c r="B17" s="3165"/>
      <c r="C17" s="3166"/>
      <c r="D17" s="3166"/>
      <c r="E17" s="3166"/>
      <c r="F17" s="3166"/>
      <c r="G17" s="3166"/>
      <c r="H17" s="3166"/>
      <c r="I17" s="3166"/>
      <c r="J17" s="3166"/>
      <c r="K17" s="3166"/>
      <c r="L17" s="3166"/>
      <c r="M17" s="3166"/>
      <c r="N17" s="3166"/>
      <c r="O17" s="3166"/>
      <c r="P17" s="3165"/>
    </row>
    <row r="18" spans="2:16" ht="12.75" customHeight="1" x14ac:dyDescent="0.2">
      <c r="B18" s="5167" t="s">
        <v>164</v>
      </c>
      <c r="C18" s="5167"/>
      <c r="D18" s="5167"/>
      <c r="E18" s="5167"/>
      <c r="F18" s="5167"/>
      <c r="G18" s="5167"/>
      <c r="H18" s="5167"/>
      <c r="I18" s="5167"/>
      <c r="J18" s="5167"/>
      <c r="K18" s="5167"/>
      <c r="L18" s="5167"/>
      <c r="M18" s="5167"/>
      <c r="N18" s="5167"/>
      <c r="O18" s="5167"/>
      <c r="P18" s="5167"/>
    </row>
    <row r="19" spans="2:16" ht="12.75" customHeight="1" x14ac:dyDescent="0.2">
      <c r="B19" s="5166" t="s">
        <v>5256</v>
      </c>
      <c r="C19" s="5166"/>
      <c r="D19" s="5166"/>
      <c r="E19" s="5166"/>
      <c r="F19" s="5166"/>
      <c r="G19" s="5166"/>
      <c r="H19" s="5166"/>
      <c r="I19" s="5166"/>
      <c r="J19" s="5166"/>
      <c r="K19" s="5166"/>
      <c r="L19" s="5166"/>
      <c r="M19" s="5166"/>
      <c r="N19" s="5166"/>
      <c r="O19" s="5166"/>
      <c r="P19" s="5166"/>
    </row>
    <row r="20" spans="2:16" ht="15" customHeight="1" x14ac:dyDescent="0.2">
      <c r="B20" s="5166" t="s">
        <v>5257</v>
      </c>
      <c r="C20" s="5166"/>
      <c r="D20" s="5166"/>
      <c r="E20" s="5166"/>
      <c r="F20" s="5166"/>
      <c r="G20" s="5166"/>
      <c r="H20" s="5166"/>
      <c r="I20" s="5166"/>
      <c r="J20" s="5166"/>
      <c r="K20" s="5166"/>
      <c r="L20" s="5166"/>
      <c r="M20" s="5166"/>
      <c r="N20" s="5166"/>
      <c r="O20" s="5166"/>
      <c r="P20" s="5166"/>
    </row>
    <row r="21" spans="2:16" ht="15" customHeight="1" x14ac:dyDescent="0.2">
      <c r="B21" s="5167" t="s">
        <v>5258</v>
      </c>
      <c r="C21" s="5167"/>
      <c r="D21" s="5167"/>
      <c r="E21" s="5167"/>
      <c r="F21" s="5167"/>
      <c r="G21" s="5167"/>
      <c r="H21" s="5167"/>
      <c r="I21" s="5167"/>
      <c r="J21" s="5167"/>
      <c r="K21" s="5167"/>
      <c r="L21" s="5167"/>
      <c r="M21" s="5167"/>
      <c r="N21" s="5167"/>
      <c r="O21" s="5167"/>
      <c r="P21" s="5167"/>
    </row>
    <row r="22" spans="2:16" ht="15.75" customHeight="1" x14ac:dyDescent="0.2">
      <c r="B22" s="5121" t="s">
        <v>230</v>
      </c>
      <c r="C22" s="5121"/>
      <c r="D22" s="5121"/>
      <c r="E22" s="5121"/>
      <c r="F22" s="5121"/>
      <c r="G22" s="5121"/>
      <c r="H22" s="5121"/>
      <c r="I22" s="5121"/>
      <c r="J22" s="5121"/>
      <c r="K22" s="5121"/>
      <c r="L22" s="5121"/>
      <c r="M22" s="5121"/>
      <c r="N22" s="5121"/>
      <c r="O22" s="5121"/>
      <c r="P22" s="5121"/>
    </row>
    <row r="23" spans="2:16" s="2474" customFormat="1" ht="9" x14ac:dyDescent="0.15">
      <c r="B23" s="2554" t="s">
        <v>5309</v>
      </c>
      <c r="C23" s="3138"/>
      <c r="J23" s="3153"/>
      <c r="K23" s="3153"/>
      <c r="L23" s="3153"/>
      <c r="M23" s="3153"/>
      <c r="N23" s="3153"/>
      <c r="O23" s="3153"/>
      <c r="P23" s="3153"/>
    </row>
    <row r="24" spans="2:16" s="2474" customFormat="1" ht="9" x14ac:dyDescent="0.15">
      <c r="B24" s="2554"/>
      <c r="J24" s="3153"/>
      <c r="K24" s="3153"/>
      <c r="L24" s="3153"/>
      <c r="M24" s="3153"/>
      <c r="N24" s="3153"/>
      <c r="O24" s="3153"/>
      <c r="P24" s="3153"/>
    </row>
    <row r="25" spans="2:16" x14ac:dyDescent="0.2">
      <c r="C25" s="3167"/>
      <c r="D25" s="3167"/>
      <c r="E25" s="3167"/>
      <c r="F25" s="3167"/>
      <c r="G25" s="3167"/>
      <c r="H25" s="3167"/>
      <c r="I25" s="3167"/>
      <c r="J25" s="3167"/>
      <c r="K25" s="3167"/>
      <c r="L25" s="3167"/>
      <c r="M25" s="3167"/>
      <c r="N25" s="3167"/>
      <c r="O25" s="3167"/>
    </row>
    <row r="26" spans="2:16" x14ac:dyDescent="0.2">
      <c r="C26" s="3167"/>
      <c r="D26" s="3167"/>
      <c r="E26" s="3167"/>
      <c r="F26" s="3167"/>
      <c r="G26" s="3167"/>
      <c r="H26" s="3167"/>
      <c r="I26" s="3167"/>
      <c r="J26" s="3167"/>
      <c r="K26" s="3167"/>
      <c r="L26" s="3167"/>
      <c r="M26" s="3167"/>
      <c r="N26" s="3167"/>
      <c r="O26" s="3167"/>
    </row>
    <row r="27" spans="2:16" x14ac:dyDescent="0.2">
      <c r="C27" s="3167"/>
      <c r="D27" s="3167"/>
      <c r="E27" s="3167"/>
      <c r="F27" s="3167"/>
      <c r="G27" s="3167"/>
      <c r="H27" s="3167"/>
      <c r="I27" s="3167"/>
      <c r="J27" s="3167"/>
      <c r="K27" s="3167"/>
      <c r="L27" s="3167"/>
      <c r="M27" s="3167"/>
      <c r="N27" s="3167"/>
      <c r="O27" s="3167"/>
    </row>
  </sheetData>
  <mergeCells count="7">
    <mergeCell ref="B22:P22"/>
    <mergeCell ref="B1:P1"/>
    <mergeCell ref="B2:P2"/>
    <mergeCell ref="B18:P18"/>
    <mergeCell ref="B19:P19"/>
    <mergeCell ref="B20:P20"/>
    <mergeCell ref="B21:P21"/>
  </mergeCells>
  <conditionalFormatting sqref="C7:M7 C10:C13 C14:M14 C15:C17">
    <cfRule type="cellIs" dxfId="3" priority="2" stopIfTrue="1" operator="notEqual">
      <formula>#REF!</formula>
    </cfRule>
  </conditionalFormatting>
  <conditionalFormatting sqref="N7:O7 N14:O14">
    <cfRule type="cellIs" dxfId="2" priority="1" stopIfTrue="1" operator="notEqual">
      <formula>#REF!</formula>
    </cfRule>
  </conditionalFormatting>
  <hyperlinks>
    <hyperlink ref="B23" r:id="rId1" xr:uid="{00000000-0004-0000-1601-000000000000}"/>
    <hyperlink ref="C4" r:id="rId2" display="http://www.ine.pt/xurl/ind/0010344" xr:uid="{00000000-0004-0000-1601-000001000000}"/>
    <hyperlink ref="D4" r:id="rId3" display="http://www.ine.pt/xurl/ind/0010344" xr:uid="{00000000-0004-0000-1601-000002000000}"/>
    <hyperlink ref="E4" r:id="rId4" display="http://www.ine.pt/xurl/ind/0010344" xr:uid="{00000000-0004-0000-1601-000003000000}"/>
    <hyperlink ref="F4" r:id="rId5" display="http://www.ine.pt/xurl/ind/0010344" xr:uid="{00000000-0004-0000-1601-000004000000}"/>
    <hyperlink ref="G4" r:id="rId6" display="http://www.ine.pt/xurl/ind/0010344" xr:uid="{00000000-0004-0000-1601-000005000000}"/>
    <hyperlink ref="H4" r:id="rId7" display="http://www.ine.pt/xurl/ind/0010344" xr:uid="{00000000-0004-0000-1601-000006000000}"/>
    <hyperlink ref="I4" r:id="rId8" display="http://www.ine.pt/xurl/ind/0010344" xr:uid="{00000000-0004-0000-1601-000007000000}"/>
    <hyperlink ref="J4" r:id="rId9" display="http://www.ine.pt/xurl/ind/0010344" xr:uid="{00000000-0004-0000-1601-000008000000}"/>
    <hyperlink ref="K4" r:id="rId10" display="2018" xr:uid="{00000000-0004-0000-1601-000009000000}"/>
    <hyperlink ref="L4:N4" r:id="rId11" display="2018" xr:uid="{00000000-0004-0000-1601-00000A000000}"/>
    <hyperlink ref="O4" r:id="rId12" display="'2022 Po" xr:uid="{00000000-0004-0000-1601-00000B000000}"/>
    <hyperlink ref="R3" location="Indice!A1" display="(Voltar ao Índice)" xr:uid="{C2E26454-20C1-4C2B-A0B4-B8275114BFE5}"/>
  </hyperlinks>
  <pageMargins left="0.7" right="0.7" top="0.75" bottom="0.75" header="0.3" footer="0.3"/>
  <ignoredErrors>
    <ignoredError sqref="J4" unlockedFormula="1"/>
  </ignoredErrors>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DB1D4-99B2-418B-8210-E7C40EF1C342}">
  <sheetPr codeName="Sheet279"/>
  <dimension ref="B1:AD29"/>
  <sheetViews>
    <sheetView showGridLines="0" workbookViewId="0">
      <selection activeCell="B1" sqref="B1:O1"/>
    </sheetView>
  </sheetViews>
  <sheetFormatPr defaultColWidth="9.140625" defaultRowHeight="12.75" customHeight="1" x14ac:dyDescent="0.2"/>
  <cols>
    <col min="1" max="1" width="6.7109375" style="719" customWidth="1"/>
    <col min="2" max="2" width="18.7109375" style="719" customWidth="1"/>
    <col min="3" max="14" width="9.140625" style="719" bestFit="1"/>
    <col min="15" max="15" width="18.5703125" style="719" customWidth="1"/>
    <col min="16" max="16" width="6.7109375" style="719" customWidth="1"/>
    <col min="17" max="17" width="14.28515625" style="719" bestFit="1" customWidth="1"/>
    <col min="18" max="18" width="9.140625" style="719"/>
    <col min="19" max="19" width="11.5703125" style="5" customWidth="1"/>
    <col min="20" max="26" width="9.140625" style="5"/>
    <col min="27" max="16384" width="9.140625" style="719"/>
  </cols>
  <sheetData>
    <row r="1" spans="2:30" ht="30" customHeight="1" x14ac:dyDescent="0.2">
      <c r="B1" s="5164" t="s">
        <v>5310</v>
      </c>
      <c r="C1" s="5164"/>
      <c r="D1" s="5164"/>
      <c r="E1" s="5164"/>
      <c r="F1" s="5164"/>
      <c r="G1" s="5164"/>
      <c r="H1" s="5164"/>
      <c r="I1" s="5164"/>
      <c r="J1" s="5164"/>
      <c r="K1" s="5164"/>
      <c r="L1" s="5164"/>
      <c r="M1" s="5164"/>
      <c r="N1" s="5164"/>
      <c r="O1" s="5164"/>
      <c r="P1" s="3168"/>
    </row>
    <row r="2" spans="2:30" ht="30" customHeight="1" x14ac:dyDescent="0.2">
      <c r="B2" s="5164" t="s">
        <v>5311</v>
      </c>
      <c r="C2" s="5164"/>
      <c r="D2" s="5164"/>
      <c r="E2" s="5164"/>
      <c r="F2" s="5164"/>
      <c r="G2" s="5164"/>
      <c r="H2" s="5164"/>
      <c r="I2" s="5164"/>
      <c r="J2" s="5164"/>
      <c r="K2" s="5164"/>
      <c r="L2" s="5164"/>
      <c r="M2" s="5164"/>
      <c r="N2" s="5164"/>
      <c r="O2" s="5164"/>
      <c r="P2" s="3168"/>
    </row>
    <row r="3" spans="2:30" ht="14.25" x14ac:dyDescent="0.2">
      <c r="B3" s="3119" t="s">
        <v>764</v>
      </c>
      <c r="C3" s="3120"/>
      <c r="D3" s="3120"/>
      <c r="E3" s="3120"/>
      <c r="F3" s="3120"/>
      <c r="G3" s="3120"/>
      <c r="H3" s="3120"/>
      <c r="I3" s="3120"/>
      <c r="J3" s="3120"/>
      <c r="K3" s="3120"/>
      <c r="L3" s="3120"/>
      <c r="M3" s="3120"/>
      <c r="N3" s="3120"/>
      <c r="O3" s="3121" t="s">
        <v>765</v>
      </c>
      <c r="Q3" s="3372" t="s">
        <v>5775</v>
      </c>
    </row>
    <row r="4" spans="2:30" ht="28.5" customHeight="1" x14ac:dyDescent="0.2">
      <c r="B4" s="699"/>
      <c r="C4" s="3144">
        <v>2010</v>
      </c>
      <c r="D4" s="3144">
        <v>2011</v>
      </c>
      <c r="E4" s="3144">
        <v>2012</v>
      </c>
      <c r="F4" s="3144">
        <v>2013</v>
      </c>
      <c r="G4" s="3144">
        <v>2014</v>
      </c>
      <c r="H4" s="3145">
        <v>2015</v>
      </c>
      <c r="I4" s="3145">
        <v>2016</v>
      </c>
      <c r="J4" s="3146">
        <v>2017</v>
      </c>
      <c r="K4" s="3145">
        <v>2018</v>
      </c>
      <c r="L4" s="3145">
        <v>2019</v>
      </c>
      <c r="M4" s="3145">
        <v>2020</v>
      </c>
      <c r="N4" s="3145" t="s">
        <v>1648</v>
      </c>
      <c r="O4" s="698"/>
    </row>
    <row r="5" spans="2:30" ht="21.75" customHeight="1" x14ac:dyDescent="0.2">
      <c r="B5" s="3169" t="s">
        <v>186</v>
      </c>
      <c r="C5" s="3161">
        <v>13347841</v>
      </c>
      <c r="D5" s="3161">
        <v>11974538</v>
      </c>
      <c r="E5" s="3161">
        <v>10480131</v>
      </c>
      <c r="F5" s="3161">
        <v>11198588</v>
      </c>
      <c r="G5" s="3161">
        <v>10327780</v>
      </c>
      <c r="H5" s="3161">
        <v>10584242</v>
      </c>
      <c r="I5" s="3161">
        <v>10586386</v>
      </c>
      <c r="J5" s="3161">
        <v>11414650</v>
      </c>
      <c r="K5" s="3161">
        <v>11843946</v>
      </c>
      <c r="L5" s="3161">
        <v>12315180</v>
      </c>
      <c r="M5" s="3161">
        <v>13302435</v>
      </c>
      <c r="N5" s="3161">
        <v>14901964</v>
      </c>
      <c r="O5" s="3170" t="s">
        <v>186</v>
      </c>
      <c r="P5" s="3171"/>
      <c r="Q5" s="3172"/>
      <c r="R5" s="3172"/>
      <c r="S5" s="3172"/>
      <c r="T5" s="3172"/>
      <c r="U5" s="3172"/>
      <c r="V5" s="3172"/>
      <c r="W5" s="3172"/>
      <c r="X5" s="3172"/>
      <c r="Y5" s="3172"/>
      <c r="Z5" s="3172"/>
      <c r="AA5" s="3172"/>
      <c r="AB5" s="3172"/>
      <c r="AC5" s="3172"/>
      <c r="AD5" s="3172"/>
    </row>
    <row r="6" spans="2:30" ht="23.25" customHeight="1" x14ac:dyDescent="0.2">
      <c r="B6" s="3173" t="s">
        <v>5312</v>
      </c>
      <c r="C6" s="3164">
        <v>3339167</v>
      </c>
      <c r="D6" s="3164">
        <v>3344626</v>
      </c>
      <c r="E6" s="3164">
        <v>3058635</v>
      </c>
      <c r="F6" s="3164">
        <v>3053320</v>
      </c>
      <c r="G6" s="3164">
        <v>2938663</v>
      </c>
      <c r="H6" s="3164">
        <v>3116182</v>
      </c>
      <c r="I6" s="3164">
        <v>3108511</v>
      </c>
      <c r="J6" s="3164">
        <v>3312916</v>
      </c>
      <c r="K6" s="3164">
        <v>3454008</v>
      </c>
      <c r="L6" s="3164">
        <v>3443084</v>
      </c>
      <c r="M6" s="3164">
        <v>3746168</v>
      </c>
      <c r="N6" s="3164">
        <v>4245569</v>
      </c>
      <c r="O6" s="3174" t="s">
        <v>5313</v>
      </c>
      <c r="P6" s="3171"/>
      <c r="R6" s="3172"/>
      <c r="S6" s="3172"/>
      <c r="T6" s="3172"/>
      <c r="U6" s="3172"/>
      <c r="V6" s="3172"/>
      <c r="W6" s="3172"/>
      <c r="X6" s="3172"/>
      <c r="Y6" s="3172"/>
      <c r="Z6" s="3172"/>
      <c r="AA6" s="3172"/>
    </row>
    <row r="7" spans="2:30" ht="24.75" customHeight="1" x14ac:dyDescent="0.2">
      <c r="B7" s="3173" t="s">
        <v>5314</v>
      </c>
      <c r="C7" s="3164" t="s">
        <v>198</v>
      </c>
      <c r="D7" s="3164" t="s">
        <v>198</v>
      </c>
      <c r="E7" s="3164" t="s">
        <v>198</v>
      </c>
      <c r="F7" s="3164" t="s">
        <v>198</v>
      </c>
      <c r="G7" s="3164" t="s">
        <v>198</v>
      </c>
      <c r="H7" s="3164" t="s">
        <v>198</v>
      </c>
      <c r="I7" s="3164" t="s">
        <v>198</v>
      </c>
      <c r="J7" s="3164" t="s">
        <v>198</v>
      </c>
      <c r="K7" s="3164" t="s">
        <v>198</v>
      </c>
      <c r="L7" s="3164" t="s">
        <v>198</v>
      </c>
      <c r="M7" s="3164" t="s">
        <v>198</v>
      </c>
      <c r="N7" s="3164" t="s">
        <v>198</v>
      </c>
      <c r="O7" s="3174" t="s">
        <v>5315</v>
      </c>
      <c r="P7" s="3171"/>
      <c r="R7" s="3172"/>
      <c r="T7" s="3172"/>
      <c r="U7" s="3172"/>
      <c r="V7" s="3172"/>
      <c r="W7" s="3172"/>
      <c r="X7" s="3172"/>
      <c r="Y7" s="3172"/>
      <c r="Z7" s="3172"/>
      <c r="AA7" s="3172"/>
    </row>
    <row r="8" spans="2:30" ht="22.5" x14ac:dyDescent="0.2">
      <c r="B8" s="3173" t="s">
        <v>5316</v>
      </c>
      <c r="C8" s="3164">
        <v>145123</v>
      </c>
      <c r="D8" s="3164">
        <v>101871</v>
      </c>
      <c r="E8" s="3164">
        <v>103528</v>
      </c>
      <c r="F8" s="3164">
        <v>107245</v>
      </c>
      <c r="G8" s="3164">
        <v>107107</v>
      </c>
      <c r="H8" s="3164">
        <v>116819</v>
      </c>
      <c r="I8" s="3164">
        <v>134032</v>
      </c>
      <c r="J8" s="3164">
        <v>143961</v>
      </c>
      <c r="K8" s="3164">
        <v>239378</v>
      </c>
      <c r="L8" s="3164">
        <v>242299</v>
      </c>
      <c r="M8" s="3164">
        <v>287623</v>
      </c>
      <c r="N8" s="3164">
        <v>326378</v>
      </c>
      <c r="O8" s="3174" t="s">
        <v>5317</v>
      </c>
      <c r="P8" s="3171"/>
      <c r="R8" s="3172"/>
      <c r="T8" s="3172"/>
      <c r="U8" s="3172"/>
      <c r="V8" s="3172"/>
      <c r="W8" s="3172"/>
      <c r="X8" s="3172"/>
      <c r="Y8" s="3172"/>
      <c r="Z8" s="3172"/>
      <c r="AA8" s="3172"/>
    </row>
    <row r="9" spans="2:30" x14ac:dyDescent="0.2">
      <c r="B9" s="3173" t="s">
        <v>5318</v>
      </c>
      <c r="C9" s="3164">
        <v>3152450</v>
      </c>
      <c r="D9" s="3164">
        <v>2302582</v>
      </c>
      <c r="E9" s="3164">
        <v>1574878</v>
      </c>
      <c r="F9" s="3164">
        <v>1856455</v>
      </c>
      <c r="G9" s="3164">
        <v>1664069</v>
      </c>
      <c r="H9" s="3164">
        <v>1730563</v>
      </c>
      <c r="I9" s="3164">
        <v>1698668</v>
      </c>
      <c r="J9" s="3164">
        <v>1959309</v>
      </c>
      <c r="K9" s="3164">
        <v>1951971</v>
      </c>
      <c r="L9" s="3164">
        <v>1970499</v>
      </c>
      <c r="M9" s="3164">
        <v>2322526</v>
      </c>
      <c r="N9" s="3164">
        <v>2749741</v>
      </c>
      <c r="O9" s="3174" t="s">
        <v>5319</v>
      </c>
      <c r="P9" s="3171"/>
      <c r="R9" s="3172"/>
      <c r="T9" s="3172"/>
      <c r="U9" s="3172"/>
      <c r="V9" s="3172"/>
      <c r="W9" s="3172"/>
      <c r="X9" s="3172"/>
      <c r="Y9" s="3172"/>
      <c r="Z9" s="3172"/>
      <c r="AA9" s="3172"/>
    </row>
    <row r="10" spans="2:30" ht="22.5" x14ac:dyDescent="0.2">
      <c r="B10" s="3173" t="s">
        <v>5320</v>
      </c>
      <c r="C10" s="3164">
        <v>1090362</v>
      </c>
      <c r="D10" s="3164">
        <v>1025434</v>
      </c>
      <c r="E10" s="3164">
        <v>900118</v>
      </c>
      <c r="F10" s="3164">
        <v>918501</v>
      </c>
      <c r="G10" s="3164">
        <v>829045</v>
      </c>
      <c r="H10" s="3164">
        <v>818269</v>
      </c>
      <c r="I10" s="3164">
        <v>850193</v>
      </c>
      <c r="J10" s="3164">
        <v>954871</v>
      </c>
      <c r="K10" s="3164">
        <v>869942</v>
      </c>
      <c r="L10" s="3164">
        <v>917828</v>
      </c>
      <c r="M10" s="3164">
        <v>933783</v>
      </c>
      <c r="N10" s="3164">
        <v>1088753</v>
      </c>
      <c r="O10" s="3174" t="s">
        <v>5321</v>
      </c>
      <c r="P10" s="3171"/>
      <c r="R10" s="3172"/>
      <c r="T10" s="3172"/>
      <c r="U10" s="3172"/>
      <c r="V10" s="3172"/>
      <c r="W10" s="3172"/>
      <c r="X10" s="3172"/>
      <c r="Y10" s="3172"/>
      <c r="Z10" s="3172"/>
      <c r="AA10" s="3172"/>
    </row>
    <row r="11" spans="2:30" ht="22.5" x14ac:dyDescent="0.2">
      <c r="B11" s="3173" t="s">
        <v>5322</v>
      </c>
      <c r="C11" s="3164">
        <v>760339</v>
      </c>
      <c r="D11" s="3164">
        <v>657505</v>
      </c>
      <c r="E11" s="3164">
        <v>684093</v>
      </c>
      <c r="F11" s="3164">
        <v>744297</v>
      </c>
      <c r="G11" s="3164">
        <v>782630</v>
      </c>
      <c r="H11" s="3164">
        <v>761126</v>
      </c>
      <c r="I11" s="3164">
        <v>734217</v>
      </c>
      <c r="J11" s="3164">
        <v>837096</v>
      </c>
      <c r="K11" s="3164">
        <v>909839</v>
      </c>
      <c r="L11" s="3164">
        <v>974772</v>
      </c>
      <c r="M11" s="3164">
        <v>1042758.9999999998</v>
      </c>
      <c r="N11" s="3164">
        <v>1205031</v>
      </c>
      <c r="O11" s="3174" t="s">
        <v>5323</v>
      </c>
      <c r="P11" s="3171"/>
      <c r="R11" s="3172"/>
      <c r="T11" s="3172"/>
      <c r="U11" s="3172"/>
      <c r="V11" s="3172"/>
      <c r="W11" s="3172"/>
      <c r="X11" s="3172"/>
      <c r="Y11" s="3172"/>
      <c r="Z11" s="3172"/>
      <c r="AA11" s="3172"/>
    </row>
    <row r="12" spans="2:30" ht="21" customHeight="1" x14ac:dyDescent="0.2">
      <c r="B12" s="3173" t="s">
        <v>1363</v>
      </c>
      <c r="C12" s="3164">
        <v>793593</v>
      </c>
      <c r="D12" s="3164">
        <v>694595</v>
      </c>
      <c r="E12" s="3164">
        <v>606597</v>
      </c>
      <c r="F12" s="3164">
        <v>689552</v>
      </c>
      <c r="G12" s="3164">
        <v>661045</v>
      </c>
      <c r="H12" s="3164">
        <v>628579</v>
      </c>
      <c r="I12" s="3164">
        <v>666714</v>
      </c>
      <c r="J12" s="3164">
        <v>689413</v>
      </c>
      <c r="K12" s="3164">
        <v>747755</v>
      </c>
      <c r="L12" s="3164">
        <v>797803</v>
      </c>
      <c r="M12" s="3164">
        <v>920598</v>
      </c>
      <c r="N12" s="3164">
        <v>922765.00000000012</v>
      </c>
      <c r="O12" s="3174" t="s">
        <v>1364</v>
      </c>
      <c r="P12" s="3171"/>
      <c r="R12" s="3172"/>
      <c r="T12" s="3172"/>
      <c r="U12" s="3172"/>
      <c r="V12" s="3172"/>
      <c r="W12" s="3172"/>
      <c r="X12" s="3172"/>
      <c r="Y12" s="3172"/>
      <c r="Z12" s="3172"/>
      <c r="AA12" s="3172"/>
    </row>
    <row r="13" spans="2:30" ht="22.5" x14ac:dyDescent="0.2">
      <c r="B13" s="3173" t="s">
        <v>5324</v>
      </c>
      <c r="C13" s="3164">
        <v>1255757</v>
      </c>
      <c r="D13" s="3164">
        <v>1101142</v>
      </c>
      <c r="E13" s="3164">
        <v>998482</v>
      </c>
      <c r="F13" s="3164">
        <v>1113410</v>
      </c>
      <c r="G13" s="3164">
        <v>890406</v>
      </c>
      <c r="H13" s="3164">
        <v>972881</v>
      </c>
      <c r="I13" s="3164">
        <v>859809</v>
      </c>
      <c r="J13" s="3164">
        <v>935363</v>
      </c>
      <c r="K13" s="3164">
        <v>1028681</v>
      </c>
      <c r="L13" s="3164">
        <v>1075828</v>
      </c>
      <c r="M13" s="3164">
        <v>1072030</v>
      </c>
      <c r="N13" s="3164">
        <v>1228505</v>
      </c>
      <c r="O13" s="3174" t="s">
        <v>5325</v>
      </c>
      <c r="P13" s="3171"/>
      <c r="R13" s="3172"/>
      <c r="T13" s="3172"/>
      <c r="U13" s="3172"/>
      <c r="V13" s="3172"/>
      <c r="W13" s="3172"/>
      <c r="X13" s="3172"/>
      <c r="Y13" s="3172"/>
      <c r="Z13" s="3172"/>
      <c r="AA13" s="3172"/>
    </row>
    <row r="14" spans="2:30" x14ac:dyDescent="0.2">
      <c r="B14" s="3173" t="s">
        <v>1310</v>
      </c>
      <c r="C14" s="3164">
        <v>1656020</v>
      </c>
      <c r="D14" s="3164">
        <v>1612190</v>
      </c>
      <c r="E14" s="3164">
        <v>1466507</v>
      </c>
      <c r="F14" s="3164">
        <v>1524766</v>
      </c>
      <c r="G14" s="3164">
        <v>1381408</v>
      </c>
      <c r="H14" s="3164">
        <v>1373394</v>
      </c>
      <c r="I14" s="3164">
        <v>1404188</v>
      </c>
      <c r="J14" s="3164">
        <v>1417391</v>
      </c>
      <c r="K14" s="3164">
        <v>1459790</v>
      </c>
      <c r="L14" s="3164">
        <v>1526244</v>
      </c>
      <c r="M14" s="3164">
        <v>1526106.0000000002</v>
      </c>
      <c r="N14" s="3164">
        <v>1642124</v>
      </c>
      <c r="O14" s="3174" t="s">
        <v>1311</v>
      </c>
      <c r="P14" s="3171"/>
      <c r="R14" s="3172"/>
      <c r="T14" s="3172"/>
      <c r="U14" s="3172"/>
      <c r="V14" s="3172"/>
      <c r="W14" s="3172"/>
      <c r="X14" s="3172"/>
      <c r="Y14" s="3172"/>
      <c r="Z14" s="3172"/>
      <c r="AA14" s="3172"/>
    </row>
    <row r="15" spans="2:30" x14ac:dyDescent="0.2">
      <c r="B15" s="3175" t="s">
        <v>5326</v>
      </c>
      <c r="C15" s="3176">
        <v>1155030</v>
      </c>
      <c r="D15" s="3176">
        <v>1134593</v>
      </c>
      <c r="E15" s="3176">
        <v>1087293</v>
      </c>
      <c r="F15" s="3176">
        <v>1191042</v>
      </c>
      <c r="G15" s="3176">
        <v>1073407</v>
      </c>
      <c r="H15" s="3176">
        <v>1066429</v>
      </c>
      <c r="I15" s="3176">
        <v>1130054</v>
      </c>
      <c r="J15" s="3176">
        <v>1164330</v>
      </c>
      <c r="K15" s="3176">
        <v>1182582</v>
      </c>
      <c r="L15" s="3176">
        <v>1366823</v>
      </c>
      <c r="M15" s="3176">
        <v>1450841.9999999998</v>
      </c>
      <c r="N15" s="3176">
        <v>1493098.0000000002</v>
      </c>
      <c r="O15" s="3177" t="s">
        <v>5327</v>
      </c>
      <c r="P15" s="3171"/>
      <c r="R15" s="3172"/>
      <c r="T15" s="3172"/>
      <c r="U15" s="3172"/>
      <c r="V15" s="3172"/>
      <c r="W15" s="3172"/>
      <c r="X15" s="3172"/>
      <c r="Y15" s="3172"/>
      <c r="Z15" s="3172"/>
      <c r="AA15" s="3172"/>
    </row>
    <row r="16" spans="2:30" ht="4.5" customHeight="1" x14ac:dyDescent="0.2">
      <c r="B16" s="3173"/>
      <c r="C16" s="3164"/>
      <c r="D16" s="3164"/>
      <c r="E16" s="3164"/>
      <c r="F16" s="3164"/>
      <c r="G16" s="3164"/>
      <c r="H16" s="3164"/>
      <c r="I16" s="3164"/>
      <c r="J16" s="3164"/>
      <c r="K16" s="3164"/>
      <c r="L16" s="3164"/>
      <c r="M16" s="3164"/>
      <c r="N16" s="3164"/>
      <c r="O16" s="3174"/>
      <c r="P16" s="3171"/>
      <c r="R16" s="3172"/>
      <c r="T16" s="3172"/>
      <c r="U16" s="3172"/>
      <c r="V16" s="3172"/>
      <c r="W16" s="3172"/>
      <c r="X16" s="3172"/>
      <c r="Y16" s="3172"/>
      <c r="Z16" s="3172"/>
      <c r="AA16" s="3172"/>
    </row>
    <row r="17" spans="2:27" ht="12.75" customHeight="1" x14ac:dyDescent="0.2">
      <c r="B17" s="5167" t="s">
        <v>164</v>
      </c>
      <c r="C17" s="5167"/>
      <c r="D17" s="5167"/>
      <c r="E17" s="5167"/>
      <c r="F17" s="5167"/>
      <c r="G17" s="5167"/>
      <c r="H17" s="5167"/>
      <c r="I17" s="5167"/>
      <c r="J17" s="5167"/>
      <c r="K17" s="5167"/>
      <c r="L17" s="5167"/>
      <c r="M17" s="5167"/>
      <c r="N17" s="5167"/>
      <c r="O17" s="5167"/>
      <c r="P17" s="3171"/>
      <c r="R17" s="3172"/>
      <c r="T17" s="3172"/>
      <c r="U17" s="3172"/>
      <c r="V17" s="3172"/>
      <c r="W17" s="3172"/>
      <c r="X17" s="3172"/>
      <c r="Y17" s="3172"/>
      <c r="Z17" s="3172"/>
      <c r="AA17" s="3172"/>
    </row>
    <row r="18" spans="2:27" ht="12.75" customHeight="1" x14ac:dyDescent="0.2">
      <c r="B18" s="5166" t="s">
        <v>5256</v>
      </c>
      <c r="C18" s="5166"/>
      <c r="D18" s="5166"/>
      <c r="E18" s="5166"/>
      <c r="F18" s="5166"/>
      <c r="G18" s="5166"/>
      <c r="H18" s="5166"/>
      <c r="I18" s="5166"/>
      <c r="J18" s="5166"/>
      <c r="K18" s="5166"/>
      <c r="L18" s="5166"/>
      <c r="M18" s="5166"/>
      <c r="N18" s="5166"/>
      <c r="O18" s="5166"/>
      <c r="R18" s="3172"/>
      <c r="T18" s="3172"/>
      <c r="U18" s="3172"/>
      <c r="V18" s="3172"/>
      <c r="W18" s="3172"/>
      <c r="X18" s="3172"/>
      <c r="Y18" s="3172"/>
      <c r="Z18" s="3172"/>
      <c r="AA18" s="3172"/>
    </row>
    <row r="19" spans="2:27" ht="12.75" customHeight="1" x14ac:dyDescent="0.2">
      <c r="B19" s="5169" t="s">
        <v>5257</v>
      </c>
      <c r="C19" s="5169"/>
      <c r="D19" s="5169"/>
      <c r="E19" s="5169"/>
      <c r="F19" s="5169"/>
      <c r="G19" s="5169"/>
      <c r="H19" s="5169"/>
      <c r="I19" s="5169"/>
      <c r="J19" s="5169"/>
      <c r="K19" s="5169"/>
      <c r="L19" s="5169"/>
      <c r="M19" s="5169"/>
      <c r="N19" s="5169"/>
      <c r="O19" s="5169"/>
      <c r="P19" s="3137"/>
      <c r="Q19" s="3137"/>
      <c r="R19" s="3172"/>
      <c r="T19" s="3172"/>
      <c r="U19" s="3172"/>
      <c r="V19" s="3172"/>
      <c r="W19" s="3172"/>
      <c r="X19" s="3172"/>
      <c r="Y19" s="3172"/>
      <c r="Z19" s="3172"/>
      <c r="AA19" s="3172"/>
    </row>
    <row r="20" spans="2:27" ht="18" customHeight="1" x14ac:dyDescent="0.2">
      <c r="B20" s="5166" t="s">
        <v>5328</v>
      </c>
      <c r="C20" s="5166"/>
      <c r="D20" s="5166"/>
      <c r="E20" s="5166"/>
      <c r="F20" s="5166"/>
      <c r="G20" s="5166"/>
      <c r="H20" s="5166"/>
      <c r="I20" s="5166"/>
      <c r="J20" s="5166"/>
      <c r="K20" s="5166"/>
      <c r="L20" s="5166"/>
      <c r="M20" s="5166"/>
      <c r="N20" s="5166"/>
      <c r="O20" s="5166"/>
      <c r="P20" s="3137"/>
      <c r="Q20" s="3137"/>
      <c r="R20" s="3172"/>
    </row>
    <row r="21" spans="2:27" ht="11.25" customHeight="1" x14ac:dyDescent="0.2">
      <c r="B21" s="5168" t="s">
        <v>5329</v>
      </c>
      <c r="C21" s="5168"/>
      <c r="D21" s="5168"/>
      <c r="E21" s="5168"/>
      <c r="F21" s="5168"/>
      <c r="G21" s="5168"/>
      <c r="H21" s="5168"/>
      <c r="I21" s="5168"/>
      <c r="J21" s="5168"/>
      <c r="K21" s="5168"/>
      <c r="L21" s="5168"/>
      <c r="M21" s="5168"/>
      <c r="N21" s="5168"/>
      <c r="O21" s="5168"/>
      <c r="P21" s="3137"/>
      <c r="Q21" s="3137"/>
      <c r="R21" s="3172"/>
    </row>
    <row r="22" spans="2:27" ht="15" customHeight="1" x14ac:dyDescent="0.2">
      <c r="B22" s="5121" t="s">
        <v>230</v>
      </c>
      <c r="C22" s="5121"/>
      <c r="D22" s="5121"/>
      <c r="E22" s="5121"/>
      <c r="F22" s="5121"/>
      <c r="G22" s="5121"/>
      <c r="H22" s="5121"/>
      <c r="I22" s="5121"/>
      <c r="J22" s="5121"/>
      <c r="K22" s="5121"/>
      <c r="L22" s="5121"/>
      <c r="M22" s="5121"/>
      <c r="N22" s="5121"/>
      <c r="O22" s="5121"/>
      <c r="P22" s="3178"/>
      <c r="S22" s="719"/>
      <c r="T22" s="719"/>
      <c r="U22" s="719"/>
      <c r="V22" s="719"/>
      <c r="W22" s="719"/>
      <c r="X22" s="719"/>
      <c r="Y22" s="719"/>
      <c r="Z22" s="719"/>
    </row>
    <row r="23" spans="2:27" s="2474" customFormat="1" ht="9" x14ac:dyDescent="0.15">
      <c r="B23" s="2554" t="s">
        <v>5330</v>
      </c>
      <c r="C23" s="3138"/>
      <c r="D23" s="3138"/>
      <c r="J23" s="3153"/>
      <c r="K23" s="3153"/>
      <c r="L23" s="3153"/>
      <c r="M23" s="3153"/>
      <c r="N23" s="3153"/>
      <c r="O23" s="3153"/>
      <c r="P23" s="3153"/>
    </row>
    <row r="24" spans="2:27" x14ac:dyDescent="0.2">
      <c r="B24" s="2474"/>
      <c r="C24" s="3179"/>
      <c r="D24" s="3179"/>
      <c r="E24" s="3179"/>
      <c r="F24" s="3179"/>
      <c r="G24" s="3179"/>
      <c r="H24" s="3179"/>
      <c r="I24" s="3179"/>
      <c r="J24" s="3179"/>
      <c r="K24" s="3179"/>
      <c r="L24" s="3179"/>
      <c r="M24" s="3179"/>
      <c r="N24" s="3179"/>
    </row>
    <row r="25" spans="2:27" x14ac:dyDescent="0.2">
      <c r="B25" s="2474"/>
      <c r="C25" s="3179"/>
      <c r="D25" s="3179"/>
      <c r="E25" s="3179"/>
      <c r="F25" s="3179"/>
      <c r="G25" s="3179"/>
      <c r="H25" s="3179"/>
      <c r="I25" s="3179"/>
      <c r="J25" s="3179"/>
      <c r="K25" s="3179"/>
      <c r="L25" s="3179"/>
      <c r="M25" s="3179"/>
      <c r="N25" s="3179"/>
    </row>
    <row r="26" spans="2:27" x14ac:dyDescent="0.2">
      <c r="B26" s="754"/>
      <c r="C26" s="3179"/>
      <c r="D26" s="3179"/>
      <c r="E26" s="3179"/>
      <c r="F26" s="3179"/>
      <c r="G26" s="3179"/>
      <c r="H26" s="3179"/>
      <c r="I26" s="3179"/>
      <c r="J26" s="3179"/>
      <c r="K26" s="3179"/>
      <c r="L26" s="3179"/>
      <c r="M26" s="3179"/>
      <c r="N26" s="3179"/>
    </row>
    <row r="27" spans="2:27" x14ac:dyDescent="0.2">
      <c r="B27" s="754"/>
      <c r="C27" s="3179"/>
      <c r="D27" s="3179"/>
      <c r="E27" s="3179"/>
      <c r="F27" s="3179"/>
      <c r="G27" s="3179"/>
      <c r="H27" s="3179"/>
      <c r="I27" s="3179"/>
      <c r="J27" s="3179"/>
      <c r="K27" s="3179"/>
      <c r="L27" s="3179"/>
      <c r="M27" s="3179"/>
      <c r="N27" s="3179"/>
    </row>
    <row r="28" spans="2:27" x14ac:dyDescent="0.2">
      <c r="B28" s="754"/>
      <c r="C28" s="3179"/>
      <c r="D28" s="3179"/>
      <c r="E28" s="3179"/>
      <c r="F28" s="3179"/>
      <c r="G28" s="3179"/>
      <c r="H28" s="3179"/>
      <c r="I28" s="3179"/>
      <c r="J28" s="3179"/>
      <c r="K28" s="3179"/>
      <c r="L28" s="3179"/>
      <c r="M28" s="3179"/>
      <c r="N28" s="3179"/>
    </row>
    <row r="29" spans="2:27" x14ac:dyDescent="0.2">
      <c r="B29" s="754"/>
      <c r="C29" s="3179"/>
      <c r="D29" s="3179"/>
      <c r="E29" s="3179"/>
      <c r="F29" s="3179"/>
      <c r="G29" s="3179"/>
      <c r="H29" s="3179"/>
      <c r="I29" s="3179"/>
      <c r="J29" s="3179"/>
      <c r="K29" s="3179"/>
      <c r="L29" s="3179"/>
      <c r="M29" s="3179"/>
      <c r="N29" s="3179"/>
    </row>
  </sheetData>
  <mergeCells count="8">
    <mergeCell ref="B21:O21"/>
    <mergeCell ref="B22:O22"/>
    <mergeCell ref="B1:O1"/>
    <mergeCell ref="B2:O2"/>
    <mergeCell ref="B17:O17"/>
    <mergeCell ref="B18:O18"/>
    <mergeCell ref="B19:O19"/>
    <mergeCell ref="B20:O20"/>
  </mergeCells>
  <hyperlinks>
    <hyperlink ref="B23" r:id="rId1" xr:uid="{00000000-0004-0000-1701-000000000000}"/>
    <hyperlink ref="C4" r:id="rId2" display="http://www.ine.pt/xurl/ind/0010345" xr:uid="{00000000-0004-0000-1701-000001000000}"/>
    <hyperlink ref="D4" r:id="rId3" display="http://www.ine.pt/xurl/ind/0010345" xr:uid="{00000000-0004-0000-1701-000002000000}"/>
    <hyperlink ref="E4" r:id="rId4" display="http://www.ine.pt/xurl/ind/0010345" xr:uid="{00000000-0004-0000-1701-000003000000}"/>
    <hyperlink ref="F4" r:id="rId5" display="http://www.ine.pt/xurl/ind/0010345" xr:uid="{00000000-0004-0000-1701-000004000000}"/>
    <hyperlink ref="G4" r:id="rId6" display="http://www.ine.pt/xurl/ind/0010345" xr:uid="{00000000-0004-0000-1701-000005000000}"/>
    <hyperlink ref="H4" r:id="rId7" display="http://www.ine.pt/xurl/ind/0010345" xr:uid="{00000000-0004-0000-1701-000006000000}"/>
    <hyperlink ref="I4" r:id="rId8" display="http://www.ine.pt/xurl/ind/0010345" xr:uid="{00000000-0004-0000-1701-000007000000}"/>
    <hyperlink ref="J4" r:id="rId9" display="2017" xr:uid="{00000000-0004-0000-1701-000008000000}"/>
    <hyperlink ref="K4" r:id="rId10" display="2018 Po" xr:uid="{00000000-0004-0000-1701-000009000000}"/>
    <hyperlink ref="L4:M4" r:id="rId11" display="2018 Po" xr:uid="{00000000-0004-0000-1701-00000A000000}"/>
    <hyperlink ref="N4" r:id="rId12" xr:uid="{00000000-0004-0000-1701-00000B000000}"/>
    <hyperlink ref="Q3" location="Indice!A1" display="(Voltar ao Índice)" xr:uid="{D094A8F5-8814-48D6-BCB5-7D127DA226D9}"/>
  </hyperlinks>
  <pageMargins left="0.7" right="0.7" top="0.75" bottom="0.75" header="0.3" footer="0.3"/>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4659F-9CC0-426B-AA27-3A37426985ED}">
  <sheetPr codeName="Sheet282"/>
  <dimension ref="A1:E22"/>
  <sheetViews>
    <sheetView showGridLines="0" workbookViewId="0"/>
  </sheetViews>
  <sheetFormatPr defaultRowHeight="12.75" customHeight="1" x14ac:dyDescent="0.2"/>
  <cols>
    <col min="1" max="1" width="71.28515625" style="1040" customWidth="1"/>
    <col min="2" max="2" width="6.7109375" style="1040" customWidth="1"/>
    <col min="3" max="3" width="74.85546875" style="1213" customWidth="1"/>
    <col min="4" max="4" width="6.7109375" style="1040" customWidth="1"/>
    <col min="5" max="5" width="14.28515625" style="1040" bestFit="1" customWidth="1"/>
    <col min="6" max="16384" width="9.140625" style="1040"/>
  </cols>
  <sheetData>
    <row r="1" spans="1:5" ht="21" customHeight="1" x14ac:dyDescent="0.2">
      <c r="A1" s="3344" t="s">
        <v>1634</v>
      </c>
    </row>
    <row r="2" spans="1:5" ht="21" customHeight="1" x14ac:dyDescent="0.2">
      <c r="A2" s="1213" t="s">
        <v>1635</v>
      </c>
    </row>
    <row r="3" spans="1:5" x14ac:dyDescent="0.2">
      <c r="A3" s="1213"/>
    </row>
    <row r="4" spans="1:5" ht="21" customHeight="1" x14ac:dyDescent="0.2">
      <c r="A4" s="3180" t="s">
        <v>1634</v>
      </c>
      <c r="C4" s="3420" t="s">
        <v>1635</v>
      </c>
      <c r="E4" s="3372" t="s">
        <v>5775</v>
      </c>
    </row>
    <row r="5" spans="1:5" ht="75.75" customHeight="1" x14ac:dyDescent="0.2">
      <c r="A5" s="1248" t="s">
        <v>5331</v>
      </c>
      <c r="C5" s="1248" t="s">
        <v>5332</v>
      </c>
    </row>
    <row r="6" spans="1:5" ht="13.5" customHeight="1" x14ac:dyDescent="0.2">
      <c r="A6" s="1039"/>
    </row>
    <row r="7" spans="1:5" ht="6" customHeight="1" x14ac:dyDescent="0.2"/>
    <row r="20" ht="36.75" customHeight="1" x14ac:dyDescent="0.2"/>
    <row r="21" ht="36.75" customHeight="1" x14ac:dyDescent="0.2"/>
    <row r="22" ht="6.75" customHeight="1" x14ac:dyDescent="0.2"/>
  </sheetData>
  <hyperlinks>
    <hyperlink ref="E4" location="Indice!A1" display="(Voltar ao Índice)" xr:uid="{D4160F02-031A-4928-B2C5-752DC1572C2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839F-D8D4-4D2A-BC0C-2EA1A233013F}">
  <sheetPr codeName="Sheet26"/>
  <dimension ref="B1:R44"/>
  <sheetViews>
    <sheetView showGridLines="0" workbookViewId="0">
      <selection activeCell="B1" sqref="B1:P1"/>
    </sheetView>
  </sheetViews>
  <sheetFormatPr defaultColWidth="9.140625" defaultRowHeight="11.25" customHeight="1" x14ac:dyDescent="0.2"/>
  <cols>
    <col min="1" max="1" width="6.7109375" style="328" customWidth="1"/>
    <col min="2" max="2" width="21.7109375" style="328" customWidth="1"/>
    <col min="3" max="3" width="7" style="328" customWidth="1"/>
    <col min="4" max="4" width="7.42578125" style="328" bestFit="1" customWidth="1"/>
    <col min="5" max="5" width="7" style="328" customWidth="1"/>
    <col min="6" max="6" width="7.42578125" style="328" customWidth="1"/>
    <col min="7" max="7" width="7.5703125" style="328" customWidth="1"/>
    <col min="8" max="8" width="6.5703125" style="328" customWidth="1"/>
    <col min="9" max="9" width="7.140625" style="328" customWidth="1"/>
    <col min="10" max="10" width="7.42578125" style="328" customWidth="1"/>
    <col min="11" max="11" width="6.7109375" style="328" customWidth="1"/>
    <col min="12" max="12" width="7.140625" style="328" customWidth="1"/>
    <col min="13" max="13" width="6.85546875" style="328" customWidth="1"/>
    <col min="14" max="14" width="8.140625" style="328" customWidth="1"/>
    <col min="15" max="15" width="8" style="328" customWidth="1"/>
    <col min="16" max="16" width="7.85546875" style="328" customWidth="1"/>
    <col min="17" max="17" width="6.7109375" style="328" customWidth="1"/>
    <col min="18" max="18" width="14.28515625" style="328" bestFit="1" customWidth="1"/>
    <col min="19" max="16384" width="9.140625" style="328"/>
  </cols>
  <sheetData>
    <row r="1" spans="2:18" s="457" customFormat="1" ht="30" customHeight="1" x14ac:dyDescent="0.2">
      <c r="B1" s="3566" t="s">
        <v>834</v>
      </c>
      <c r="C1" s="3566"/>
      <c r="D1" s="3566"/>
      <c r="E1" s="3566"/>
      <c r="F1" s="3566"/>
      <c r="G1" s="3566"/>
      <c r="H1" s="3566"/>
      <c r="I1" s="3566"/>
      <c r="J1" s="3566"/>
      <c r="K1" s="3566"/>
      <c r="L1" s="3566"/>
      <c r="M1" s="3566"/>
      <c r="N1" s="3566"/>
      <c r="O1" s="3566"/>
      <c r="P1" s="3566"/>
      <c r="Q1" s="458"/>
    </row>
    <row r="2" spans="2:18" s="457" customFormat="1" ht="30" customHeight="1" x14ac:dyDescent="0.2">
      <c r="B2" s="3566" t="s">
        <v>835</v>
      </c>
      <c r="C2" s="3566"/>
      <c r="D2" s="3566"/>
      <c r="E2" s="3566"/>
      <c r="F2" s="3566"/>
      <c r="G2" s="3566"/>
      <c r="H2" s="3566"/>
      <c r="I2" s="3566"/>
      <c r="J2" s="3566"/>
      <c r="K2" s="3566"/>
      <c r="L2" s="3566"/>
      <c r="M2" s="3566"/>
      <c r="N2" s="3566"/>
      <c r="O2" s="3566"/>
      <c r="P2" s="3566"/>
      <c r="Q2" s="458"/>
    </row>
    <row r="3" spans="2:18" s="457" customFormat="1" ht="15" x14ac:dyDescent="0.2">
      <c r="B3" s="459" t="s">
        <v>764</v>
      </c>
      <c r="C3" s="458"/>
      <c r="D3" s="458"/>
      <c r="E3" s="458"/>
      <c r="F3" s="458"/>
      <c r="G3" s="458"/>
      <c r="H3" s="458"/>
      <c r="I3" s="458"/>
      <c r="J3" s="458"/>
      <c r="K3" s="458"/>
      <c r="L3" s="458"/>
      <c r="M3" s="458"/>
      <c r="N3" s="458"/>
      <c r="O3" s="3668" t="s">
        <v>765</v>
      </c>
      <c r="P3" s="3668"/>
      <c r="Q3" s="460"/>
      <c r="R3" s="3371" t="s">
        <v>5775</v>
      </c>
    </row>
    <row r="4" spans="2:18" s="307" customFormat="1" ht="18" customHeight="1" x14ac:dyDescent="0.2">
      <c r="B4" s="3669"/>
      <c r="C4" s="3594" t="s">
        <v>836</v>
      </c>
      <c r="D4" s="3507" t="s">
        <v>837</v>
      </c>
      <c r="E4" s="3508"/>
      <c r="F4" s="3508"/>
      <c r="G4" s="3508"/>
      <c r="H4" s="3508"/>
      <c r="I4" s="3508"/>
      <c r="J4" s="3507" t="s">
        <v>838</v>
      </c>
      <c r="K4" s="3508"/>
      <c r="L4" s="3508"/>
      <c r="M4" s="3508"/>
      <c r="N4" s="3508"/>
      <c r="O4" s="3508"/>
      <c r="P4" s="3508"/>
      <c r="Q4" s="395"/>
    </row>
    <row r="5" spans="2:18" s="308" customFormat="1" ht="101.25" x14ac:dyDescent="0.2">
      <c r="B5" s="3669"/>
      <c r="C5" s="3595"/>
      <c r="D5" s="148" t="s">
        <v>186</v>
      </c>
      <c r="E5" s="148" t="s">
        <v>839</v>
      </c>
      <c r="F5" s="148" t="s">
        <v>840</v>
      </c>
      <c r="G5" s="148" t="s">
        <v>841</v>
      </c>
      <c r="H5" s="148" t="s">
        <v>842</v>
      </c>
      <c r="I5" s="148" t="s">
        <v>843</v>
      </c>
      <c r="J5" s="461" t="s">
        <v>186</v>
      </c>
      <c r="K5" s="461" t="s">
        <v>844</v>
      </c>
      <c r="L5" s="461" t="s">
        <v>845</v>
      </c>
      <c r="M5" s="462" t="s">
        <v>846</v>
      </c>
      <c r="N5" s="461" t="s">
        <v>847</v>
      </c>
      <c r="O5" s="461" t="s">
        <v>848</v>
      </c>
      <c r="P5" s="461" t="s">
        <v>849</v>
      </c>
      <c r="Q5" s="420"/>
    </row>
    <row r="6" spans="2:18" s="339" customFormat="1" ht="17.25" customHeight="1" x14ac:dyDescent="0.2">
      <c r="B6" s="270" t="s">
        <v>12</v>
      </c>
      <c r="C6" s="463">
        <v>36890</v>
      </c>
      <c r="D6" s="463">
        <v>486940</v>
      </c>
      <c r="E6" s="463">
        <v>10395</v>
      </c>
      <c r="F6" s="463">
        <v>121081</v>
      </c>
      <c r="G6" s="463">
        <v>306333</v>
      </c>
      <c r="H6" s="463">
        <v>47817</v>
      </c>
      <c r="I6" s="463">
        <v>1315</v>
      </c>
      <c r="J6" s="463">
        <v>410139</v>
      </c>
      <c r="K6" s="463">
        <v>1436</v>
      </c>
      <c r="L6" s="463">
        <v>166653</v>
      </c>
      <c r="M6" s="463">
        <v>48</v>
      </c>
      <c r="N6" s="463">
        <v>211519</v>
      </c>
      <c r="O6" s="463">
        <v>29509</v>
      </c>
      <c r="P6" s="464">
        <v>975</v>
      </c>
      <c r="Q6" s="464"/>
    </row>
    <row r="7" spans="2:18" s="339" customFormat="1" ht="17.25" customHeight="1" x14ac:dyDescent="0.2">
      <c r="B7" s="270" t="s">
        <v>394</v>
      </c>
      <c r="C7" s="464">
        <v>30328</v>
      </c>
      <c r="D7" s="464">
        <v>458685</v>
      </c>
      <c r="E7" s="464">
        <v>10251</v>
      </c>
      <c r="F7" s="464">
        <v>117067</v>
      </c>
      <c r="G7" s="464">
        <v>284694</v>
      </c>
      <c r="H7" s="464">
        <v>45373</v>
      </c>
      <c r="I7" s="464">
        <v>1300</v>
      </c>
      <c r="J7" s="464">
        <v>388365</v>
      </c>
      <c r="K7" s="464">
        <v>1425</v>
      </c>
      <c r="L7" s="464">
        <v>158671</v>
      </c>
      <c r="M7" s="464">
        <v>45</v>
      </c>
      <c r="N7" s="464">
        <v>199633</v>
      </c>
      <c r="O7" s="464">
        <v>27793</v>
      </c>
      <c r="P7" s="464">
        <v>798</v>
      </c>
      <c r="Q7" s="464"/>
    </row>
    <row r="8" spans="2:18" s="339" customFormat="1" ht="17.25" customHeight="1" x14ac:dyDescent="0.2">
      <c r="B8" s="273" t="s">
        <v>249</v>
      </c>
      <c r="C8" s="465">
        <v>7366</v>
      </c>
      <c r="D8" s="465">
        <v>135975</v>
      </c>
      <c r="E8" s="465">
        <v>2494</v>
      </c>
      <c r="F8" s="465">
        <v>38504</v>
      </c>
      <c r="G8" s="465">
        <v>80683</v>
      </c>
      <c r="H8" s="465">
        <v>13869</v>
      </c>
      <c r="I8" s="465">
        <v>424</v>
      </c>
      <c r="J8" s="465">
        <v>122538</v>
      </c>
      <c r="K8" s="465">
        <v>1134</v>
      </c>
      <c r="L8" s="465">
        <v>54325</v>
      </c>
      <c r="M8" s="466">
        <v>0</v>
      </c>
      <c r="N8" s="465">
        <v>59123</v>
      </c>
      <c r="O8" s="465">
        <v>7892</v>
      </c>
      <c r="P8" s="466">
        <v>65</v>
      </c>
      <c r="Q8" s="464"/>
    </row>
    <row r="9" spans="2:18" s="467" customFormat="1" ht="17.25" customHeight="1" x14ac:dyDescent="0.2">
      <c r="B9" s="273" t="s">
        <v>795</v>
      </c>
      <c r="C9" s="465">
        <v>625</v>
      </c>
      <c r="D9" s="468">
        <v>10542</v>
      </c>
      <c r="E9" s="468">
        <v>21</v>
      </c>
      <c r="F9" s="468">
        <v>2864</v>
      </c>
      <c r="G9" s="468">
        <v>6696</v>
      </c>
      <c r="H9" s="465">
        <v>939</v>
      </c>
      <c r="I9" s="465">
        <v>23</v>
      </c>
      <c r="J9" s="465">
        <v>8574</v>
      </c>
      <c r="K9" s="465">
        <v>35</v>
      </c>
      <c r="L9" s="465">
        <v>3272</v>
      </c>
      <c r="M9" s="465">
        <v>0</v>
      </c>
      <c r="N9" s="465">
        <v>4834</v>
      </c>
      <c r="O9" s="465">
        <v>434</v>
      </c>
      <c r="P9" s="466" t="s">
        <v>587</v>
      </c>
      <c r="Q9" s="466"/>
    </row>
    <row r="10" spans="2:18" s="467" customFormat="1" ht="17.25" customHeight="1" x14ac:dyDescent="0.2">
      <c r="B10" s="273" t="s">
        <v>796</v>
      </c>
      <c r="C10" s="465">
        <v>513</v>
      </c>
      <c r="D10" s="468">
        <v>10023</v>
      </c>
      <c r="E10" s="468">
        <v>92</v>
      </c>
      <c r="F10" s="468">
        <v>2360</v>
      </c>
      <c r="G10" s="468">
        <v>6473</v>
      </c>
      <c r="H10" s="466">
        <v>1088</v>
      </c>
      <c r="I10" s="466">
        <v>11</v>
      </c>
      <c r="J10" s="466">
        <v>8425</v>
      </c>
      <c r="K10" s="469">
        <v>1</v>
      </c>
      <c r="L10" s="466">
        <v>3973</v>
      </c>
      <c r="M10" s="466">
        <v>0</v>
      </c>
      <c r="N10" s="466">
        <v>3846</v>
      </c>
      <c r="O10" s="466">
        <v>605</v>
      </c>
      <c r="P10" s="466">
        <v>1</v>
      </c>
      <c r="Q10" s="466"/>
    </row>
    <row r="11" spans="2:18" s="467" customFormat="1" ht="17.25" customHeight="1" x14ac:dyDescent="0.2">
      <c r="B11" s="273" t="s">
        <v>797</v>
      </c>
      <c r="C11" s="465">
        <v>820</v>
      </c>
      <c r="D11" s="468">
        <v>13271</v>
      </c>
      <c r="E11" s="468">
        <v>208</v>
      </c>
      <c r="F11" s="468">
        <v>4271</v>
      </c>
      <c r="G11" s="468">
        <v>6861</v>
      </c>
      <c r="H11" s="466">
        <v>1787</v>
      </c>
      <c r="I11" s="466">
        <v>144</v>
      </c>
      <c r="J11" s="466">
        <v>13204</v>
      </c>
      <c r="K11" s="470" t="s">
        <v>587</v>
      </c>
      <c r="L11" s="466">
        <v>6126</v>
      </c>
      <c r="M11" s="466">
        <v>0</v>
      </c>
      <c r="N11" s="466">
        <v>5506</v>
      </c>
      <c r="O11" s="466">
        <v>1559</v>
      </c>
      <c r="P11" s="466">
        <v>13</v>
      </c>
      <c r="Q11" s="466"/>
    </row>
    <row r="12" spans="2:18" s="467" customFormat="1" ht="17.25" customHeight="1" x14ac:dyDescent="0.2">
      <c r="B12" s="273" t="s">
        <v>798</v>
      </c>
      <c r="C12" s="465">
        <v>3224</v>
      </c>
      <c r="D12" s="468">
        <v>50979</v>
      </c>
      <c r="E12" s="468">
        <v>1196</v>
      </c>
      <c r="F12" s="468">
        <v>12468</v>
      </c>
      <c r="G12" s="468">
        <v>32406</v>
      </c>
      <c r="H12" s="466">
        <v>4774</v>
      </c>
      <c r="I12" s="466">
        <v>136</v>
      </c>
      <c r="J12" s="466">
        <v>39813</v>
      </c>
      <c r="K12" s="466">
        <v>1098</v>
      </c>
      <c r="L12" s="466">
        <v>18325</v>
      </c>
      <c r="M12" s="466">
        <v>0</v>
      </c>
      <c r="N12" s="466">
        <v>18132</v>
      </c>
      <c r="O12" s="466">
        <v>2246</v>
      </c>
      <c r="P12" s="466">
        <v>13</v>
      </c>
      <c r="Q12" s="466"/>
    </row>
    <row r="13" spans="2:18" s="467" customFormat="1" ht="17.25" customHeight="1" x14ac:dyDescent="0.2">
      <c r="B13" s="273" t="s">
        <v>799</v>
      </c>
      <c r="C13" s="465">
        <v>248</v>
      </c>
      <c r="D13" s="468">
        <v>7787</v>
      </c>
      <c r="E13" s="468">
        <v>6</v>
      </c>
      <c r="F13" s="468">
        <v>2833</v>
      </c>
      <c r="G13" s="468">
        <v>4100</v>
      </c>
      <c r="H13" s="466">
        <v>834</v>
      </c>
      <c r="I13" s="466">
        <v>15</v>
      </c>
      <c r="J13" s="471">
        <v>8086</v>
      </c>
      <c r="K13" s="471">
        <v>0</v>
      </c>
      <c r="L13" s="471">
        <v>3128</v>
      </c>
      <c r="M13" s="471">
        <v>0</v>
      </c>
      <c r="N13" s="471">
        <v>4312</v>
      </c>
      <c r="O13" s="471">
        <v>645</v>
      </c>
      <c r="P13" s="469" t="s">
        <v>587</v>
      </c>
      <c r="Q13" s="472"/>
    </row>
    <row r="14" spans="2:18" s="467" customFormat="1" ht="17.25" customHeight="1" x14ac:dyDescent="0.2">
      <c r="B14" s="273" t="s">
        <v>800</v>
      </c>
      <c r="C14" s="465">
        <v>978</v>
      </c>
      <c r="D14" s="468">
        <v>15950</v>
      </c>
      <c r="E14" s="468">
        <v>50</v>
      </c>
      <c r="F14" s="468">
        <v>5439</v>
      </c>
      <c r="G14" s="468">
        <v>8790</v>
      </c>
      <c r="H14" s="466">
        <v>1630</v>
      </c>
      <c r="I14" s="466">
        <v>40</v>
      </c>
      <c r="J14" s="466">
        <v>16799</v>
      </c>
      <c r="K14" s="466">
        <v>0</v>
      </c>
      <c r="L14" s="466">
        <v>8785</v>
      </c>
      <c r="M14" s="466">
        <v>0</v>
      </c>
      <c r="N14" s="466">
        <v>6966</v>
      </c>
      <c r="O14" s="466">
        <v>1011</v>
      </c>
      <c r="P14" s="466">
        <v>37</v>
      </c>
      <c r="Q14" s="466"/>
    </row>
    <row r="15" spans="2:18" s="467" customFormat="1" ht="17.25" customHeight="1" x14ac:dyDescent="0.2">
      <c r="B15" s="273" t="s">
        <v>801</v>
      </c>
      <c r="C15" s="465">
        <v>724</v>
      </c>
      <c r="D15" s="468">
        <v>17370</v>
      </c>
      <c r="E15" s="468">
        <v>889</v>
      </c>
      <c r="F15" s="468">
        <v>4861</v>
      </c>
      <c r="G15" s="468">
        <v>9646</v>
      </c>
      <c r="H15" s="466">
        <v>1934</v>
      </c>
      <c r="I15" s="466">
        <v>40</v>
      </c>
      <c r="J15" s="466">
        <v>17544</v>
      </c>
      <c r="K15" s="466">
        <v>0</v>
      </c>
      <c r="L15" s="466">
        <v>6680</v>
      </c>
      <c r="M15" s="466">
        <v>0</v>
      </c>
      <c r="N15" s="466">
        <v>9863</v>
      </c>
      <c r="O15" s="466">
        <v>1001</v>
      </c>
      <c r="P15" s="470">
        <v>1</v>
      </c>
      <c r="Q15" s="470"/>
    </row>
    <row r="16" spans="2:18" s="467" customFormat="1" ht="17.25" customHeight="1" x14ac:dyDescent="0.2">
      <c r="B16" s="273" t="s">
        <v>802</v>
      </c>
      <c r="C16" s="465">
        <v>233</v>
      </c>
      <c r="D16" s="468">
        <v>10053</v>
      </c>
      <c r="E16" s="468">
        <v>32</v>
      </c>
      <c r="F16" s="468">
        <v>3409</v>
      </c>
      <c r="G16" s="468">
        <v>5711</v>
      </c>
      <c r="H16" s="466">
        <v>885</v>
      </c>
      <c r="I16" s="466">
        <v>15</v>
      </c>
      <c r="J16" s="466">
        <v>10092</v>
      </c>
      <c r="K16" s="466">
        <v>0</v>
      </c>
      <c r="L16" s="466">
        <v>4037</v>
      </c>
      <c r="M16" s="466">
        <v>0</v>
      </c>
      <c r="N16" s="466">
        <v>5665</v>
      </c>
      <c r="O16" s="466">
        <v>391</v>
      </c>
      <c r="P16" s="470" t="s">
        <v>587</v>
      </c>
      <c r="Q16" s="470"/>
    </row>
    <row r="17" spans="2:17" s="339" customFormat="1" ht="17.25" customHeight="1" x14ac:dyDescent="0.2">
      <c r="B17" s="454" t="s">
        <v>267</v>
      </c>
      <c r="C17" s="465">
        <v>8056</v>
      </c>
      <c r="D17" s="465">
        <v>121117</v>
      </c>
      <c r="E17" s="465">
        <v>1052</v>
      </c>
      <c r="F17" s="465">
        <v>34566</v>
      </c>
      <c r="G17" s="465">
        <v>70962</v>
      </c>
      <c r="H17" s="465">
        <v>14237</v>
      </c>
      <c r="I17" s="465">
        <v>300</v>
      </c>
      <c r="J17" s="465">
        <v>112230</v>
      </c>
      <c r="K17" s="465">
        <v>261</v>
      </c>
      <c r="L17" s="465">
        <v>43257</v>
      </c>
      <c r="M17" s="465">
        <v>4</v>
      </c>
      <c r="N17" s="465">
        <v>60170</v>
      </c>
      <c r="O17" s="465">
        <v>8235</v>
      </c>
      <c r="P17" s="466">
        <v>302</v>
      </c>
      <c r="Q17" s="464"/>
    </row>
    <row r="18" spans="2:17" s="467" customFormat="1" ht="17.25" customHeight="1" x14ac:dyDescent="0.2">
      <c r="B18" s="273" t="s">
        <v>803</v>
      </c>
      <c r="C18" s="466">
        <v>1532</v>
      </c>
      <c r="D18" s="468">
        <v>16466</v>
      </c>
      <c r="E18" s="468">
        <v>281</v>
      </c>
      <c r="F18" s="468">
        <v>5002</v>
      </c>
      <c r="G18" s="468">
        <v>9402</v>
      </c>
      <c r="H18" s="466">
        <v>1758</v>
      </c>
      <c r="I18" s="466">
        <v>24</v>
      </c>
      <c r="J18" s="466">
        <v>16643</v>
      </c>
      <c r="K18" s="466">
        <v>209</v>
      </c>
      <c r="L18" s="466">
        <v>7341</v>
      </c>
      <c r="M18" s="466">
        <v>0</v>
      </c>
      <c r="N18" s="466">
        <v>7914</v>
      </c>
      <c r="O18" s="466">
        <v>1177</v>
      </c>
      <c r="P18" s="466">
        <v>1</v>
      </c>
      <c r="Q18" s="466"/>
    </row>
    <row r="19" spans="2:17" s="467" customFormat="1" ht="17.25" customHeight="1" x14ac:dyDescent="0.2">
      <c r="B19" s="273" t="s">
        <v>804</v>
      </c>
      <c r="C19" s="466">
        <v>1104</v>
      </c>
      <c r="D19" s="468">
        <v>13865</v>
      </c>
      <c r="E19" s="468">
        <v>133</v>
      </c>
      <c r="F19" s="468">
        <v>4238</v>
      </c>
      <c r="G19" s="468">
        <v>7603</v>
      </c>
      <c r="H19" s="466">
        <v>1826</v>
      </c>
      <c r="I19" s="466">
        <v>66</v>
      </c>
      <c r="J19" s="466">
        <v>14028</v>
      </c>
      <c r="K19" s="466">
        <v>3</v>
      </c>
      <c r="L19" s="466">
        <v>6042</v>
      </c>
      <c r="M19" s="466">
        <v>0</v>
      </c>
      <c r="N19" s="466">
        <v>6643</v>
      </c>
      <c r="O19" s="466">
        <v>1339</v>
      </c>
      <c r="P19" s="466">
        <v>1</v>
      </c>
      <c r="Q19" s="466"/>
    </row>
    <row r="20" spans="2:17" s="467" customFormat="1" ht="17.25" customHeight="1" x14ac:dyDescent="0.2">
      <c r="B20" s="273" t="s">
        <v>805</v>
      </c>
      <c r="C20" s="466">
        <v>1916</v>
      </c>
      <c r="D20" s="468">
        <v>24296</v>
      </c>
      <c r="E20" s="468">
        <v>309</v>
      </c>
      <c r="F20" s="468">
        <v>6134</v>
      </c>
      <c r="G20" s="468">
        <v>14826</v>
      </c>
      <c r="H20" s="466">
        <v>2970</v>
      </c>
      <c r="I20" s="466">
        <v>56</v>
      </c>
      <c r="J20" s="466">
        <v>20400</v>
      </c>
      <c r="K20" s="466">
        <v>23</v>
      </c>
      <c r="L20" s="466">
        <v>8098</v>
      </c>
      <c r="M20" s="466">
        <v>0</v>
      </c>
      <c r="N20" s="466">
        <v>10687</v>
      </c>
      <c r="O20" s="466">
        <v>1505</v>
      </c>
      <c r="P20" s="466">
        <v>86</v>
      </c>
      <c r="Q20" s="466"/>
    </row>
    <row r="21" spans="2:17" s="467" customFormat="1" ht="17.25" customHeight="1" x14ac:dyDescent="0.2">
      <c r="B21" s="273" t="s">
        <v>806</v>
      </c>
      <c r="C21" s="466">
        <v>504</v>
      </c>
      <c r="D21" s="468">
        <v>13421</v>
      </c>
      <c r="E21" s="468">
        <v>55</v>
      </c>
      <c r="F21" s="468">
        <v>3643</v>
      </c>
      <c r="G21" s="468">
        <v>8078</v>
      </c>
      <c r="H21" s="466">
        <v>1630</v>
      </c>
      <c r="I21" s="466">
        <v>15</v>
      </c>
      <c r="J21" s="471">
        <v>11349</v>
      </c>
      <c r="K21" s="471">
        <v>3</v>
      </c>
      <c r="L21" s="471">
        <v>3245</v>
      </c>
      <c r="M21" s="466">
        <v>4</v>
      </c>
      <c r="N21" s="471">
        <v>6956</v>
      </c>
      <c r="O21" s="471">
        <v>1140</v>
      </c>
      <c r="P21" s="470">
        <v>1</v>
      </c>
      <c r="Q21" s="470"/>
    </row>
    <row r="22" spans="2:17" s="467" customFormat="1" ht="17.25" customHeight="1" x14ac:dyDescent="0.2">
      <c r="B22" s="273" t="s">
        <v>807</v>
      </c>
      <c r="C22" s="466">
        <v>973</v>
      </c>
      <c r="D22" s="468">
        <v>14447</v>
      </c>
      <c r="E22" s="468">
        <v>21</v>
      </c>
      <c r="F22" s="468">
        <v>3961</v>
      </c>
      <c r="G22" s="468">
        <v>8755</v>
      </c>
      <c r="H22" s="466">
        <v>1681</v>
      </c>
      <c r="I22" s="466">
        <v>28</v>
      </c>
      <c r="J22" s="466">
        <v>12564</v>
      </c>
      <c r="K22" s="466">
        <v>7</v>
      </c>
      <c r="L22" s="466">
        <v>5064</v>
      </c>
      <c r="M22" s="466">
        <v>0</v>
      </c>
      <c r="N22" s="466">
        <v>6417</v>
      </c>
      <c r="O22" s="466">
        <v>1075</v>
      </c>
      <c r="P22" s="470">
        <v>1</v>
      </c>
      <c r="Q22" s="470"/>
    </row>
    <row r="23" spans="2:17" s="467" customFormat="1" ht="17.25" customHeight="1" x14ac:dyDescent="0.2">
      <c r="B23" s="273" t="s">
        <v>808</v>
      </c>
      <c r="C23" s="466">
        <v>520</v>
      </c>
      <c r="D23" s="468">
        <v>6329</v>
      </c>
      <c r="E23" s="468">
        <v>4</v>
      </c>
      <c r="F23" s="468">
        <v>2375</v>
      </c>
      <c r="G23" s="468">
        <v>3296</v>
      </c>
      <c r="H23" s="466">
        <v>648</v>
      </c>
      <c r="I23" s="466">
        <v>7</v>
      </c>
      <c r="J23" s="466">
        <v>6612</v>
      </c>
      <c r="K23" s="466">
        <v>0</v>
      </c>
      <c r="L23" s="466">
        <v>1372</v>
      </c>
      <c r="M23" s="466">
        <v>0</v>
      </c>
      <c r="N23" s="466">
        <v>4935</v>
      </c>
      <c r="O23" s="466">
        <v>306</v>
      </c>
      <c r="P23" s="466" t="s">
        <v>587</v>
      </c>
      <c r="Q23" s="466"/>
    </row>
    <row r="24" spans="2:17" s="467" customFormat="1" ht="17.25" customHeight="1" x14ac:dyDescent="0.2">
      <c r="B24" s="273" t="s">
        <v>809</v>
      </c>
      <c r="C24" s="466">
        <v>701</v>
      </c>
      <c r="D24" s="468">
        <v>16373</v>
      </c>
      <c r="E24" s="468">
        <v>231</v>
      </c>
      <c r="F24" s="468">
        <v>4563</v>
      </c>
      <c r="G24" s="468">
        <v>9836</v>
      </c>
      <c r="H24" s="466">
        <v>1703</v>
      </c>
      <c r="I24" s="466">
        <v>41</v>
      </c>
      <c r="J24" s="471">
        <v>14405</v>
      </c>
      <c r="K24" s="473">
        <v>6</v>
      </c>
      <c r="L24" s="471">
        <v>5769</v>
      </c>
      <c r="M24" s="471">
        <v>0</v>
      </c>
      <c r="N24" s="471">
        <v>7677</v>
      </c>
      <c r="O24" s="471">
        <v>744</v>
      </c>
      <c r="P24" s="466">
        <v>210</v>
      </c>
      <c r="Q24" s="466"/>
    </row>
    <row r="25" spans="2:17" s="467" customFormat="1" ht="17.25" customHeight="1" x14ac:dyDescent="0.2">
      <c r="B25" s="273" t="s">
        <v>810</v>
      </c>
      <c r="C25" s="466">
        <v>806</v>
      </c>
      <c r="D25" s="468">
        <v>15919</v>
      </c>
      <c r="E25" s="468">
        <v>18</v>
      </c>
      <c r="F25" s="468">
        <v>4651</v>
      </c>
      <c r="G25" s="468">
        <v>9166</v>
      </c>
      <c r="H25" s="466">
        <v>2021</v>
      </c>
      <c r="I25" s="466">
        <v>63</v>
      </c>
      <c r="J25" s="466">
        <v>16228</v>
      </c>
      <c r="K25" s="466">
        <v>11</v>
      </c>
      <c r="L25" s="466">
        <v>6326</v>
      </c>
      <c r="M25" s="466">
        <v>0</v>
      </c>
      <c r="N25" s="466">
        <v>8941</v>
      </c>
      <c r="O25" s="466">
        <v>948</v>
      </c>
      <c r="P25" s="470">
        <v>2</v>
      </c>
      <c r="Q25" s="470"/>
    </row>
    <row r="26" spans="2:17" s="467" customFormat="1" ht="17.25" customHeight="1" x14ac:dyDescent="0.2">
      <c r="B26" s="273" t="s">
        <v>277</v>
      </c>
      <c r="C26" s="466">
        <v>10336</v>
      </c>
      <c r="D26" s="468">
        <v>114898</v>
      </c>
      <c r="E26" s="468">
        <v>2142</v>
      </c>
      <c r="F26" s="468">
        <v>22777</v>
      </c>
      <c r="G26" s="468">
        <v>79644</v>
      </c>
      <c r="H26" s="466">
        <v>10039</v>
      </c>
      <c r="I26" s="466">
        <v>297</v>
      </c>
      <c r="J26" s="466">
        <v>78109</v>
      </c>
      <c r="K26" s="466">
        <v>8</v>
      </c>
      <c r="L26" s="466">
        <v>30951</v>
      </c>
      <c r="M26" s="466">
        <v>0</v>
      </c>
      <c r="N26" s="466">
        <v>40009</v>
      </c>
      <c r="O26" s="466">
        <v>6934</v>
      </c>
      <c r="P26" s="466">
        <v>207</v>
      </c>
      <c r="Q26" s="466"/>
    </row>
    <row r="27" spans="2:17" s="467" customFormat="1" ht="17.25" customHeight="1" x14ac:dyDescent="0.2">
      <c r="B27" s="273" t="s">
        <v>282</v>
      </c>
      <c r="C27" s="466">
        <v>3420</v>
      </c>
      <c r="D27" s="468">
        <v>56127</v>
      </c>
      <c r="E27" s="468">
        <v>307</v>
      </c>
      <c r="F27" s="468">
        <v>15641</v>
      </c>
      <c r="G27" s="468">
        <v>34538</v>
      </c>
      <c r="H27" s="466">
        <v>5377</v>
      </c>
      <c r="I27" s="466">
        <v>263</v>
      </c>
      <c r="J27" s="466">
        <v>52648</v>
      </c>
      <c r="K27" s="466">
        <v>19</v>
      </c>
      <c r="L27" s="466">
        <v>22347</v>
      </c>
      <c r="M27" s="466">
        <v>41</v>
      </c>
      <c r="N27" s="466">
        <v>26615</v>
      </c>
      <c r="O27" s="466">
        <v>3616</v>
      </c>
      <c r="P27" s="466">
        <v>9</v>
      </c>
      <c r="Q27" s="466"/>
    </row>
    <row r="28" spans="2:17" s="467" customFormat="1" ht="17.25" customHeight="1" x14ac:dyDescent="0.2">
      <c r="B28" s="273" t="s">
        <v>811</v>
      </c>
      <c r="C28" s="466">
        <v>390</v>
      </c>
      <c r="D28" s="468">
        <v>7819</v>
      </c>
      <c r="E28" s="468">
        <v>22</v>
      </c>
      <c r="F28" s="468">
        <v>2110</v>
      </c>
      <c r="G28" s="468">
        <v>4745</v>
      </c>
      <c r="H28" s="466">
        <v>889</v>
      </c>
      <c r="I28" s="466">
        <v>53</v>
      </c>
      <c r="J28" s="466">
        <v>7688</v>
      </c>
      <c r="K28" s="466">
        <v>0</v>
      </c>
      <c r="L28" s="466">
        <v>3099</v>
      </c>
      <c r="M28" s="466">
        <v>0</v>
      </c>
      <c r="N28" s="466">
        <v>3871</v>
      </c>
      <c r="O28" s="466">
        <v>718</v>
      </c>
      <c r="P28" s="316" t="s">
        <v>587</v>
      </c>
      <c r="Q28" s="474"/>
    </row>
    <row r="29" spans="2:17" s="467" customFormat="1" ht="17.25" customHeight="1" x14ac:dyDescent="0.2">
      <c r="B29" s="273" t="s">
        <v>812</v>
      </c>
      <c r="C29" s="466">
        <v>823</v>
      </c>
      <c r="D29" s="468">
        <v>10867</v>
      </c>
      <c r="E29" s="468">
        <v>4</v>
      </c>
      <c r="F29" s="468">
        <v>2917</v>
      </c>
      <c r="G29" s="468">
        <v>6969</v>
      </c>
      <c r="H29" s="466">
        <v>942</v>
      </c>
      <c r="I29" s="466">
        <v>35</v>
      </c>
      <c r="J29" s="466">
        <v>10694</v>
      </c>
      <c r="K29" s="475">
        <v>0</v>
      </c>
      <c r="L29" s="466">
        <v>5023</v>
      </c>
      <c r="M29" s="466">
        <v>0</v>
      </c>
      <c r="N29" s="466">
        <v>5139</v>
      </c>
      <c r="O29" s="466">
        <v>532</v>
      </c>
      <c r="P29" s="466" t="s">
        <v>587</v>
      </c>
      <c r="Q29" s="466"/>
    </row>
    <row r="30" spans="2:17" s="339" customFormat="1" ht="17.25" customHeight="1" x14ac:dyDescent="0.2">
      <c r="B30" s="273" t="s">
        <v>813</v>
      </c>
      <c r="C30" s="465">
        <v>1085</v>
      </c>
      <c r="D30" s="465">
        <v>16459</v>
      </c>
      <c r="E30" s="465">
        <v>263</v>
      </c>
      <c r="F30" s="465">
        <v>4756</v>
      </c>
      <c r="G30" s="465">
        <v>9950</v>
      </c>
      <c r="H30" s="465">
        <v>1446</v>
      </c>
      <c r="I30" s="465">
        <v>43</v>
      </c>
      <c r="J30" s="465">
        <v>12760</v>
      </c>
      <c r="K30" s="466" t="s">
        <v>587</v>
      </c>
      <c r="L30" s="465">
        <v>5344</v>
      </c>
      <c r="M30" s="465">
        <v>0</v>
      </c>
      <c r="N30" s="465">
        <v>6286</v>
      </c>
      <c r="O30" s="465">
        <v>1122</v>
      </c>
      <c r="P30" s="464">
        <v>7</v>
      </c>
      <c r="Q30" s="464"/>
    </row>
    <row r="31" spans="2:17" s="467" customFormat="1" ht="17.25" customHeight="1" x14ac:dyDescent="0.2">
      <c r="B31" s="273" t="s">
        <v>814</v>
      </c>
      <c r="C31" s="466">
        <v>731</v>
      </c>
      <c r="D31" s="468">
        <v>10182</v>
      </c>
      <c r="E31" s="468">
        <v>12</v>
      </c>
      <c r="F31" s="468">
        <v>2728</v>
      </c>
      <c r="G31" s="468">
        <v>6508</v>
      </c>
      <c r="H31" s="466">
        <v>901</v>
      </c>
      <c r="I31" s="466">
        <v>34</v>
      </c>
      <c r="J31" s="466">
        <v>10528</v>
      </c>
      <c r="K31" s="466">
        <v>18</v>
      </c>
      <c r="L31" s="466">
        <v>4087</v>
      </c>
      <c r="M31" s="466">
        <v>0</v>
      </c>
      <c r="N31" s="466">
        <v>5836</v>
      </c>
      <c r="O31" s="466">
        <v>585</v>
      </c>
      <c r="P31" s="466">
        <v>2</v>
      </c>
      <c r="Q31" s="466"/>
    </row>
    <row r="32" spans="2:17" s="467" customFormat="1" ht="17.25" customHeight="1" x14ac:dyDescent="0.2">
      <c r="B32" s="273" t="s">
        <v>815</v>
      </c>
      <c r="C32" s="466">
        <v>390</v>
      </c>
      <c r="D32" s="468">
        <v>10800</v>
      </c>
      <c r="E32" s="468">
        <v>7</v>
      </c>
      <c r="F32" s="468">
        <v>3131</v>
      </c>
      <c r="G32" s="468">
        <v>6366</v>
      </c>
      <c r="H32" s="466">
        <v>1198</v>
      </c>
      <c r="I32" s="466">
        <v>98</v>
      </c>
      <c r="J32" s="466">
        <v>10978</v>
      </c>
      <c r="K32" s="466">
        <v>1</v>
      </c>
      <c r="L32" s="466">
        <v>4794</v>
      </c>
      <c r="M32" s="466">
        <v>41</v>
      </c>
      <c r="N32" s="466">
        <v>5483</v>
      </c>
      <c r="O32" s="466">
        <v>659</v>
      </c>
      <c r="P32" s="469" t="s">
        <v>587</v>
      </c>
      <c r="Q32" s="472"/>
    </row>
    <row r="33" spans="2:17" s="339" customFormat="1" ht="17.25" customHeight="1" x14ac:dyDescent="0.2">
      <c r="B33" s="273" t="s">
        <v>286</v>
      </c>
      <c r="C33" s="465">
        <v>1150</v>
      </c>
      <c r="D33" s="465">
        <v>30568</v>
      </c>
      <c r="E33" s="465">
        <v>4256</v>
      </c>
      <c r="F33" s="465">
        <v>5578</v>
      </c>
      <c r="G33" s="465">
        <v>18868</v>
      </c>
      <c r="H33" s="465">
        <v>1851</v>
      </c>
      <c r="I33" s="465">
        <v>16</v>
      </c>
      <c r="J33" s="465">
        <v>22840</v>
      </c>
      <c r="K33" s="465">
        <v>4</v>
      </c>
      <c r="L33" s="465">
        <v>7791</v>
      </c>
      <c r="M33" s="465">
        <v>0</v>
      </c>
      <c r="N33" s="465">
        <v>13715</v>
      </c>
      <c r="O33" s="465">
        <v>1116</v>
      </c>
      <c r="P33" s="320">
        <v>214</v>
      </c>
      <c r="Q33" s="474"/>
    </row>
    <row r="34" spans="2:17" s="339" customFormat="1" ht="17.25" customHeight="1" x14ac:dyDescent="0.2">
      <c r="B34" s="270" t="s">
        <v>204</v>
      </c>
      <c r="C34" s="464">
        <v>5833</v>
      </c>
      <c r="D34" s="463">
        <v>14980</v>
      </c>
      <c r="E34" s="463">
        <v>21</v>
      </c>
      <c r="F34" s="463">
        <v>2664</v>
      </c>
      <c r="G34" s="463">
        <v>10742</v>
      </c>
      <c r="H34" s="464">
        <v>1542</v>
      </c>
      <c r="I34" s="464">
        <v>11</v>
      </c>
      <c r="J34" s="464">
        <v>15376</v>
      </c>
      <c r="K34" s="464">
        <v>9</v>
      </c>
      <c r="L34" s="464">
        <v>6873</v>
      </c>
      <c r="M34" s="464">
        <v>2</v>
      </c>
      <c r="N34" s="464">
        <v>6834</v>
      </c>
      <c r="O34" s="464">
        <v>1544</v>
      </c>
      <c r="P34" s="464">
        <v>114</v>
      </c>
      <c r="Q34" s="464"/>
    </row>
    <row r="35" spans="2:17" s="339" customFormat="1" ht="17.25" customHeight="1" x14ac:dyDescent="0.2">
      <c r="B35" s="319" t="s">
        <v>214</v>
      </c>
      <c r="C35" s="464">
        <v>729</v>
      </c>
      <c r="D35" s="463">
        <v>13275</v>
      </c>
      <c r="E35" s="463">
        <v>122</v>
      </c>
      <c r="F35" s="463">
        <v>1350</v>
      </c>
      <c r="G35" s="463">
        <v>10897</v>
      </c>
      <c r="H35" s="464">
        <v>902</v>
      </c>
      <c r="I35" s="464">
        <v>5</v>
      </c>
      <c r="J35" s="464">
        <v>6398</v>
      </c>
      <c r="K35" s="464">
        <v>1</v>
      </c>
      <c r="L35" s="464">
        <v>1109</v>
      </c>
      <c r="M35" s="464">
        <v>0</v>
      </c>
      <c r="N35" s="464">
        <v>5053</v>
      </c>
      <c r="O35" s="464">
        <v>172</v>
      </c>
      <c r="P35" s="464">
        <v>63</v>
      </c>
      <c r="Q35" s="464"/>
    </row>
    <row r="36" spans="2:17" s="332" customFormat="1" ht="18.75" customHeight="1" x14ac:dyDescent="0.2">
      <c r="B36" s="3676"/>
      <c r="C36" s="3594" t="s">
        <v>850</v>
      </c>
      <c r="D36" s="3507" t="s">
        <v>770</v>
      </c>
      <c r="E36" s="3508"/>
      <c r="F36" s="3508"/>
      <c r="G36" s="3508"/>
      <c r="H36" s="3508"/>
      <c r="I36" s="3508"/>
      <c r="J36" s="3507" t="s">
        <v>851</v>
      </c>
      <c r="K36" s="3508"/>
      <c r="L36" s="3508"/>
      <c r="M36" s="3508"/>
      <c r="N36" s="3508"/>
      <c r="O36" s="3508"/>
      <c r="P36" s="3508"/>
      <c r="Q36" s="395"/>
    </row>
    <row r="37" spans="2:17" s="308" customFormat="1" ht="72" customHeight="1" x14ac:dyDescent="0.2">
      <c r="B37" s="3676"/>
      <c r="C37" s="3595"/>
      <c r="D37" s="148" t="s">
        <v>186</v>
      </c>
      <c r="E37" s="148" t="s">
        <v>852</v>
      </c>
      <c r="F37" s="148" t="s">
        <v>853</v>
      </c>
      <c r="G37" s="148" t="s">
        <v>854</v>
      </c>
      <c r="H37" s="148" t="s">
        <v>855</v>
      </c>
      <c r="I37" s="148" t="s">
        <v>856</v>
      </c>
      <c r="J37" s="461" t="s">
        <v>186</v>
      </c>
      <c r="K37" s="461" t="s">
        <v>857</v>
      </c>
      <c r="L37" s="461" t="s">
        <v>858</v>
      </c>
      <c r="M37" s="462" t="s">
        <v>859</v>
      </c>
      <c r="N37" s="461" t="s">
        <v>860</v>
      </c>
      <c r="O37" s="461" t="s">
        <v>861</v>
      </c>
      <c r="P37" s="461" t="s">
        <v>862</v>
      </c>
      <c r="Q37" s="420"/>
    </row>
    <row r="38" spans="2:17" s="308" customFormat="1" x14ac:dyDescent="0.2">
      <c r="B38" s="3585" t="s">
        <v>164</v>
      </c>
      <c r="C38" s="3585"/>
      <c r="D38" s="3585"/>
      <c r="E38" s="3585"/>
      <c r="F38" s="3585"/>
      <c r="G38" s="3585"/>
      <c r="H38" s="3585"/>
      <c r="I38" s="3585"/>
      <c r="J38" s="3585"/>
      <c r="K38" s="3585"/>
      <c r="L38" s="3585"/>
      <c r="M38" s="3585"/>
      <c r="N38" s="3585"/>
      <c r="O38" s="3585"/>
      <c r="P38" s="3585"/>
      <c r="Q38" s="420"/>
    </row>
    <row r="39" spans="2:17" s="440" customFormat="1" ht="13.5" customHeight="1" x14ac:dyDescent="0.2">
      <c r="B39" s="3586" t="s">
        <v>863</v>
      </c>
      <c r="C39" s="3586"/>
      <c r="D39" s="3586"/>
      <c r="E39" s="3586"/>
      <c r="F39" s="3586"/>
      <c r="G39" s="3586"/>
      <c r="H39" s="3586"/>
      <c r="I39" s="3586"/>
      <c r="J39" s="3586"/>
      <c r="K39" s="3586"/>
      <c r="L39" s="3586"/>
      <c r="M39" s="3586"/>
      <c r="N39" s="3586"/>
      <c r="O39" s="3586"/>
      <c r="P39" s="3586"/>
      <c r="Q39" s="476"/>
    </row>
    <row r="40" spans="2:17" s="440" customFormat="1" ht="13.5" customHeight="1" x14ac:dyDescent="0.2">
      <c r="B40" s="3670" t="s">
        <v>864</v>
      </c>
      <c r="C40" s="3675"/>
      <c r="D40" s="3675"/>
      <c r="E40" s="3675"/>
      <c r="F40" s="3675"/>
      <c r="G40" s="3675"/>
      <c r="H40" s="3675"/>
      <c r="I40" s="3675"/>
      <c r="J40" s="3675"/>
      <c r="K40" s="3675"/>
      <c r="L40" s="3675"/>
      <c r="M40" s="3675"/>
      <c r="N40" s="3675"/>
      <c r="O40" s="3675"/>
      <c r="P40" s="3675"/>
      <c r="Q40" s="476"/>
    </row>
    <row r="41" spans="2:17" x14ac:dyDescent="0.2">
      <c r="B41" s="3656" t="s">
        <v>230</v>
      </c>
      <c r="C41" s="3656"/>
      <c r="D41" s="3656"/>
      <c r="E41" s="3656"/>
      <c r="F41" s="3656"/>
      <c r="G41" s="3656"/>
      <c r="H41" s="3656"/>
      <c r="I41" s="3656"/>
      <c r="J41" s="3656"/>
      <c r="K41" s="3656"/>
      <c r="L41" s="3656"/>
      <c r="M41" s="3656"/>
      <c r="N41" s="3656"/>
      <c r="O41" s="3656"/>
      <c r="P41" s="3656"/>
    </row>
    <row r="42" spans="2:17" x14ac:dyDescent="0.2">
      <c r="B42" s="59" t="s">
        <v>865</v>
      </c>
      <c r="C42" s="326"/>
    </row>
    <row r="44" spans="2:17" ht="12.75" x14ac:dyDescent="0.2">
      <c r="C44" s="5"/>
    </row>
  </sheetData>
  <mergeCells count="15">
    <mergeCell ref="B40:P40"/>
    <mergeCell ref="B41:P41"/>
    <mergeCell ref="B36:B37"/>
    <mergeCell ref="C36:C37"/>
    <mergeCell ref="D36:I36"/>
    <mergeCell ref="J36:P36"/>
    <mergeCell ref="B38:P38"/>
    <mergeCell ref="B39:P39"/>
    <mergeCell ref="B1:P1"/>
    <mergeCell ref="B2:P2"/>
    <mergeCell ref="B4:B5"/>
    <mergeCell ref="C4:C5"/>
    <mergeCell ref="D4:I4"/>
    <mergeCell ref="J4:P4"/>
    <mergeCell ref="O3:P3"/>
  </mergeCells>
  <conditionalFormatting sqref="K10 P13:Q13 P28:Q28 P32:Q33">
    <cfRule type="cellIs" dxfId="325" priority="1" operator="equal">
      <formula>"ə"</formula>
    </cfRule>
  </conditionalFormatting>
  <hyperlinks>
    <hyperlink ref="B42" r:id="rId1" xr:uid="{00000000-0004-0000-1900-000000000000}"/>
    <hyperlink ref="C36:C37" r:id="rId2" display="Invest-ments" xr:uid="{00000000-0004-0000-1900-000001000000}"/>
    <hyperlink ref="D36:I36" r:id="rId3" display="Expenditure" xr:uid="{00000000-0004-0000-1900-000002000000}"/>
    <hyperlink ref="C4:C5" r:id="rId4" display="Investi-mentos" xr:uid="{00000000-0004-0000-1900-000003000000}"/>
    <hyperlink ref="D4:I4" r:id="rId5" display="Gastos" xr:uid="{00000000-0004-0000-1900-000004000000}"/>
    <hyperlink ref="J4:P4" r:id="rId6" display="Rendimentos" xr:uid="{00000000-0004-0000-1900-000005000000}"/>
    <hyperlink ref="R3" location="Indice!A1" display="(Voltar ao Índice)" xr:uid="{95E849AD-2C1B-4269-A554-BBE53965121F}"/>
  </hyperlinks>
  <pageMargins left="0.7" right="0.7" top="0.75" bottom="0.75" header="0.3" footer="0.3"/>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20AEF-7D44-4C7E-8D6B-CB64BE874AA8}">
  <sheetPr codeName="Sheet283"/>
  <dimension ref="B1:K29"/>
  <sheetViews>
    <sheetView showGridLines="0" workbookViewId="0">
      <selection activeCell="B1" sqref="B1:I1"/>
    </sheetView>
  </sheetViews>
  <sheetFormatPr defaultColWidth="9.28515625" defaultRowHeight="12.75" customHeight="1" x14ac:dyDescent="0.2"/>
  <cols>
    <col min="1" max="1" width="6.7109375" style="5" customWidth="1"/>
    <col min="2" max="2" width="18.42578125" style="5" customWidth="1"/>
    <col min="3" max="9" width="12.7109375" style="5" customWidth="1"/>
    <col min="10" max="10" width="6.7109375" style="5" customWidth="1"/>
    <col min="11" max="11" width="14.28515625" style="5" bestFit="1" customWidth="1"/>
    <col min="12" max="16384" width="9.28515625" style="5"/>
  </cols>
  <sheetData>
    <row r="1" spans="2:11" s="3181" customFormat="1" ht="30" customHeight="1" x14ac:dyDescent="0.2">
      <c r="B1" s="5170" t="s">
        <v>5333</v>
      </c>
      <c r="C1" s="5170"/>
      <c r="D1" s="5170"/>
      <c r="E1" s="5170"/>
      <c r="F1" s="5170"/>
      <c r="G1" s="5170"/>
      <c r="H1" s="5170"/>
      <c r="I1" s="5170"/>
      <c r="J1" s="3182"/>
    </row>
    <row r="2" spans="2:11" s="3181" customFormat="1" ht="30" customHeight="1" x14ac:dyDescent="0.2">
      <c r="B2" s="5170" t="s">
        <v>5334</v>
      </c>
      <c r="C2" s="5170"/>
      <c r="D2" s="5170"/>
      <c r="E2" s="5170"/>
      <c r="F2" s="5170"/>
      <c r="G2" s="5170"/>
      <c r="H2" s="5170"/>
      <c r="I2" s="5170"/>
      <c r="J2" s="3182"/>
    </row>
    <row r="3" spans="2:11" s="3181" customFormat="1" ht="15" x14ac:dyDescent="0.2">
      <c r="B3" s="3183" t="s">
        <v>1671</v>
      </c>
      <c r="C3" s="3184"/>
      <c r="D3" s="3184"/>
      <c r="E3" s="3184"/>
      <c r="F3" s="3184"/>
      <c r="G3" s="3184"/>
      <c r="H3" s="3184"/>
      <c r="I3" s="3185" t="s">
        <v>5335</v>
      </c>
      <c r="J3" s="289"/>
      <c r="K3" s="3372" t="s">
        <v>5775</v>
      </c>
    </row>
    <row r="4" spans="2:11" s="3186" customFormat="1" ht="28.5" customHeight="1" x14ac:dyDescent="0.2">
      <c r="B4" s="5171"/>
      <c r="C4" s="3611" t="s">
        <v>5336</v>
      </c>
      <c r="D4" s="3611"/>
      <c r="E4" s="3611"/>
      <c r="F4" s="3611"/>
      <c r="G4" s="3611"/>
      <c r="H4" s="3611"/>
      <c r="I4" s="3612"/>
      <c r="J4" s="1174"/>
    </row>
    <row r="5" spans="2:11" s="3186" customFormat="1" ht="66" customHeight="1" x14ac:dyDescent="0.2">
      <c r="B5" s="5172"/>
      <c r="C5" s="1663" t="s">
        <v>186</v>
      </c>
      <c r="D5" s="1659" t="s">
        <v>5337</v>
      </c>
      <c r="E5" s="1760" t="s">
        <v>5338</v>
      </c>
      <c r="F5" s="3187" t="s">
        <v>5339</v>
      </c>
      <c r="G5" s="2880" t="s">
        <v>5340</v>
      </c>
      <c r="H5" s="2880" t="s">
        <v>5341</v>
      </c>
      <c r="I5" s="3187" t="s">
        <v>5342</v>
      </c>
      <c r="J5" s="482"/>
    </row>
    <row r="6" spans="2:11" s="3189" customFormat="1" ht="18" customHeight="1" x14ac:dyDescent="0.2">
      <c r="B6" s="270" t="s">
        <v>12</v>
      </c>
      <c r="C6" s="3190">
        <v>32.799999999999997</v>
      </c>
      <c r="D6" s="3190">
        <v>5.3</v>
      </c>
      <c r="E6" s="3190">
        <v>16.600000000000001</v>
      </c>
      <c r="F6" s="3190">
        <v>0.7</v>
      </c>
      <c r="G6" s="3190">
        <v>2.8</v>
      </c>
      <c r="H6" s="3190">
        <v>2.1</v>
      </c>
      <c r="I6" s="3190">
        <v>1.4</v>
      </c>
      <c r="J6" s="3191"/>
    </row>
    <row r="7" spans="2:11" s="3189" customFormat="1" ht="18" customHeight="1" x14ac:dyDescent="0.2">
      <c r="B7" s="319" t="s">
        <v>214</v>
      </c>
      <c r="C7" s="3192">
        <v>26.9</v>
      </c>
      <c r="D7" s="3192">
        <v>5.9</v>
      </c>
      <c r="E7" s="3192">
        <v>10</v>
      </c>
      <c r="F7" s="3192">
        <v>0.6</v>
      </c>
      <c r="G7" s="3192">
        <v>1.9</v>
      </c>
      <c r="H7" s="3192">
        <v>4.0999999999999996</v>
      </c>
      <c r="I7" s="3192">
        <v>0.9</v>
      </c>
      <c r="J7" s="3191"/>
    </row>
    <row r="8" spans="2:11" s="3193" customFormat="1" ht="18" customHeight="1" x14ac:dyDescent="0.2">
      <c r="B8" s="199" t="s">
        <v>170</v>
      </c>
      <c r="C8" s="3194">
        <v>13.5</v>
      </c>
      <c r="D8" s="3194">
        <v>2</v>
      </c>
      <c r="E8" s="3194">
        <v>3.1</v>
      </c>
      <c r="F8" s="3194">
        <v>0</v>
      </c>
      <c r="G8" s="3194" t="s">
        <v>1408</v>
      </c>
      <c r="H8" s="3194">
        <v>3.4</v>
      </c>
      <c r="I8" s="3194">
        <v>0.5</v>
      </c>
      <c r="J8" s="3195"/>
    </row>
    <row r="9" spans="2:11" s="3193" customFormat="1" ht="18" customHeight="1" x14ac:dyDescent="0.2">
      <c r="B9" s="199" t="s">
        <v>171</v>
      </c>
      <c r="C9" s="3194">
        <v>27.7</v>
      </c>
      <c r="D9" s="3194">
        <v>4.3</v>
      </c>
      <c r="E9" s="3194">
        <v>9</v>
      </c>
      <c r="F9" s="3194">
        <v>0.7</v>
      </c>
      <c r="G9" s="3194">
        <v>2.2999999999999998</v>
      </c>
      <c r="H9" s="3194">
        <v>6.7</v>
      </c>
      <c r="I9" s="3194">
        <v>1.4</v>
      </c>
      <c r="J9" s="3195"/>
    </row>
    <row r="10" spans="2:11" s="3189" customFormat="1" ht="18" customHeight="1" x14ac:dyDescent="0.2">
      <c r="B10" s="199" t="s">
        <v>172</v>
      </c>
      <c r="C10" s="3194">
        <v>33.799999999999997</v>
      </c>
      <c r="D10" s="3194">
        <v>7.7</v>
      </c>
      <c r="E10" s="3194">
        <v>13.6</v>
      </c>
      <c r="F10" s="3194">
        <v>1.1000000000000001</v>
      </c>
      <c r="G10" s="3194">
        <v>2.9</v>
      </c>
      <c r="H10" s="3194">
        <v>5.2</v>
      </c>
      <c r="I10" s="3194">
        <v>1.1000000000000001</v>
      </c>
      <c r="J10" s="3195"/>
    </row>
    <row r="11" spans="2:11" s="3193" customFormat="1" ht="18" customHeight="1" x14ac:dyDescent="0.2">
      <c r="B11" s="199" t="s">
        <v>173</v>
      </c>
      <c r="C11" s="3194">
        <v>24.9</v>
      </c>
      <c r="D11" s="3194">
        <v>6.3</v>
      </c>
      <c r="E11" s="3194">
        <v>10.4</v>
      </c>
      <c r="F11" s="3194">
        <v>0.2</v>
      </c>
      <c r="G11" s="3194">
        <v>1.6</v>
      </c>
      <c r="H11" s="3194">
        <v>1.3</v>
      </c>
      <c r="I11" s="3194">
        <v>0.6</v>
      </c>
      <c r="J11" s="3195"/>
    </row>
    <row r="12" spans="2:11" s="3189" customFormat="1" ht="18" customHeight="1" x14ac:dyDescent="0.2">
      <c r="B12" s="199" t="s">
        <v>174</v>
      </c>
      <c r="C12" s="3194">
        <v>15.6</v>
      </c>
      <c r="D12" s="3194">
        <v>3.9</v>
      </c>
      <c r="E12" s="3194">
        <v>5.5</v>
      </c>
      <c r="F12" s="3194">
        <v>0</v>
      </c>
      <c r="G12" s="3194">
        <v>0.6</v>
      </c>
      <c r="H12" s="3194">
        <v>0.6</v>
      </c>
      <c r="I12" s="3194">
        <v>0</v>
      </c>
      <c r="J12" s="3195"/>
    </row>
    <row r="13" spans="2:11" s="3193" customFormat="1" ht="18" customHeight="1" x14ac:dyDescent="0.2">
      <c r="B13" s="199" t="s">
        <v>175</v>
      </c>
      <c r="C13" s="3194">
        <v>24.8</v>
      </c>
      <c r="D13" s="3194">
        <v>3.2</v>
      </c>
      <c r="E13" s="3194">
        <v>10.4</v>
      </c>
      <c r="F13" s="3194">
        <v>0</v>
      </c>
      <c r="G13" s="3194">
        <v>0</v>
      </c>
      <c r="H13" s="3194">
        <v>2.8</v>
      </c>
      <c r="I13" s="3194" t="s">
        <v>2551</v>
      </c>
      <c r="J13" s="3195"/>
    </row>
    <row r="14" spans="2:11" s="3193" customFormat="1" ht="18" customHeight="1" x14ac:dyDescent="0.2">
      <c r="B14" s="199" t="s">
        <v>176</v>
      </c>
      <c r="C14" s="3196">
        <v>24.5</v>
      </c>
      <c r="D14" s="3196">
        <v>7.2</v>
      </c>
      <c r="E14" s="3196">
        <v>6.5</v>
      </c>
      <c r="F14" s="3196" t="s">
        <v>2551</v>
      </c>
      <c r="G14" s="3196">
        <v>1.2</v>
      </c>
      <c r="H14" s="3196">
        <v>2.9</v>
      </c>
      <c r="I14" s="3196">
        <v>0.5</v>
      </c>
      <c r="J14" s="3195"/>
    </row>
    <row r="15" spans="2:11" s="3193" customFormat="1" ht="18" customHeight="1" x14ac:dyDescent="0.2">
      <c r="B15" s="199" t="s">
        <v>177</v>
      </c>
      <c r="C15" s="3196">
        <v>15.6</v>
      </c>
      <c r="D15" s="3196">
        <v>3.4</v>
      </c>
      <c r="E15" s="3196">
        <v>6</v>
      </c>
      <c r="F15" s="3196">
        <v>0.2</v>
      </c>
      <c r="G15" s="3196">
        <v>0.8</v>
      </c>
      <c r="H15" s="3196">
        <v>1.8</v>
      </c>
      <c r="I15" s="3196">
        <v>0.7</v>
      </c>
      <c r="J15" s="3195"/>
    </row>
    <row r="16" spans="2:11" s="3193" customFormat="1" ht="18" customHeight="1" x14ac:dyDescent="0.2">
      <c r="B16" s="199" t="s">
        <v>178</v>
      </c>
      <c r="C16" s="3196">
        <v>15.2</v>
      </c>
      <c r="D16" s="3196">
        <v>6.2</v>
      </c>
      <c r="E16" s="3196">
        <v>5.0999999999999996</v>
      </c>
      <c r="F16" s="3196" t="s">
        <v>2551</v>
      </c>
      <c r="G16" s="3196">
        <v>0.9</v>
      </c>
      <c r="H16" s="3196">
        <v>1.2</v>
      </c>
      <c r="I16" s="3196" t="s">
        <v>2551</v>
      </c>
      <c r="J16" s="3195"/>
    </row>
    <row r="17" spans="2:10" s="3193" customFormat="1" ht="18" customHeight="1" x14ac:dyDescent="0.2">
      <c r="B17" s="199" t="s">
        <v>179</v>
      </c>
      <c r="C17" s="3196">
        <v>23.9</v>
      </c>
      <c r="D17" s="3196">
        <v>4.0999999999999996</v>
      </c>
      <c r="E17" s="3196">
        <v>5.4</v>
      </c>
      <c r="F17" s="3196" t="s">
        <v>2551</v>
      </c>
      <c r="G17" s="3196" t="s">
        <v>1408</v>
      </c>
      <c r="H17" s="3196">
        <v>6.8</v>
      </c>
      <c r="I17" s="3196">
        <v>1.4</v>
      </c>
      <c r="J17" s="3195"/>
    </row>
    <row r="18" spans="2:10" s="3193" customFormat="1" ht="18" customHeight="1" x14ac:dyDescent="0.2">
      <c r="B18" s="199" t="s">
        <v>151</v>
      </c>
      <c r="C18" s="3196">
        <v>46.6</v>
      </c>
      <c r="D18" s="3196">
        <v>9.6999999999999993</v>
      </c>
      <c r="E18" s="3196">
        <v>15.7</v>
      </c>
      <c r="F18" s="3196" t="s">
        <v>2551</v>
      </c>
      <c r="G18" s="3196">
        <v>0.9</v>
      </c>
      <c r="H18" s="3196">
        <v>9.1999999999999993</v>
      </c>
      <c r="I18" s="3196" t="s">
        <v>2551</v>
      </c>
      <c r="J18" s="3195"/>
    </row>
    <row r="19" spans="2:10" s="3197" customFormat="1" ht="25.5" customHeight="1" x14ac:dyDescent="0.2">
      <c r="B19" s="5173"/>
      <c r="C19" s="3611" t="s">
        <v>5343</v>
      </c>
      <c r="D19" s="3611"/>
      <c r="E19" s="3611"/>
      <c r="F19" s="3611"/>
      <c r="G19" s="3611"/>
      <c r="H19" s="3611"/>
      <c r="I19" s="3612"/>
      <c r="J19" s="1174"/>
    </row>
    <row r="20" spans="2:10" s="3197" customFormat="1" ht="62.25" customHeight="1" x14ac:dyDescent="0.2">
      <c r="B20" s="5173"/>
      <c r="C20" s="1735" t="s">
        <v>186</v>
      </c>
      <c r="D20" s="1760" t="s">
        <v>5344</v>
      </c>
      <c r="E20" s="1735" t="s">
        <v>5345</v>
      </c>
      <c r="F20" s="1735" t="s">
        <v>5346</v>
      </c>
      <c r="G20" s="1760" t="s">
        <v>5347</v>
      </c>
      <c r="H20" s="1760" t="s">
        <v>5348</v>
      </c>
      <c r="I20" s="1735" t="s">
        <v>5349</v>
      </c>
      <c r="J20" s="1736"/>
    </row>
    <row r="21" spans="2:10" s="3197" customFormat="1" ht="6.75" customHeight="1" x14ac:dyDescent="0.2">
      <c r="B21" s="3198"/>
      <c r="C21" s="1736"/>
      <c r="D21" s="1736"/>
      <c r="E21" s="1736"/>
      <c r="F21" s="1736"/>
      <c r="G21" s="1736"/>
      <c r="H21" s="1736"/>
      <c r="I21" s="1736"/>
      <c r="J21" s="1736"/>
    </row>
    <row r="22" spans="2:10" s="3197" customFormat="1" ht="11.25" customHeight="1" x14ac:dyDescent="0.2">
      <c r="B22" s="3458" t="s">
        <v>164</v>
      </c>
      <c r="C22" s="3458"/>
      <c r="D22" s="3458"/>
      <c r="E22" s="3458"/>
      <c r="F22" s="3458"/>
      <c r="G22" s="3458"/>
      <c r="H22" s="3458"/>
      <c r="I22" s="3458"/>
      <c r="J22" s="500"/>
    </row>
    <row r="23" spans="2:10" s="3186" customFormat="1" ht="11.25" x14ac:dyDescent="0.2">
      <c r="B23" s="4355" t="s">
        <v>5350</v>
      </c>
      <c r="C23" s="4355"/>
      <c r="D23" s="4355"/>
      <c r="E23" s="4355"/>
      <c r="F23" s="4355"/>
      <c r="G23" s="4355"/>
      <c r="H23" s="4355"/>
      <c r="I23" s="4355"/>
      <c r="J23" s="3199"/>
    </row>
    <row r="24" spans="2:10" s="3186" customFormat="1" ht="11.25" x14ac:dyDescent="0.2">
      <c r="B24" s="4342" t="s">
        <v>5351</v>
      </c>
      <c r="C24" s="4342"/>
      <c r="D24" s="4342"/>
      <c r="E24" s="4342"/>
      <c r="F24" s="4342"/>
      <c r="G24" s="4342"/>
      <c r="H24" s="4342"/>
      <c r="I24" s="4342"/>
      <c r="J24" s="3199"/>
    </row>
    <row r="25" spans="2:10" s="1702" customFormat="1" ht="95.25" customHeight="1" x14ac:dyDescent="0.2">
      <c r="B25" s="5174" t="s">
        <v>5352</v>
      </c>
      <c r="C25" s="5174"/>
      <c r="D25" s="5174"/>
      <c r="E25" s="5174"/>
      <c r="F25" s="5174"/>
      <c r="G25" s="5174"/>
      <c r="H25" s="5174"/>
      <c r="I25" s="5174"/>
      <c r="J25" s="3200"/>
    </row>
    <row r="26" spans="2:10" s="1702" customFormat="1" ht="65.25" customHeight="1" x14ac:dyDescent="0.2">
      <c r="B26" s="5174" t="s">
        <v>5353</v>
      </c>
      <c r="C26" s="5174"/>
      <c r="D26" s="5174"/>
      <c r="E26" s="5174"/>
      <c r="F26" s="5174"/>
      <c r="G26" s="5174"/>
      <c r="H26" s="5174"/>
      <c r="I26" s="5174"/>
      <c r="J26" s="3200"/>
    </row>
    <row r="27" spans="2:10" ht="15.75" customHeight="1" x14ac:dyDescent="0.2">
      <c r="B27" s="3681" t="s">
        <v>230</v>
      </c>
      <c r="C27" s="3681"/>
      <c r="D27" s="3681"/>
      <c r="E27" s="3681"/>
      <c r="F27" s="3681"/>
      <c r="G27" s="3681"/>
      <c r="H27" s="3681"/>
      <c r="I27" s="3681"/>
      <c r="J27" s="3201"/>
    </row>
    <row r="28" spans="2:10" s="1510" customFormat="1" ht="9.75" customHeight="1" x14ac:dyDescent="0.2">
      <c r="B28" s="3202" t="s">
        <v>5354</v>
      </c>
      <c r="C28" s="3203"/>
      <c r="D28" s="3203"/>
      <c r="E28" s="3203"/>
      <c r="F28" s="3203"/>
      <c r="G28" s="3203"/>
      <c r="H28" s="3203"/>
      <c r="I28" s="5"/>
      <c r="J28" s="5"/>
    </row>
    <row r="29" spans="2:10" s="1510" customFormat="1" ht="12.75" customHeight="1" x14ac:dyDescent="0.2">
      <c r="B29" s="3204"/>
      <c r="C29" s="3204"/>
      <c r="D29" s="3204"/>
      <c r="E29" s="3204"/>
      <c r="F29" s="3204"/>
      <c r="G29" s="3204"/>
      <c r="H29" s="3204"/>
      <c r="I29" s="5"/>
      <c r="J29" s="5"/>
    </row>
  </sheetData>
  <mergeCells count="12">
    <mergeCell ref="B27:I27"/>
    <mergeCell ref="B1:I1"/>
    <mergeCell ref="B2:I2"/>
    <mergeCell ref="B4:B5"/>
    <mergeCell ref="C4:I4"/>
    <mergeCell ref="B19:B20"/>
    <mergeCell ref="C19:I19"/>
    <mergeCell ref="B22:I22"/>
    <mergeCell ref="B23:I23"/>
    <mergeCell ref="B24:I24"/>
    <mergeCell ref="B25:I25"/>
    <mergeCell ref="B26:I26"/>
  </mergeCells>
  <conditionalFormatting sqref="C6:J18">
    <cfRule type="cellIs" dxfId="1" priority="1" operator="between">
      <formula>0.000001</formula>
      <formula>0.045</formula>
    </cfRule>
  </conditionalFormatting>
  <hyperlinks>
    <hyperlink ref="C4:I4" r:id="rId1" display="Taxa de criminalidade por categoria de crimes " xr:uid="{00000000-0004-0000-1A01-000000000000}"/>
    <hyperlink ref="C19:I19" r:id="rId2" display="Crime rate category of crime" xr:uid="{00000000-0004-0000-1A01-000001000000}"/>
    <hyperlink ref="B28" r:id="rId3" xr:uid="{00000000-0004-0000-1A01-000002000000}"/>
    <hyperlink ref="K3" location="Indice!A1" display="(Voltar ao Índice)" xr:uid="{6291BDD5-0C0C-4B7F-8B5D-6EAA6AC3D728}"/>
  </hyperlinks>
  <pageMargins left="0.7" right="0.7" top="0.75" bottom="0.75" header="0.3" footer="0.3"/>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6AD7F-0548-477D-828C-C1236D7B37E5}">
  <sheetPr codeName="Sheet284"/>
  <dimension ref="B1:N29"/>
  <sheetViews>
    <sheetView showGridLines="0" workbookViewId="0">
      <selection activeCell="B1" sqref="B1:L1"/>
    </sheetView>
  </sheetViews>
  <sheetFormatPr defaultColWidth="9.28515625" defaultRowHeight="11.25" customHeight="1" x14ac:dyDescent="0.2"/>
  <cols>
    <col min="1" max="1" width="6.7109375" style="1702" customWidth="1"/>
    <col min="2" max="2" width="17.42578125" style="1702" customWidth="1"/>
    <col min="3" max="3" width="8.7109375" style="1702" customWidth="1"/>
    <col min="4" max="5" width="9.7109375" style="1702" customWidth="1"/>
    <col min="6" max="6" width="12.42578125" style="1702" customWidth="1"/>
    <col min="7" max="7" width="7.7109375" style="1702" customWidth="1"/>
    <col min="8" max="8" width="8.7109375" style="1702" customWidth="1"/>
    <col min="9" max="12" width="7.7109375" style="1702" customWidth="1"/>
    <col min="13" max="13" width="6.7109375" style="1702" customWidth="1"/>
    <col min="14" max="14" width="14.28515625" style="1702" bestFit="1" customWidth="1"/>
    <col min="15" max="16384" width="9.28515625" style="1702"/>
  </cols>
  <sheetData>
    <row r="1" spans="2:14" s="3205" customFormat="1" ht="30" customHeight="1" x14ac:dyDescent="0.2">
      <c r="B1" s="5175" t="s">
        <v>5355</v>
      </c>
      <c r="C1" s="5175"/>
      <c r="D1" s="5175"/>
      <c r="E1" s="5175"/>
      <c r="F1" s="5175"/>
      <c r="G1" s="5175"/>
      <c r="H1" s="5175"/>
      <c r="I1" s="5175"/>
      <c r="J1" s="5175"/>
      <c r="K1" s="5175"/>
      <c r="L1" s="5175"/>
      <c r="M1" s="3206"/>
    </row>
    <row r="2" spans="2:14" s="3205" customFormat="1" ht="30" customHeight="1" x14ac:dyDescent="0.2">
      <c r="B2" s="5175" t="s">
        <v>5356</v>
      </c>
      <c r="C2" s="5175"/>
      <c r="D2" s="5175"/>
      <c r="E2" s="5175"/>
      <c r="F2" s="5175"/>
      <c r="G2" s="5175"/>
      <c r="H2" s="5175"/>
      <c r="I2" s="5175"/>
      <c r="J2" s="5175"/>
      <c r="K2" s="5175"/>
      <c r="L2" s="5175"/>
      <c r="M2" s="3206"/>
    </row>
    <row r="3" spans="2:14" s="1675" customFormat="1" ht="15" x14ac:dyDescent="0.2">
      <c r="B3" s="3207" t="s">
        <v>503</v>
      </c>
      <c r="C3" s="261"/>
      <c r="D3" s="261"/>
      <c r="E3" s="261"/>
      <c r="F3" s="261"/>
      <c r="G3" s="261"/>
      <c r="H3" s="266"/>
      <c r="I3" s="261"/>
      <c r="J3" s="266"/>
      <c r="K3" s="266"/>
      <c r="L3" s="266" t="s">
        <v>504</v>
      </c>
      <c r="M3" s="266"/>
      <c r="N3" s="3372" t="s">
        <v>5775</v>
      </c>
    </row>
    <row r="4" spans="2:14" s="5" customFormat="1" ht="24" customHeight="1" x14ac:dyDescent="0.2">
      <c r="B4" s="5176"/>
      <c r="C4" s="3456" t="s">
        <v>5357</v>
      </c>
      <c r="D4" s="3460" t="s">
        <v>5358</v>
      </c>
      <c r="E4" s="3631"/>
      <c r="F4" s="3631"/>
      <c r="G4" s="3631"/>
      <c r="H4" s="3631"/>
      <c r="I4" s="3631"/>
      <c r="J4" s="3631"/>
      <c r="K4" s="3631"/>
      <c r="L4" s="3631"/>
      <c r="M4" s="289"/>
    </row>
    <row r="5" spans="2:14" s="5" customFormat="1" ht="60" customHeight="1" x14ac:dyDescent="0.2">
      <c r="B5" s="5177"/>
      <c r="C5" s="3457"/>
      <c r="D5" s="3208" t="s">
        <v>5359</v>
      </c>
      <c r="E5" s="582" t="s">
        <v>5360</v>
      </c>
      <c r="F5" s="3208" t="s">
        <v>5361</v>
      </c>
      <c r="G5" s="3208" t="s">
        <v>5362</v>
      </c>
      <c r="H5" s="3208" t="s">
        <v>5363</v>
      </c>
      <c r="I5" s="3208" t="s">
        <v>5364</v>
      </c>
      <c r="J5" s="3208" t="s">
        <v>5365</v>
      </c>
      <c r="K5" s="3208" t="s">
        <v>5366</v>
      </c>
      <c r="L5" s="3208" t="s">
        <v>5367</v>
      </c>
      <c r="M5" s="334"/>
    </row>
    <row r="6" spans="2:14" s="3189" customFormat="1" ht="18" customHeight="1" x14ac:dyDescent="0.2">
      <c r="B6" s="3209" t="s">
        <v>12</v>
      </c>
      <c r="C6" s="3210">
        <v>311141</v>
      </c>
      <c r="D6" s="3210">
        <v>133952</v>
      </c>
      <c r="E6" s="3210">
        <v>2540</v>
      </c>
      <c r="F6" s="3210">
        <v>482</v>
      </c>
      <c r="G6" s="3210">
        <v>20408</v>
      </c>
      <c r="H6" s="3210">
        <v>85997</v>
      </c>
      <c r="I6" s="3210">
        <v>3844</v>
      </c>
      <c r="J6" s="3210">
        <v>15886</v>
      </c>
      <c r="K6" s="3210">
        <v>26624</v>
      </c>
      <c r="L6" s="3210">
        <v>15888</v>
      </c>
      <c r="M6" s="1349"/>
    </row>
    <row r="7" spans="2:14" s="3193" customFormat="1" ht="18" customHeight="1" x14ac:dyDescent="0.2">
      <c r="B7" s="3211" t="s">
        <v>214</v>
      </c>
      <c r="C7" s="3212">
        <v>8800</v>
      </c>
      <c r="D7" s="3212">
        <v>4054</v>
      </c>
      <c r="E7" s="3212">
        <v>39</v>
      </c>
      <c r="F7" s="3212" t="s">
        <v>1408</v>
      </c>
      <c r="G7" s="3212">
        <v>528</v>
      </c>
      <c r="H7" s="3212">
        <v>1819</v>
      </c>
      <c r="I7" s="3212">
        <v>101</v>
      </c>
      <c r="J7" s="3212">
        <v>1347</v>
      </c>
      <c r="K7" s="3212">
        <v>414</v>
      </c>
      <c r="L7" s="3212">
        <v>427</v>
      </c>
      <c r="M7" s="1349"/>
    </row>
    <row r="8" spans="2:14" s="3189" customFormat="1" ht="18" customHeight="1" x14ac:dyDescent="0.2">
      <c r="B8" s="3213" t="s">
        <v>170</v>
      </c>
      <c r="C8" s="3214">
        <v>589</v>
      </c>
      <c r="D8" s="3214">
        <v>181</v>
      </c>
      <c r="E8" s="3214" t="s">
        <v>2551</v>
      </c>
      <c r="F8" s="3214">
        <v>0</v>
      </c>
      <c r="G8" s="3214">
        <v>48</v>
      </c>
      <c r="H8" s="3214">
        <v>180</v>
      </c>
      <c r="I8" s="3214">
        <v>0</v>
      </c>
      <c r="J8" s="3214">
        <v>180</v>
      </c>
      <c r="K8" s="3214">
        <v>0</v>
      </c>
      <c r="L8" s="3214">
        <v>13</v>
      </c>
      <c r="M8" s="1349"/>
    </row>
    <row r="9" spans="2:14" s="3193" customFormat="1" ht="18" customHeight="1" x14ac:dyDescent="0.2">
      <c r="B9" s="3213" t="s">
        <v>171</v>
      </c>
      <c r="C9" s="3215">
        <v>614</v>
      </c>
      <c r="D9" s="3215">
        <v>219</v>
      </c>
      <c r="E9" s="3215">
        <v>4</v>
      </c>
      <c r="F9" s="3215">
        <v>0</v>
      </c>
      <c r="G9" s="3215">
        <v>43</v>
      </c>
      <c r="H9" s="3215">
        <v>165</v>
      </c>
      <c r="I9" s="3215" t="s">
        <v>2551</v>
      </c>
      <c r="J9" s="3215">
        <v>143</v>
      </c>
      <c r="K9" s="3215">
        <v>3</v>
      </c>
      <c r="L9" s="3215">
        <v>26</v>
      </c>
      <c r="M9" s="1349"/>
    </row>
    <row r="10" spans="2:14" s="3193" customFormat="1" ht="18" customHeight="1" x14ac:dyDescent="0.2">
      <c r="B10" s="3213" t="s">
        <v>172</v>
      </c>
      <c r="C10" s="3215">
        <v>3762</v>
      </c>
      <c r="D10" s="3215">
        <v>2127</v>
      </c>
      <c r="E10" s="3215">
        <v>19</v>
      </c>
      <c r="F10" s="3215">
        <v>34</v>
      </c>
      <c r="G10" s="3215">
        <v>213</v>
      </c>
      <c r="H10" s="3215">
        <v>561</v>
      </c>
      <c r="I10" s="3215">
        <v>89</v>
      </c>
      <c r="J10" s="3215">
        <v>231</v>
      </c>
      <c r="K10" s="3215">
        <v>371</v>
      </c>
      <c r="L10" s="3215">
        <v>191</v>
      </c>
      <c r="M10" s="1349"/>
    </row>
    <row r="11" spans="2:14" s="3189" customFormat="1" ht="18" customHeight="1" x14ac:dyDescent="0.2">
      <c r="B11" s="3213" t="s">
        <v>173</v>
      </c>
      <c r="C11" s="3216">
        <v>565</v>
      </c>
      <c r="D11" s="3216">
        <v>157</v>
      </c>
      <c r="E11" s="3216">
        <v>5</v>
      </c>
      <c r="F11" s="3216">
        <v>0</v>
      </c>
      <c r="G11" s="3216">
        <v>34</v>
      </c>
      <c r="H11" s="3216">
        <v>188</v>
      </c>
      <c r="I11" s="3216">
        <v>3</v>
      </c>
      <c r="J11" s="3216">
        <v>93</v>
      </c>
      <c r="K11" s="3216">
        <v>3</v>
      </c>
      <c r="L11" s="3216">
        <v>35</v>
      </c>
      <c r="M11" s="1349"/>
    </row>
    <row r="12" spans="2:14" s="3193" customFormat="1" ht="18" customHeight="1" x14ac:dyDescent="0.2">
      <c r="B12" s="3213" t="s">
        <v>174</v>
      </c>
      <c r="C12" s="3215">
        <v>939</v>
      </c>
      <c r="D12" s="3215">
        <v>431</v>
      </c>
      <c r="E12" s="3215">
        <v>4</v>
      </c>
      <c r="F12" s="3215" t="s">
        <v>1408</v>
      </c>
      <c r="G12" s="3215">
        <v>41</v>
      </c>
      <c r="H12" s="3215">
        <v>149</v>
      </c>
      <c r="I12" s="3215" t="s">
        <v>2551</v>
      </c>
      <c r="J12" s="3215">
        <v>259</v>
      </c>
      <c r="K12" s="3215">
        <v>4</v>
      </c>
      <c r="L12" s="3215">
        <v>32</v>
      </c>
      <c r="M12" s="1349"/>
    </row>
    <row r="13" spans="2:14" s="3189" customFormat="1" ht="18" customHeight="1" x14ac:dyDescent="0.2">
      <c r="B13" s="3213" t="s">
        <v>175</v>
      </c>
      <c r="C13" s="3214">
        <v>4</v>
      </c>
      <c r="D13" s="3214">
        <v>0</v>
      </c>
      <c r="E13" s="3214">
        <v>0</v>
      </c>
      <c r="F13" s="3214">
        <v>0</v>
      </c>
      <c r="G13" s="3214">
        <v>0</v>
      </c>
      <c r="H13" s="3214">
        <v>4</v>
      </c>
      <c r="I13" s="3214">
        <v>0</v>
      </c>
      <c r="J13" s="3214">
        <v>0</v>
      </c>
      <c r="K13" s="3214">
        <v>0</v>
      </c>
      <c r="L13" s="3214">
        <v>0</v>
      </c>
      <c r="M13" s="1349"/>
    </row>
    <row r="14" spans="2:14" s="3193" customFormat="1" ht="18" customHeight="1" x14ac:dyDescent="0.2">
      <c r="B14" s="3213" t="s">
        <v>176</v>
      </c>
      <c r="C14" s="3215">
        <v>907</v>
      </c>
      <c r="D14" s="3215">
        <v>409</v>
      </c>
      <c r="E14" s="3215" t="s">
        <v>2551</v>
      </c>
      <c r="F14" s="3215">
        <v>0</v>
      </c>
      <c r="G14" s="3215">
        <v>63</v>
      </c>
      <c r="H14" s="3215">
        <v>179</v>
      </c>
      <c r="I14" s="3215" t="s">
        <v>2551</v>
      </c>
      <c r="J14" s="3215">
        <v>187</v>
      </c>
      <c r="K14" s="3215">
        <v>0</v>
      </c>
      <c r="L14" s="3215">
        <v>52</v>
      </c>
      <c r="M14" s="1349"/>
    </row>
    <row r="15" spans="2:14" s="3193" customFormat="1" ht="18" customHeight="1" x14ac:dyDescent="0.2">
      <c r="B15" s="3213" t="s">
        <v>177</v>
      </c>
      <c r="C15" s="3215">
        <v>521</v>
      </c>
      <c r="D15" s="3215">
        <v>154</v>
      </c>
      <c r="E15" s="3215">
        <v>3</v>
      </c>
      <c r="F15" s="3215">
        <v>0</v>
      </c>
      <c r="G15" s="3215">
        <v>37</v>
      </c>
      <c r="H15" s="3215">
        <v>189</v>
      </c>
      <c r="I15" s="3215" t="s">
        <v>2551</v>
      </c>
      <c r="J15" s="3215">
        <v>60</v>
      </c>
      <c r="K15" s="3215" t="s">
        <v>2551</v>
      </c>
      <c r="L15" s="3215">
        <v>41</v>
      </c>
      <c r="M15" s="1349"/>
    </row>
    <row r="16" spans="2:14" s="3193" customFormat="1" ht="18" customHeight="1" x14ac:dyDescent="0.2">
      <c r="B16" s="3213" t="s">
        <v>178</v>
      </c>
      <c r="C16" s="3215">
        <v>312</v>
      </c>
      <c r="D16" s="3215">
        <v>136</v>
      </c>
      <c r="E16" s="3215">
        <v>0</v>
      </c>
      <c r="F16" s="3215">
        <v>0</v>
      </c>
      <c r="G16" s="3215">
        <v>16</v>
      </c>
      <c r="H16" s="3215">
        <v>61</v>
      </c>
      <c r="I16" s="3215">
        <v>0</v>
      </c>
      <c r="J16" s="3215">
        <v>74</v>
      </c>
      <c r="K16" s="3215">
        <v>5</v>
      </c>
      <c r="L16" s="3215">
        <v>7</v>
      </c>
      <c r="M16" s="1349"/>
    </row>
    <row r="17" spans="2:13" s="3193" customFormat="1" ht="18" customHeight="1" x14ac:dyDescent="0.2">
      <c r="B17" s="3213" t="s">
        <v>179</v>
      </c>
      <c r="C17" s="3215">
        <v>415</v>
      </c>
      <c r="D17" s="3215">
        <v>153</v>
      </c>
      <c r="E17" s="3215">
        <v>0</v>
      </c>
      <c r="F17" s="3215">
        <v>0</v>
      </c>
      <c r="G17" s="3215">
        <v>27</v>
      </c>
      <c r="H17" s="3215">
        <v>97</v>
      </c>
      <c r="I17" s="3215" t="s">
        <v>2551</v>
      </c>
      <c r="J17" s="3215">
        <v>114</v>
      </c>
      <c r="K17" s="3215" t="s">
        <v>2551</v>
      </c>
      <c r="L17" s="3215">
        <v>18</v>
      </c>
      <c r="M17" s="1349"/>
    </row>
    <row r="18" spans="2:13" s="3193" customFormat="1" ht="18" customHeight="1" x14ac:dyDescent="0.2">
      <c r="B18" s="3213" t="s">
        <v>151</v>
      </c>
      <c r="C18" s="3215">
        <v>172</v>
      </c>
      <c r="D18" s="3215">
        <v>87</v>
      </c>
      <c r="E18" s="3215">
        <v>0</v>
      </c>
      <c r="F18" s="3215" t="s">
        <v>1408</v>
      </c>
      <c r="G18" s="3215">
        <v>6</v>
      </c>
      <c r="H18" s="3215">
        <v>46</v>
      </c>
      <c r="I18" s="3215" t="s">
        <v>2551</v>
      </c>
      <c r="J18" s="3215">
        <v>6</v>
      </c>
      <c r="K18" s="3215">
        <v>25</v>
      </c>
      <c r="L18" s="3215">
        <v>12</v>
      </c>
      <c r="M18" s="1349"/>
    </row>
    <row r="19" spans="2:13" s="5" customFormat="1" ht="24" customHeight="1" x14ac:dyDescent="0.2">
      <c r="B19" s="5178"/>
      <c r="C19" s="3456" t="s">
        <v>5368</v>
      </c>
      <c r="D19" s="5180" t="s">
        <v>5369</v>
      </c>
      <c r="E19" s="5181"/>
      <c r="F19" s="5181"/>
      <c r="G19" s="5181"/>
      <c r="H19" s="5181"/>
      <c r="I19" s="5181"/>
      <c r="J19" s="5181"/>
      <c r="K19" s="5181"/>
      <c r="L19" s="5181"/>
      <c r="M19" s="3217"/>
    </row>
    <row r="20" spans="2:13" s="5" customFormat="1" ht="63" customHeight="1" x14ac:dyDescent="0.2">
      <c r="B20" s="5179"/>
      <c r="C20" s="3457"/>
      <c r="D20" s="3187" t="s">
        <v>5370</v>
      </c>
      <c r="E20" s="2880" t="s">
        <v>5371</v>
      </c>
      <c r="F20" s="2880" t="s">
        <v>5372</v>
      </c>
      <c r="G20" s="3187" t="s">
        <v>5373</v>
      </c>
      <c r="H20" s="3187" t="s">
        <v>5374</v>
      </c>
      <c r="I20" s="3187" t="s">
        <v>5375</v>
      </c>
      <c r="J20" s="3187" t="s">
        <v>5376</v>
      </c>
      <c r="K20" s="3187" t="s">
        <v>5377</v>
      </c>
      <c r="L20" s="3187" t="s">
        <v>5378</v>
      </c>
      <c r="M20" s="3217"/>
    </row>
    <row r="21" spans="2:13" s="5" customFormat="1" ht="6.75" customHeight="1" x14ac:dyDescent="0.2">
      <c r="B21" s="3218"/>
      <c r="C21" s="108"/>
      <c r="D21" s="3188"/>
      <c r="E21" s="3188"/>
      <c r="F21" s="3188"/>
      <c r="G21" s="3188"/>
      <c r="H21" s="3188"/>
      <c r="I21" s="3188"/>
      <c r="J21" s="3188"/>
      <c r="K21" s="3188"/>
      <c r="L21" s="3188"/>
      <c r="M21" s="3217"/>
    </row>
    <row r="22" spans="2:13" s="5" customFormat="1" ht="12" customHeight="1" x14ac:dyDescent="0.2">
      <c r="B22" s="3827" t="s">
        <v>164</v>
      </c>
      <c r="C22" s="3827"/>
      <c r="D22" s="3827"/>
      <c r="E22" s="3827"/>
      <c r="F22" s="3827"/>
      <c r="G22" s="3827"/>
      <c r="H22" s="3827"/>
      <c r="I22" s="3827"/>
      <c r="J22" s="3827"/>
      <c r="K22" s="3827"/>
      <c r="L22" s="3827"/>
      <c r="M22" s="500"/>
    </row>
    <row r="23" spans="2:13" s="5" customFormat="1" ht="12" customHeight="1" x14ac:dyDescent="0.2">
      <c r="B23" s="4342" t="s">
        <v>5350</v>
      </c>
      <c r="C23" s="4342"/>
      <c r="D23" s="4342"/>
      <c r="E23" s="4342"/>
      <c r="F23" s="4342"/>
      <c r="G23" s="4342"/>
      <c r="H23" s="4342"/>
      <c r="I23" s="4342"/>
      <c r="J23" s="4342"/>
      <c r="K23" s="4342"/>
      <c r="L23" s="4342"/>
      <c r="M23" s="3217"/>
    </row>
    <row r="24" spans="2:13" s="3199" customFormat="1" x14ac:dyDescent="0.2">
      <c r="B24" s="5182" t="s">
        <v>5379</v>
      </c>
      <c r="C24" s="5182"/>
      <c r="D24" s="5182"/>
      <c r="E24" s="5182"/>
      <c r="F24" s="5182"/>
      <c r="G24" s="5182"/>
      <c r="H24" s="5182"/>
      <c r="I24" s="5182"/>
      <c r="J24" s="5182"/>
      <c r="K24" s="5182"/>
      <c r="L24" s="5182"/>
      <c r="M24" s="3217"/>
    </row>
    <row r="25" spans="2:13" s="3219" customFormat="1" ht="47.25" customHeight="1" x14ac:dyDescent="0.15">
      <c r="B25" s="5183" t="s">
        <v>5380</v>
      </c>
      <c r="C25" s="5183"/>
      <c r="D25" s="5183"/>
      <c r="E25" s="5183"/>
      <c r="F25" s="5183"/>
      <c r="G25" s="5183"/>
      <c r="H25" s="5183"/>
      <c r="I25" s="5183"/>
      <c r="J25" s="5183"/>
      <c r="K25" s="5183"/>
      <c r="L25" s="5183"/>
      <c r="M25" s="3217"/>
    </row>
    <row r="26" spans="2:13" s="3220" customFormat="1" ht="47.25" customHeight="1" x14ac:dyDescent="0.2">
      <c r="B26" s="5183" t="s">
        <v>5381</v>
      </c>
      <c r="C26" s="5183"/>
      <c r="D26" s="5183"/>
      <c r="E26" s="5183"/>
      <c r="F26" s="5183"/>
      <c r="G26" s="5183"/>
      <c r="H26" s="5183"/>
      <c r="I26" s="5183"/>
      <c r="J26" s="5183"/>
      <c r="K26" s="5183"/>
      <c r="L26" s="5183"/>
    </row>
    <row r="27" spans="2:13" s="5" customFormat="1" ht="11.25" customHeight="1" x14ac:dyDescent="0.2">
      <c r="B27" s="3681" t="s">
        <v>230</v>
      </c>
      <c r="C27" s="3681"/>
      <c r="D27" s="3681"/>
      <c r="E27" s="3681"/>
      <c r="F27" s="3681"/>
      <c r="G27" s="3681"/>
      <c r="H27" s="3681"/>
      <c r="I27" s="3681"/>
      <c r="J27" s="3681"/>
      <c r="K27" s="3681"/>
      <c r="L27" s="3681"/>
    </row>
    <row r="28" spans="2:13" s="5" customFormat="1" ht="10.5" customHeight="1" x14ac:dyDescent="0.2">
      <c r="B28" s="59" t="s">
        <v>5382</v>
      </c>
      <c r="D28" s="59" t="s">
        <v>5383</v>
      </c>
      <c r="E28" s="181"/>
    </row>
    <row r="29" spans="2:13" s="181" customFormat="1" x14ac:dyDescent="0.2"/>
  </sheetData>
  <mergeCells count="14">
    <mergeCell ref="B27:L27"/>
    <mergeCell ref="B1:L1"/>
    <mergeCell ref="B2:L2"/>
    <mergeCell ref="B4:B5"/>
    <mergeCell ref="C4:C5"/>
    <mergeCell ref="D4:L4"/>
    <mergeCell ref="B19:B20"/>
    <mergeCell ref="C19:C20"/>
    <mergeCell ref="D19:L19"/>
    <mergeCell ref="B22:L22"/>
    <mergeCell ref="B23:L23"/>
    <mergeCell ref="B24:L24"/>
    <mergeCell ref="B25:L25"/>
    <mergeCell ref="B26:L26"/>
  </mergeCells>
  <hyperlinks>
    <hyperlink ref="C4:C5" r:id="rId1" display="Escrituras públicas" xr:uid="{00000000-0004-0000-1B01-000000000000}"/>
    <hyperlink ref="D4:L4" r:id="rId2" display="Principais atos notariais celebrados por escritura pública" xr:uid="{00000000-0004-0000-1B01-000001000000}"/>
    <hyperlink ref="C19:C20" r:id="rId3" display="Public deeds" xr:uid="{00000000-0004-0000-1B01-000002000000}"/>
    <hyperlink ref="D19:L19" r:id="rId4" display="Main notarial acts concluded by public deed" xr:uid="{00000000-0004-0000-1B01-000003000000}"/>
    <hyperlink ref="B28" r:id="rId5" xr:uid="{00000000-0004-0000-1B01-000004000000}"/>
    <hyperlink ref="D28" r:id="rId6" xr:uid="{00000000-0004-0000-1B01-000005000000}"/>
    <hyperlink ref="N3" location="Indice!A1" display="(Voltar ao Índice)" xr:uid="{36BE2007-CD6D-4F4A-9E28-9997F758B032}"/>
  </hyperlinks>
  <pageMargins left="0.7" right="0.7" top="0.75" bottom="0.75" header="0.3" footer="0.3"/>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682D-25F0-420C-AD8B-4D2CC79F4825}">
  <sheetPr codeName="Sheet285"/>
  <dimension ref="B1:R32"/>
  <sheetViews>
    <sheetView showGridLines="0" workbookViewId="0">
      <selection activeCell="B1" sqref="B1:P1"/>
    </sheetView>
  </sheetViews>
  <sheetFormatPr defaultColWidth="9.28515625" defaultRowHeight="11.25" customHeight="1" x14ac:dyDescent="0.2"/>
  <cols>
    <col min="1" max="1" width="6.7109375" style="3247" customWidth="1"/>
    <col min="2" max="2" width="14.5703125" style="3247" customWidth="1"/>
    <col min="3" max="3" width="6.7109375" style="3247" customWidth="1"/>
    <col min="4" max="4" width="6.7109375" style="3248" customWidth="1"/>
    <col min="5" max="5" width="6.7109375" style="3247" customWidth="1"/>
    <col min="6" max="6" width="8.7109375" style="3247" customWidth="1"/>
    <col min="7" max="7" width="9.140625" style="3247" customWidth="1"/>
    <col min="8" max="8" width="6.7109375" style="3248" customWidth="1"/>
    <col min="9" max="10" width="8.7109375" style="3247" customWidth="1"/>
    <col min="11" max="11" width="6.7109375" style="3248" customWidth="1"/>
    <col min="12" max="12" width="9.7109375" style="3247" customWidth="1"/>
    <col min="13" max="13" width="8.7109375" style="3248" customWidth="1"/>
    <col min="14" max="14" width="8.7109375" style="3249" customWidth="1"/>
    <col min="15" max="15" width="6.85546875" style="3248" customWidth="1"/>
    <col min="16" max="16" width="8.7109375" style="3247" customWidth="1"/>
    <col min="17" max="17" width="6.7109375" style="3247" customWidth="1"/>
    <col min="18" max="18" width="14.28515625" style="3247" bestFit="1" customWidth="1"/>
    <col min="19" max="16384" width="9.28515625" style="3247"/>
  </cols>
  <sheetData>
    <row r="1" spans="2:18" s="3221" customFormat="1" ht="30" customHeight="1" x14ac:dyDescent="0.2">
      <c r="B1" s="3452" t="s">
        <v>5384</v>
      </c>
      <c r="C1" s="3452"/>
      <c r="D1" s="3452"/>
      <c r="E1" s="3452"/>
      <c r="F1" s="3452"/>
      <c r="G1" s="3452"/>
      <c r="H1" s="3452"/>
      <c r="I1" s="3452"/>
      <c r="J1" s="3452"/>
      <c r="K1" s="3452"/>
      <c r="L1" s="3452"/>
      <c r="M1" s="3452"/>
      <c r="N1" s="3452"/>
      <c r="O1" s="3452"/>
      <c r="P1" s="3452"/>
      <c r="Q1" s="3222"/>
    </row>
    <row r="2" spans="2:18" s="3221" customFormat="1" ht="30" customHeight="1" x14ac:dyDescent="0.2">
      <c r="B2" s="3452" t="s">
        <v>5385</v>
      </c>
      <c r="C2" s="3452"/>
      <c r="D2" s="3452"/>
      <c r="E2" s="3452"/>
      <c r="F2" s="3452"/>
      <c r="G2" s="3452"/>
      <c r="H2" s="3452"/>
      <c r="I2" s="3452"/>
      <c r="J2" s="3452"/>
      <c r="K2" s="3452"/>
      <c r="L2" s="3452"/>
      <c r="M2" s="3452"/>
      <c r="N2" s="3452"/>
      <c r="O2" s="3452"/>
      <c r="P2" s="3452"/>
      <c r="Q2" s="3222"/>
    </row>
    <row r="3" spans="2:18" s="3221" customFormat="1" ht="15" x14ac:dyDescent="0.2">
      <c r="B3" s="3223" t="s">
        <v>503</v>
      </c>
      <c r="C3" s="3222"/>
      <c r="D3" s="3224"/>
      <c r="E3" s="3222"/>
      <c r="F3" s="3222"/>
      <c r="G3" s="3222"/>
      <c r="H3" s="3224"/>
      <c r="I3" s="3222"/>
      <c r="J3" s="3222"/>
      <c r="K3" s="3224"/>
      <c r="L3" s="3222"/>
      <c r="M3" s="3225"/>
      <c r="N3" s="3226"/>
      <c r="O3" s="3225"/>
      <c r="P3" s="3227" t="s">
        <v>504</v>
      </c>
      <c r="Q3" s="3227"/>
      <c r="R3" s="3372" t="s">
        <v>5775</v>
      </c>
    </row>
    <row r="4" spans="2:18" ht="24" customHeight="1" x14ac:dyDescent="0.2">
      <c r="B4" s="5184"/>
      <c r="C4" s="3435" t="s">
        <v>1588</v>
      </c>
      <c r="D4" s="3496" t="s">
        <v>5386</v>
      </c>
      <c r="E4" s="3498"/>
      <c r="F4" s="3498"/>
      <c r="G4" s="3497"/>
      <c r="H4" s="3496" t="s">
        <v>5338</v>
      </c>
      <c r="I4" s="3498"/>
      <c r="J4" s="3497"/>
      <c r="K4" s="3496" t="s">
        <v>5387</v>
      </c>
      <c r="L4" s="3497"/>
      <c r="M4" s="3440" t="s">
        <v>5388</v>
      </c>
      <c r="N4" s="3440" t="s">
        <v>5389</v>
      </c>
      <c r="O4" s="3496" t="s">
        <v>5390</v>
      </c>
      <c r="P4" s="3498"/>
      <c r="Q4" s="3228"/>
    </row>
    <row r="5" spans="2:18" ht="24" customHeight="1" x14ac:dyDescent="0.2">
      <c r="B5" s="5184"/>
      <c r="C5" s="3451"/>
      <c r="D5" s="5185" t="s">
        <v>186</v>
      </c>
      <c r="E5" s="5188" t="s">
        <v>5391</v>
      </c>
      <c r="F5" s="5188"/>
      <c r="G5" s="5188"/>
      <c r="H5" s="5185" t="s">
        <v>186</v>
      </c>
      <c r="I5" s="5189" t="s">
        <v>1013</v>
      </c>
      <c r="J5" s="5184"/>
      <c r="K5" s="5185" t="s">
        <v>186</v>
      </c>
      <c r="L5" s="5192" t="s">
        <v>5341</v>
      </c>
      <c r="M5" s="3441"/>
      <c r="N5" s="3441"/>
      <c r="O5" s="5185" t="s">
        <v>186</v>
      </c>
      <c r="P5" s="3522" t="s">
        <v>5342</v>
      </c>
      <c r="Q5" s="3228"/>
    </row>
    <row r="6" spans="2:18" ht="13.5" customHeight="1" x14ac:dyDescent="0.2">
      <c r="B6" s="5184"/>
      <c r="C6" s="3451"/>
      <c r="D6" s="5186"/>
      <c r="E6" s="5188" t="s">
        <v>186</v>
      </c>
      <c r="F6" s="5188" t="s">
        <v>1013</v>
      </c>
      <c r="G6" s="5188"/>
      <c r="H6" s="5186"/>
      <c r="I6" s="5192" t="s">
        <v>5339</v>
      </c>
      <c r="J6" s="5192" t="s">
        <v>5340</v>
      </c>
      <c r="K6" s="5186"/>
      <c r="L6" s="5194"/>
      <c r="M6" s="3441"/>
      <c r="N6" s="3441"/>
      <c r="O6" s="5186"/>
      <c r="P6" s="5190"/>
      <c r="Q6" s="3228"/>
    </row>
    <row r="7" spans="2:18" ht="63" customHeight="1" x14ac:dyDescent="0.2">
      <c r="B7" s="5184"/>
      <c r="C7" s="3436"/>
      <c r="D7" s="5187"/>
      <c r="E7" s="5188"/>
      <c r="F7" s="179" t="s">
        <v>5392</v>
      </c>
      <c r="G7" s="179" t="s">
        <v>5393</v>
      </c>
      <c r="H7" s="5187"/>
      <c r="I7" s="5193"/>
      <c r="J7" s="5193"/>
      <c r="K7" s="5187"/>
      <c r="L7" s="5193"/>
      <c r="M7" s="3442"/>
      <c r="N7" s="3442"/>
      <c r="O7" s="5187"/>
      <c r="P7" s="5191"/>
      <c r="Q7" s="3228"/>
    </row>
    <row r="8" spans="2:18" s="3230" customFormat="1" ht="18" customHeight="1" x14ac:dyDescent="0.2">
      <c r="B8" s="3231" t="s">
        <v>12</v>
      </c>
      <c r="C8" s="293">
        <v>343845</v>
      </c>
      <c r="D8" s="293">
        <v>85841</v>
      </c>
      <c r="E8" s="293">
        <v>55367</v>
      </c>
      <c r="F8" s="293">
        <v>21667</v>
      </c>
      <c r="G8" s="293">
        <v>26073</v>
      </c>
      <c r="H8" s="293">
        <v>174268</v>
      </c>
      <c r="I8" s="293">
        <v>7074</v>
      </c>
      <c r="J8" s="293">
        <v>29755</v>
      </c>
      <c r="K8" s="293">
        <v>44015</v>
      </c>
      <c r="L8" s="293">
        <v>22071</v>
      </c>
      <c r="M8" s="293">
        <v>6593</v>
      </c>
      <c r="N8" s="293">
        <v>2022</v>
      </c>
      <c r="O8" s="293">
        <v>30817</v>
      </c>
      <c r="P8" s="293">
        <v>14265</v>
      </c>
      <c r="Q8" s="3232"/>
    </row>
    <row r="9" spans="2:18" s="3233" customFormat="1" ht="18" customHeight="1" x14ac:dyDescent="0.2">
      <c r="B9" s="3234" t="s">
        <v>214</v>
      </c>
      <c r="C9" s="1117">
        <v>6810</v>
      </c>
      <c r="D9" s="1117">
        <v>2267</v>
      </c>
      <c r="E9" s="1117">
        <v>1493</v>
      </c>
      <c r="F9" s="1117">
        <v>572</v>
      </c>
      <c r="G9" s="1117">
        <v>671</v>
      </c>
      <c r="H9" s="1117">
        <v>2533</v>
      </c>
      <c r="I9" s="1117">
        <v>161</v>
      </c>
      <c r="J9" s="1117">
        <v>484</v>
      </c>
      <c r="K9" s="1117">
        <v>1389</v>
      </c>
      <c r="L9" s="1117">
        <v>1048</v>
      </c>
      <c r="M9" s="1117">
        <v>129</v>
      </c>
      <c r="N9" s="1117">
        <v>55</v>
      </c>
      <c r="O9" s="1117">
        <v>430</v>
      </c>
      <c r="P9" s="1117">
        <v>231</v>
      </c>
      <c r="Q9" s="3235"/>
    </row>
    <row r="10" spans="2:18" s="3230" customFormat="1" ht="18" customHeight="1" x14ac:dyDescent="0.2">
      <c r="B10" s="3236" t="s">
        <v>170</v>
      </c>
      <c r="C10" s="299">
        <v>148</v>
      </c>
      <c r="D10" s="299">
        <v>43</v>
      </c>
      <c r="E10" s="299">
        <v>22</v>
      </c>
      <c r="F10" s="1118">
        <v>10</v>
      </c>
      <c r="G10" s="1118">
        <v>7</v>
      </c>
      <c r="H10" s="299">
        <v>34</v>
      </c>
      <c r="I10" s="299">
        <v>0</v>
      </c>
      <c r="J10" s="299" t="s">
        <v>1408</v>
      </c>
      <c r="K10" s="299">
        <v>53</v>
      </c>
      <c r="L10" s="299">
        <v>37</v>
      </c>
      <c r="M10" s="299">
        <v>5</v>
      </c>
      <c r="N10" s="299">
        <v>5</v>
      </c>
      <c r="O10" s="299">
        <v>8</v>
      </c>
      <c r="P10" s="299">
        <v>6</v>
      </c>
      <c r="Q10" s="3232"/>
    </row>
    <row r="11" spans="2:18" s="3233" customFormat="1" ht="18" customHeight="1" x14ac:dyDescent="0.2">
      <c r="B11" s="3236" t="s">
        <v>171</v>
      </c>
      <c r="C11" s="1118">
        <v>897</v>
      </c>
      <c r="D11" s="1118">
        <v>232</v>
      </c>
      <c r="E11" s="1118">
        <v>139</v>
      </c>
      <c r="F11" s="1118">
        <v>73</v>
      </c>
      <c r="G11" s="1118">
        <v>44</v>
      </c>
      <c r="H11" s="1118">
        <v>293</v>
      </c>
      <c r="I11" s="1118">
        <v>22</v>
      </c>
      <c r="J11" s="1118">
        <v>76</v>
      </c>
      <c r="K11" s="1118">
        <v>247</v>
      </c>
      <c r="L11" s="1118">
        <v>218</v>
      </c>
      <c r="M11" s="1118">
        <v>41</v>
      </c>
      <c r="N11" s="1118">
        <v>7</v>
      </c>
      <c r="O11" s="1118">
        <v>77</v>
      </c>
      <c r="P11" s="1118">
        <v>45</v>
      </c>
      <c r="Q11" s="3235"/>
    </row>
    <row r="12" spans="2:18" s="3233" customFormat="1" ht="18" customHeight="1" x14ac:dyDescent="0.2">
      <c r="B12" s="3236" t="s">
        <v>172</v>
      </c>
      <c r="C12" s="1118">
        <v>3601</v>
      </c>
      <c r="D12" s="1118">
        <v>1179</v>
      </c>
      <c r="E12" s="1118">
        <v>815</v>
      </c>
      <c r="F12" s="1118">
        <v>269</v>
      </c>
      <c r="G12" s="1118">
        <v>439</v>
      </c>
      <c r="H12" s="1118">
        <v>1446</v>
      </c>
      <c r="I12" s="1118">
        <v>120</v>
      </c>
      <c r="J12" s="1118">
        <v>307</v>
      </c>
      <c r="K12" s="1118">
        <v>717</v>
      </c>
      <c r="L12" s="1118">
        <v>552</v>
      </c>
      <c r="M12" s="1118">
        <v>35</v>
      </c>
      <c r="N12" s="1118">
        <v>18</v>
      </c>
      <c r="O12" s="1118">
        <v>200</v>
      </c>
      <c r="P12" s="1118">
        <v>122</v>
      </c>
      <c r="Q12" s="3235"/>
    </row>
    <row r="13" spans="2:18" s="3230" customFormat="1" ht="18" customHeight="1" x14ac:dyDescent="0.2">
      <c r="B13" s="3236" t="s">
        <v>173</v>
      </c>
      <c r="C13" s="3237">
        <v>485</v>
      </c>
      <c r="D13" s="3237">
        <v>198</v>
      </c>
      <c r="E13" s="3237">
        <v>123</v>
      </c>
      <c r="F13" s="1118">
        <v>60</v>
      </c>
      <c r="G13" s="1118">
        <v>31</v>
      </c>
      <c r="H13" s="3237">
        <v>202</v>
      </c>
      <c r="I13" s="3237">
        <v>4</v>
      </c>
      <c r="J13" s="3237">
        <v>31</v>
      </c>
      <c r="K13" s="3237">
        <v>49</v>
      </c>
      <c r="L13" s="3237">
        <v>25</v>
      </c>
      <c r="M13" s="3237">
        <v>9</v>
      </c>
      <c r="N13" s="3237">
        <v>3</v>
      </c>
      <c r="O13" s="3237">
        <v>24</v>
      </c>
      <c r="P13" s="3237">
        <v>11</v>
      </c>
      <c r="Q13" s="3232"/>
    </row>
    <row r="14" spans="2:18" s="3233" customFormat="1" ht="18" customHeight="1" x14ac:dyDescent="0.2">
      <c r="B14" s="3236" t="s">
        <v>174</v>
      </c>
      <c r="C14" s="1118">
        <v>133</v>
      </c>
      <c r="D14" s="1118">
        <v>58</v>
      </c>
      <c r="E14" s="1118">
        <v>33</v>
      </c>
      <c r="F14" s="1118">
        <v>21</v>
      </c>
      <c r="G14" s="1118">
        <v>8</v>
      </c>
      <c r="H14" s="1118">
        <v>47</v>
      </c>
      <c r="I14" s="1118">
        <v>0</v>
      </c>
      <c r="J14" s="1118">
        <v>5</v>
      </c>
      <c r="K14" s="1118">
        <v>24</v>
      </c>
      <c r="L14" s="1118">
        <v>5</v>
      </c>
      <c r="M14" s="1118">
        <v>0</v>
      </c>
      <c r="N14" s="1118" t="s">
        <v>1408</v>
      </c>
      <c r="O14" s="1118" t="s">
        <v>1408</v>
      </c>
      <c r="P14" s="1118">
        <v>0</v>
      </c>
      <c r="Q14" s="3235"/>
    </row>
    <row r="15" spans="2:18" s="3230" customFormat="1" ht="18" customHeight="1" x14ac:dyDescent="0.2">
      <c r="B15" s="3236" t="s">
        <v>175</v>
      </c>
      <c r="C15" s="299">
        <v>62</v>
      </c>
      <c r="D15" s="299">
        <v>14</v>
      </c>
      <c r="E15" s="299">
        <v>8</v>
      </c>
      <c r="F15" s="1118">
        <v>4</v>
      </c>
      <c r="G15" s="1118">
        <v>3</v>
      </c>
      <c r="H15" s="299">
        <v>26</v>
      </c>
      <c r="I15" s="299">
        <v>0</v>
      </c>
      <c r="J15" s="299">
        <v>0</v>
      </c>
      <c r="K15" s="299">
        <v>15</v>
      </c>
      <c r="L15" s="299">
        <v>7</v>
      </c>
      <c r="M15" s="299" t="s">
        <v>1408</v>
      </c>
      <c r="N15" s="299" t="s">
        <v>1408</v>
      </c>
      <c r="O15" s="299" t="s">
        <v>1408</v>
      </c>
      <c r="P15" s="299" t="s">
        <v>1408</v>
      </c>
      <c r="Q15" s="3232"/>
    </row>
    <row r="16" spans="2:18" s="3233" customFormat="1" ht="18" customHeight="1" x14ac:dyDescent="0.2">
      <c r="B16" s="3236" t="s">
        <v>176</v>
      </c>
      <c r="C16" s="1118">
        <v>315</v>
      </c>
      <c r="D16" s="1118">
        <v>139</v>
      </c>
      <c r="E16" s="1118">
        <v>92</v>
      </c>
      <c r="F16" s="1118">
        <v>29</v>
      </c>
      <c r="G16" s="1118">
        <v>44</v>
      </c>
      <c r="H16" s="1118">
        <v>83</v>
      </c>
      <c r="I16" s="1118" t="s">
        <v>1408</v>
      </c>
      <c r="J16" s="1118">
        <v>15</v>
      </c>
      <c r="K16" s="1118">
        <v>70</v>
      </c>
      <c r="L16" s="1118">
        <v>37</v>
      </c>
      <c r="M16" s="1118">
        <v>10</v>
      </c>
      <c r="N16" s="1118">
        <v>7</v>
      </c>
      <c r="O16" s="1118">
        <v>6</v>
      </c>
      <c r="P16" s="1118">
        <v>6</v>
      </c>
      <c r="Q16" s="3235"/>
    </row>
    <row r="17" spans="2:17" s="3233" customFormat="1" ht="18" customHeight="1" x14ac:dyDescent="0.2">
      <c r="B17" s="3236" t="s">
        <v>177</v>
      </c>
      <c r="C17" s="1118">
        <v>676</v>
      </c>
      <c r="D17" s="1118">
        <v>249</v>
      </c>
      <c r="E17" s="1118">
        <v>149</v>
      </c>
      <c r="F17" s="1118">
        <v>67</v>
      </c>
      <c r="G17" s="1118">
        <v>47</v>
      </c>
      <c r="H17" s="1118">
        <v>259</v>
      </c>
      <c r="I17" s="1118">
        <v>9</v>
      </c>
      <c r="J17" s="1118">
        <v>34</v>
      </c>
      <c r="K17" s="1118">
        <v>104</v>
      </c>
      <c r="L17" s="1118">
        <v>77</v>
      </c>
      <c r="M17" s="1118" t="s">
        <v>1408</v>
      </c>
      <c r="N17" s="1118" t="s">
        <v>1408</v>
      </c>
      <c r="O17" s="1118">
        <v>49</v>
      </c>
      <c r="P17" s="1118">
        <v>29</v>
      </c>
      <c r="Q17" s="3235"/>
    </row>
    <row r="18" spans="2:17" s="3233" customFormat="1" ht="18" customHeight="1" x14ac:dyDescent="0.2">
      <c r="B18" s="3236" t="s">
        <v>178</v>
      </c>
      <c r="C18" s="1118">
        <v>98</v>
      </c>
      <c r="D18" s="1118">
        <v>46</v>
      </c>
      <c r="E18" s="1118">
        <v>40</v>
      </c>
      <c r="F18" s="1118">
        <v>10</v>
      </c>
      <c r="G18" s="1118">
        <v>22</v>
      </c>
      <c r="H18" s="1118">
        <v>33</v>
      </c>
      <c r="I18" s="1118" t="s">
        <v>1408</v>
      </c>
      <c r="J18" s="1118">
        <v>6</v>
      </c>
      <c r="K18" s="1118">
        <v>14</v>
      </c>
      <c r="L18" s="1118">
        <v>8</v>
      </c>
      <c r="M18" s="1118">
        <v>0</v>
      </c>
      <c r="N18" s="1118" t="s">
        <v>1408</v>
      </c>
      <c r="O18" s="1118" t="s">
        <v>1408</v>
      </c>
      <c r="P18" s="1118" t="s">
        <v>1408</v>
      </c>
      <c r="Q18" s="3235"/>
    </row>
    <row r="19" spans="2:17" s="3233" customFormat="1" ht="18" customHeight="1" x14ac:dyDescent="0.2">
      <c r="B19" s="3236" t="s">
        <v>179</v>
      </c>
      <c r="C19" s="1118">
        <v>116</v>
      </c>
      <c r="D19" s="1118">
        <v>30</v>
      </c>
      <c r="E19" s="1118">
        <v>20</v>
      </c>
      <c r="F19" s="1118">
        <v>10</v>
      </c>
      <c r="G19" s="1118">
        <v>5</v>
      </c>
      <c r="H19" s="1118">
        <v>26</v>
      </c>
      <c r="I19" s="1118" t="s">
        <v>1408</v>
      </c>
      <c r="J19" s="1118" t="s">
        <v>1408</v>
      </c>
      <c r="K19" s="1118">
        <v>38</v>
      </c>
      <c r="L19" s="1118">
        <v>33</v>
      </c>
      <c r="M19" s="1118">
        <v>11</v>
      </c>
      <c r="N19" s="1118">
        <v>3</v>
      </c>
      <c r="O19" s="1118">
        <v>8</v>
      </c>
      <c r="P19" s="1118">
        <v>7</v>
      </c>
      <c r="Q19" s="3235"/>
    </row>
    <row r="20" spans="2:17" s="3233" customFormat="1" ht="18" customHeight="1" x14ac:dyDescent="0.2">
      <c r="B20" s="3236" t="s">
        <v>151</v>
      </c>
      <c r="C20" s="1118">
        <v>249</v>
      </c>
      <c r="D20" s="1118">
        <v>79</v>
      </c>
      <c r="E20" s="1118">
        <v>52</v>
      </c>
      <c r="F20" s="1118">
        <v>19</v>
      </c>
      <c r="G20" s="1118">
        <v>21</v>
      </c>
      <c r="H20" s="1118">
        <v>84</v>
      </c>
      <c r="I20" s="1118" t="s">
        <v>1408</v>
      </c>
      <c r="J20" s="1118">
        <v>5</v>
      </c>
      <c r="K20" s="1118">
        <v>58</v>
      </c>
      <c r="L20" s="1118">
        <v>49</v>
      </c>
      <c r="M20" s="1118">
        <v>4</v>
      </c>
      <c r="N20" s="1118">
        <v>4</v>
      </c>
      <c r="O20" s="1118">
        <v>19</v>
      </c>
      <c r="P20" s="1118" t="s">
        <v>1408</v>
      </c>
      <c r="Q20" s="3235"/>
    </row>
    <row r="21" spans="2:17" ht="29.25" customHeight="1" x14ac:dyDescent="0.2">
      <c r="B21" s="5184"/>
      <c r="C21" s="4193" t="s">
        <v>1588</v>
      </c>
      <c r="D21" s="3612" t="s">
        <v>5394</v>
      </c>
      <c r="E21" s="4192"/>
      <c r="F21" s="4192"/>
      <c r="G21" s="4323"/>
      <c r="H21" s="3611" t="s">
        <v>5345</v>
      </c>
      <c r="I21" s="3611"/>
      <c r="J21" s="3611"/>
      <c r="K21" s="3490" t="s">
        <v>5395</v>
      </c>
      <c r="L21" s="3490"/>
      <c r="M21" s="3607" t="s">
        <v>5396</v>
      </c>
      <c r="N21" s="3607" t="s">
        <v>5397</v>
      </c>
      <c r="O21" s="3799" t="s">
        <v>5398</v>
      </c>
      <c r="P21" s="3824"/>
      <c r="Q21" s="3228"/>
    </row>
    <row r="22" spans="2:17" ht="23.25" customHeight="1" x14ac:dyDescent="0.2">
      <c r="B22" s="5184"/>
      <c r="C22" s="4348"/>
      <c r="D22" s="5185" t="s">
        <v>186</v>
      </c>
      <c r="E22" s="5197" t="s">
        <v>5399</v>
      </c>
      <c r="F22" s="5201"/>
      <c r="G22" s="5198"/>
      <c r="H22" s="5185" t="s">
        <v>186</v>
      </c>
      <c r="I22" s="5202" t="s">
        <v>1026</v>
      </c>
      <c r="J22" s="5202"/>
      <c r="K22" s="5185" t="s">
        <v>186</v>
      </c>
      <c r="L22" s="5203" t="s">
        <v>5400</v>
      </c>
      <c r="M22" s="4347"/>
      <c r="N22" s="4347"/>
      <c r="O22" s="5185" t="s">
        <v>186</v>
      </c>
      <c r="P22" s="5189" t="s">
        <v>5401</v>
      </c>
      <c r="Q22" s="3228"/>
    </row>
    <row r="23" spans="2:17" ht="23.25" customHeight="1" x14ac:dyDescent="0.2">
      <c r="B23" s="5184"/>
      <c r="C23" s="4348"/>
      <c r="D23" s="5186"/>
      <c r="E23" s="5195" t="s">
        <v>186</v>
      </c>
      <c r="F23" s="5197" t="s">
        <v>1026</v>
      </c>
      <c r="G23" s="5198"/>
      <c r="H23" s="5186"/>
      <c r="I23" s="5195" t="s">
        <v>5402</v>
      </c>
      <c r="J23" s="5195" t="s">
        <v>5347</v>
      </c>
      <c r="K23" s="5186"/>
      <c r="L23" s="5203"/>
      <c r="M23" s="4347"/>
      <c r="N23" s="4347"/>
      <c r="O23" s="5186"/>
      <c r="P23" s="5189"/>
      <c r="Q23" s="3228"/>
    </row>
    <row r="24" spans="2:17" ht="57.75" customHeight="1" x14ac:dyDescent="0.2">
      <c r="B24" s="5184"/>
      <c r="C24" s="4194"/>
      <c r="D24" s="5187"/>
      <c r="E24" s="5196"/>
      <c r="F24" s="3238" t="s">
        <v>5403</v>
      </c>
      <c r="G24" s="3238" t="s">
        <v>5404</v>
      </c>
      <c r="H24" s="5187"/>
      <c r="I24" s="5199"/>
      <c r="J24" s="5199"/>
      <c r="K24" s="5187"/>
      <c r="L24" s="5203"/>
      <c r="M24" s="3608"/>
      <c r="N24" s="3608"/>
      <c r="O24" s="5187"/>
      <c r="P24" s="5189"/>
      <c r="Q24" s="3228"/>
    </row>
    <row r="25" spans="2:17" ht="3.75" customHeight="1" x14ac:dyDescent="0.2">
      <c r="B25" s="3228"/>
      <c r="C25" s="1174"/>
      <c r="D25" s="3229"/>
      <c r="E25" s="3239"/>
      <c r="F25" s="3240"/>
      <c r="G25" s="3240"/>
      <c r="H25" s="3229"/>
      <c r="I25" s="3241"/>
      <c r="J25" s="3241"/>
      <c r="K25" s="3229"/>
      <c r="L25" s="3228"/>
      <c r="M25" s="1174"/>
      <c r="N25" s="1174"/>
      <c r="O25" s="3229"/>
      <c r="P25" s="3228"/>
      <c r="Q25" s="3228"/>
    </row>
    <row r="26" spans="2:17" ht="13.5" customHeight="1" x14ac:dyDescent="0.2">
      <c r="B26" s="5204" t="s">
        <v>164</v>
      </c>
      <c r="C26" s="5204"/>
      <c r="D26" s="5204"/>
      <c r="E26" s="5204"/>
      <c r="F26" s="5204"/>
      <c r="G26" s="5204"/>
      <c r="H26" s="5204"/>
      <c r="I26" s="5204"/>
      <c r="J26" s="5204"/>
      <c r="K26" s="5204"/>
      <c r="L26" s="5204"/>
      <c r="M26" s="5204"/>
      <c r="N26" s="5204"/>
      <c r="O26" s="5204"/>
      <c r="P26" s="5204"/>
      <c r="Q26" s="500"/>
    </row>
    <row r="27" spans="2:17" s="3242" customFormat="1" ht="14.25" customHeight="1" x14ac:dyDescent="0.15">
      <c r="B27" s="5205" t="s">
        <v>5350</v>
      </c>
      <c r="C27" s="5205"/>
      <c r="D27" s="5205"/>
      <c r="E27" s="5205"/>
      <c r="F27" s="5205"/>
      <c r="G27" s="5205"/>
      <c r="H27" s="5205"/>
      <c r="I27" s="5205"/>
      <c r="J27" s="5205"/>
      <c r="K27" s="5205"/>
      <c r="L27" s="5205"/>
      <c r="M27" s="5205"/>
      <c r="N27" s="5205"/>
      <c r="O27" s="5205"/>
      <c r="P27" s="5205"/>
      <c r="Q27" s="3243"/>
    </row>
    <row r="28" spans="2:17" s="3244" customFormat="1" ht="14.25" customHeight="1" x14ac:dyDescent="0.15">
      <c r="B28" s="5206" t="s">
        <v>5351</v>
      </c>
      <c r="C28" s="5206"/>
      <c r="D28" s="5206"/>
      <c r="E28" s="5206"/>
      <c r="F28" s="5206"/>
      <c r="G28" s="5206"/>
      <c r="H28" s="5206"/>
      <c r="I28" s="5206"/>
      <c r="J28" s="5206"/>
      <c r="K28" s="5206"/>
      <c r="L28" s="5206"/>
      <c r="M28" s="5206"/>
      <c r="N28" s="5206"/>
      <c r="O28" s="5206"/>
      <c r="P28" s="5206"/>
      <c r="Q28" s="3243"/>
    </row>
    <row r="29" spans="2:17" s="3220" customFormat="1" ht="88.5" customHeight="1" x14ac:dyDescent="0.2">
      <c r="B29" s="3802" t="s">
        <v>5352</v>
      </c>
      <c r="C29" s="3802"/>
      <c r="D29" s="3802"/>
      <c r="E29" s="3802"/>
      <c r="F29" s="3802"/>
      <c r="G29" s="3802"/>
      <c r="H29" s="3802"/>
      <c r="I29" s="3802"/>
      <c r="J29" s="3802"/>
      <c r="K29" s="3802"/>
      <c r="L29" s="3802"/>
      <c r="M29" s="3802"/>
      <c r="N29" s="3802"/>
      <c r="O29" s="3802"/>
      <c r="P29" s="3802"/>
    </row>
    <row r="30" spans="2:17" s="3220" customFormat="1" ht="60.75" customHeight="1" x14ac:dyDescent="0.2">
      <c r="B30" s="3802" t="s">
        <v>5353</v>
      </c>
      <c r="C30" s="3802"/>
      <c r="D30" s="3802"/>
      <c r="E30" s="3802"/>
      <c r="F30" s="3802"/>
      <c r="G30" s="3802"/>
      <c r="H30" s="3802"/>
      <c r="I30" s="3802"/>
      <c r="J30" s="3802"/>
      <c r="K30" s="3802"/>
      <c r="L30" s="3802"/>
      <c r="M30" s="3802"/>
      <c r="N30" s="3802"/>
      <c r="O30" s="3802"/>
      <c r="P30" s="3802"/>
    </row>
    <row r="31" spans="2:17" s="3244" customFormat="1" ht="10.5" customHeight="1" x14ac:dyDescent="0.15">
      <c r="B31" s="5200" t="s">
        <v>230</v>
      </c>
      <c r="C31" s="5200"/>
      <c r="D31" s="5200"/>
      <c r="E31" s="5200"/>
      <c r="F31" s="5200"/>
      <c r="G31" s="5200"/>
      <c r="H31" s="5200"/>
      <c r="I31" s="5200"/>
      <c r="J31" s="5200"/>
      <c r="K31" s="5200"/>
      <c r="L31" s="5200"/>
      <c r="M31" s="5200"/>
      <c r="N31" s="5200"/>
      <c r="O31" s="5200"/>
      <c r="P31" s="5200"/>
    </row>
    <row r="32" spans="2:17" s="3245" customFormat="1" x14ac:dyDescent="0.2">
      <c r="B32" s="59" t="s">
        <v>5405</v>
      </c>
      <c r="N32" s="3246"/>
    </row>
  </sheetData>
  <mergeCells count="48">
    <mergeCell ref="B26:P26"/>
    <mergeCell ref="B27:P27"/>
    <mergeCell ref="B28:P28"/>
    <mergeCell ref="B29:P29"/>
    <mergeCell ref="B30:P30"/>
    <mergeCell ref="B31:P31"/>
    <mergeCell ref="N21:N24"/>
    <mergeCell ref="O21:P21"/>
    <mergeCell ref="D22:D24"/>
    <mergeCell ref="E22:G22"/>
    <mergeCell ref="H22:H24"/>
    <mergeCell ref="I22:J22"/>
    <mergeCell ref="K22:K24"/>
    <mergeCell ref="L22:L24"/>
    <mergeCell ref="O22:O24"/>
    <mergeCell ref="P22:P24"/>
    <mergeCell ref="B21:B24"/>
    <mergeCell ref="C21:C24"/>
    <mergeCell ref="D21:G21"/>
    <mergeCell ref="H21:J21"/>
    <mergeCell ref="K21:L21"/>
    <mergeCell ref="M21:M24"/>
    <mergeCell ref="E23:E24"/>
    <mergeCell ref="F23:G23"/>
    <mergeCell ref="I23:I24"/>
    <mergeCell ref="J23:J24"/>
    <mergeCell ref="P5:P7"/>
    <mergeCell ref="E6:E7"/>
    <mergeCell ref="F6:G6"/>
    <mergeCell ref="I6:I7"/>
    <mergeCell ref="J6:J7"/>
    <mergeCell ref="L5:L7"/>
    <mergeCell ref="B1:P1"/>
    <mergeCell ref="B2:P2"/>
    <mergeCell ref="B4:B7"/>
    <mergeCell ref="C4:C7"/>
    <mergeCell ref="D4:G4"/>
    <mergeCell ref="H4:J4"/>
    <mergeCell ref="K4:L4"/>
    <mergeCell ref="M4:M7"/>
    <mergeCell ref="N4:N7"/>
    <mergeCell ref="O4:P4"/>
    <mergeCell ref="D5:D7"/>
    <mergeCell ref="E5:G5"/>
    <mergeCell ref="H5:H7"/>
    <mergeCell ref="I5:J5"/>
    <mergeCell ref="K5:K7"/>
    <mergeCell ref="O5:O7"/>
  </mergeCells>
  <conditionalFormatting sqref="C32:D32">
    <cfRule type="cellIs" dxfId="0" priority="1" stopIfTrue="1" operator="between">
      <formula>0.01</formula>
      <formula>0.045</formula>
    </cfRule>
  </conditionalFormatting>
  <hyperlinks>
    <hyperlink ref="B32" r:id="rId1" xr:uid="{00000000-0004-0000-1C01-000000000000}"/>
    <hyperlink ref="C4:C7" r:id="rId2" display="Total " xr:uid="{00000000-0004-0000-1C01-000001000000}"/>
    <hyperlink ref="N4:N7" r:id="rId3" display="Contra animais de companhia" xr:uid="{00000000-0004-0000-1C01-000002000000}"/>
    <hyperlink ref="M4:M7" r:id="rId4" display="Contra o Estado" xr:uid="{00000000-0004-0000-1C01-000003000000}"/>
    <hyperlink ref="D4:G4" r:id="rId5" display="Contra as pessoas" xr:uid="{00000000-0004-0000-1C01-000004000000}"/>
    <hyperlink ref="H4:J4" r:id="rId6" display="Contra o património" xr:uid="{00000000-0004-0000-1C01-000005000000}"/>
    <hyperlink ref="K4:L4" r:id="rId7" display="Contra a vida em sociedade" xr:uid="{00000000-0004-0000-1C01-000006000000}"/>
    <hyperlink ref="O4:P4" r:id="rId8" display="Legislação avulsa" xr:uid="{00000000-0004-0000-1C01-000007000000}"/>
    <hyperlink ref="C21:C24" r:id="rId9" display="Total " xr:uid="{00000000-0004-0000-1C01-000008000000}"/>
    <hyperlink ref="M21:M24" r:id="rId10" display="Against the State" xr:uid="{00000000-0004-0000-1C01-000009000000}"/>
    <hyperlink ref="D21:G21" r:id="rId11" display="Against persons" xr:uid="{00000000-0004-0000-1C01-00000A000000}"/>
    <hyperlink ref="H21:J21" r:id="rId12" display="Against patrimony" xr:uid="{00000000-0004-0000-1C01-00000B000000}"/>
    <hyperlink ref="K21:L21" r:id="rId13" display="Against life in society" xr:uid="{00000000-0004-0000-1C01-00000C000000}"/>
    <hyperlink ref="O21:P21" r:id="rId14" display="Sundry legislation" xr:uid="{00000000-0004-0000-1C01-00000D000000}"/>
    <hyperlink ref="R3" location="Indice!A1" display="(Voltar ao Índice)" xr:uid="{AD4EF681-C13D-4BCC-9135-19AA776D03C3}"/>
  </hyperlinks>
  <pageMargins left="0.7" right="0.7" top="0.75" bottom="0.75" header="0.3" footer="0.3"/>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E1499-85F0-45AC-AF92-E1F362775581}">
  <sheetPr codeName="Sheet286"/>
  <dimension ref="B1:M32"/>
  <sheetViews>
    <sheetView showGridLines="0" workbookViewId="0">
      <selection activeCell="B1" sqref="B1:K1"/>
    </sheetView>
  </sheetViews>
  <sheetFormatPr defaultColWidth="9.28515625" defaultRowHeight="11.25" customHeight="1" x14ac:dyDescent="0.2"/>
  <cols>
    <col min="1" max="1" width="6.7109375" style="3247" customWidth="1"/>
    <col min="2" max="2" width="19.42578125" style="3247" customWidth="1"/>
    <col min="3" max="3" width="9.85546875" style="3248" customWidth="1"/>
    <col min="4" max="5" width="10.5703125" style="3247" customWidth="1"/>
    <col min="6" max="6" width="9.7109375" style="3248" customWidth="1"/>
    <col min="7" max="7" width="10.5703125" style="3247" customWidth="1"/>
    <col min="8" max="8" width="9.7109375" style="3248" customWidth="1"/>
    <col min="9" max="9" width="9.85546875" style="3249" customWidth="1"/>
    <col min="10" max="10" width="9.7109375" style="3248" customWidth="1"/>
    <col min="11" max="11" width="9.7109375" style="3247" customWidth="1"/>
    <col min="12" max="12" width="6.7109375" style="3247" customWidth="1"/>
    <col min="13" max="13" width="14.28515625" style="3247" bestFit="1" customWidth="1"/>
    <col min="14" max="16384" width="9.28515625" style="3247"/>
  </cols>
  <sheetData>
    <row r="1" spans="2:13" s="3221" customFormat="1" ht="30" customHeight="1" x14ac:dyDescent="0.2">
      <c r="B1" s="3452" t="s">
        <v>5406</v>
      </c>
      <c r="C1" s="3452"/>
      <c r="D1" s="3452"/>
      <c r="E1" s="3452"/>
      <c r="F1" s="3452"/>
      <c r="G1" s="3452"/>
      <c r="H1" s="3452"/>
      <c r="I1" s="3452"/>
      <c r="J1" s="3452"/>
      <c r="K1" s="3452"/>
      <c r="L1" s="3222"/>
    </row>
    <row r="2" spans="2:13" s="3221" customFormat="1" ht="30" customHeight="1" x14ac:dyDescent="0.2">
      <c r="B2" s="3452" t="s">
        <v>5407</v>
      </c>
      <c r="C2" s="3452"/>
      <c r="D2" s="3452"/>
      <c r="E2" s="3452"/>
      <c r="F2" s="3452"/>
      <c r="G2" s="3452"/>
      <c r="H2" s="3452"/>
      <c r="I2" s="3452"/>
      <c r="J2" s="3452"/>
      <c r="K2" s="3452"/>
      <c r="L2" s="3222"/>
    </row>
    <row r="3" spans="2:13" s="3221" customFormat="1" ht="15" x14ac:dyDescent="0.2">
      <c r="B3" s="3223" t="s">
        <v>503</v>
      </c>
      <c r="C3" s="3224"/>
      <c r="D3" s="3222"/>
      <c r="E3" s="3222"/>
      <c r="F3" s="3224"/>
      <c r="G3" s="3222"/>
      <c r="H3" s="3225"/>
      <c r="I3" s="3226"/>
      <c r="J3" s="3225"/>
      <c r="K3" s="3227" t="s">
        <v>504</v>
      </c>
      <c r="L3" s="3227"/>
      <c r="M3" s="3372" t="s">
        <v>5775</v>
      </c>
    </row>
    <row r="4" spans="2:13" ht="25.5" customHeight="1" x14ac:dyDescent="0.2">
      <c r="B4" s="5184"/>
      <c r="C4" s="3496" t="s">
        <v>5338</v>
      </c>
      <c r="D4" s="3498"/>
      <c r="E4" s="3497"/>
      <c r="F4" s="3824" t="s">
        <v>5387</v>
      </c>
      <c r="G4" s="3837"/>
      <c r="H4" s="3440" t="s">
        <v>5388</v>
      </c>
      <c r="I4" s="3440" t="s">
        <v>5389</v>
      </c>
      <c r="J4" s="3496" t="s">
        <v>5390</v>
      </c>
      <c r="K4" s="3498"/>
      <c r="L4" s="3228"/>
    </row>
    <row r="5" spans="2:13" x14ac:dyDescent="0.2">
      <c r="B5" s="5184"/>
      <c r="C5" s="5185" t="s">
        <v>186</v>
      </c>
      <c r="D5" s="5189" t="s">
        <v>1013</v>
      </c>
      <c r="E5" s="5184"/>
      <c r="F5" s="5185" t="s">
        <v>186</v>
      </c>
      <c r="G5" s="5192" t="s">
        <v>5341</v>
      </c>
      <c r="H5" s="3441"/>
      <c r="I5" s="3441"/>
      <c r="J5" s="5185" t="s">
        <v>186</v>
      </c>
      <c r="K5" s="3522" t="s">
        <v>5342</v>
      </c>
      <c r="L5" s="3228"/>
    </row>
    <row r="6" spans="2:13" ht="28.5" customHeight="1" x14ac:dyDescent="0.2">
      <c r="B6" s="5184"/>
      <c r="C6" s="5186"/>
      <c r="D6" s="5192" t="s">
        <v>5339</v>
      </c>
      <c r="E6" s="5192" t="s">
        <v>5340</v>
      </c>
      <c r="F6" s="5186"/>
      <c r="G6" s="5194"/>
      <c r="H6" s="3441"/>
      <c r="I6" s="3441"/>
      <c r="J6" s="5186"/>
      <c r="K6" s="5190"/>
      <c r="L6" s="3228"/>
    </row>
    <row r="7" spans="2:13" ht="28.5" customHeight="1" x14ac:dyDescent="0.2">
      <c r="B7" s="5184"/>
      <c r="C7" s="5187"/>
      <c r="D7" s="5193"/>
      <c r="E7" s="5193"/>
      <c r="F7" s="5187"/>
      <c r="G7" s="5193"/>
      <c r="H7" s="3442"/>
      <c r="I7" s="3442"/>
      <c r="J7" s="5187"/>
      <c r="K7" s="5191"/>
      <c r="L7" s="3228"/>
    </row>
    <row r="8" spans="2:13" s="3230" customFormat="1" ht="18" customHeight="1" x14ac:dyDescent="0.2">
      <c r="B8" s="3231" t="s">
        <v>12</v>
      </c>
      <c r="C8" s="293">
        <v>174268</v>
      </c>
      <c r="D8" s="293">
        <v>7074</v>
      </c>
      <c r="E8" s="293">
        <v>29755</v>
      </c>
      <c r="F8" s="293">
        <v>44015</v>
      </c>
      <c r="G8" s="293">
        <v>22071</v>
      </c>
      <c r="H8" s="293">
        <v>6593</v>
      </c>
      <c r="I8" s="293">
        <v>2022</v>
      </c>
      <c r="J8" s="293">
        <v>30817</v>
      </c>
      <c r="K8" s="293">
        <v>14265</v>
      </c>
      <c r="L8" s="3232"/>
    </row>
    <row r="9" spans="2:13" s="3233" customFormat="1" ht="18" customHeight="1" x14ac:dyDescent="0.2">
      <c r="B9" s="3234" t="s">
        <v>214</v>
      </c>
      <c r="C9" s="1117">
        <v>2533</v>
      </c>
      <c r="D9" s="1117">
        <v>161</v>
      </c>
      <c r="E9" s="1117">
        <v>484</v>
      </c>
      <c r="F9" s="1117">
        <v>1389</v>
      </c>
      <c r="G9" s="1117">
        <v>1048</v>
      </c>
      <c r="H9" s="1117">
        <v>129</v>
      </c>
      <c r="I9" s="1117">
        <v>55</v>
      </c>
      <c r="J9" s="1117">
        <v>430</v>
      </c>
      <c r="K9" s="1117">
        <v>231</v>
      </c>
      <c r="L9" s="3235"/>
    </row>
    <row r="10" spans="2:13" s="3230" customFormat="1" ht="18" customHeight="1" x14ac:dyDescent="0.2">
      <c r="B10" s="3236" t="s">
        <v>170</v>
      </c>
      <c r="C10" s="299">
        <v>34</v>
      </c>
      <c r="D10" s="299">
        <v>0</v>
      </c>
      <c r="E10" s="299" t="s">
        <v>1408</v>
      </c>
      <c r="F10" s="299">
        <v>53</v>
      </c>
      <c r="G10" s="299">
        <v>37</v>
      </c>
      <c r="H10" s="299">
        <v>5</v>
      </c>
      <c r="I10" s="299">
        <v>5</v>
      </c>
      <c r="J10" s="299">
        <v>8</v>
      </c>
      <c r="K10" s="299">
        <v>6</v>
      </c>
      <c r="L10" s="3232"/>
    </row>
    <row r="11" spans="2:13" s="3233" customFormat="1" ht="18" customHeight="1" x14ac:dyDescent="0.2">
      <c r="B11" s="3236" t="s">
        <v>171</v>
      </c>
      <c r="C11" s="1118">
        <v>293</v>
      </c>
      <c r="D11" s="1118">
        <v>22</v>
      </c>
      <c r="E11" s="1118">
        <v>76</v>
      </c>
      <c r="F11" s="1118">
        <v>247</v>
      </c>
      <c r="G11" s="1118">
        <v>218</v>
      </c>
      <c r="H11" s="1118">
        <v>41</v>
      </c>
      <c r="I11" s="1118">
        <v>7</v>
      </c>
      <c r="J11" s="1118">
        <v>77</v>
      </c>
      <c r="K11" s="1118">
        <v>45</v>
      </c>
      <c r="L11" s="3235"/>
    </row>
    <row r="12" spans="2:13" s="3233" customFormat="1" ht="18" customHeight="1" x14ac:dyDescent="0.2">
      <c r="B12" s="3236" t="s">
        <v>172</v>
      </c>
      <c r="C12" s="1118">
        <v>1446</v>
      </c>
      <c r="D12" s="1118">
        <v>120</v>
      </c>
      <c r="E12" s="1118">
        <v>307</v>
      </c>
      <c r="F12" s="1118">
        <v>717</v>
      </c>
      <c r="G12" s="1118">
        <v>552</v>
      </c>
      <c r="H12" s="1118">
        <v>35</v>
      </c>
      <c r="I12" s="1118">
        <v>18</v>
      </c>
      <c r="J12" s="1118">
        <v>200</v>
      </c>
      <c r="K12" s="1118">
        <v>122</v>
      </c>
      <c r="L12" s="3235"/>
    </row>
    <row r="13" spans="2:13" s="3230" customFormat="1" ht="18" customHeight="1" x14ac:dyDescent="0.2">
      <c r="B13" s="3236" t="s">
        <v>173</v>
      </c>
      <c r="C13" s="3237">
        <v>202</v>
      </c>
      <c r="D13" s="3237">
        <v>4</v>
      </c>
      <c r="E13" s="3237">
        <v>31</v>
      </c>
      <c r="F13" s="3237">
        <v>49</v>
      </c>
      <c r="G13" s="3237">
        <v>25</v>
      </c>
      <c r="H13" s="3237">
        <v>9</v>
      </c>
      <c r="I13" s="3237">
        <v>3</v>
      </c>
      <c r="J13" s="3237">
        <v>24</v>
      </c>
      <c r="K13" s="3237">
        <v>11</v>
      </c>
      <c r="L13" s="3232"/>
    </row>
    <row r="14" spans="2:13" s="3233" customFormat="1" ht="18" customHeight="1" x14ac:dyDescent="0.2">
      <c r="B14" s="3236" t="s">
        <v>174</v>
      </c>
      <c r="C14" s="1118">
        <v>47</v>
      </c>
      <c r="D14" s="1118">
        <v>0</v>
      </c>
      <c r="E14" s="1118">
        <v>5</v>
      </c>
      <c r="F14" s="1118">
        <v>24</v>
      </c>
      <c r="G14" s="1118">
        <v>5</v>
      </c>
      <c r="H14" s="1118">
        <v>0</v>
      </c>
      <c r="I14" s="1118" t="s">
        <v>1408</v>
      </c>
      <c r="J14" s="1118" t="s">
        <v>1408</v>
      </c>
      <c r="K14" s="1118">
        <v>0</v>
      </c>
      <c r="L14" s="3235"/>
    </row>
    <row r="15" spans="2:13" s="3230" customFormat="1" ht="18" customHeight="1" x14ac:dyDescent="0.2">
      <c r="B15" s="3236" t="s">
        <v>175</v>
      </c>
      <c r="C15" s="299">
        <v>26</v>
      </c>
      <c r="D15" s="299">
        <v>0</v>
      </c>
      <c r="E15" s="299">
        <v>0</v>
      </c>
      <c r="F15" s="299">
        <v>15</v>
      </c>
      <c r="G15" s="299">
        <v>7</v>
      </c>
      <c r="H15" s="299" t="s">
        <v>1408</v>
      </c>
      <c r="I15" s="299" t="s">
        <v>1408</v>
      </c>
      <c r="J15" s="299" t="s">
        <v>1408</v>
      </c>
      <c r="K15" s="299" t="s">
        <v>1408</v>
      </c>
      <c r="L15" s="3232"/>
    </row>
    <row r="16" spans="2:13" s="3233" customFormat="1" ht="18" customHeight="1" x14ac:dyDescent="0.2">
      <c r="B16" s="3236" t="s">
        <v>176</v>
      </c>
      <c r="C16" s="1118">
        <v>83</v>
      </c>
      <c r="D16" s="1118" t="s">
        <v>1408</v>
      </c>
      <c r="E16" s="1118">
        <v>15</v>
      </c>
      <c r="F16" s="1118">
        <v>70</v>
      </c>
      <c r="G16" s="1118">
        <v>37</v>
      </c>
      <c r="H16" s="1118">
        <v>10</v>
      </c>
      <c r="I16" s="1118">
        <v>7</v>
      </c>
      <c r="J16" s="1118">
        <v>6</v>
      </c>
      <c r="K16" s="1118">
        <v>6</v>
      </c>
      <c r="L16" s="3235"/>
    </row>
    <row r="17" spans="2:12" s="3233" customFormat="1" ht="18" customHeight="1" x14ac:dyDescent="0.2">
      <c r="B17" s="3236" t="s">
        <v>177</v>
      </c>
      <c r="C17" s="1118">
        <v>259</v>
      </c>
      <c r="D17" s="1118">
        <v>9</v>
      </c>
      <c r="E17" s="1118">
        <v>34</v>
      </c>
      <c r="F17" s="1118">
        <v>104</v>
      </c>
      <c r="G17" s="1118">
        <v>77</v>
      </c>
      <c r="H17" s="1118" t="s">
        <v>1408</v>
      </c>
      <c r="I17" s="1118" t="s">
        <v>1408</v>
      </c>
      <c r="J17" s="1118">
        <v>49</v>
      </c>
      <c r="K17" s="1118">
        <v>29</v>
      </c>
      <c r="L17" s="3235"/>
    </row>
    <row r="18" spans="2:12" s="3233" customFormat="1" ht="18" customHeight="1" x14ac:dyDescent="0.2">
      <c r="B18" s="3236" t="s">
        <v>178</v>
      </c>
      <c r="C18" s="1118">
        <v>33</v>
      </c>
      <c r="D18" s="1118" t="s">
        <v>1408</v>
      </c>
      <c r="E18" s="1118">
        <v>6</v>
      </c>
      <c r="F18" s="1118">
        <v>14</v>
      </c>
      <c r="G18" s="1118">
        <v>8</v>
      </c>
      <c r="H18" s="1118">
        <v>0</v>
      </c>
      <c r="I18" s="1118" t="s">
        <v>1408</v>
      </c>
      <c r="J18" s="1118" t="s">
        <v>1408</v>
      </c>
      <c r="K18" s="1118" t="s">
        <v>1408</v>
      </c>
      <c r="L18" s="3235"/>
    </row>
    <row r="19" spans="2:12" s="3233" customFormat="1" ht="18" customHeight="1" x14ac:dyDescent="0.2">
      <c r="B19" s="3236" t="s">
        <v>179</v>
      </c>
      <c r="C19" s="1118">
        <v>26</v>
      </c>
      <c r="D19" s="1118" t="s">
        <v>1408</v>
      </c>
      <c r="E19" s="1118" t="s">
        <v>1408</v>
      </c>
      <c r="F19" s="1118">
        <v>38</v>
      </c>
      <c r="G19" s="1118">
        <v>33</v>
      </c>
      <c r="H19" s="1118">
        <v>11</v>
      </c>
      <c r="I19" s="1118">
        <v>3</v>
      </c>
      <c r="J19" s="1118">
        <v>8</v>
      </c>
      <c r="K19" s="1118">
        <v>7</v>
      </c>
      <c r="L19" s="3235"/>
    </row>
    <row r="20" spans="2:12" s="3233" customFormat="1" ht="18" customHeight="1" x14ac:dyDescent="0.2">
      <c r="B20" s="3236" t="s">
        <v>151</v>
      </c>
      <c r="C20" s="1118">
        <v>84</v>
      </c>
      <c r="D20" s="1118" t="s">
        <v>1408</v>
      </c>
      <c r="E20" s="1118">
        <v>5</v>
      </c>
      <c r="F20" s="1118">
        <v>58</v>
      </c>
      <c r="G20" s="1118">
        <v>49</v>
      </c>
      <c r="H20" s="1118">
        <v>4</v>
      </c>
      <c r="I20" s="1118">
        <v>4</v>
      </c>
      <c r="J20" s="1118">
        <v>19</v>
      </c>
      <c r="K20" s="1118" t="s">
        <v>1408</v>
      </c>
      <c r="L20" s="3235"/>
    </row>
    <row r="21" spans="2:12" ht="22.5" customHeight="1" x14ac:dyDescent="0.2">
      <c r="B21" s="5184"/>
      <c r="C21" s="3611" t="s">
        <v>5345</v>
      </c>
      <c r="D21" s="3611"/>
      <c r="E21" s="3611"/>
      <c r="F21" s="3799" t="s">
        <v>5395</v>
      </c>
      <c r="G21" s="3799"/>
      <c r="H21" s="3607" t="s">
        <v>5396</v>
      </c>
      <c r="I21" s="3607" t="s">
        <v>5397</v>
      </c>
      <c r="J21" s="3799" t="s">
        <v>5398</v>
      </c>
      <c r="K21" s="3824"/>
      <c r="L21" s="3228"/>
    </row>
    <row r="22" spans="2:12" ht="21.75" customHeight="1" x14ac:dyDescent="0.2">
      <c r="B22" s="5184"/>
      <c r="C22" s="5185" t="s">
        <v>186</v>
      </c>
      <c r="D22" s="5202" t="s">
        <v>1026</v>
      </c>
      <c r="E22" s="5202"/>
      <c r="F22" s="5185" t="s">
        <v>186</v>
      </c>
      <c r="G22" s="5203" t="s">
        <v>5400</v>
      </c>
      <c r="H22" s="4347"/>
      <c r="I22" s="4347"/>
      <c r="J22" s="5185" t="s">
        <v>186</v>
      </c>
      <c r="K22" s="5189" t="s">
        <v>5349</v>
      </c>
      <c r="L22" s="3228"/>
    </row>
    <row r="23" spans="2:12" ht="23.25" customHeight="1" x14ac:dyDescent="0.2">
      <c r="B23" s="5184"/>
      <c r="C23" s="5186"/>
      <c r="D23" s="5195" t="s">
        <v>5402</v>
      </c>
      <c r="E23" s="5195" t="s">
        <v>5347</v>
      </c>
      <c r="F23" s="5186"/>
      <c r="G23" s="5203"/>
      <c r="H23" s="4347"/>
      <c r="I23" s="4347"/>
      <c r="J23" s="5186"/>
      <c r="K23" s="5189"/>
      <c r="L23" s="3228"/>
    </row>
    <row r="24" spans="2:12" ht="23.25" customHeight="1" x14ac:dyDescent="0.2">
      <c r="B24" s="5184"/>
      <c r="C24" s="5187"/>
      <c r="D24" s="5199"/>
      <c r="E24" s="5199"/>
      <c r="F24" s="5187"/>
      <c r="G24" s="5203"/>
      <c r="H24" s="3608"/>
      <c r="I24" s="3608"/>
      <c r="J24" s="5187"/>
      <c r="K24" s="5189"/>
      <c r="L24" s="3228"/>
    </row>
    <row r="25" spans="2:12" ht="4.5" customHeight="1" x14ac:dyDescent="0.2">
      <c r="B25" s="3228"/>
      <c r="C25" s="3229"/>
      <c r="D25" s="3241"/>
      <c r="E25" s="3241"/>
      <c r="F25" s="3229"/>
      <c r="G25" s="3228"/>
      <c r="H25" s="1174"/>
      <c r="I25" s="1174"/>
      <c r="J25" s="3229"/>
      <c r="K25" s="3228"/>
      <c r="L25" s="3228"/>
    </row>
    <row r="26" spans="2:12" ht="12" customHeight="1" x14ac:dyDescent="0.2">
      <c r="B26" s="5207" t="s">
        <v>164</v>
      </c>
      <c r="C26" s="5207"/>
      <c r="D26" s="5207"/>
      <c r="E26" s="5207"/>
      <c r="F26" s="5207"/>
      <c r="G26" s="5207"/>
      <c r="H26" s="5207"/>
      <c r="I26" s="5207"/>
      <c r="J26" s="5207"/>
      <c r="K26" s="5207"/>
      <c r="L26" s="500"/>
    </row>
    <row r="27" spans="2:12" s="3242" customFormat="1" x14ac:dyDescent="0.15">
      <c r="B27" s="5205" t="s">
        <v>5350</v>
      </c>
      <c r="C27" s="5205"/>
      <c r="D27" s="5205"/>
      <c r="E27" s="5205"/>
      <c r="F27" s="5205"/>
      <c r="G27" s="5205"/>
      <c r="H27" s="5205"/>
      <c r="I27" s="5205"/>
      <c r="J27" s="5205"/>
      <c r="K27" s="5205"/>
      <c r="L27" s="3243"/>
    </row>
    <row r="28" spans="2:12" s="3244" customFormat="1" ht="13.5" customHeight="1" x14ac:dyDescent="0.15">
      <c r="B28" s="5206" t="s">
        <v>5351</v>
      </c>
      <c r="C28" s="5206"/>
      <c r="D28" s="5206"/>
      <c r="E28" s="5206"/>
      <c r="F28" s="5206"/>
      <c r="G28" s="5206"/>
      <c r="H28" s="5206"/>
      <c r="I28" s="5206"/>
      <c r="J28" s="5206"/>
      <c r="K28" s="5206"/>
      <c r="L28" s="3243"/>
    </row>
    <row r="29" spans="2:12" s="3220" customFormat="1" ht="81" customHeight="1" x14ac:dyDescent="0.2">
      <c r="B29" s="3802" t="s">
        <v>5408</v>
      </c>
      <c r="C29" s="3802"/>
      <c r="D29" s="3802"/>
      <c r="E29" s="3802"/>
      <c r="F29" s="3802"/>
      <c r="G29" s="3802"/>
      <c r="H29" s="3802"/>
      <c r="I29" s="3802"/>
      <c r="J29" s="3802"/>
      <c r="K29" s="3802"/>
    </row>
    <row r="30" spans="2:12" s="3220" customFormat="1" ht="68.25" customHeight="1" x14ac:dyDescent="0.2">
      <c r="B30" s="3802" t="s">
        <v>5409</v>
      </c>
      <c r="C30" s="3802"/>
      <c r="D30" s="3802"/>
      <c r="E30" s="3802"/>
      <c r="F30" s="3802"/>
      <c r="G30" s="3802"/>
      <c r="H30" s="3802"/>
      <c r="I30" s="3802"/>
      <c r="J30" s="3802"/>
      <c r="K30" s="3802"/>
    </row>
    <row r="31" spans="2:12" s="3244" customFormat="1" ht="9" x14ac:dyDescent="0.15">
      <c r="B31" s="5200" t="s">
        <v>230</v>
      </c>
      <c r="C31" s="5200"/>
      <c r="D31" s="5200"/>
      <c r="E31" s="5200"/>
      <c r="F31" s="5200"/>
      <c r="G31" s="5200"/>
      <c r="H31" s="5200"/>
      <c r="I31" s="5200"/>
      <c r="J31" s="5200"/>
      <c r="K31" s="5200"/>
    </row>
    <row r="32" spans="2:12" s="3245" customFormat="1" x14ac:dyDescent="0.2">
      <c r="B32" s="59" t="s">
        <v>5405</v>
      </c>
      <c r="I32" s="3246"/>
    </row>
  </sheetData>
  <mergeCells count="36">
    <mergeCell ref="B28:K28"/>
    <mergeCell ref="B29:K29"/>
    <mergeCell ref="B30:K30"/>
    <mergeCell ref="B31:K31"/>
    <mergeCell ref="J22:J24"/>
    <mergeCell ref="K22:K24"/>
    <mergeCell ref="D23:D24"/>
    <mergeCell ref="E23:E24"/>
    <mergeCell ref="B26:K26"/>
    <mergeCell ref="B27:K27"/>
    <mergeCell ref="B21:B24"/>
    <mergeCell ref="C21:E21"/>
    <mergeCell ref="F21:G21"/>
    <mergeCell ref="H21:H24"/>
    <mergeCell ref="I21:I24"/>
    <mergeCell ref="J21:K21"/>
    <mergeCell ref="C22:C24"/>
    <mergeCell ref="D22:E22"/>
    <mergeCell ref="F22:F24"/>
    <mergeCell ref="G22:G24"/>
    <mergeCell ref="F5:F7"/>
    <mergeCell ref="G5:G7"/>
    <mergeCell ref="J5:J7"/>
    <mergeCell ref="K5:K7"/>
    <mergeCell ref="D6:D7"/>
    <mergeCell ref="E6:E7"/>
    <mergeCell ref="B1:K1"/>
    <mergeCell ref="B2:K2"/>
    <mergeCell ref="B4:B7"/>
    <mergeCell ref="C4:E4"/>
    <mergeCell ref="F4:G4"/>
    <mergeCell ref="H4:H7"/>
    <mergeCell ref="I4:I7"/>
    <mergeCell ref="J4:K4"/>
    <mergeCell ref="C5:C7"/>
    <mergeCell ref="D5:E5"/>
  </mergeCells>
  <hyperlinks>
    <hyperlink ref="B32" r:id="rId1" xr:uid="{00000000-0004-0000-1D01-000000000000}"/>
    <hyperlink ref="I4:I7" r:id="rId2" display="Contra animais de companhia" xr:uid="{00000000-0004-0000-1D01-000001000000}"/>
    <hyperlink ref="H4:H7" r:id="rId3" display="Contra o Estado" xr:uid="{00000000-0004-0000-1D01-000002000000}"/>
    <hyperlink ref="C4:E4" r:id="rId4" display="Contra o património" xr:uid="{00000000-0004-0000-1D01-000003000000}"/>
    <hyperlink ref="F4:G4" r:id="rId5" display="Contra a vida em sociedade" xr:uid="{00000000-0004-0000-1D01-000004000000}"/>
    <hyperlink ref="J4:K4" r:id="rId6" display="Legislação avulsa" xr:uid="{00000000-0004-0000-1D01-000005000000}"/>
    <hyperlink ref="H21:H24" r:id="rId7" display="Against the State" xr:uid="{00000000-0004-0000-1D01-000006000000}"/>
    <hyperlink ref="C21:E21" r:id="rId8" display="Against patrimony" xr:uid="{00000000-0004-0000-1D01-000007000000}"/>
    <hyperlink ref="F21:G21" r:id="rId9" display="Against life in society" xr:uid="{00000000-0004-0000-1D01-000008000000}"/>
    <hyperlink ref="J21:K21" r:id="rId10" display="Sundry legislation" xr:uid="{00000000-0004-0000-1D01-000009000000}"/>
    <hyperlink ref="M3" location="Indice!A1" display="(Voltar ao Índice)" xr:uid="{8A5782D0-D3B0-4DE5-936B-96B60FB300AB}"/>
  </hyperlinks>
  <pageMargins left="0.7" right="0.7" top="0.75" bottom="0.75" header="0.3" footer="0.3"/>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54254-D093-41F8-B87B-8F6B1FC4977F}">
  <sheetPr codeName="Sheet288"/>
  <dimension ref="B1:N38"/>
  <sheetViews>
    <sheetView showGridLines="0" workbookViewId="0">
      <selection activeCell="B1" sqref="B1:L1"/>
    </sheetView>
  </sheetViews>
  <sheetFormatPr defaultColWidth="9.140625" defaultRowHeight="12.75" customHeight="1" x14ac:dyDescent="0.2"/>
  <cols>
    <col min="1" max="1" width="6.7109375" style="3274" customWidth="1"/>
    <col min="2" max="2" width="20.28515625" style="3274" customWidth="1"/>
    <col min="3" max="5" width="8.7109375" style="3274" customWidth="1"/>
    <col min="6" max="6" width="9.42578125" style="3274" bestFit="1" customWidth="1"/>
    <col min="7" max="7" width="21.140625" style="3275" bestFit="1" customWidth="1"/>
    <col min="8" max="10" width="8.7109375" style="3274" customWidth="1"/>
    <col min="11" max="11" width="12.7109375" style="3274" customWidth="1"/>
    <col min="12" max="12" width="13.7109375" style="3275" customWidth="1"/>
    <col min="13" max="13" width="6.7109375" style="3275" customWidth="1"/>
    <col min="14" max="14" width="14.28515625" style="3274" bestFit="1" customWidth="1"/>
    <col min="15" max="16384" width="9.140625" style="3274"/>
  </cols>
  <sheetData>
    <row r="1" spans="2:14" s="3250" customFormat="1" ht="30" customHeight="1" x14ac:dyDescent="0.2">
      <c r="B1" s="5209" t="s">
        <v>5410</v>
      </c>
      <c r="C1" s="5209"/>
      <c r="D1" s="5209"/>
      <c r="E1" s="5209"/>
      <c r="F1" s="5209"/>
      <c r="G1" s="5209"/>
      <c r="H1" s="5209"/>
      <c r="I1" s="5209"/>
      <c r="J1" s="5209"/>
      <c r="K1" s="5209"/>
      <c r="L1" s="5209"/>
    </row>
    <row r="2" spans="2:14" s="3250" customFormat="1" ht="30" customHeight="1" x14ac:dyDescent="0.2">
      <c r="B2" s="5209" t="s">
        <v>5411</v>
      </c>
      <c r="C2" s="5209"/>
      <c r="D2" s="5209"/>
      <c r="E2" s="5209"/>
      <c r="F2" s="5209"/>
      <c r="G2" s="5209"/>
      <c r="H2" s="5209"/>
      <c r="I2" s="5209"/>
      <c r="J2" s="5209"/>
      <c r="K2" s="5209"/>
      <c r="L2" s="5209"/>
    </row>
    <row r="3" spans="2:14" s="3250" customFormat="1" ht="15" customHeight="1" x14ac:dyDescent="0.2">
      <c r="B3" s="3251" t="s">
        <v>1069</v>
      </c>
      <c r="C3" s="3252"/>
      <c r="D3" s="3253"/>
      <c r="E3" s="3253"/>
      <c r="F3" s="3253"/>
      <c r="G3" s="3253"/>
      <c r="H3" s="3252"/>
      <c r="I3" s="3253"/>
      <c r="J3" s="3253"/>
      <c r="K3" s="3253"/>
      <c r="L3" s="1512" t="s">
        <v>1070</v>
      </c>
      <c r="M3" s="3254"/>
      <c r="N3" s="3372" t="s">
        <v>5775</v>
      </c>
    </row>
    <row r="4" spans="2:14" s="3250" customFormat="1" ht="21" customHeight="1" x14ac:dyDescent="0.2">
      <c r="B4" s="5210"/>
      <c r="C4" s="4320" t="s">
        <v>5412</v>
      </c>
      <c r="D4" s="4321"/>
      <c r="E4" s="4321"/>
      <c r="F4" s="4321"/>
      <c r="G4" s="4346"/>
      <c r="H4" s="4320" t="s">
        <v>5413</v>
      </c>
      <c r="I4" s="4321"/>
      <c r="J4" s="4321"/>
      <c r="K4" s="4321"/>
      <c r="L4" s="4321"/>
      <c r="M4" s="1706"/>
    </row>
    <row r="5" spans="2:14" s="1059" customFormat="1" ht="78" customHeight="1" x14ac:dyDescent="0.2">
      <c r="B5" s="5210"/>
      <c r="C5" s="357" t="s">
        <v>5414</v>
      </c>
      <c r="D5" s="357" t="s">
        <v>5415</v>
      </c>
      <c r="E5" s="357" t="s">
        <v>5416</v>
      </c>
      <c r="F5" s="357" t="s">
        <v>5417</v>
      </c>
      <c r="G5" s="1140" t="s">
        <v>5418</v>
      </c>
      <c r="H5" s="358" t="s">
        <v>5414</v>
      </c>
      <c r="I5" s="358" t="s">
        <v>5415</v>
      </c>
      <c r="J5" s="358" t="s">
        <v>5416</v>
      </c>
      <c r="K5" s="358" t="s">
        <v>5419</v>
      </c>
      <c r="L5" s="1653" t="s">
        <v>5420</v>
      </c>
      <c r="M5" s="1706"/>
    </row>
    <row r="6" spans="2:14" s="1059" customFormat="1" ht="21" customHeight="1" x14ac:dyDescent="0.2">
      <c r="B6" s="5210"/>
      <c r="C6" s="4093">
        <v>2021</v>
      </c>
      <c r="D6" s="4093"/>
      <c r="E6" s="4093"/>
      <c r="F6" s="4093"/>
      <c r="G6" s="4093"/>
      <c r="H6" s="4093">
        <v>2022</v>
      </c>
      <c r="I6" s="4093"/>
      <c r="J6" s="4093"/>
      <c r="K6" s="4093"/>
      <c r="L6" s="4320"/>
      <c r="M6" s="1706"/>
    </row>
    <row r="7" spans="2:14" s="1059" customFormat="1" ht="4.5" customHeight="1" x14ac:dyDescent="0.2">
      <c r="B7" s="3255"/>
      <c r="C7" s="1141"/>
      <c r="D7" s="1141"/>
      <c r="E7" s="1141"/>
      <c r="F7" s="1141"/>
      <c r="G7" s="1141"/>
      <c r="H7" s="1141"/>
      <c r="I7" s="1141"/>
      <c r="J7" s="1141"/>
      <c r="K7" s="1141"/>
      <c r="L7" s="1141"/>
      <c r="M7" s="1706"/>
    </row>
    <row r="8" spans="2:14" s="3256" customFormat="1" ht="18" customHeight="1" x14ac:dyDescent="0.2">
      <c r="B8" s="270" t="s">
        <v>12</v>
      </c>
      <c r="C8" s="3257">
        <v>60.8</v>
      </c>
      <c r="D8" s="3257">
        <v>1.1000000000000001</v>
      </c>
      <c r="E8" s="3257">
        <v>0.9</v>
      </c>
      <c r="F8" s="3257">
        <v>60.7</v>
      </c>
      <c r="G8" s="3258" t="s">
        <v>5421</v>
      </c>
      <c r="H8" s="3259">
        <v>48.6</v>
      </c>
      <c r="I8" s="3260">
        <v>1.1000000000000001</v>
      </c>
      <c r="J8" s="3261">
        <v>1.5</v>
      </c>
      <c r="K8" s="3262">
        <v>41.4</v>
      </c>
      <c r="L8" s="3258" t="s">
        <v>5422</v>
      </c>
      <c r="M8" s="3263"/>
    </row>
    <row r="9" spans="2:14" s="3256" customFormat="1" ht="18" customHeight="1" x14ac:dyDescent="0.2">
      <c r="B9" s="270" t="s">
        <v>394</v>
      </c>
      <c r="C9" s="3257">
        <v>54.2</v>
      </c>
      <c r="D9" s="3257">
        <v>1.1000000000000001</v>
      </c>
      <c r="E9" s="3257">
        <v>0.9</v>
      </c>
      <c r="F9" s="3257">
        <v>60.3</v>
      </c>
      <c r="G9" s="3258" t="s">
        <v>5421</v>
      </c>
      <c r="H9" s="3257">
        <v>41.2</v>
      </c>
      <c r="I9" s="3257">
        <v>1.1000000000000001</v>
      </c>
      <c r="J9" s="3257">
        <v>0.9</v>
      </c>
      <c r="K9" s="3257">
        <v>41.9</v>
      </c>
      <c r="L9" s="3258" t="s">
        <v>5422</v>
      </c>
      <c r="M9" s="3263"/>
    </row>
    <row r="10" spans="2:14" s="3264" customFormat="1" ht="18" customHeight="1" x14ac:dyDescent="0.2">
      <c r="B10" s="319" t="s">
        <v>214</v>
      </c>
      <c r="C10" s="3257">
        <v>57.3</v>
      </c>
      <c r="D10" s="3257">
        <v>0.5</v>
      </c>
      <c r="E10" s="3257">
        <v>1.5</v>
      </c>
      <c r="F10" s="3257">
        <v>72.2</v>
      </c>
      <c r="G10" s="3258" t="s">
        <v>5421</v>
      </c>
      <c r="H10" s="3257">
        <v>50.4</v>
      </c>
      <c r="I10" s="3257">
        <v>0.6</v>
      </c>
      <c r="J10" s="3257">
        <v>1.8</v>
      </c>
      <c r="K10" s="3257">
        <v>39.799999999999997</v>
      </c>
      <c r="L10" s="3258" t="s">
        <v>5423</v>
      </c>
      <c r="M10" s="3265"/>
    </row>
    <row r="11" spans="2:14" s="3256" customFormat="1" ht="18" customHeight="1" x14ac:dyDescent="0.2">
      <c r="B11" s="199" t="s">
        <v>170</v>
      </c>
      <c r="C11" s="3266">
        <v>55.8</v>
      </c>
      <c r="D11" s="3266">
        <v>0.3</v>
      </c>
      <c r="E11" s="3266">
        <v>1.4</v>
      </c>
      <c r="F11" s="3266">
        <v>79.2</v>
      </c>
      <c r="G11" s="3267" t="s">
        <v>5421</v>
      </c>
      <c r="H11" s="3266">
        <v>52</v>
      </c>
      <c r="I11" s="3266">
        <v>0.6</v>
      </c>
      <c r="J11" s="3266">
        <v>2</v>
      </c>
      <c r="K11" s="3266">
        <v>59.8</v>
      </c>
      <c r="L11" s="3267" t="s">
        <v>5423</v>
      </c>
      <c r="M11" s="3263"/>
    </row>
    <row r="12" spans="2:14" s="3264" customFormat="1" ht="18" customHeight="1" x14ac:dyDescent="0.2">
      <c r="B12" s="199" t="s">
        <v>171</v>
      </c>
      <c r="C12" s="3266">
        <v>60.6</v>
      </c>
      <c r="D12" s="3266">
        <v>0.5</v>
      </c>
      <c r="E12" s="3266">
        <v>1.7</v>
      </c>
      <c r="F12" s="3266">
        <v>75.900000000000006</v>
      </c>
      <c r="G12" s="3267" t="s">
        <v>5421</v>
      </c>
      <c r="H12" s="3266">
        <v>54.6</v>
      </c>
      <c r="I12" s="3266">
        <v>0.6</v>
      </c>
      <c r="J12" s="3266">
        <v>2.2000000000000002</v>
      </c>
      <c r="K12" s="3266">
        <v>46.3</v>
      </c>
      <c r="L12" s="3267" t="s">
        <v>5423</v>
      </c>
      <c r="M12" s="3265"/>
    </row>
    <row r="13" spans="2:14" s="3264" customFormat="1" ht="18" customHeight="1" x14ac:dyDescent="0.2">
      <c r="B13" s="199" t="s">
        <v>172</v>
      </c>
      <c r="C13" s="3266">
        <v>56.4</v>
      </c>
      <c r="D13" s="3266">
        <v>0.5</v>
      </c>
      <c r="E13" s="3266">
        <v>1.5</v>
      </c>
      <c r="F13" s="3266">
        <v>69.599999999999994</v>
      </c>
      <c r="G13" s="3267" t="s">
        <v>5421</v>
      </c>
      <c r="H13" s="3266">
        <v>49.2</v>
      </c>
      <c r="I13" s="3266">
        <v>0.6</v>
      </c>
      <c r="J13" s="3266">
        <v>1.7</v>
      </c>
      <c r="K13" s="3266">
        <v>39.5</v>
      </c>
      <c r="L13" s="3267" t="s">
        <v>5423</v>
      </c>
      <c r="M13" s="3265"/>
    </row>
    <row r="14" spans="2:14" s="3256" customFormat="1" ht="18" customHeight="1" x14ac:dyDescent="0.2">
      <c r="B14" s="199" t="s">
        <v>173</v>
      </c>
      <c r="C14" s="3266">
        <v>61.1</v>
      </c>
      <c r="D14" s="3266">
        <v>0.4</v>
      </c>
      <c r="E14" s="3266">
        <v>1.3</v>
      </c>
      <c r="F14" s="3266">
        <v>72.8</v>
      </c>
      <c r="G14" s="3267" t="s">
        <v>5421</v>
      </c>
      <c r="H14" s="3266">
        <v>51.1</v>
      </c>
      <c r="I14" s="3266">
        <v>0.4</v>
      </c>
      <c r="J14" s="3266">
        <v>1.6</v>
      </c>
      <c r="K14" s="3266">
        <v>49.5</v>
      </c>
      <c r="L14" s="3267" t="s">
        <v>5422</v>
      </c>
      <c r="M14" s="3263"/>
    </row>
    <row r="15" spans="2:14" s="3264" customFormat="1" ht="18" customHeight="1" x14ac:dyDescent="0.2">
      <c r="B15" s="199" t="s">
        <v>174</v>
      </c>
      <c r="C15" s="3266">
        <v>59.4</v>
      </c>
      <c r="D15" s="3266">
        <v>0.4</v>
      </c>
      <c r="E15" s="3266">
        <v>1.8</v>
      </c>
      <c r="F15" s="3266">
        <v>77.099999999999994</v>
      </c>
      <c r="G15" s="3267" t="s">
        <v>5421</v>
      </c>
      <c r="H15" s="3266">
        <v>55.7</v>
      </c>
      <c r="I15" s="3266">
        <v>0.8</v>
      </c>
      <c r="J15" s="3266">
        <v>2.1</v>
      </c>
      <c r="K15" s="3266">
        <v>46.6</v>
      </c>
      <c r="L15" s="3267" t="s">
        <v>5423</v>
      </c>
      <c r="M15" s="3265"/>
    </row>
    <row r="16" spans="2:14" s="3256" customFormat="1" ht="18" customHeight="1" x14ac:dyDescent="0.2">
      <c r="B16" s="199" t="s">
        <v>175</v>
      </c>
      <c r="C16" s="3266">
        <v>50.6</v>
      </c>
      <c r="D16" s="3266">
        <v>0.5</v>
      </c>
      <c r="E16" s="3266">
        <v>1.7</v>
      </c>
      <c r="F16" s="3266">
        <v>73.400000000000006</v>
      </c>
      <c r="G16" s="3267" t="s">
        <v>5421</v>
      </c>
      <c r="H16" s="3266">
        <v>44.8</v>
      </c>
      <c r="I16" s="3266">
        <v>1.1000000000000001</v>
      </c>
      <c r="J16" s="3266">
        <v>1.7</v>
      </c>
      <c r="K16" s="3266">
        <v>46.4</v>
      </c>
      <c r="L16" s="3267" t="s">
        <v>5423</v>
      </c>
      <c r="M16" s="3263"/>
    </row>
    <row r="17" spans="2:13" s="3264" customFormat="1" ht="18" customHeight="1" x14ac:dyDescent="0.2">
      <c r="B17" s="199" t="s">
        <v>176</v>
      </c>
      <c r="C17" s="3266">
        <v>57.6</v>
      </c>
      <c r="D17" s="3266">
        <v>0.4</v>
      </c>
      <c r="E17" s="3266">
        <v>2.2999999999999998</v>
      </c>
      <c r="F17" s="3266">
        <v>75</v>
      </c>
      <c r="G17" s="3267" t="s">
        <v>5421</v>
      </c>
      <c r="H17" s="3266">
        <v>54.1</v>
      </c>
      <c r="I17" s="3266">
        <v>0.8</v>
      </c>
      <c r="J17" s="3266">
        <v>2.4</v>
      </c>
      <c r="K17" s="3266">
        <v>46.1</v>
      </c>
      <c r="L17" s="3267" t="s">
        <v>5423</v>
      </c>
      <c r="M17" s="3265"/>
    </row>
    <row r="18" spans="2:13" s="3264" customFormat="1" ht="18" customHeight="1" x14ac:dyDescent="0.2">
      <c r="B18" s="199" t="s">
        <v>177</v>
      </c>
      <c r="C18" s="3266">
        <v>55.8</v>
      </c>
      <c r="D18" s="3266">
        <v>0.6</v>
      </c>
      <c r="E18" s="3266">
        <v>1.2</v>
      </c>
      <c r="F18" s="3266">
        <v>70.3</v>
      </c>
      <c r="G18" s="3267" t="s">
        <v>5421</v>
      </c>
      <c r="H18" s="3266">
        <v>47.3</v>
      </c>
      <c r="I18" s="3266">
        <v>0.7</v>
      </c>
      <c r="J18" s="3266">
        <v>1.7</v>
      </c>
      <c r="K18" s="3266">
        <v>28.8</v>
      </c>
      <c r="L18" s="3267" t="s">
        <v>5423</v>
      </c>
      <c r="M18" s="3265"/>
    </row>
    <row r="19" spans="2:13" s="3264" customFormat="1" ht="18" customHeight="1" x14ac:dyDescent="0.2">
      <c r="B19" s="199" t="s">
        <v>178</v>
      </c>
      <c r="C19" s="3266">
        <v>55.6</v>
      </c>
      <c r="D19" s="3266">
        <v>0.3</v>
      </c>
      <c r="E19" s="3266">
        <v>1</v>
      </c>
      <c r="F19" s="3266">
        <v>79</v>
      </c>
      <c r="G19" s="3267" t="s">
        <v>5421</v>
      </c>
      <c r="H19" s="3266">
        <v>50.6</v>
      </c>
      <c r="I19" s="3266">
        <v>0.9</v>
      </c>
      <c r="J19" s="3266">
        <v>1.9</v>
      </c>
      <c r="K19" s="3266">
        <v>47.2</v>
      </c>
      <c r="L19" s="3267" t="s">
        <v>5423</v>
      </c>
      <c r="M19" s="3265"/>
    </row>
    <row r="20" spans="2:13" s="3264" customFormat="1" ht="18" customHeight="1" x14ac:dyDescent="0.2">
      <c r="B20" s="199" t="s">
        <v>179</v>
      </c>
      <c r="C20" s="3266">
        <v>58.6</v>
      </c>
      <c r="D20" s="3266">
        <v>0.3</v>
      </c>
      <c r="E20" s="3266">
        <v>1.6</v>
      </c>
      <c r="F20" s="3266">
        <v>76.3</v>
      </c>
      <c r="G20" s="3267" t="s">
        <v>5421</v>
      </c>
      <c r="H20" s="3266">
        <v>55.1</v>
      </c>
      <c r="I20" s="3266">
        <v>0.7</v>
      </c>
      <c r="J20" s="3266">
        <v>1.6</v>
      </c>
      <c r="K20" s="3266">
        <v>51.8</v>
      </c>
      <c r="L20" s="3267" t="s">
        <v>5423</v>
      </c>
      <c r="M20" s="3265"/>
    </row>
    <row r="21" spans="2:13" s="3264" customFormat="1" ht="18" customHeight="1" x14ac:dyDescent="0.2">
      <c r="B21" s="199" t="s">
        <v>151</v>
      </c>
      <c r="C21" s="3266">
        <v>54.4</v>
      </c>
      <c r="D21" s="3266">
        <v>0.9</v>
      </c>
      <c r="E21" s="3266">
        <v>1.2</v>
      </c>
      <c r="F21" s="3266">
        <v>67.3</v>
      </c>
      <c r="G21" s="3267" t="s">
        <v>5421</v>
      </c>
      <c r="H21" s="3266">
        <v>46.3</v>
      </c>
      <c r="I21" s="3266">
        <v>0.6</v>
      </c>
      <c r="J21" s="3266">
        <v>1.9</v>
      </c>
      <c r="K21" s="3266">
        <v>40.299999999999997</v>
      </c>
      <c r="L21" s="3267" t="s">
        <v>5423</v>
      </c>
      <c r="M21" s="3265"/>
    </row>
    <row r="22" spans="2:13" s="3250" customFormat="1" ht="21" customHeight="1" x14ac:dyDescent="0.2">
      <c r="B22" s="5210"/>
      <c r="C22" s="4320" t="s">
        <v>5424</v>
      </c>
      <c r="D22" s="4321"/>
      <c r="E22" s="4321"/>
      <c r="F22" s="4321"/>
      <c r="G22" s="4346"/>
      <c r="H22" s="4320" t="s">
        <v>5425</v>
      </c>
      <c r="I22" s="4321"/>
      <c r="J22" s="4321"/>
      <c r="K22" s="4321"/>
      <c r="L22" s="4321"/>
      <c r="M22" s="1706"/>
    </row>
    <row r="23" spans="2:13" s="1059" customFormat="1" ht="56.25" x14ac:dyDescent="0.2">
      <c r="B23" s="5210"/>
      <c r="C23" s="357" t="s">
        <v>5426</v>
      </c>
      <c r="D23" s="357" t="s">
        <v>5427</v>
      </c>
      <c r="E23" s="357" t="s">
        <v>5428</v>
      </c>
      <c r="F23" s="357" t="s">
        <v>5429</v>
      </c>
      <c r="G23" s="1140" t="s">
        <v>5430</v>
      </c>
      <c r="H23" s="358" t="s">
        <v>5426</v>
      </c>
      <c r="I23" s="358" t="s">
        <v>5427</v>
      </c>
      <c r="J23" s="358" t="s">
        <v>5428</v>
      </c>
      <c r="K23" s="358" t="s">
        <v>5431</v>
      </c>
      <c r="L23" s="1653" t="s">
        <v>5432</v>
      </c>
      <c r="M23" s="1706"/>
    </row>
    <row r="24" spans="2:13" s="1059" customFormat="1" ht="21" customHeight="1" x14ac:dyDescent="0.2">
      <c r="B24" s="5210"/>
      <c r="C24" s="4093">
        <v>2021</v>
      </c>
      <c r="D24" s="4093"/>
      <c r="E24" s="4093"/>
      <c r="F24" s="4093"/>
      <c r="G24" s="4093"/>
      <c r="H24" s="4093">
        <v>2022</v>
      </c>
      <c r="I24" s="4093"/>
      <c r="J24" s="4093"/>
      <c r="K24" s="4093"/>
      <c r="L24" s="4320"/>
      <c r="M24" s="1706"/>
    </row>
    <row r="25" spans="2:13" s="1059" customFormat="1" ht="4.5" customHeight="1" x14ac:dyDescent="0.2">
      <c r="B25" s="3255"/>
      <c r="C25" s="1141"/>
      <c r="D25" s="1141"/>
      <c r="E25" s="1141"/>
      <c r="F25" s="1141"/>
      <c r="G25" s="1141"/>
      <c r="H25" s="1141"/>
      <c r="I25" s="1141"/>
      <c r="J25" s="1141"/>
      <c r="K25" s="1141"/>
      <c r="L25" s="1141"/>
      <c r="M25" s="1706"/>
    </row>
    <row r="26" spans="2:13" s="1060" customFormat="1" ht="12.75" customHeight="1" x14ac:dyDescent="0.15">
      <c r="B26" s="5208" t="s">
        <v>164</v>
      </c>
      <c r="C26" s="5208"/>
      <c r="D26" s="5208"/>
      <c r="E26" s="5208"/>
      <c r="F26" s="5208"/>
      <c r="G26" s="5208"/>
      <c r="H26" s="5208"/>
      <c r="I26" s="5208"/>
      <c r="J26" s="5208"/>
      <c r="K26" s="5208"/>
      <c r="L26" s="5208"/>
      <c r="M26" s="3268"/>
    </row>
    <row r="27" spans="2:13" s="3269" customFormat="1" ht="12.75" customHeight="1" x14ac:dyDescent="0.15">
      <c r="B27" s="5208" t="s">
        <v>5433</v>
      </c>
      <c r="C27" s="5208"/>
      <c r="D27" s="5208"/>
      <c r="E27" s="5208"/>
      <c r="F27" s="5208"/>
      <c r="G27" s="5208"/>
      <c r="H27" s="5208"/>
      <c r="I27" s="5208"/>
      <c r="J27" s="5208"/>
      <c r="K27" s="5208"/>
      <c r="L27" s="5208"/>
      <c r="M27" s="3270"/>
    </row>
    <row r="28" spans="2:13" s="3269" customFormat="1" ht="12.75" customHeight="1" x14ac:dyDescent="0.15">
      <c r="B28" s="5208" t="s">
        <v>5434</v>
      </c>
      <c r="C28" s="5208"/>
      <c r="D28" s="5208"/>
      <c r="E28" s="5208"/>
      <c r="F28" s="5208"/>
      <c r="G28" s="5208"/>
      <c r="H28" s="5208"/>
      <c r="I28" s="5208"/>
      <c r="J28" s="5208"/>
      <c r="K28" s="5208"/>
      <c r="L28" s="5208"/>
      <c r="M28" s="3270"/>
    </row>
    <row r="29" spans="2:13" s="3269" customFormat="1" ht="30" customHeight="1" x14ac:dyDescent="0.15">
      <c r="B29" s="5211" t="s">
        <v>5435</v>
      </c>
      <c r="C29" s="5211"/>
      <c r="D29" s="5211"/>
      <c r="E29" s="5211"/>
      <c r="F29" s="5211"/>
      <c r="G29" s="5211"/>
      <c r="H29" s="5211"/>
      <c r="I29" s="5211"/>
      <c r="J29" s="5211"/>
      <c r="K29" s="5211"/>
      <c r="L29" s="5211"/>
      <c r="M29" s="3271"/>
    </row>
    <row r="30" spans="2:13" s="3269" customFormat="1" ht="30.75" customHeight="1" x14ac:dyDescent="0.15">
      <c r="B30" s="5212" t="s">
        <v>5436</v>
      </c>
      <c r="C30" s="5212"/>
      <c r="D30" s="5212"/>
      <c r="E30" s="5212"/>
      <c r="F30" s="5212"/>
      <c r="G30" s="5212"/>
      <c r="H30" s="5212"/>
      <c r="I30" s="5212"/>
      <c r="J30" s="5212"/>
      <c r="K30" s="5212"/>
      <c r="L30" s="5212"/>
      <c r="M30" s="3271"/>
    </row>
    <row r="31" spans="2:13" s="3269" customFormat="1" ht="15" customHeight="1" x14ac:dyDescent="0.15">
      <c r="B31" s="3486" t="s">
        <v>230</v>
      </c>
      <c r="C31" s="3486"/>
      <c r="D31" s="3486"/>
      <c r="E31" s="3486"/>
      <c r="F31" s="3486"/>
      <c r="G31" s="3486"/>
      <c r="H31" s="3486"/>
      <c r="I31" s="3486"/>
      <c r="J31" s="3486"/>
      <c r="K31" s="3486"/>
      <c r="L31" s="3486"/>
      <c r="M31" s="3272"/>
    </row>
    <row r="32" spans="2:13" s="3269" customFormat="1" ht="10.5" customHeight="1" x14ac:dyDescent="0.15">
      <c r="B32" s="59" t="s">
        <v>5437</v>
      </c>
      <c r="C32" s="59"/>
      <c r="D32" s="59" t="s">
        <v>5438</v>
      </c>
      <c r="G32" s="59" t="s">
        <v>5439</v>
      </c>
      <c r="H32" s="59"/>
      <c r="I32" s="59" t="s">
        <v>5440</v>
      </c>
      <c r="M32" s="282"/>
    </row>
    <row r="33" spans="2:13" s="3269" customFormat="1" ht="10.5" customHeight="1" x14ac:dyDescent="0.15">
      <c r="B33" s="59" t="s">
        <v>5441</v>
      </c>
      <c r="C33" s="59"/>
      <c r="D33" s="59" t="s">
        <v>5442</v>
      </c>
      <c r="G33" s="59" t="s">
        <v>5443</v>
      </c>
      <c r="H33" s="59"/>
      <c r="I33" s="59" t="s">
        <v>5444</v>
      </c>
      <c r="M33" s="282"/>
    </row>
    <row r="34" spans="2:13" s="3269" customFormat="1" ht="9" x14ac:dyDescent="0.15">
      <c r="G34" s="3273"/>
      <c r="M34" s="3273"/>
    </row>
    <row r="35" spans="2:13" s="3269" customFormat="1" ht="9" x14ac:dyDescent="0.15">
      <c r="G35" s="3273"/>
      <c r="M35" s="3273"/>
    </row>
    <row r="36" spans="2:13" s="3269" customFormat="1" ht="9" x14ac:dyDescent="0.15">
      <c r="G36" s="3273"/>
      <c r="M36" s="3273"/>
    </row>
    <row r="37" spans="2:13" s="3269" customFormat="1" ht="9" x14ac:dyDescent="0.15">
      <c r="G37" s="3273"/>
      <c r="L37" s="3273"/>
      <c r="M37" s="3273"/>
    </row>
    <row r="38" spans="2:13" s="3269" customFormat="1" ht="9" x14ac:dyDescent="0.15">
      <c r="G38" s="3273"/>
      <c r="L38" s="3273"/>
      <c r="M38" s="3273"/>
    </row>
  </sheetData>
  <mergeCells count="18">
    <mergeCell ref="B27:L27"/>
    <mergeCell ref="B28:L28"/>
    <mergeCell ref="B29:L29"/>
    <mergeCell ref="B30:L30"/>
    <mergeCell ref="B31:L31"/>
    <mergeCell ref="B26:L26"/>
    <mergeCell ref="B1:L1"/>
    <mergeCell ref="B2:L2"/>
    <mergeCell ref="B4:B6"/>
    <mergeCell ref="C4:G4"/>
    <mergeCell ref="H4:L4"/>
    <mergeCell ref="C6:G6"/>
    <mergeCell ref="H6:L6"/>
    <mergeCell ref="B22:B24"/>
    <mergeCell ref="C22:G22"/>
    <mergeCell ref="H22:L22"/>
    <mergeCell ref="C24:G24"/>
    <mergeCell ref="H24:L24"/>
  </mergeCells>
  <hyperlinks>
    <hyperlink ref="B32" r:id="rId1" xr:uid="{00000000-0004-0000-1F01-000000000000}"/>
    <hyperlink ref="B33" r:id="rId2" xr:uid="{00000000-0004-0000-1F01-000001000000}"/>
    <hyperlink ref="C5" r:id="rId3" xr:uid="{00000000-0004-0000-1F01-000002000000}"/>
    <hyperlink ref="H5" r:id="rId4" xr:uid="{00000000-0004-0000-1F01-000003000000}"/>
    <hyperlink ref="C23" r:id="rId5" xr:uid="{00000000-0004-0000-1F01-000004000000}"/>
    <hyperlink ref="H23" r:id="rId6" xr:uid="{00000000-0004-0000-1F01-000005000000}"/>
    <hyperlink ref="D32" r:id="rId7" xr:uid="{00000000-0004-0000-1F01-000006000000}"/>
    <hyperlink ref="D5" r:id="rId8" xr:uid="{00000000-0004-0000-1F01-000007000000}"/>
    <hyperlink ref="D23" r:id="rId9" xr:uid="{00000000-0004-0000-1F01-000008000000}"/>
    <hyperlink ref="I5" r:id="rId10" xr:uid="{00000000-0004-0000-1F01-000009000000}"/>
    <hyperlink ref="I23" r:id="rId11" xr:uid="{00000000-0004-0000-1F01-00000A000000}"/>
    <hyperlink ref="D33" r:id="rId12" xr:uid="{00000000-0004-0000-1F01-00000B000000}"/>
    <hyperlink ref="E5" r:id="rId13" xr:uid="{00000000-0004-0000-1F01-00000C000000}"/>
    <hyperlink ref="E23" r:id="rId14" xr:uid="{00000000-0004-0000-1F01-00000D000000}"/>
    <hyperlink ref="G32:G33" r:id="rId15" display="http://www.ine.pt/xurl/ind/0010171" xr:uid="{00000000-0004-0000-1F01-00000E000000}"/>
    <hyperlink ref="G32" r:id="rId16" xr:uid="{00000000-0004-0000-1F01-00000F000000}"/>
    <hyperlink ref="J5" r:id="rId17" xr:uid="{00000000-0004-0000-1F01-000010000000}"/>
    <hyperlink ref="J23" r:id="rId18" xr:uid="{00000000-0004-0000-1F01-000011000000}"/>
    <hyperlink ref="G33" r:id="rId19" xr:uid="{00000000-0004-0000-1F01-000012000000}"/>
    <hyperlink ref="F5" r:id="rId20" xr:uid="{00000000-0004-0000-1F01-000013000000}"/>
    <hyperlink ref="F23" r:id="rId21" xr:uid="{00000000-0004-0000-1F01-000014000000}"/>
    <hyperlink ref="I32" r:id="rId22" xr:uid="{00000000-0004-0000-1F01-000015000000}"/>
    <hyperlink ref="K5" r:id="rId23" xr:uid="{00000000-0004-0000-1F01-000016000000}"/>
    <hyperlink ref="K23" r:id="rId24" xr:uid="{00000000-0004-0000-1F01-000017000000}"/>
    <hyperlink ref="I33" r:id="rId25" xr:uid="{00000000-0004-0000-1F01-000018000000}"/>
    <hyperlink ref="N3" location="Indice!A1" display="(Voltar ao Índice)" xr:uid="{89E0FD62-EF23-4790-860F-6A3313A9336E}"/>
  </hyperlinks>
  <pageMargins left="0.7" right="0.7" top="0.75" bottom="0.75" header="0.3" footer="0.3"/>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8D1F0-5D03-4E4A-ACD6-1D2211871D18}">
  <sheetPr codeName="Sheet289"/>
  <dimension ref="B1:N33"/>
  <sheetViews>
    <sheetView showGridLines="0" workbookViewId="0">
      <selection activeCell="B1" sqref="B1:L1"/>
    </sheetView>
  </sheetViews>
  <sheetFormatPr defaultColWidth="9.140625" defaultRowHeight="11.25" customHeight="1" x14ac:dyDescent="0.2"/>
  <cols>
    <col min="1" max="1" width="6.7109375" style="3297" customWidth="1"/>
    <col min="2" max="2" width="17.28515625" style="3297" customWidth="1"/>
    <col min="3" max="3" width="8.42578125" style="3297" bestFit="1" customWidth="1"/>
    <col min="4" max="4" width="11.7109375" style="3297" customWidth="1"/>
    <col min="5" max="5" width="10.7109375" style="3297" customWidth="1"/>
    <col min="6" max="6" width="12.7109375" style="3297" customWidth="1"/>
    <col min="7" max="7" width="14.7109375" style="3298" customWidth="1"/>
    <col min="8" max="8" width="9.7109375" style="3297" customWidth="1"/>
    <col min="9" max="10" width="10.7109375" style="3297" customWidth="1"/>
    <col min="11" max="11" width="12.7109375" style="3297" customWidth="1"/>
    <col min="12" max="12" width="14.7109375" style="3298" customWidth="1"/>
    <col min="13" max="13" width="6.7109375" style="3297" customWidth="1"/>
    <col min="14" max="14" width="14.28515625" style="3297" bestFit="1" customWidth="1"/>
    <col min="15" max="16384" width="9.140625" style="3297"/>
  </cols>
  <sheetData>
    <row r="1" spans="2:14" s="3276" customFormat="1" ht="30" customHeight="1" x14ac:dyDescent="0.2">
      <c r="B1" s="5209" t="s">
        <v>5445</v>
      </c>
      <c r="C1" s="5209"/>
      <c r="D1" s="5209"/>
      <c r="E1" s="5209"/>
      <c r="F1" s="5209"/>
      <c r="G1" s="5209"/>
      <c r="H1" s="5209"/>
      <c r="I1" s="5209"/>
      <c r="J1" s="5209"/>
      <c r="K1" s="5209"/>
      <c r="L1" s="5209"/>
    </row>
    <row r="2" spans="2:14" s="3276" customFormat="1" ht="30" customHeight="1" x14ac:dyDescent="0.2">
      <c r="B2" s="5209" t="s">
        <v>5446</v>
      </c>
      <c r="C2" s="5209"/>
      <c r="D2" s="5209"/>
      <c r="E2" s="5209"/>
      <c r="F2" s="5209"/>
      <c r="G2" s="5209"/>
      <c r="H2" s="5209"/>
      <c r="I2" s="5209"/>
      <c r="J2" s="5209"/>
      <c r="K2" s="5209"/>
      <c r="L2" s="5209"/>
    </row>
    <row r="3" spans="2:14" s="3276" customFormat="1" ht="15" x14ac:dyDescent="0.2">
      <c r="B3" s="3251" t="s">
        <v>1069</v>
      </c>
      <c r="C3" s="3277"/>
      <c r="F3" s="1512"/>
      <c r="G3" s="1512"/>
      <c r="H3" s="3277"/>
      <c r="K3" s="1512"/>
      <c r="L3" s="1512" t="s">
        <v>1070</v>
      </c>
      <c r="M3" s="1512"/>
      <c r="N3" s="3372" t="s">
        <v>5775</v>
      </c>
    </row>
    <row r="4" spans="2:14" s="3276" customFormat="1" ht="21" customHeight="1" x14ac:dyDescent="0.2">
      <c r="B4" s="5210"/>
      <c r="C4" s="4093" t="s">
        <v>5447</v>
      </c>
      <c r="D4" s="4093"/>
      <c r="E4" s="4093"/>
      <c r="F4" s="4093"/>
      <c r="G4" s="4093"/>
      <c r="H4" s="4093" t="s">
        <v>5448</v>
      </c>
      <c r="I4" s="4093"/>
      <c r="J4" s="4093"/>
      <c r="K4" s="4093"/>
      <c r="L4" s="4320"/>
      <c r="M4" s="1141"/>
    </row>
    <row r="5" spans="2:14" s="3278" customFormat="1" ht="45" x14ac:dyDescent="0.2">
      <c r="B5" s="5210"/>
      <c r="C5" s="357" t="s">
        <v>5414</v>
      </c>
      <c r="D5" s="357" t="s">
        <v>5415</v>
      </c>
      <c r="E5" s="357" t="s">
        <v>5416</v>
      </c>
      <c r="F5" s="357" t="s">
        <v>5419</v>
      </c>
      <c r="G5" s="1140" t="s">
        <v>5420</v>
      </c>
      <c r="H5" s="357" t="s">
        <v>5414</v>
      </c>
      <c r="I5" s="357" t="s">
        <v>5415</v>
      </c>
      <c r="J5" s="357" t="s">
        <v>5416</v>
      </c>
      <c r="K5" s="357" t="s">
        <v>5419</v>
      </c>
      <c r="L5" s="1653" t="s">
        <v>5420</v>
      </c>
      <c r="M5" s="1141"/>
    </row>
    <row r="6" spans="2:14" s="3278" customFormat="1" ht="24" customHeight="1" x14ac:dyDescent="0.2">
      <c r="B6" s="5210"/>
      <c r="C6" s="4093">
        <v>2019</v>
      </c>
      <c r="D6" s="4093"/>
      <c r="E6" s="4093"/>
      <c r="F6" s="4093"/>
      <c r="G6" s="4093"/>
      <c r="H6" s="4320">
        <v>2021</v>
      </c>
      <c r="I6" s="4321"/>
      <c r="J6" s="4321"/>
      <c r="K6" s="4321"/>
      <c r="L6" s="4321"/>
      <c r="M6" s="1141"/>
    </row>
    <row r="7" spans="2:14" s="3279" customFormat="1" ht="18" customHeight="1" x14ac:dyDescent="0.2">
      <c r="B7" s="270" t="s">
        <v>12</v>
      </c>
      <c r="C7" s="3280">
        <v>69.3</v>
      </c>
      <c r="D7" s="3280">
        <v>4.3</v>
      </c>
      <c r="E7" s="3280">
        <v>2.7</v>
      </c>
      <c r="F7" s="3280">
        <v>33.4</v>
      </c>
      <c r="G7" s="3258" t="s">
        <v>5422</v>
      </c>
      <c r="H7" s="3281">
        <v>46.4</v>
      </c>
      <c r="I7" s="3281">
        <v>2.5</v>
      </c>
      <c r="J7" s="3281">
        <v>1.6</v>
      </c>
      <c r="K7" s="3281">
        <v>34.200000000000003</v>
      </c>
      <c r="L7" s="3282" t="s">
        <v>5422</v>
      </c>
      <c r="M7" s="3283"/>
    </row>
    <row r="8" spans="2:14" s="3279" customFormat="1" ht="18" customHeight="1" x14ac:dyDescent="0.2">
      <c r="B8" s="270" t="s">
        <v>394</v>
      </c>
      <c r="C8" s="3280">
        <v>64.3</v>
      </c>
      <c r="D8" s="3280">
        <v>4.3</v>
      </c>
      <c r="E8" s="3280">
        <v>2.7</v>
      </c>
      <c r="F8" s="3280">
        <v>33.6</v>
      </c>
      <c r="G8" s="3258" t="s">
        <v>5422</v>
      </c>
      <c r="H8" s="3281">
        <v>46.4</v>
      </c>
      <c r="I8" s="3281">
        <v>2.6</v>
      </c>
      <c r="J8" s="3281">
        <v>1.6</v>
      </c>
      <c r="K8" s="3281">
        <v>34.6</v>
      </c>
      <c r="L8" s="3282" t="s">
        <v>5422</v>
      </c>
      <c r="M8" s="3283"/>
    </row>
    <row r="9" spans="2:14" s="3284" customFormat="1" ht="18" customHeight="1" x14ac:dyDescent="0.2">
      <c r="B9" s="319" t="s">
        <v>214</v>
      </c>
      <c r="C9" s="3280">
        <v>61.5</v>
      </c>
      <c r="D9" s="3280">
        <v>1.3</v>
      </c>
      <c r="E9" s="3280">
        <v>4</v>
      </c>
      <c r="F9" s="3280">
        <v>37.200000000000003</v>
      </c>
      <c r="G9" s="3258" t="s">
        <v>5449</v>
      </c>
      <c r="H9" s="3281">
        <v>45.4</v>
      </c>
      <c r="I9" s="3281">
        <v>0.8</v>
      </c>
      <c r="J9" s="3281">
        <v>2.1</v>
      </c>
      <c r="K9" s="3281">
        <v>31.5</v>
      </c>
      <c r="L9" s="3282" t="s">
        <v>5423</v>
      </c>
      <c r="M9" s="3285"/>
    </row>
    <row r="10" spans="2:14" s="3279" customFormat="1" ht="18" customHeight="1" x14ac:dyDescent="0.2">
      <c r="B10" s="199" t="s">
        <v>170</v>
      </c>
      <c r="C10" s="3286">
        <v>59.3</v>
      </c>
      <c r="D10" s="3286">
        <v>1</v>
      </c>
      <c r="E10" s="3286">
        <v>4.0999999999999996</v>
      </c>
      <c r="F10" s="3286">
        <v>55.2</v>
      </c>
      <c r="G10" s="3267" t="s">
        <v>5449</v>
      </c>
      <c r="H10" s="3287">
        <v>42.8</v>
      </c>
      <c r="I10" s="3287">
        <v>0.5</v>
      </c>
      <c r="J10" s="3287">
        <v>2.2000000000000002</v>
      </c>
      <c r="K10" s="3287">
        <v>71.599999999999994</v>
      </c>
      <c r="L10" s="3288" t="s">
        <v>5449</v>
      </c>
      <c r="M10" s="3283"/>
    </row>
    <row r="11" spans="2:14" s="3284" customFormat="1" ht="18" customHeight="1" x14ac:dyDescent="0.2">
      <c r="B11" s="199" t="s">
        <v>171</v>
      </c>
      <c r="C11" s="3286">
        <v>63.4</v>
      </c>
      <c r="D11" s="3286">
        <v>1</v>
      </c>
      <c r="E11" s="3286">
        <v>3.7</v>
      </c>
      <c r="F11" s="3286">
        <v>45.3</v>
      </c>
      <c r="G11" s="3267" t="s">
        <v>5449</v>
      </c>
      <c r="H11" s="3287">
        <v>50</v>
      </c>
      <c r="I11" s="3287">
        <v>1</v>
      </c>
      <c r="J11" s="3287">
        <v>2.2000000000000002</v>
      </c>
      <c r="K11" s="3287">
        <v>60.2</v>
      </c>
      <c r="L11" s="3288" t="s">
        <v>5449</v>
      </c>
      <c r="M11" s="3285"/>
    </row>
    <row r="12" spans="2:14" s="3284" customFormat="1" ht="18" customHeight="1" x14ac:dyDescent="0.2">
      <c r="B12" s="199" t="s">
        <v>172</v>
      </c>
      <c r="C12" s="3286">
        <v>59.4</v>
      </c>
      <c r="D12" s="3286">
        <v>1.2</v>
      </c>
      <c r="E12" s="3286">
        <v>3.8</v>
      </c>
      <c r="F12" s="3286">
        <v>33.700000000000003</v>
      </c>
      <c r="G12" s="3267" t="s">
        <v>5449</v>
      </c>
      <c r="H12" s="3287">
        <v>46.3</v>
      </c>
      <c r="I12" s="3287">
        <v>0.8</v>
      </c>
      <c r="J12" s="3287">
        <v>2</v>
      </c>
      <c r="K12" s="3287">
        <v>47</v>
      </c>
      <c r="L12" s="3288" t="s">
        <v>5423</v>
      </c>
      <c r="M12" s="3285"/>
    </row>
    <row r="13" spans="2:14" s="3279" customFormat="1" ht="18" customHeight="1" x14ac:dyDescent="0.2">
      <c r="B13" s="199" t="s">
        <v>173</v>
      </c>
      <c r="C13" s="3286">
        <v>66.400000000000006</v>
      </c>
      <c r="D13" s="3286">
        <v>1</v>
      </c>
      <c r="E13" s="3286">
        <v>4.3</v>
      </c>
      <c r="F13" s="3286">
        <v>41.5</v>
      </c>
      <c r="G13" s="3267" t="s">
        <v>5422</v>
      </c>
      <c r="H13" s="3287">
        <v>44.4</v>
      </c>
      <c r="I13" s="3287">
        <v>0.8</v>
      </c>
      <c r="J13" s="3287">
        <v>1.9</v>
      </c>
      <c r="K13" s="3287">
        <v>51.6</v>
      </c>
      <c r="L13" s="3288" t="s">
        <v>5422</v>
      </c>
      <c r="M13" s="3289"/>
    </row>
    <row r="14" spans="2:14" s="3284" customFormat="1" ht="18" customHeight="1" x14ac:dyDescent="0.2">
      <c r="B14" s="199" t="s">
        <v>174</v>
      </c>
      <c r="C14" s="3286">
        <v>67.099999999999994</v>
      </c>
      <c r="D14" s="3286">
        <v>1.1000000000000001</v>
      </c>
      <c r="E14" s="3286">
        <v>3.2</v>
      </c>
      <c r="F14" s="3286">
        <v>47.3</v>
      </c>
      <c r="G14" s="3267" t="s">
        <v>5449</v>
      </c>
      <c r="H14" s="3287">
        <v>44.3</v>
      </c>
      <c r="I14" s="3287">
        <v>0.4</v>
      </c>
      <c r="J14" s="3287">
        <v>1.8</v>
      </c>
      <c r="K14" s="3287">
        <v>54</v>
      </c>
      <c r="L14" s="3288" t="s">
        <v>5422</v>
      </c>
      <c r="M14" s="3290"/>
    </row>
    <row r="15" spans="2:14" s="3279" customFormat="1" ht="18" customHeight="1" x14ac:dyDescent="0.2">
      <c r="B15" s="199" t="s">
        <v>175</v>
      </c>
      <c r="C15" s="3286">
        <v>50.5</v>
      </c>
      <c r="D15" s="3286">
        <v>1.7</v>
      </c>
      <c r="E15" s="3286">
        <v>2.2999999999999998</v>
      </c>
      <c r="F15" s="3286">
        <v>46.9</v>
      </c>
      <c r="G15" s="3267" t="s">
        <v>5422</v>
      </c>
      <c r="H15" s="3287">
        <v>31.3</v>
      </c>
      <c r="I15" s="3287">
        <v>1</v>
      </c>
      <c r="J15" s="3287">
        <v>1.3</v>
      </c>
      <c r="K15" s="3287">
        <v>54.7</v>
      </c>
      <c r="L15" s="3288" t="s">
        <v>5422</v>
      </c>
      <c r="M15" s="3283"/>
    </row>
    <row r="16" spans="2:14" s="3284" customFormat="1" ht="18" customHeight="1" x14ac:dyDescent="0.2">
      <c r="B16" s="199" t="s">
        <v>176</v>
      </c>
      <c r="C16" s="3286">
        <v>62.8</v>
      </c>
      <c r="D16" s="3286">
        <v>1.2</v>
      </c>
      <c r="E16" s="3286">
        <v>5.9</v>
      </c>
      <c r="F16" s="3286">
        <v>46.5</v>
      </c>
      <c r="G16" s="3267" t="s">
        <v>5449</v>
      </c>
      <c r="H16" s="3287">
        <v>47</v>
      </c>
      <c r="I16" s="3287">
        <v>1.3</v>
      </c>
      <c r="J16" s="3287">
        <v>3</v>
      </c>
      <c r="K16" s="3287">
        <v>63.2</v>
      </c>
      <c r="L16" s="3291" t="s">
        <v>5450</v>
      </c>
      <c r="M16" s="3285"/>
    </row>
    <row r="17" spans="2:13" s="3284" customFormat="1" ht="18" customHeight="1" x14ac:dyDescent="0.2">
      <c r="B17" s="199" t="s">
        <v>177</v>
      </c>
      <c r="C17" s="3286">
        <v>61.3</v>
      </c>
      <c r="D17" s="3286">
        <v>2</v>
      </c>
      <c r="E17" s="3286">
        <v>4.8</v>
      </c>
      <c r="F17" s="3286">
        <v>30.6</v>
      </c>
      <c r="G17" s="3267" t="s">
        <v>5449</v>
      </c>
      <c r="H17" s="3287">
        <v>44.9</v>
      </c>
      <c r="I17" s="3287">
        <v>0.8</v>
      </c>
      <c r="J17" s="3287">
        <v>1.9</v>
      </c>
      <c r="K17" s="3287">
        <v>54.1</v>
      </c>
      <c r="L17" s="3288" t="s">
        <v>5451</v>
      </c>
      <c r="M17" s="3285"/>
    </row>
    <row r="18" spans="2:13" s="3284" customFormat="1" ht="18" customHeight="1" x14ac:dyDescent="0.2">
      <c r="B18" s="199" t="s">
        <v>178</v>
      </c>
      <c r="C18" s="3286">
        <v>61.4</v>
      </c>
      <c r="D18" s="3286">
        <v>1.2</v>
      </c>
      <c r="E18" s="3286">
        <v>3.7</v>
      </c>
      <c r="F18" s="3286">
        <v>38.4</v>
      </c>
      <c r="G18" s="3267" t="s">
        <v>5449</v>
      </c>
      <c r="H18" s="3287">
        <v>37.299999999999997</v>
      </c>
      <c r="I18" s="3287">
        <v>0.8</v>
      </c>
      <c r="J18" s="3287">
        <v>1.8</v>
      </c>
      <c r="K18" s="3287">
        <v>58.1</v>
      </c>
      <c r="L18" s="3292" t="s">
        <v>5452</v>
      </c>
      <c r="M18" s="3285"/>
    </row>
    <row r="19" spans="2:13" s="3284" customFormat="1" ht="18" customHeight="1" x14ac:dyDescent="0.2">
      <c r="B19" s="199" t="s">
        <v>179</v>
      </c>
      <c r="C19" s="3286">
        <v>65.7</v>
      </c>
      <c r="D19" s="3286">
        <v>1.3</v>
      </c>
      <c r="E19" s="3286">
        <v>3.5</v>
      </c>
      <c r="F19" s="3286">
        <v>48</v>
      </c>
      <c r="G19" s="3267" t="s">
        <v>5449</v>
      </c>
      <c r="H19" s="3287">
        <v>44.5</v>
      </c>
      <c r="I19" s="3287">
        <v>1.1000000000000001</v>
      </c>
      <c r="J19" s="3287">
        <v>3.1</v>
      </c>
      <c r="K19" s="3287">
        <v>70.5</v>
      </c>
      <c r="L19" s="3288" t="s">
        <v>5423</v>
      </c>
      <c r="M19" s="3285"/>
    </row>
    <row r="20" spans="2:13" s="3284" customFormat="1" ht="18" customHeight="1" x14ac:dyDescent="0.2">
      <c r="B20" s="199" t="s">
        <v>151</v>
      </c>
      <c r="C20" s="3286">
        <v>65.400000000000006</v>
      </c>
      <c r="D20" s="3286">
        <v>1.6</v>
      </c>
      <c r="E20" s="3286">
        <v>4.0999999999999996</v>
      </c>
      <c r="F20" s="3286">
        <v>35.700000000000003</v>
      </c>
      <c r="G20" s="3267" t="s">
        <v>5449</v>
      </c>
      <c r="H20" s="3287">
        <v>30.9</v>
      </c>
      <c r="I20" s="3287">
        <v>0.8</v>
      </c>
      <c r="J20" s="3287">
        <v>1.7</v>
      </c>
      <c r="K20" s="3287">
        <v>50.9</v>
      </c>
      <c r="L20" s="3288" t="s">
        <v>5423</v>
      </c>
      <c r="M20" s="3285"/>
    </row>
    <row r="21" spans="2:13" s="3276" customFormat="1" ht="21" customHeight="1" x14ac:dyDescent="0.2">
      <c r="B21" s="5210"/>
      <c r="C21" s="4093" t="s">
        <v>5453</v>
      </c>
      <c r="D21" s="4093"/>
      <c r="E21" s="4093"/>
      <c r="F21" s="4093"/>
      <c r="G21" s="4093"/>
      <c r="H21" s="4093" t="s">
        <v>5454</v>
      </c>
      <c r="I21" s="4093"/>
      <c r="J21" s="4093"/>
      <c r="K21" s="4093"/>
      <c r="L21" s="4320"/>
      <c r="M21" s="1141"/>
    </row>
    <row r="22" spans="2:13" s="3278" customFormat="1" ht="45" x14ac:dyDescent="0.2">
      <c r="B22" s="5210"/>
      <c r="C22" s="357" t="s">
        <v>5426</v>
      </c>
      <c r="D22" s="357" t="s">
        <v>5427</v>
      </c>
      <c r="E22" s="357" t="s">
        <v>5428</v>
      </c>
      <c r="F22" s="357" t="s">
        <v>5431</v>
      </c>
      <c r="G22" s="1140" t="s">
        <v>5432</v>
      </c>
      <c r="H22" s="357" t="s">
        <v>5426</v>
      </c>
      <c r="I22" s="357" t="s">
        <v>5427</v>
      </c>
      <c r="J22" s="357" t="s">
        <v>5428</v>
      </c>
      <c r="K22" s="357" t="s">
        <v>5431</v>
      </c>
      <c r="L22" s="1653" t="s">
        <v>5432</v>
      </c>
      <c r="M22" s="1141"/>
    </row>
    <row r="23" spans="2:13" s="3278" customFormat="1" ht="24" customHeight="1" x14ac:dyDescent="0.2">
      <c r="B23" s="5210"/>
      <c r="C23" s="4093">
        <v>2019</v>
      </c>
      <c r="D23" s="4093"/>
      <c r="E23" s="4093"/>
      <c r="F23" s="4093"/>
      <c r="G23" s="4093"/>
      <c r="H23" s="4320">
        <v>2021</v>
      </c>
      <c r="I23" s="4321"/>
      <c r="J23" s="4321"/>
      <c r="K23" s="4321"/>
      <c r="L23" s="4321"/>
      <c r="M23" s="1141"/>
    </row>
    <row r="24" spans="2:13" s="3278" customFormat="1" ht="14.25" customHeight="1" x14ac:dyDescent="0.2">
      <c r="B24" s="5213" t="s">
        <v>164</v>
      </c>
      <c r="C24" s="5213"/>
      <c r="D24" s="5213"/>
      <c r="E24" s="5213"/>
      <c r="F24" s="5213"/>
      <c r="G24" s="5213"/>
      <c r="H24" s="5213"/>
      <c r="I24" s="5213"/>
      <c r="J24" s="5213"/>
      <c r="K24" s="5213"/>
      <c r="L24" s="5213"/>
      <c r="M24" s="1624"/>
    </row>
    <row r="25" spans="2:13" s="3269" customFormat="1" ht="14.25" customHeight="1" x14ac:dyDescent="0.15">
      <c r="B25" s="5208" t="s">
        <v>5433</v>
      </c>
      <c r="C25" s="5208"/>
      <c r="D25" s="5208"/>
      <c r="E25" s="5208"/>
      <c r="F25" s="5208"/>
      <c r="G25" s="5208"/>
      <c r="H25" s="5208"/>
      <c r="I25" s="5208"/>
      <c r="J25" s="5208"/>
      <c r="K25" s="5208"/>
      <c r="L25" s="5208"/>
    </row>
    <row r="26" spans="2:13" s="3269" customFormat="1" ht="14.25" customHeight="1" x14ac:dyDescent="0.15">
      <c r="B26" s="5208" t="s">
        <v>5434</v>
      </c>
      <c r="C26" s="5208"/>
      <c r="D26" s="5208"/>
      <c r="E26" s="5208"/>
      <c r="F26" s="5208"/>
      <c r="G26" s="5208"/>
      <c r="H26" s="5208"/>
      <c r="I26" s="5208"/>
      <c r="J26" s="5208"/>
      <c r="K26" s="5208"/>
      <c r="L26" s="5208"/>
      <c r="M26" s="3293"/>
    </row>
    <row r="27" spans="2:13" ht="50.25" customHeight="1" x14ac:dyDescent="0.2">
      <c r="B27" s="5214" t="s">
        <v>5455</v>
      </c>
      <c r="C27" s="5214"/>
      <c r="D27" s="5214"/>
      <c r="E27" s="5214"/>
      <c r="F27" s="5214"/>
      <c r="G27" s="5214"/>
      <c r="H27" s="5214"/>
      <c r="I27" s="5214"/>
      <c r="J27" s="5214"/>
      <c r="K27" s="5214"/>
      <c r="L27" s="5214"/>
      <c r="M27" s="3294"/>
    </row>
    <row r="28" spans="2:13" ht="48.75" customHeight="1" x14ac:dyDescent="0.2">
      <c r="B28" s="5215" t="s">
        <v>5456</v>
      </c>
      <c r="C28" s="5215"/>
      <c r="D28" s="5215"/>
      <c r="E28" s="5215"/>
      <c r="F28" s="5215"/>
      <c r="G28" s="5215"/>
      <c r="H28" s="5215"/>
      <c r="I28" s="5215"/>
      <c r="J28" s="5215"/>
      <c r="K28" s="5215"/>
      <c r="L28" s="5215"/>
      <c r="M28" s="3294"/>
    </row>
    <row r="29" spans="2:13" x14ac:dyDescent="0.2">
      <c r="B29" s="3486" t="s">
        <v>230</v>
      </c>
      <c r="C29" s="3486"/>
      <c r="D29" s="3486"/>
      <c r="E29" s="3486"/>
      <c r="F29" s="3486"/>
      <c r="G29" s="3486"/>
      <c r="H29" s="3486"/>
      <c r="I29" s="3486"/>
      <c r="J29" s="3486"/>
      <c r="K29" s="3486"/>
      <c r="L29" s="3486"/>
      <c r="M29" s="3296"/>
    </row>
    <row r="30" spans="2:13" x14ac:dyDescent="0.2">
      <c r="B30" s="59" t="s">
        <v>5457</v>
      </c>
      <c r="D30" s="59" t="s">
        <v>5458</v>
      </c>
      <c r="G30" s="59" t="s">
        <v>5459</v>
      </c>
      <c r="J30" s="59" t="s">
        <v>5460</v>
      </c>
      <c r="L30" s="3297"/>
    </row>
    <row r="31" spans="2:13" s="3269" customFormat="1" x14ac:dyDescent="0.2">
      <c r="B31" s="59" t="s">
        <v>5461</v>
      </c>
      <c r="C31" s="59"/>
      <c r="D31" s="59" t="s">
        <v>5462</v>
      </c>
      <c r="G31" s="59" t="s">
        <v>5463</v>
      </c>
      <c r="H31" s="59"/>
      <c r="I31" s="3295"/>
      <c r="J31" s="59" t="s">
        <v>5464</v>
      </c>
      <c r="K31" s="3297"/>
      <c r="M31" s="59"/>
    </row>
    <row r="32" spans="2:13" x14ac:dyDescent="0.2">
      <c r="L32" s="3297"/>
    </row>
    <row r="33" s="3297" customFormat="1" x14ac:dyDescent="0.2"/>
  </sheetData>
  <mergeCells count="18">
    <mergeCell ref="B25:L25"/>
    <mergeCell ref="B26:L26"/>
    <mergeCell ref="B27:L27"/>
    <mergeCell ref="B28:L28"/>
    <mergeCell ref="B29:L29"/>
    <mergeCell ref="B24:L24"/>
    <mergeCell ref="B1:L1"/>
    <mergeCell ref="B2:L2"/>
    <mergeCell ref="B4:B6"/>
    <mergeCell ref="C4:G4"/>
    <mergeCell ref="H4:L4"/>
    <mergeCell ref="C6:G6"/>
    <mergeCell ref="H6:L6"/>
    <mergeCell ref="B21:B23"/>
    <mergeCell ref="C21:G21"/>
    <mergeCell ref="H21:L21"/>
    <mergeCell ref="C23:G23"/>
    <mergeCell ref="H23:L23"/>
  </mergeCells>
  <hyperlinks>
    <hyperlink ref="B31" r:id="rId1" xr:uid="{00000000-0004-0000-2001-000000000000}"/>
    <hyperlink ref="B30" r:id="rId2" xr:uid="{00000000-0004-0000-2001-000001000000}"/>
    <hyperlink ref="C5" r:id="rId3" xr:uid="{00000000-0004-0000-2001-000002000000}"/>
    <hyperlink ref="H5" r:id="rId4" xr:uid="{00000000-0004-0000-2001-000003000000}"/>
    <hyperlink ref="C22" r:id="rId5" xr:uid="{00000000-0004-0000-2001-000004000000}"/>
    <hyperlink ref="H22" r:id="rId6" xr:uid="{00000000-0004-0000-2001-000005000000}"/>
    <hyperlink ref="D5" r:id="rId7" xr:uid="{00000000-0004-0000-2001-000006000000}"/>
    <hyperlink ref="D22" r:id="rId8" xr:uid="{00000000-0004-0000-2001-000007000000}"/>
    <hyperlink ref="D30:D31" r:id="rId9" display="http://www.ine.pt/xurl/ind/0010176" xr:uid="{00000000-0004-0000-2001-000008000000}"/>
    <hyperlink ref="D30" r:id="rId10" xr:uid="{00000000-0004-0000-2001-000009000000}"/>
    <hyperlink ref="I5" r:id="rId11" xr:uid="{00000000-0004-0000-2001-00000A000000}"/>
    <hyperlink ref="I22" r:id="rId12" xr:uid="{00000000-0004-0000-2001-00000B000000}"/>
    <hyperlink ref="D31" r:id="rId13" xr:uid="{00000000-0004-0000-2001-00000C000000}"/>
    <hyperlink ref="E5" r:id="rId14" xr:uid="{00000000-0004-0000-2001-00000D000000}"/>
    <hyperlink ref="E22" r:id="rId15" xr:uid="{00000000-0004-0000-2001-00000E000000}"/>
    <hyperlink ref="J5" r:id="rId16" xr:uid="{00000000-0004-0000-2001-00000F000000}"/>
    <hyperlink ref="J22" r:id="rId17" xr:uid="{00000000-0004-0000-2001-000010000000}"/>
    <hyperlink ref="F5" r:id="rId18" xr:uid="{00000000-0004-0000-2001-000011000000}"/>
    <hyperlink ref="F22" r:id="rId19" xr:uid="{00000000-0004-0000-2001-000012000000}"/>
    <hyperlink ref="K5" r:id="rId20" xr:uid="{00000000-0004-0000-2001-000013000000}"/>
    <hyperlink ref="K22" r:id="rId21" xr:uid="{00000000-0004-0000-2001-000014000000}"/>
    <hyperlink ref="G30" r:id="rId22" xr:uid="{00000000-0004-0000-2001-000015000000}"/>
    <hyperlink ref="G31" r:id="rId23" xr:uid="{00000000-0004-0000-2001-000016000000}"/>
    <hyperlink ref="J30" r:id="rId24" xr:uid="{00000000-0004-0000-2001-000017000000}"/>
    <hyperlink ref="J31" r:id="rId25" xr:uid="{00000000-0004-0000-2001-000018000000}"/>
    <hyperlink ref="N3" location="Indice!A1" display="(Voltar ao Índice)" xr:uid="{8DC7DA91-1740-473F-ACEA-4EF909F9E4B0}"/>
  </hyperlinks>
  <pageMargins left="0.7" right="0.7" top="0.75" bottom="0.75" header="0.3" footer="0.3"/>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3DA44-CED7-47F2-92D2-C05FDE1BE0D4}">
  <sheetPr codeName="Sheet290"/>
  <dimension ref="B1:N31"/>
  <sheetViews>
    <sheetView showGridLines="0" workbookViewId="0">
      <selection activeCell="B1" sqref="B1:L1"/>
    </sheetView>
  </sheetViews>
  <sheetFormatPr defaultColWidth="9.140625" defaultRowHeight="11.25" customHeight="1" x14ac:dyDescent="0.2"/>
  <cols>
    <col min="1" max="1" width="6.7109375" style="3297" customWidth="1"/>
    <col min="2" max="2" width="18.7109375" style="3297" customWidth="1"/>
    <col min="3" max="3" width="9.7109375" style="3297" customWidth="1"/>
    <col min="4" max="6" width="10.7109375" style="3297" customWidth="1"/>
    <col min="7" max="7" width="15.7109375" style="3298" customWidth="1"/>
    <col min="8" max="8" width="8.42578125" style="3297" bestFit="1" customWidth="1"/>
    <col min="9" max="10" width="10.28515625" style="3297" bestFit="1" customWidth="1"/>
    <col min="11" max="11" width="10.5703125" style="3297" customWidth="1"/>
    <col min="12" max="12" width="15.7109375" style="3298" customWidth="1"/>
    <col min="13" max="13" width="6.7109375" style="3297" customWidth="1"/>
    <col min="14" max="14" width="14.28515625" style="3297" bestFit="1" customWidth="1"/>
    <col min="15" max="16384" width="9.140625" style="3297"/>
  </cols>
  <sheetData>
    <row r="1" spans="2:14" s="3276" customFormat="1" ht="30" customHeight="1" x14ac:dyDescent="0.2">
      <c r="B1" s="5209" t="s">
        <v>5465</v>
      </c>
      <c r="C1" s="5209"/>
      <c r="D1" s="5209"/>
      <c r="E1" s="5209"/>
      <c r="F1" s="5209"/>
      <c r="G1" s="5209"/>
      <c r="H1" s="5209"/>
      <c r="I1" s="5209"/>
      <c r="J1" s="5209"/>
      <c r="K1" s="5209"/>
      <c r="L1" s="5209"/>
    </row>
    <row r="2" spans="2:14" s="3276" customFormat="1" ht="30" customHeight="1" x14ac:dyDescent="0.2">
      <c r="B2" s="5209" t="s">
        <v>5446</v>
      </c>
      <c r="C2" s="5209"/>
      <c r="D2" s="5209"/>
      <c r="E2" s="5209"/>
      <c r="F2" s="5209"/>
      <c r="G2" s="5209"/>
      <c r="H2" s="5209"/>
      <c r="I2" s="5209"/>
      <c r="J2" s="5209"/>
      <c r="K2" s="5209"/>
      <c r="L2" s="5209"/>
    </row>
    <row r="3" spans="2:14" s="3276" customFormat="1" ht="15" x14ac:dyDescent="0.2">
      <c r="B3" s="3251" t="s">
        <v>1069</v>
      </c>
      <c r="C3" s="1512"/>
      <c r="D3" s="1512"/>
      <c r="E3" s="1512"/>
      <c r="F3" s="1512"/>
      <c r="G3" s="3299"/>
      <c r="K3" s="1512"/>
      <c r="L3" s="1512" t="s">
        <v>1070</v>
      </c>
      <c r="M3" s="1512"/>
      <c r="N3" s="3372" t="s">
        <v>5775</v>
      </c>
    </row>
    <row r="4" spans="2:14" s="3276" customFormat="1" ht="21" customHeight="1" x14ac:dyDescent="0.2">
      <c r="B4" s="5210"/>
      <c r="C4" s="4093" t="s">
        <v>5466</v>
      </c>
      <c r="D4" s="4093"/>
      <c r="E4" s="4093"/>
      <c r="F4" s="4093"/>
      <c r="G4" s="4093"/>
      <c r="H4" s="4093" t="s">
        <v>5467</v>
      </c>
      <c r="I4" s="4093"/>
      <c r="J4" s="4093"/>
      <c r="K4" s="4093"/>
      <c r="L4" s="4320"/>
      <c r="M4" s="1141"/>
    </row>
    <row r="5" spans="2:14" s="3278" customFormat="1" ht="68.25" customHeight="1" x14ac:dyDescent="0.2">
      <c r="B5" s="5210"/>
      <c r="C5" s="357" t="s">
        <v>5414</v>
      </c>
      <c r="D5" s="357" t="s">
        <v>5415</v>
      </c>
      <c r="E5" s="357" t="s">
        <v>5416</v>
      </c>
      <c r="F5" s="357" t="s">
        <v>5419</v>
      </c>
      <c r="G5" s="1140" t="s">
        <v>5420</v>
      </c>
      <c r="H5" s="357" t="s">
        <v>5414</v>
      </c>
      <c r="I5" s="357" t="s">
        <v>5415</v>
      </c>
      <c r="J5" s="357" t="s">
        <v>5416</v>
      </c>
      <c r="K5" s="357" t="s">
        <v>5419</v>
      </c>
      <c r="L5" s="1653" t="s">
        <v>5420</v>
      </c>
      <c r="M5" s="1141"/>
    </row>
    <row r="6" spans="2:14" s="3278" customFormat="1" ht="21" customHeight="1" x14ac:dyDescent="0.2">
      <c r="B6" s="5210"/>
      <c r="C6" s="4093">
        <v>2021</v>
      </c>
      <c r="D6" s="4093"/>
      <c r="E6" s="4093"/>
      <c r="F6" s="4093"/>
      <c r="G6" s="4093"/>
      <c r="H6" s="4093"/>
      <c r="I6" s="4093"/>
      <c r="J6" s="4093"/>
      <c r="K6" s="4093"/>
      <c r="L6" s="4320"/>
      <c r="M6" s="1141"/>
    </row>
    <row r="7" spans="2:14" s="3279" customFormat="1" ht="18" customHeight="1" x14ac:dyDescent="0.2">
      <c r="B7" s="270" t="s">
        <v>12</v>
      </c>
      <c r="C7" s="3281">
        <v>46.4</v>
      </c>
      <c r="D7" s="3281">
        <v>2.8</v>
      </c>
      <c r="E7" s="3281">
        <v>1.7</v>
      </c>
      <c r="F7" s="3281">
        <v>32.9</v>
      </c>
      <c r="G7" s="3300" t="s">
        <v>5422</v>
      </c>
      <c r="H7" s="3281">
        <v>46.4</v>
      </c>
      <c r="I7" s="3281">
        <v>2.9</v>
      </c>
      <c r="J7" s="3281">
        <v>1.9</v>
      </c>
      <c r="K7" s="3281">
        <v>33.299999999999997</v>
      </c>
      <c r="L7" s="3300" t="s">
        <v>5422</v>
      </c>
      <c r="M7" s="3283"/>
    </row>
    <row r="8" spans="2:14" s="3279" customFormat="1" ht="18" customHeight="1" x14ac:dyDescent="0.2">
      <c r="B8" s="270" t="s">
        <v>394</v>
      </c>
      <c r="C8" s="3281">
        <v>46.4</v>
      </c>
      <c r="D8" s="3281">
        <v>2.8</v>
      </c>
      <c r="E8" s="3281">
        <v>1.7</v>
      </c>
      <c r="F8" s="3281">
        <v>33.200000000000003</v>
      </c>
      <c r="G8" s="3300" t="s">
        <v>5422</v>
      </c>
      <c r="H8" s="3281">
        <v>46.4</v>
      </c>
      <c r="I8" s="3281">
        <v>3</v>
      </c>
      <c r="J8" s="3281">
        <v>1.9</v>
      </c>
      <c r="K8" s="3281">
        <v>33.6</v>
      </c>
      <c r="L8" s="3300" t="s">
        <v>5422</v>
      </c>
      <c r="M8" s="3283"/>
    </row>
    <row r="9" spans="2:14" s="3284" customFormat="1" ht="18" customHeight="1" x14ac:dyDescent="0.2">
      <c r="B9" s="319" t="s">
        <v>214</v>
      </c>
      <c r="C9" s="3281">
        <v>45.4</v>
      </c>
      <c r="D9" s="3281">
        <v>0.9</v>
      </c>
      <c r="E9" s="3281">
        <v>2.1</v>
      </c>
      <c r="F9" s="3281">
        <v>31.4</v>
      </c>
      <c r="G9" s="3300" t="s">
        <v>5423</v>
      </c>
      <c r="H9" s="3281">
        <v>45.4</v>
      </c>
      <c r="I9" s="3281">
        <v>0.9</v>
      </c>
      <c r="J9" s="3281">
        <v>2.2999999999999998</v>
      </c>
      <c r="K9" s="3281">
        <v>32.200000000000003</v>
      </c>
      <c r="L9" s="3300" t="s">
        <v>5423</v>
      </c>
      <c r="M9" s="3285"/>
    </row>
    <row r="10" spans="2:14" s="3279" customFormat="1" ht="18" customHeight="1" x14ac:dyDescent="0.2">
      <c r="B10" s="199" t="s">
        <v>170</v>
      </c>
      <c r="C10" s="3287">
        <v>42.8</v>
      </c>
      <c r="D10" s="3287">
        <v>0.8</v>
      </c>
      <c r="E10" s="3287">
        <v>2.5</v>
      </c>
      <c r="F10" s="3287">
        <v>65.900000000000006</v>
      </c>
      <c r="G10" s="3292" t="s">
        <v>5449</v>
      </c>
      <c r="H10" s="3287">
        <v>42.8</v>
      </c>
      <c r="I10" s="3287">
        <v>0.7</v>
      </c>
      <c r="J10" s="3287">
        <v>2.2999999999999998</v>
      </c>
      <c r="K10" s="3287">
        <v>66.5</v>
      </c>
      <c r="L10" s="3292" t="s">
        <v>5449</v>
      </c>
      <c r="M10" s="3283"/>
    </row>
    <row r="11" spans="2:14" s="3284" customFormat="1" ht="18" customHeight="1" x14ac:dyDescent="0.2">
      <c r="B11" s="199" t="s">
        <v>171</v>
      </c>
      <c r="C11" s="3287">
        <v>50</v>
      </c>
      <c r="D11" s="3287">
        <v>1</v>
      </c>
      <c r="E11" s="3287">
        <v>2.2999999999999998</v>
      </c>
      <c r="F11" s="3287">
        <v>59.2</v>
      </c>
      <c r="G11" s="3292" t="s">
        <v>5449</v>
      </c>
      <c r="H11" s="3287">
        <v>50</v>
      </c>
      <c r="I11" s="3287">
        <v>0.7</v>
      </c>
      <c r="J11" s="3287">
        <v>2.6</v>
      </c>
      <c r="K11" s="3287">
        <v>62</v>
      </c>
      <c r="L11" s="3292" t="s">
        <v>5449</v>
      </c>
      <c r="M11" s="3285"/>
    </row>
    <row r="12" spans="2:14" s="3284" customFormat="1" ht="18" customHeight="1" x14ac:dyDescent="0.2">
      <c r="B12" s="199" t="s">
        <v>172</v>
      </c>
      <c r="C12" s="3287">
        <v>46.3</v>
      </c>
      <c r="D12" s="3287">
        <v>0.9</v>
      </c>
      <c r="E12" s="3287">
        <v>2</v>
      </c>
      <c r="F12" s="3287">
        <v>46.5</v>
      </c>
      <c r="G12" s="3292" t="s">
        <v>5423</v>
      </c>
      <c r="H12" s="3287">
        <v>46.3</v>
      </c>
      <c r="I12" s="3287">
        <v>0.9</v>
      </c>
      <c r="J12" s="3287">
        <v>2.2000000000000002</v>
      </c>
      <c r="K12" s="3287">
        <v>48.3</v>
      </c>
      <c r="L12" s="3292" t="s">
        <v>5423</v>
      </c>
      <c r="M12" s="3285"/>
    </row>
    <row r="13" spans="2:14" s="3279" customFormat="1" ht="18" customHeight="1" x14ac:dyDescent="0.2">
      <c r="B13" s="199" t="s">
        <v>173</v>
      </c>
      <c r="C13" s="3287">
        <v>44.4</v>
      </c>
      <c r="D13" s="3287">
        <v>0.9</v>
      </c>
      <c r="E13" s="3287">
        <v>2.1</v>
      </c>
      <c r="F13" s="3287">
        <v>49.7</v>
      </c>
      <c r="G13" s="3292" t="s">
        <v>5422</v>
      </c>
      <c r="H13" s="3301">
        <v>44.4</v>
      </c>
      <c r="I13" s="3301">
        <v>0.9</v>
      </c>
      <c r="J13" s="3301">
        <v>2</v>
      </c>
      <c r="K13" s="3301">
        <v>50.7</v>
      </c>
      <c r="L13" s="3302" t="s">
        <v>5422</v>
      </c>
      <c r="M13" s="3289"/>
    </row>
    <row r="14" spans="2:14" s="3284" customFormat="1" ht="18" customHeight="1" x14ac:dyDescent="0.2">
      <c r="B14" s="199" t="s">
        <v>174</v>
      </c>
      <c r="C14" s="3287">
        <v>44.3</v>
      </c>
      <c r="D14" s="3287">
        <v>0.5</v>
      </c>
      <c r="E14" s="3287">
        <v>1.9</v>
      </c>
      <c r="F14" s="3287">
        <v>50.2</v>
      </c>
      <c r="G14" s="3292" t="s">
        <v>5422</v>
      </c>
      <c r="H14" s="3301">
        <v>44.3</v>
      </c>
      <c r="I14" s="3301">
        <v>0.7</v>
      </c>
      <c r="J14" s="3301">
        <v>2</v>
      </c>
      <c r="K14" s="3301">
        <v>47.7</v>
      </c>
      <c r="L14" s="3302" t="s">
        <v>5422</v>
      </c>
      <c r="M14" s="3290"/>
    </row>
    <row r="15" spans="2:14" s="3279" customFormat="1" ht="18" customHeight="1" x14ac:dyDescent="0.2">
      <c r="B15" s="199" t="s">
        <v>175</v>
      </c>
      <c r="C15" s="3287">
        <v>31.3</v>
      </c>
      <c r="D15" s="3287">
        <v>1</v>
      </c>
      <c r="E15" s="3287">
        <v>1.8</v>
      </c>
      <c r="F15" s="3287">
        <v>54</v>
      </c>
      <c r="G15" s="3292" t="s">
        <v>5422</v>
      </c>
      <c r="H15" s="3287">
        <v>31.3</v>
      </c>
      <c r="I15" s="3287">
        <v>1</v>
      </c>
      <c r="J15" s="3287">
        <v>1.9</v>
      </c>
      <c r="K15" s="3287">
        <v>57</v>
      </c>
      <c r="L15" s="3292" t="s">
        <v>5422</v>
      </c>
      <c r="M15" s="3283"/>
    </row>
    <row r="16" spans="2:14" s="3284" customFormat="1" ht="18" customHeight="1" x14ac:dyDescent="0.2">
      <c r="B16" s="199" t="s">
        <v>176</v>
      </c>
      <c r="C16" s="3287">
        <v>47</v>
      </c>
      <c r="D16" s="3287">
        <v>1.3</v>
      </c>
      <c r="E16" s="3287">
        <v>3.2</v>
      </c>
      <c r="F16" s="3287">
        <v>60.5</v>
      </c>
      <c r="G16" s="3292" t="s">
        <v>5450</v>
      </c>
      <c r="H16" s="3287">
        <v>47</v>
      </c>
      <c r="I16" s="3287">
        <v>1.2</v>
      </c>
      <c r="J16" s="3287">
        <v>3.5</v>
      </c>
      <c r="K16" s="3287">
        <v>59.7</v>
      </c>
      <c r="L16" s="3292" t="s">
        <v>5468</v>
      </c>
      <c r="M16" s="3285"/>
    </row>
    <row r="17" spans="2:13" s="3284" customFormat="1" ht="18" customHeight="1" x14ac:dyDescent="0.2">
      <c r="B17" s="199" t="s">
        <v>177</v>
      </c>
      <c r="C17" s="3287">
        <v>44.9</v>
      </c>
      <c r="D17" s="3287">
        <v>0.8</v>
      </c>
      <c r="E17" s="3287">
        <v>1.8</v>
      </c>
      <c r="F17" s="3287">
        <v>51.7</v>
      </c>
      <c r="G17" s="3292" t="s">
        <v>5451</v>
      </c>
      <c r="H17" s="3287">
        <v>44.9</v>
      </c>
      <c r="I17" s="3287">
        <v>0.8</v>
      </c>
      <c r="J17" s="3287">
        <v>2</v>
      </c>
      <c r="K17" s="3287">
        <v>55.3</v>
      </c>
      <c r="L17" s="3292" t="s">
        <v>5451</v>
      </c>
      <c r="M17" s="3285"/>
    </row>
    <row r="18" spans="2:13" s="3284" customFormat="1" ht="18" customHeight="1" x14ac:dyDescent="0.2">
      <c r="B18" s="199" t="s">
        <v>178</v>
      </c>
      <c r="C18" s="3287">
        <v>37.299999999999997</v>
      </c>
      <c r="D18" s="3287">
        <v>0.8</v>
      </c>
      <c r="E18" s="3287">
        <v>2.2000000000000002</v>
      </c>
      <c r="F18" s="3287">
        <v>48.9</v>
      </c>
      <c r="G18" s="3292" t="s">
        <v>5452</v>
      </c>
      <c r="H18" s="3287">
        <v>37.299999999999997</v>
      </c>
      <c r="I18" s="3287">
        <v>0.6</v>
      </c>
      <c r="J18" s="3287">
        <v>2.2999999999999998</v>
      </c>
      <c r="K18" s="3287">
        <v>51.1</v>
      </c>
      <c r="L18" s="3292" t="s">
        <v>5452</v>
      </c>
      <c r="M18" s="3285"/>
    </row>
    <row r="19" spans="2:13" s="3284" customFormat="1" ht="18" customHeight="1" x14ac:dyDescent="0.2">
      <c r="B19" s="199" t="s">
        <v>179</v>
      </c>
      <c r="C19" s="3287">
        <v>44.5</v>
      </c>
      <c r="D19" s="3287">
        <v>1.3</v>
      </c>
      <c r="E19" s="3287">
        <v>3.6</v>
      </c>
      <c r="F19" s="3287">
        <v>68.3</v>
      </c>
      <c r="G19" s="3292" t="s">
        <v>5423</v>
      </c>
      <c r="H19" s="3287">
        <v>44.5</v>
      </c>
      <c r="I19" s="3287">
        <v>1.4</v>
      </c>
      <c r="J19" s="3287">
        <v>3.6</v>
      </c>
      <c r="K19" s="3287">
        <v>69.400000000000006</v>
      </c>
      <c r="L19" s="3292" t="s">
        <v>5423</v>
      </c>
      <c r="M19" s="3285"/>
    </row>
    <row r="20" spans="2:13" s="3284" customFormat="1" ht="18" customHeight="1" x14ac:dyDescent="0.2">
      <c r="B20" s="199" t="s">
        <v>151</v>
      </c>
      <c r="C20" s="3287">
        <v>30.9</v>
      </c>
      <c r="D20" s="3287">
        <v>0.9</v>
      </c>
      <c r="E20" s="3287">
        <v>1.8</v>
      </c>
      <c r="F20" s="3287">
        <v>49.5</v>
      </c>
      <c r="G20" s="3292" t="s">
        <v>5423</v>
      </c>
      <c r="H20" s="3287">
        <v>30.9</v>
      </c>
      <c r="I20" s="3287">
        <v>1.5</v>
      </c>
      <c r="J20" s="3287">
        <v>2.2000000000000002</v>
      </c>
      <c r="K20" s="3287">
        <v>56.2</v>
      </c>
      <c r="L20" s="3292" t="s">
        <v>5423</v>
      </c>
      <c r="M20" s="3285"/>
    </row>
    <row r="21" spans="2:13" s="3276" customFormat="1" ht="21" customHeight="1" x14ac:dyDescent="0.2">
      <c r="B21" s="5210"/>
      <c r="C21" s="4093" t="s">
        <v>5469</v>
      </c>
      <c r="D21" s="4093"/>
      <c r="E21" s="4093"/>
      <c r="F21" s="4093"/>
      <c r="G21" s="4093"/>
      <c r="H21" s="4093" t="s">
        <v>5470</v>
      </c>
      <c r="I21" s="4093"/>
      <c r="J21" s="4093"/>
      <c r="K21" s="4093"/>
      <c r="L21" s="4320"/>
      <c r="M21" s="1141"/>
    </row>
    <row r="22" spans="2:13" s="3278" customFormat="1" ht="59.25" customHeight="1" x14ac:dyDescent="0.2">
      <c r="B22" s="5210"/>
      <c r="C22" s="357" t="s">
        <v>5426</v>
      </c>
      <c r="D22" s="357" t="s">
        <v>5427</v>
      </c>
      <c r="E22" s="357" t="s">
        <v>5428</v>
      </c>
      <c r="F22" s="357" t="s">
        <v>5431</v>
      </c>
      <c r="G22" s="1140" t="s">
        <v>5432</v>
      </c>
      <c r="H22" s="357" t="s">
        <v>5426</v>
      </c>
      <c r="I22" s="357" t="s">
        <v>5427</v>
      </c>
      <c r="J22" s="357" t="s">
        <v>5428</v>
      </c>
      <c r="K22" s="357" t="s">
        <v>5431</v>
      </c>
      <c r="L22" s="1653" t="s">
        <v>5432</v>
      </c>
      <c r="M22" s="1141"/>
    </row>
    <row r="23" spans="2:13" s="3278" customFormat="1" ht="21" customHeight="1" x14ac:dyDescent="0.2">
      <c r="B23" s="5210"/>
      <c r="C23" s="4093">
        <v>2021</v>
      </c>
      <c r="D23" s="4093"/>
      <c r="E23" s="4093"/>
      <c r="F23" s="4093"/>
      <c r="G23" s="4093"/>
      <c r="H23" s="4093"/>
      <c r="I23" s="4093"/>
      <c r="J23" s="4093"/>
      <c r="K23" s="4093"/>
      <c r="L23" s="4320"/>
      <c r="M23" s="1141"/>
    </row>
    <row r="24" spans="2:13" s="3278" customFormat="1" ht="14.25" customHeight="1" x14ac:dyDescent="0.2">
      <c r="B24" s="5208" t="s">
        <v>164</v>
      </c>
      <c r="C24" s="5208"/>
      <c r="D24" s="5208"/>
      <c r="E24" s="5208"/>
      <c r="F24" s="5208"/>
      <c r="G24" s="5208"/>
      <c r="H24" s="5208"/>
      <c r="I24" s="5208"/>
      <c r="J24" s="5208"/>
      <c r="K24" s="5208"/>
      <c r="L24" s="5208"/>
      <c r="M24" s="1624"/>
    </row>
    <row r="25" spans="2:13" s="3269" customFormat="1" ht="14.25" customHeight="1" x14ac:dyDescent="0.15">
      <c r="B25" s="5208" t="s">
        <v>5433</v>
      </c>
      <c r="C25" s="5208"/>
      <c r="D25" s="5208"/>
      <c r="E25" s="5208"/>
      <c r="F25" s="5208"/>
      <c r="G25" s="5208"/>
      <c r="H25" s="5208"/>
      <c r="I25" s="5208"/>
      <c r="J25" s="5208"/>
      <c r="K25" s="5208"/>
      <c r="L25" s="5208"/>
    </row>
    <row r="26" spans="2:13" s="3269" customFormat="1" ht="14.25" customHeight="1" x14ac:dyDescent="0.15">
      <c r="B26" s="5208" t="s">
        <v>5434</v>
      </c>
      <c r="C26" s="5208"/>
      <c r="D26" s="5208"/>
      <c r="E26" s="5208"/>
      <c r="F26" s="5208"/>
      <c r="G26" s="5208"/>
      <c r="H26" s="5208"/>
      <c r="I26" s="5208"/>
      <c r="J26" s="5208"/>
      <c r="K26" s="5208"/>
      <c r="L26" s="5208"/>
      <c r="M26" s="3293"/>
    </row>
    <row r="27" spans="2:13" ht="22.5" customHeight="1" x14ac:dyDescent="0.2">
      <c r="B27" s="5216" t="s">
        <v>5471</v>
      </c>
      <c r="C27" s="5216"/>
      <c r="D27" s="5216"/>
      <c r="E27" s="5216"/>
      <c r="F27" s="5216"/>
      <c r="G27" s="5216"/>
      <c r="H27" s="5216"/>
      <c r="I27" s="5216"/>
      <c r="J27" s="5216"/>
      <c r="K27" s="5216"/>
      <c r="L27" s="5216"/>
      <c r="M27" s="3294"/>
    </row>
    <row r="28" spans="2:13" ht="22.5" customHeight="1" x14ac:dyDescent="0.2">
      <c r="B28" s="5216" t="s">
        <v>5472</v>
      </c>
      <c r="C28" s="5216"/>
      <c r="D28" s="5216"/>
      <c r="E28" s="5216"/>
      <c r="F28" s="5216"/>
      <c r="G28" s="5216"/>
      <c r="H28" s="5216"/>
      <c r="I28" s="5216"/>
      <c r="J28" s="5216"/>
      <c r="K28" s="5216"/>
      <c r="L28" s="5216"/>
      <c r="M28" s="3294"/>
    </row>
    <row r="29" spans="2:13" ht="15.75" customHeight="1" x14ac:dyDescent="0.2">
      <c r="B29" s="3486" t="s">
        <v>230</v>
      </c>
      <c r="C29" s="3486"/>
      <c r="D29" s="3486"/>
      <c r="E29" s="3486"/>
      <c r="F29" s="3486"/>
      <c r="G29" s="3486"/>
      <c r="H29" s="3486"/>
      <c r="I29" s="3486"/>
      <c r="J29" s="3486"/>
      <c r="K29" s="3486"/>
      <c r="L29" s="3486"/>
    </row>
    <row r="30" spans="2:13" x14ac:dyDescent="0.2">
      <c r="B30" s="59" t="s">
        <v>5473</v>
      </c>
      <c r="D30" s="59" t="s">
        <v>5474</v>
      </c>
      <c r="G30" s="59" t="s">
        <v>5475</v>
      </c>
      <c r="J30" s="59" t="s">
        <v>5476</v>
      </c>
      <c r="K30" s="3298"/>
    </row>
    <row r="31" spans="2:13" x14ac:dyDescent="0.2">
      <c r="B31" s="59" t="s">
        <v>5477</v>
      </c>
      <c r="D31" s="59" t="s">
        <v>5478</v>
      </c>
      <c r="G31" s="59" t="s">
        <v>5479</v>
      </c>
      <c r="J31" s="59" t="s">
        <v>5480</v>
      </c>
      <c r="K31" s="3298"/>
    </row>
  </sheetData>
  <mergeCells count="16">
    <mergeCell ref="B26:L26"/>
    <mergeCell ref="B27:L27"/>
    <mergeCell ref="B28:L28"/>
    <mergeCell ref="B29:L29"/>
    <mergeCell ref="B21:B23"/>
    <mergeCell ref="C21:G21"/>
    <mergeCell ref="H21:L21"/>
    <mergeCell ref="C23:L23"/>
    <mergeCell ref="B24:L24"/>
    <mergeCell ref="B25:L25"/>
    <mergeCell ref="B1:L1"/>
    <mergeCell ref="B2:L2"/>
    <mergeCell ref="B4:B6"/>
    <mergeCell ref="C4:G4"/>
    <mergeCell ref="H4:L4"/>
    <mergeCell ref="C6:L6"/>
  </mergeCells>
  <hyperlinks>
    <hyperlink ref="D5" r:id="rId1" xr:uid="{00000000-0004-0000-2101-000000000000}"/>
    <hyperlink ref="D22" r:id="rId2" xr:uid="{00000000-0004-0000-2101-000001000000}"/>
    <hyperlink ref="B30" r:id="rId3" xr:uid="{00000000-0004-0000-2101-000002000000}"/>
    <hyperlink ref="I5" r:id="rId4" xr:uid="{00000000-0004-0000-2101-000003000000}"/>
    <hyperlink ref="I22" r:id="rId5" xr:uid="{00000000-0004-0000-2101-000004000000}"/>
    <hyperlink ref="B31" r:id="rId6" xr:uid="{00000000-0004-0000-2101-000005000000}"/>
    <hyperlink ref="C5" r:id="rId7" xr:uid="{00000000-0004-0000-2101-000006000000}"/>
    <hyperlink ref="C22" r:id="rId8" xr:uid="{00000000-0004-0000-2101-000007000000}"/>
    <hyperlink ref="D30" r:id="rId9" xr:uid="{00000000-0004-0000-2101-000008000000}"/>
    <hyperlink ref="H5" r:id="rId10" xr:uid="{00000000-0004-0000-2101-000009000000}"/>
    <hyperlink ref="H22" r:id="rId11" xr:uid="{00000000-0004-0000-2101-00000A000000}"/>
    <hyperlink ref="E5" r:id="rId12" xr:uid="{00000000-0004-0000-2101-00000B000000}"/>
    <hyperlink ref="E22" r:id="rId13" xr:uid="{00000000-0004-0000-2101-00000C000000}"/>
    <hyperlink ref="J5" r:id="rId14" xr:uid="{00000000-0004-0000-2101-00000D000000}"/>
    <hyperlink ref="J22" r:id="rId15" xr:uid="{00000000-0004-0000-2101-00000E000000}"/>
    <hyperlink ref="F5" r:id="rId16" xr:uid="{00000000-0004-0000-2101-00000F000000}"/>
    <hyperlink ref="F22" r:id="rId17" xr:uid="{00000000-0004-0000-2101-000010000000}"/>
    <hyperlink ref="K5" r:id="rId18" xr:uid="{00000000-0004-0000-2101-000011000000}"/>
    <hyperlink ref="K22" r:id="rId19" xr:uid="{00000000-0004-0000-2101-000012000000}"/>
    <hyperlink ref="D31" r:id="rId20" xr:uid="{00000000-0004-0000-2101-000013000000}"/>
    <hyperlink ref="G30" r:id="rId21" xr:uid="{00000000-0004-0000-2101-000014000000}"/>
    <hyperlink ref="G31" r:id="rId22" xr:uid="{00000000-0004-0000-2101-000015000000}"/>
    <hyperlink ref="J30" r:id="rId23" xr:uid="{00000000-0004-0000-2101-000016000000}"/>
    <hyperlink ref="J31" r:id="rId24" xr:uid="{00000000-0004-0000-2101-000017000000}"/>
    <hyperlink ref="N3" location="Indice!A1" display="(Voltar ao Índice)" xr:uid="{A6BA58E2-329C-41ED-A648-8E73AA9BA47E}"/>
  </hyperlinks>
  <pageMargins left="0.7" right="0.7" top="0.75" bottom="0.75" header="0.3" footer="0.3"/>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C8322-308D-4649-A97D-2E816F003C5D}">
  <sheetPr codeName="Sheet291"/>
  <dimension ref="B1:P31"/>
  <sheetViews>
    <sheetView showGridLines="0" workbookViewId="0">
      <selection activeCell="B1" sqref="B1:N1"/>
    </sheetView>
  </sheetViews>
  <sheetFormatPr defaultColWidth="9.140625" defaultRowHeight="11.25" customHeight="1" x14ac:dyDescent="0.2"/>
  <cols>
    <col min="1" max="1" width="6.7109375" style="3297" customWidth="1"/>
    <col min="2" max="2" width="20.85546875" style="3297" customWidth="1"/>
    <col min="3" max="3" width="8.7109375" style="3297" customWidth="1"/>
    <col min="4" max="4" width="8.5703125" style="3297" bestFit="1" customWidth="1"/>
    <col min="5" max="12" width="7.7109375" style="3297" customWidth="1"/>
    <col min="13" max="13" width="8.7109375" style="3297" customWidth="1"/>
    <col min="14" max="14" width="7.7109375" style="3297" customWidth="1"/>
    <col min="15" max="15" width="6.7109375" style="3297" customWidth="1"/>
    <col min="16" max="16" width="14.28515625" style="3297" bestFit="1" customWidth="1"/>
    <col min="17" max="16384" width="9.140625" style="3297"/>
  </cols>
  <sheetData>
    <row r="1" spans="2:16" s="3276" customFormat="1" ht="30" customHeight="1" x14ac:dyDescent="0.2">
      <c r="B1" s="5209" t="s">
        <v>5481</v>
      </c>
      <c r="C1" s="5209"/>
      <c r="D1" s="5209"/>
      <c r="E1" s="5209"/>
      <c r="F1" s="5209"/>
      <c r="G1" s="5209"/>
      <c r="H1" s="5209"/>
      <c r="I1" s="5209"/>
      <c r="J1" s="5209"/>
      <c r="K1" s="5209"/>
      <c r="L1" s="5209"/>
      <c r="M1" s="5209"/>
      <c r="N1" s="5209"/>
      <c r="O1" s="3303"/>
    </row>
    <row r="2" spans="2:16" s="3276" customFormat="1" ht="30" customHeight="1" x14ac:dyDescent="0.2">
      <c r="B2" s="5209" t="s">
        <v>5482</v>
      </c>
      <c r="C2" s="5209"/>
      <c r="D2" s="5209"/>
      <c r="E2" s="5209"/>
      <c r="F2" s="5209"/>
      <c r="G2" s="5209"/>
      <c r="H2" s="5209"/>
      <c r="I2" s="5209"/>
      <c r="J2" s="5209"/>
      <c r="K2" s="5209"/>
      <c r="L2" s="5209"/>
      <c r="M2" s="5209"/>
      <c r="N2" s="5209"/>
      <c r="O2" s="3303"/>
    </row>
    <row r="3" spans="2:16" s="3276" customFormat="1" ht="15" x14ac:dyDescent="0.2">
      <c r="B3" s="3251" t="s">
        <v>503</v>
      </c>
      <c r="N3" s="1512" t="s">
        <v>504</v>
      </c>
      <c r="P3" s="3372" t="s">
        <v>5775</v>
      </c>
    </row>
    <row r="4" spans="2:16" s="3278" customFormat="1" ht="21" customHeight="1" x14ac:dyDescent="0.2">
      <c r="B4" s="5210"/>
      <c r="C4" s="3611" t="s">
        <v>5483</v>
      </c>
      <c r="D4" s="3611" t="s">
        <v>5484</v>
      </c>
      <c r="E4" s="3989" t="s">
        <v>5485</v>
      </c>
      <c r="F4" s="3989"/>
      <c r="G4" s="3989"/>
      <c r="H4" s="3989"/>
      <c r="I4" s="3989"/>
      <c r="J4" s="3989"/>
      <c r="K4" s="3989"/>
      <c r="L4" s="3989"/>
      <c r="M4" s="3989"/>
      <c r="N4" s="3862"/>
    </row>
    <row r="5" spans="2:16" s="3278" customFormat="1" ht="21" customHeight="1" x14ac:dyDescent="0.2">
      <c r="B5" s="5210"/>
      <c r="C5" s="3611"/>
      <c r="D5" s="3611"/>
      <c r="E5" s="3611" t="s">
        <v>186</v>
      </c>
      <c r="F5" s="3611" t="s">
        <v>5486</v>
      </c>
      <c r="G5" s="3611" t="s">
        <v>5487</v>
      </c>
      <c r="H5" s="4093" t="s">
        <v>5488</v>
      </c>
      <c r="I5" s="4093"/>
      <c r="J5" s="4093"/>
      <c r="K5" s="4093"/>
      <c r="L5" s="4093"/>
      <c r="M5" s="4093"/>
      <c r="N5" s="4320"/>
    </row>
    <row r="6" spans="2:16" s="3278" customFormat="1" ht="39" customHeight="1" x14ac:dyDescent="0.2">
      <c r="B6" s="5210"/>
      <c r="C6" s="3611"/>
      <c r="D6" s="3611"/>
      <c r="E6" s="3611"/>
      <c r="F6" s="3611"/>
      <c r="G6" s="3611"/>
      <c r="H6" s="3304" t="s">
        <v>5489</v>
      </c>
      <c r="I6" s="3304" t="s">
        <v>5490</v>
      </c>
      <c r="J6" s="3304" t="s">
        <v>5491</v>
      </c>
      <c r="K6" s="3304" t="s">
        <v>5421</v>
      </c>
      <c r="L6" s="3304" t="s">
        <v>5492</v>
      </c>
      <c r="M6" s="3304" t="s">
        <v>5493</v>
      </c>
      <c r="N6" s="3305" t="s">
        <v>5494</v>
      </c>
    </row>
    <row r="7" spans="2:16" s="3279" customFormat="1" ht="18" customHeight="1" x14ac:dyDescent="0.2">
      <c r="B7" s="270" t="s">
        <v>12</v>
      </c>
      <c r="C7" s="3212">
        <v>10864327</v>
      </c>
      <c r="D7" s="3212">
        <v>6601655</v>
      </c>
      <c r="E7" s="3212">
        <v>4262672</v>
      </c>
      <c r="F7" s="3212">
        <v>47055</v>
      </c>
      <c r="G7" s="3212">
        <v>40026</v>
      </c>
      <c r="H7" s="3212">
        <v>541556</v>
      </c>
      <c r="I7" s="3212">
        <v>496773</v>
      </c>
      <c r="J7" s="3212">
        <v>180518</v>
      </c>
      <c r="K7" s="3212">
        <v>2534745</v>
      </c>
      <c r="L7" s="3212">
        <v>164741</v>
      </c>
      <c r="M7" s="3212">
        <v>134484</v>
      </c>
      <c r="N7" s="3212">
        <v>122774</v>
      </c>
    </row>
    <row r="8" spans="2:16" s="3279" customFormat="1" ht="18" customHeight="1" x14ac:dyDescent="0.2">
      <c r="B8" s="270" t="s">
        <v>394</v>
      </c>
      <c r="C8" s="3212">
        <v>8827991</v>
      </c>
      <c r="D8" s="3212">
        <v>4787244</v>
      </c>
      <c r="E8" s="3212">
        <v>4040747</v>
      </c>
      <c r="F8" s="3212">
        <v>45155</v>
      </c>
      <c r="G8" s="3212">
        <v>37443</v>
      </c>
      <c r="H8" s="3212">
        <v>518778</v>
      </c>
      <c r="I8" s="3212">
        <v>474958</v>
      </c>
      <c r="J8" s="3212">
        <v>176105</v>
      </c>
      <c r="K8" s="3212">
        <v>2385464</v>
      </c>
      <c r="L8" s="3212">
        <v>155391</v>
      </c>
      <c r="M8" s="3212">
        <v>128718</v>
      </c>
      <c r="N8" s="3212">
        <v>118735</v>
      </c>
    </row>
    <row r="9" spans="2:16" s="3284" customFormat="1" ht="18" customHeight="1" x14ac:dyDescent="0.2">
      <c r="B9" s="319" t="s">
        <v>214</v>
      </c>
      <c r="C9" s="271">
        <v>258045</v>
      </c>
      <c r="D9" s="271">
        <v>147845</v>
      </c>
      <c r="E9" s="271">
        <v>110200</v>
      </c>
      <c r="F9" s="271">
        <v>533</v>
      </c>
      <c r="G9" s="271">
        <v>1644</v>
      </c>
      <c r="H9" s="271">
        <v>8510</v>
      </c>
      <c r="I9" s="271">
        <v>10642</v>
      </c>
      <c r="J9" s="271">
        <v>1855</v>
      </c>
      <c r="K9" s="271">
        <v>77945</v>
      </c>
      <c r="L9" s="271">
        <v>4601</v>
      </c>
      <c r="M9" s="271">
        <v>2484</v>
      </c>
      <c r="N9" s="271">
        <v>1986</v>
      </c>
    </row>
    <row r="10" spans="2:16" s="3279" customFormat="1" ht="18" customHeight="1" x14ac:dyDescent="0.2">
      <c r="B10" s="199" t="s">
        <v>170</v>
      </c>
      <c r="C10" s="1118">
        <v>12323</v>
      </c>
      <c r="D10" s="1118">
        <v>6881</v>
      </c>
      <c r="E10" s="1118">
        <v>5442</v>
      </c>
      <c r="F10" s="1118">
        <v>17</v>
      </c>
      <c r="G10" s="1118">
        <v>77</v>
      </c>
      <c r="H10" s="1118">
        <v>239</v>
      </c>
      <c r="I10" s="1118">
        <v>458</v>
      </c>
      <c r="J10" s="1118">
        <v>38</v>
      </c>
      <c r="K10" s="1118">
        <v>4233</v>
      </c>
      <c r="L10" s="1118">
        <v>188</v>
      </c>
      <c r="M10" s="1118">
        <v>99</v>
      </c>
      <c r="N10" s="1118">
        <v>93</v>
      </c>
    </row>
    <row r="11" spans="2:16" s="3284" customFormat="1" ht="18" customHeight="1" x14ac:dyDescent="0.2">
      <c r="B11" s="199" t="s">
        <v>171</v>
      </c>
      <c r="C11" s="1118">
        <v>32813</v>
      </c>
      <c r="D11" s="1118">
        <v>19892</v>
      </c>
      <c r="E11" s="1118">
        <v>12921</v>
      </c>
      <c r="F11" s="1118">
        <v>58</v>
      </c>
      <c r="G11" s="1118">
        <v>218</v>
      </c>
      <c r="H11" s="1118">
        <v>688</v>
      </c>
      <c r="I11" s="1118">
        <v>1136</v>
      </c>
      <c r="J11" s="1118">
        <v>219</v>
      </c>
      <c r="K11" s="1118">
        <v>9594</v>
      </c>
      <c r="L11" s="1118">
        <v>550</v>
      </c>
      <c r="M11" s="1118">
        <v>208</v>
      </c>
      <c r="N11" s="1118">
        <v>250</v>
      </c>
    </row>
    <row r="12" spans="2:16" s="3284" customFormat="1" ht="18" customHeight="1" x14ac:dyDescent="0.2">
      <c r="B12" s="199" t="s">
        <v>172</v>
      </c>
      <c r="C12" s="1118">
        <v>106611</v>
      </c>
      <c r="D12" s="1118">
        <v>60115</v>
      </c>
      <c r="E12" s="1118">
        <v>46496</v>
      </c>
      <c r="F12" s="1118">
        <v>244</v>
      </c>
      <c r="G12" s="1118">
        <v>688</v>
      </c>
      <c r="H12" s="1118">
        <v>4286</v>
      </c>
      <c r="I12" s="1118">
        <v>4607</v>
      </c>
      <c r="J12" s="1118">
        <v>926</v>
      </c>
      <c r="K12" s="1118">
        <v>31714</v>
      </c>
      <c r="L12" s="1118">
        <v>1968</v>
      </c>
      <c r="M12" s="1118">
        <v>1327</v>
      </c>
      <c r="N12" s="1118">
        <v>736</v>
      </c>
    </row>
    <row r="13" spans="2:16" s="3279" customFormat="1" ht="18" customHeight="1" x14ac:dyDescent="0.2">
      <c r="B13" s="199" t="s">
        <v>173</v>
      </c>
      <c r="C13" s="1118">
        <v>20691</v>
      </c>
      <c r="D13" s="1118">
        <v>12646</v>
      </c>
      <c r="E13" s="1118">
        <v>8045</v>
      </c>
      <c r="F13" s="1118">
        <v>29</v>
      </c>
      <c r="G13" s="1118">
        <v>105</v>
      </c>
      <c r="H13" s="1118">
        <v>747</v>
      </c>
      <c r="I13" s="1118">
        <v>709</v>
      </c>
      <c r="J13" s="1118">
        <v>109</v>
      </c>
      <c r="K13" s="1118">
        <v>5759</v>
      </c>
      <c r="L13" s="1118">
        <v>303</v>
      </c>
      <c r="M13" s="1118">
        <v>144</v>
      </c>
      <c r="N13" s="1118">
        <v>140</v>
      </c>
    </row>
    <row r="14" spans="2:16" s="3284" customFormat="1" ht="18" customHeight="1" x14ac:dyDescent="0.2">
      <c r="B14" s="199" t="s">
        <v>174</v>
      </c>
      <c r="C14" s="1118">
        <v>9917</v>
      </c>
      <c r="D14" s="1118">
        <v>5895</v>
      </c>
      <c r="E14" s="1118">
        <v>4022</v>
      </c>
      <c r="F14" s="1118">
        <v>14</v>
      </c>
      <c r="G14" s="1118">
        <v>74</v>
      </c>
      <c r="H14" s="1118">
        <v>193</v>
      </c>
      <c r="I14" s="1118">
        <v>388</v>
      </c>
      <c r="J14" s="1118">
        <v>37</v>
      </c>
      <c r="K14" s="1118">
        <v>3034</v>
      </c>
      <c r="L14" s="1118">
        <v>128</v>
      </c>
      <c r="M14" s="1118">
        <v>75</v>
      </c>
      <c r="N14" s="1118">
        <v>79</v>
      </c>
    </row>
    <row r="15" spans="2:16" s="3279" customFormat="1" ht="18" customHeight="1" x14ac:dyDescent="0.2">
      <c r="B15" s="199" t="s">
        <v>175</v>
      </c>
      <c r="C15" s="1118">
        <v>3022</v>
      </c>
      <c r="D15" s="1118">
        <v>1529</v>
      </c>
      <c r="E15" s="1118">
        <v>1493</v>
      </c>
      <c r="F15" s="1118">
        <v>7</v>
      </c>
      <c r="G15" s="1118">
        <v>26</v>
      </c>
      <c r="H15" s="1118">
        <v>118</v>
      </c>
      <c r="I15" s="1118">
        <v>151</v>
      </c>
      <c r="J15" s="1118">
        <v>28</v>
      </c>
      <c r="K15" s="1118">
        <v>1071</v>
      </c>
      <c r="L15" s="1118">
        <v>44</v>
      </c>
      <c r="M15" s="1118">
        <v>21</v>
      </c>
      <c r="N15" s="1118">
        <v>27</v>
      </c>
    </row>
    <row r="16" spans="2:16" s="3284" customFormat="1" ht="18" customHeight="1" x14ac:dyDescent="0.2">
      <c r="B16" s="199" t="s">
        <v>176</v>
      </c>
      <c r="C16" s="1118">
        <v>14035</v>
      </c>
      <c r="D16" s="1118">
        <v>8081</v>
      </c>
      <c r="E16" s="1118">
        <v>5954</v>
      </c>
      <c r="F16" s="1118">
        <v>21</v>
      </c>
      <c r="G16" s="1118">
        <v>139</v>
      </c>
      <c r="H16" s="1118">
        <v>295</v>
      </c>
      <c r="I16" s="1118">
        <v>588</v>
      </c>
      <c r="J16" s="1118">
        <v>99</v>
      </c>
      <c r="K16" s="1118">
        <v>4348</v>
      </c>
      <c r="L16" s="1118">
        <v>252</v>
      </c>
      <c r="M16" s="1118">
        <v>78</v>
      </c>
      <c r="N16" s="1118">
        <v>134</v>
      </c>
    </row>
    <row r="17" spans="2:14" s="3284" customFormat="1" ht="18" customHeight="1" x14ac:dyDescent="0.2">
      <c r="B17" s="199" t="s">
        <v>177</v>
      </c>
      <c r="C17" s="1118">
        <v>39814</v>
      </c>
      <c r="D17" s="1118">
        <v>22221</v>
      </c>
      <c r="E17" s="1118">
        <v>17593</v>
      </c>
      <c r="F17" s="1118">
        <v>103</v>
      </c>
      <c r="G17" s="1118">
        <v>215</v>
      </c>
      <c r="H17" s="1118">
        <v>1449</v>
      </c>
      <c r="I17" s="1118">
        <v>1785</v>
      </c>
      <c r="J17" s="1118">
        <v>293</v>
      </c>
      <c r="K17" s="1118">
        <v>12138</v>
      </c>
      <c r="L17" s="1118">
        <v>862</v>
      </c>
      <c r="M17" s="1118">
        <v>393</v>
      </c>
      <c r="N17" s="1118">
        <v>355</v>
      </c>
    </row>
    <row r="18" spans="2:14" s="3284" customFormat="1" ht="18" customHeight="1" x14ac:dyDescent="0.2">
      <c r="B18" s="199" t="s">
        <v>178</v>
      </c>
      <c r="C18" s="1118">
        <v>7589</v>
      </c>
      <c r="D18" s="1118">
        <v>4222</v>
      </c>
      <c r="E18" s="1118">
        <v>3367</v>
      </c>
      <c r="F18" s="1118">
        <v>11</v>
      </c>
      <c r="G18" s="1118">
        <v>34</v>
      </c>
      <c r="H18" s="1118">
        <v>155</v>
      </c>
      <c r="I18" s="1118">
        <v>233</v>
      </c>
      <c r="J18" s="1118">
        <v>43</v>
      </c>
      <c r="K18" s="1118">
        <v>2623</v>
      </c>
      <c r="L18" s="1118">
        <v>136</v>
      </c>
      <c r="M18" s="1118">
        <v>58</v>
      </c>
      <c r="N18" s="1118">
        <v>74</v>
      </c>
    </row>
    <row r="19" spans="2:14" s="3284" customFormat="1" ht="18" customHeight="1" x14ac:dyDescent="0.2">
      <c r="B19" s="199" t="s">
        <v>179</v>
      </c>
      <c r="C19" s="1118">
        <v>6057</v>
      </c>
      <c r="D19" s="1118">
        <v>3548</v>
      </c>
      <c r="E19" s="1118">
        <v>2509</v>
      </c>
      <c r="F19" s="1118">
        <v>8</v>
      </c>
      <c r="G19" s="1118">
        <v>40</v>
      </c>
      <c r="H19" s="1118">
        <v>129</v>
      </c>
      <c r="I19" s="1118">
        <v>241</v>
      </c>
      <c r="J19" s="1118">
        <v>31</v>
      </c>
      <c r="K19" s="1118">
        <v>1878</v>
      </c>
      <c r="L19" s="1118">
        <v>101</v>
      </c>
      <c r="M19" s="1118">
        <v>33</v>
      </c>
      <c r="N19" s="1118">
        <v>48</v>
      </c>
    </row>
    <row r="20" spans="2:14" s="3284" customFormat="1" ht="18" customHeight="1" x14ac:dyDescent="0.2">
      <c r="B20" s="199" t="s">
        <v>151</v>
      </c>
      <c r="C20" s="1118">
        <v>5173</v>
      </c>
      <c r="D20" s="1118">
        <v>2815</v>
      </c>
      <c r="E20" s="1118">
        <v>2358</v>
      </c>
      <c r="F20" s="1118">
        <v>21</v>
      </c>
      <c r="G20" s="1118">
        <v>28</v>
      </c>
      <c r="H20" s="1118">
        <v>211</v>
      </c>
      <c r="I20" s="1118">
        <v>346</v>
      </c>
      <c r="J20" s="1118">
        <v>32</v>
      </c>
      <c r="K20" s="1118">
        <v>1553</v>
      </c>
      <c r="L20" s="1118">
        <v>69</v>
      </c>
      <c r="M20" s="1118">
        <v>48</v>
      </c>
      <c r="N20" s="1118">
        <v>50</v>
      </c>
    </row>
    <row r="21" spans="2:14" s="3278" customFormat="1" ht="18.75" customHeight="1" x14ac:dyDescent="0.2">
      <c r="B21" s="5210"/>
      <c r="C21" s="3611" t="s">
        <v>5495</v>
      </c>
      <c r="D21" s="3611" t="s">
        <v>5496</v>
      </c>
      <c r="E21" s="3989" t="s">
        <v>5497</v>
      </c>
      <c r="F21" s="3989"/>
      <c r="G21" s="3989"/>
      <c r="H21" s="3989"/>
      <c r="I21" s="3989"/>
      <c r="J21" s="3989"/>
      <c r="K21" s="3989"/>
      <c r="L21" s="3989"/>
      <c r="M21" s="3989"/>
      <c r="N21" s="3862"/>
    </row>
    <row r="22" spans="2:14" s="3278" customFormat="1" ht="18.75" customHeight="1" x14ac:dyDescent="0.2">
      <c r="B22" s="5210"/>
      <c r="C22" s="3611"/>
      <c r="D22" s="3611"/>
      <c r="E22" s="3611" t="s">
        <v>186</v>
      </c>
      <c r="F22" s="3611" t="s">
        <v>5498</v>
      </c>
      <c r="G22" s="3611" t="s">
        <v>5499</v>
      </c>
      <c r="H22" s="4093" t="s">
        <v>5500</v>
      </c>
      <c r="I22" s="4093"/>
      <c r="J22" s="4093"/>
      <c r="K22" s="4093"/>
      <c r="L22" s="4093"/>
      <c r="M22" s="4093"/>
      <c r="N22" s="4320"/>
    </row>
    <row r="23" spans="2:14" s="3278" customFormat="1" ht="39.75" customHeight="1" x14ac:dyDescent="0.2">
      <c r="B23" s="5210"/>
      <c r="C23" s="3611"/>
      <c r="D23" s="3611"/>
      <c r="E23" s="3611"/>
      <c r="F23" s="3611"/>
      <c r="G23" s="3611"/>
      <c r="H23" s="3304" t="s">
        <v>5489</v>
      </c>
      <c r="I23" s="3304" t="s">
        <v>5490</v>
      </c>
      <c r="J23" s="3304" t="s">
        <v>5491</v>
      </c>
      <c r="K23" s="3304" t="s">
        <v>5421</v>
      </c>
      <c r="L23" s="3304" t="s">
        <v>5492</v>
      </c>
      <c r="M23" s="3304" t="s">
        <v>5493</v>
      </c>
      <c r="N23" s="3305" t="s">
        <v>5494</v>
      </c>
    </row>
    <row r="24" spans="2:14" s="3278" customFormat="1" ht="7.5" customHeight="1" x14ac:dyDescent="0.2">
      <c r="B24" s="3255"/>
      <c r="C24" s="1174"/>
      <c r="D24" s="1174"/>
      <c r="E24" s="1174"/>
      <c r="F24" s="1174"/>
      <c r="G24" s="1174"/>
      <c r="H24" s="3306"/>
      <c r="I24" s="3306"/>
      <c r="J24" s="3306"/>
      <c r="K24" s="3306"/>
      <c r="L24" s="3306"/>
      <c r="M24" s="3306"/>
      <c r="N24" s="3306"/>
    </row>
    <row r="25" spans="2:14" s="3278" customFormat="1" x14ac:dyDescent="0.2">
      <c r="B25" s="5208" t="s">
        <v>164</v>
      </c>
      <c r="C25" s="5208"/>
      <c r="D25" s="5208"/>
      <c r="E25" s="5208"/>
      <c r="F25" s="5208"/>
      <c r="G25" s="5208"/>
      <c r="H25" s="5208"/>
      <c r="I25" s="5208"/>
      <c r="J25" s="5208"/>
      <c r="K25" s="5208"/>
      <c r="L25" s="5208"/>
      <c r="M25" s="5208"/>
      <c r="N25" s="5208"/>
    </row>
    <row r="26" spans="2:14" s="3269" customFormat="1" ht="9" x14ac:dyDescent="0.15">
      <c r="B26" s="5208" t="s">
        <v>5433</v>
      </c>
      <c r="C26" s="5208"/>
      <c r="D26" s="5208"/>
      <c r="E26" s="5208"/>
      <c r="F26" s="5208"/>
      <c r="G26" s="5208"/>
      <c r="H26" s="5208"/>
      <c r="I26" s="5208"/>
      <c r="J26" s="5208"/>
      <c r="K26" s="5208"/>
      <c r="L26" s="5208"/>
      <c r="M26" s="5208"/>
      <c r="N26" s="5208"/>
    </row>
    <row r="27" spans="2:14" s="3307" customFormat="1" ht="9" x14ac:dyDescent="0.15">
      <c r="B27" s="5208" t="s">
        <v>5434</v>
      </c>
      <c r="C27" s="5208"/>
      <c r="D27" s="5208"/>
      <c r="E27" s="5208"/>
      <c r="F27" s="5208"/>
      <c r="G27" s="5208"/>
      <c r="H27" s="5208"/>
      <c r="I27" s="5208"/>
      <c r="J27" s="5208"/>
      <c r="K27" s="5208"/>
      <c r="L27" s="5208"/>
      <c r="M27" s="5208"/>
      <c r="N27" s="5208"/>
    </row>
    <row r="28" spans="2:14" s="3307" customFormat="1" ht="25.5" customHeight="1" x14ac:dyDescent="0.15">
      <c r="B28" s="5215" t="s">
        <v>5501</v>
      </c>
      <c r="C28" s="5215"/>
      <c r="D28" s="5215"/>
      <c r="E28" s="5215"/>
      <c r="F28" s="5215"/>
      <c r="G28" s="5215"/>
      <c r="H28" s="5215"/>
      <c r="I28" s="5215"/>
      <c r="J28" s="5215"/>
      <c r="K28" s="5215"/>
      <c r="L28" s="5215"/>
      <c r="M28" s="5215"/>
      <c r="N28" s="5215"/>
    </row>
    <row r="29" spans="2:14" s="3307" customFormat="1" ht="25.5" customHeight="1" x14ac:dyDescent="0.15">
      <c r="B29" s="5215" t="s">
        <v>5502</v>
      </c>
      <c r="C29" s="5215"/>
      <c r="D29" s="5215"/>
      <c r="E29" s="5215"/>
      <c r="F29" s="5215"/>
      <c r="G29" s="5215"/>
      <c r="H29" s="5215"/>
      <c r="I29" s="5215"/>
      <c r="J29" s="5215"/>
      <c r="K29" s="5215"/>
      <c r="L29" s="5215"/>
      <c r="M29" s="5215"/>
      <c r="N29" s="5215"/>
    </row>
    <row r="30" spans="2:14" x14ac:dyDescent="0.2">
      <c r="B30" s="3486" t="s">
        <v>230</v>
      </c>
      <c r="C30" s="3486"/>
      <c r="D30" s="3486"/>
      <c r="E30" s="3486"/>
      <c r="F30" s="3486"/>
      <c r="G30" s="3486"/>
      <c r="H30" s="3486"/>
      <c r="I30" s="3486"/>
      <c r="J30" s="3486"/>
      <c r="K30" s="3486"/>
      <c r="L30" s="3486"/>
      <c r="M30" s="3486"/>
      <c r="N30" s="3486"/>
    </row>
    <row r="31" spans="2:14" x14ac:dyDescent="0.2">
      <c r="B31" s="59" t="s">
        <v>5503</v>
      </c>
      <c r="D31" s="59" t="s">
        <v>5504</v>
      </c>
      <c r="H31" s="59" t="s">
        <v>5505</v>
      </c>
    </row>
  </sheetData>
  <mergeCells count="24">
    <mergeCell ref="B30:N30"/>
    <mergeCell ref="B21:B23"/>
    <mergeCell ref="C21:C23"/>
    <mergeCell ref="D21:D23"/>
    <mergeCell ref="E21:N21"/>
    <mergeCell ref="E22:E23"/>
    <mergeCell ref="F22:F23"/>
    <mergeCell ref="G22:G23"/>
    <mergeCell ref="H22:N22"/>
    <mergeCell ref="B25:N25"/>
    <mergeCell ref="B26:N26"/>
    <mergeCell ref="B27:N27"/>
    <mergeCell ref="B28:N28"/>
    <mergeCell ref="B29:N29"/>
    <mergeCell ref="B1:N1"/>
    <mergeCell ref="B2:N2"/>
    <mergeCell ref="B4:B6"/>
    <mergeCell ref="C4:C6"/>
    <mergeCell ref="D4:D6"/>
    <mergeCell ref="E4:N4"/>
    <mergeCell ref="E5:E6"/>
    <mergeCell ref="F5:F6"/>
    <mergeCell ref="G5:G6"/>
    <mergeCell ref="H5:N5"/>
  </mergeCells>
  <hyperlinks>
    <hyperlink ref="C4:C6" r:id="rId1" display="População inscrita" xr:uid="{00000000-0004-0000-2201-000000000000}"/>
    <hyperlink ref="C21:C23" r:id="rId2" display="Electors" xr:uid="{00000000-0004-0000-2201-000001000000}"/>
    <hyperlink ref="B31" r:id="rId3" xr:uid="{00000000-0004-0000-2201-000002000000}"/>
    <hyperlink ref="D4:D6" r:id="rId4" display="Abstenção" xr:uid="{00000000-0004-0000-2201-000003000000}"/>
    <hyperlink ref="D21:D23" r:id="rId5" display="Abstention" xr:uid="{00000000-0004-0000-2201-000004000000}"/>
    <hyperlink ref="D31" r:id="rId6" xr:uid="{00000000-0004-0000-2201-000005000000}"/>
    <hyperlink ref="H31" r:id="rId7" xr:uid="{00000000-0004-0000-2201-000006000000}"/>
    <hyperlink ref="E5:E6" r:id="rId8" display="Total" xr:uid="{00000000-0004-0000-2201-000007000000}"/>
    <hyperlink ref="F5:F6" r:id="rId9" display="Em branco " xr:uid="{00000000-0004-0000-2201-000008000000}"/>
    <hyperlink ref="G5:G6" r:id="rId10" display="Nulos" xr:uid="{00000000-0004-0000-2201-000009000000}"/>
    <hyperlink ref="E22:E23" r:id="rId11" display="Total" xr:uid="{00000000-0004-0000-2201-00000A000000}"/>
    <hyperlink ref="F22:F23" r:id="rId12" display="Blank" xr:uid="{00000000-0004-0000-2201-00000B000000}"/>
    <hyperlink ref="G22:G23" r:id="rId13" display="Invalid" xr:uid="{00000000-0004-0000-2201-00000C000000}"/>
    <hyperlink ref="P3" location="Indice!A1" display="(Voltar ao Índice)" xr:uid="{619469A1-7DDD-46BB-B0AC-3F7F6AD28499}"/>
  </hyperlinks>
  <pageMargins left="0.7" right="0.7" top="0.75" bottom="0.75" header="0.3" footer="0.3"/>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3BA05-FB75-47FE-8452-A572CA611895}">
  <sheetPr codeName="Sheet292"/>
  <dimension ref="B1:S33"/>
  <sheetViews>
    <sheetView showGridLines="0" workbookViewId="0">
      <selection activeCell="B1" sqref="B1:Q1"/>
    </sheetView>
  </sheetViews>
  <sheetFormatPr defaultColWidth="9.140625" defaultRowHeight="11.25" customHeight="1" x14ac:dyDescent="0.2"/>
  <cols>
    <col min="1" max="1" width="6.7109375" style="3297" customWidth="1"/>
    <col min="2" max="2" width="16.5703125" style="3297" customWidth="1"/>
    <col min="3" max="4" width="8.7109375" style="3297" customWidth="1"/>
    <col min="5" max="11" width="7.7109375" style="3297" customWidth="1"/>
    <col min="12" max="12" width="7.85546875" style="3297" customWidth="1"/>
    <col min="13" max="16" width="7.7109375" style="3297" customWidth="1"/>
    <col min="17" max="17" width="9.28515625" style="3297" bestFit="1" customWidth="1"/>
    <col min="18" max="18" width="6.7109375" style="3297" customWidth="1"/>
    <col min="19" max="19" width="14.28515625" style="3297" bestFit="1" customWidth="1"/>
    <col min="20" max="16384" width="9.140625" style="3297"/>
  </cols>
  <sheetData>
    <row r="1" spans="2:19" s="3276" customFormat="1" ht="30" customHeight="1" x14ac:dyDescent="0.2">
      <c r="B1" s="5209" t="s">
        <v>5506</v>
      </c>
      <c r="C1" s="5209"/>
      <c r="D1" s="5209"/>
      <c r="E1" s="5209"/>
      <c r="F1" s="5209"/>
      <c r="G1" s="5209"/>
      <c r="H1" s="5209"/>
      <c r="I1" s="5209"/>
      <c r="J1" s="5209"/>
      <c r="K1" s="5209"/>
      <c r="L1" s="5209"/>
      <c r="M1" s="5209"/>
      <c r="N1" s="5209"/>
      <c r="O1" s="5209"/>
      <c r="P1" s="5209"/>
      <c r="Q1" s="5209"/>
    </row>
    <row r="2" spans="2:19" s="3276" customFormat="1" ht="30" customHeight="1" x14ac:dyDescent="0.2">
      <c r="B2" s="5209" t="s">
        <v>5507</v>
      </c>
      <c r="C2" s="5209"/>
      <c r="D2" s="5209"/>
      <c r="E2" s="5209"/>
      <c r="F2" s="5209"/>
      <c r="G2" s="5209"/>
      <c r="H2" s="5209"/>
      <c r="I2" s="5209"/>
      <c r="J2" s="5209"/>
      <c r="K2" s="5209"/>
      <c r="L2" s="5209"/>
      <c r="M2" s="5209"/>
      <c r="N2" s="5209"/>
      <c r="O2" s="5209"/>
      <c r="P2" s="5209"/>
      <c r="Q2" s="5209"/>
    </row>
    <row r="3" spans="2:19" s="3276" customFormat="1" ht="15" x14ac:dyDescent="0.2">
      <c r="B3" s="3251" t="s">
        <v>503</v>
      </c>
      <c r="Q3" s="1512" t="s">
        <v>504</v>
      </c>
      <c r="S3" s="3372" t="s">
        <v>5775</v>
      </c>
    </row>
    <row r="4" spans="2:19" s="3278" customFormat="1" ht="21" customHeight="1" x14ac:dyDescent="0.2">
      <c r="B4" s="5217"/>
      <c r="C4" s="3611" t="s">
        <v>5483</v>
      </c>
      <c r="D4" s="3611" t="s">
        <v>5484</v>
      </c>
      <c r="E4" s="3989" t="s">
        <v>5485</v>
      </c>
      <c r="F4" s="3989"/>
      <c r="G4" s="3989"/>
      <c r="H4" s="3989"/>
      <c r="I4" s="3989"/>
      <c r="J4" s="3989"/>
      <c r="K4" s="3989"/>
      <c r="L4" s="3989"/>
      <c r="M4" s="3989"/>
      <c r="N4" s="3989"/>
      <c r="O4" s="3989"/>
      <c r="P4" s="3989"/>
      <c r="Q4" s="3862"/>
    </row>
    <row r="5" spans="2:19" s="3278" customFormat="1" ht="21" customHeight="1" x14ac:dyDescent="0.2">
      <c r="B5" s="5217"/>
      <c r="C5" s="3611"/>
      <c r="D5" s="3611"/>
      <c r="E5" s="3611" t="s">
        <v>186</v>
      </c>
      <c r="F5" s="3611" t="s">
        <v>5486</v>
      </c>
      <c r="G5" s="3611" t="s">
        <v>5487</v>
      </c>
      <c r="H5" s="4093" t="s">
        <v>5508</v>
      </c>
      <c r="I5" s="4093"/>
      <c r="J5" s="4093"/>
      <c r="K5" s="4093"/>
      <c r="L5" s="4093"/>
      <c r="M5" s="4093"/>
      <c r="N5" s="4093"/>
      <c r="O5" s="4093"/>
      <c r="P5" s="4093"/>
      <c r="Q5" s="4320"/>
    </row>
    <row r="6" spans="2:19" s="3278" customFormat="1" ht="42" customHeight="1" x14ac:dyDescent="0.2">
      <c r="B6" s="5217"/>
      <c r="C6" s="3611"/>
      <c r="D6" s="3611"/>
      <c r="E6" s="3611"/>
      <c r="F6" s="3611"/>
      <c r="G6" s="3611"/>
      <c r="H6" s="1140" t="s">
        <v>5509</v>
      </c>
      <c r="I6" s="1140" t="s">
        <v>5452</v>
      </c>
      <c r="J6" s="1140" t="s">
        <v>5510</v>
      </c>
      <c r="K6" s="1140" t="s">
        <v>5511</v>
      </c>
      <c r="L6" s="1140" t="s">
        <v>3188</v>
      </c>
      <c r="M6" s="1140" t="s">
        <v>5512</v>
      </c>
      <c r="N6" s="1140" t="s">
        <v>5513</v>
      </c>
      <c r="O6" s="1140" t="s">
        <v>5449</v>
      </c>
      <c r="P6" s="1140" t="s">
        <v>5422</v>
      </c>
      <c r="Q6" s="1653" t="s">
        <v>5514</v>
      </c>
    </row>
    <row r="7" spans="2:19" s="3279" customFormat="1" ht="18" customHeight="1" x14ac:dyDescent="0.2">
      <c r="B7" s="270" t="s">
        <v>12</v>
      </c>
      <c r="C7" s="3308">
        <v>10820337</v>
      </c>
      <c r="D7" s="3308">
        <v>5256840</v>
      </c>
      <c r="E7" s="3308">
        <v>5563497</v>
      </c>
      <c r="F7" s="3308">
        <v>63041</v>
      </c>
      <c r="G7" s="3308">
        <v>83704</v>
      </c>
      <c r="H7" s="3308">
        <v>244596</v>
      </c>
      <c r="I7" s="3309">
        <v>89113</v>
      </c>
      <c r="J7" s="3309">
        <v>399510</v>
      </c>
      <c r="K7" s="3309">
        <v>273399</v>
      </c>
      <c r="L7" s="3309">
        <v>71196</v>
      </c>
      <c r="M7" s="3309">
        <v>88127</v>
      </c>
      <c r="N7" s="3309">
        <v>238962</v>
      </c>
      <c r="O7" s="3309">
        <v>1539189</v>
      </c>
      <c r="P7" s="3309">
        <v>2301887</v>
      </c>
      <c r="Q7" s="3309">
        <v>170773</v>
      </c>
      <c r="R7" s="3310"/>
    </row>
    <row r="8" spans="2:19" s="3279" customFormat="1" ht="18" customHeight="1" x14ac:dyDescent="0.2">
      <c r="B8" s="270" t="s">
        <v>394</v>
      </c>
      <c r="C8" s="3212">
        <v>8812937</v>
      </c>
      <c r="D8" s="3212">
        <v>3634427</v>
      </c>
      <c r="E8" s="3212">
        <v>5178510</v>
      </c>
      <c r="F8" s="3212">
        <v>58905</v>
      </c>
      <c r="G8" s="3212">
        <v>46324</v>
      </c>
      <c r="H8" s="3212">
        <v>232574</v>
      </c>
      <c r="I8" s="3212">
        <v>86577</v>
      </c>
      <c r="J8" s="3212">
        <v>372860</v>
      </c>
      <c r="K8" s="3212">
        <v>260719</v>
      </c>
      <c r="L8" s="3212">
        <v>67289</v>
      </c>
      <c r="M8" s="3212">
        <v>79012</v>
      </c>
      <c r="N8" s="3212">
        <v>232814</v>
      </c>
      <c r="O8" s="3212">
        <v>1498655</v>
      </c>
      <c r="P8" s="3212">
        <v>2170608</v>
      </c>
      <c r="Q8" s="3212">
        <v>72173</v>
      </c>
      <c r="R8" s="3310"/>
    </row>
    <row r="9" spans="2:19" s="3284" customFormat="1" ht="18" customHeight="1" x14ac:dyDescent="0.2">
      <c r="B9" s="319" t="s">
        <v>214</v>
      </c>
      <c r="C9" s="1117">
        <v>256431</v>
      </c>
      <c r="D9" s="1117">
        <v>129320</v>
      </c>
      <c r="E9" s="1117">
        <v>127111</v>
      </c>
      <c r="F9" s="1117">
        <v>781</v>
      </c>
      <c r="G9" s="1117">
        <v>2323</v>
      </c>
      <c r="H9" s="1117">
        <v>4109</v>
      </c>
      <c r="I9" s="1117">
        <v>0</v>
      </c>
      <c r="J9" s="1117">
        <v>7727</v>
      </c>
      <c r="K9" s="1117">
        <v>4241</v>
      </c>
      <c r="L9" s="1117">
        <v>913</v>
      </c>
      <c r="M9" s="1117">
        <v>2084</v>
      </c>
      <c r="N9" s="1117">
        <v>2581</v>
      </c>
      <c r="O9" s="1117">
        <v>0</v>
      </c>
      <c r="P9" s="1117">
        <v>40004</v>
      </c>
      <c r="Q9" s="1117">
        <v>62348</v>
      </c>
      <c r="R9" s="3310"/>
    </row>
    <row r="10" spans="2:19" s="3279" customFormat="1" ht="18" customHeight="1" x14ac:dyDescent="0.2">
      <c r="B10" s="199" t="s">
        <v>170</v>
      </c>
      <c r="C10" s="3215">
        <v>12246</v>
      </c>
      <c r="D10" s="3215">
        <v>6366</v>
      </c>
      <c r="E10" s="3215">
        <v>5880</v>
      </c>
      <c r="F10" s="3215">
        <v>35</v>
      </c>
      <c r="G10" s="3215">
        <v>115</v>
      </c>
      <c r="H10" s="3215">
        <v>132</v>
      </c>
      <c r="I10" s="3215">
        <v>0</v>
      </c>
      <c r="J10" s="3215">
        <v>330</v>
      </c>
      <c r="K10" s="3215">
        <v>120</v>
      </c>
      <c r="L10" s="3215">
        <v>20</v>
      </c>
      <c r="M10" s="3215">
        <v>63</v>
      </c>
      <c r="N10" s="3215">
        <v>67</v>
      </c>
      <c r="O10" s="3215">
        <v>0</v>
      </c>
      <c r="P10" s="3215">
        <v>1194</v>
      </c>
      <c r="Q10" s="3215">
        <v>3804</v>
      </c>
      <c r="R10" s="3311"/>
    </row>
    <row r="11" spans="2:19" s="3284" customFormat="1" ht="18" customHeight="1" x14ac:dyDescent="0.2">
      <c r="B11" s="199" t="s">
        <v>171</v>
      </c>
      <c r="C11" s="1118">
        <v>32536</v>
      </c>
      <c r="D11" s="1118">
        <v>17779</v>
      </c>
      <c r="E11" s="1118">
        <v>14757</v>
      </c>
      <c r="F11" s="1118">
        <v>93</v>
      </c>
      <c r="G11" s="1118">
        <v>331</v>
      </c>
      <c r="H11" s="1118">
        <v>447</v>
      </c>
      <c r="I11" s="1118">
        <v>0</v>
      </c>
      <c r="J11" s="1118">
        <v>1040</v>
      </c>
      <c r="K11" s="1118">
        <v>348</v>
      </c>
      <c r="L11" s="1118">
        <v>121</v>
      </c>
      <c r="M11" s="1118">
        <v>249</v>
      </c>
      <c r="N11" s="1118">
        <v>334</v>
      </c>
      <c r="O11" s="1118">
        <v>0</v>
      </c>
      <c r="P11" s="1118">
        <v>3980</v>
      </c>
      <c r="Q11" s="1118">
        <v>7814</v>
      </c>
      <c r="R11" s="3311"/>
    </row>
    <row r="12" spans="2:19" s="3284" customFormat="1" ht="18" customHeight="1" x14ac:dyDescent="0.2">
      <c r="B12" s="199" t="s">
        <v>172</v>
      </c>
      <c r="C12" s="1118">
        <v>105978</v>
      </c>
      <c r="D12" s="1118">
        <v>52098</v>
      </c>
      <c r="E12" s="1118">
        <v>53880</v>
      </c>
      <c r="F12" s="1118">
        <v>301</v>
      </c>
      <c r="G12" s="1118">
        <v>930</v>
      </c>
      <c r="H12" s="1118">
        <v>2023</v>
      </c>
      <c r="I12" s="1118">
        <v>0</v>
      </c>
      <c r="J12" s="1118">
        <v>3244</v>
      </c>
      <c r="K12" s="1118">
        <v>2354</v>
      </c>
      <c r="L12" s="1118">
        <v>443</v>
      </c>
      <c r="M12" s="1118">
        <v>1042</v>
      </c>
      <c r="N12" s="1118">
        <v>1438</v>
      </c>
      <c r="O12" s="1118">
        <v>0</v>
      </c>
      <c r="P12" s="1118">
        <v>17686</v>
      </c>
      <c r="Q12" s="1118">
        <v>24419</v>
      </c>
      <c r="R12" s="3311"/>
    </row>
    <row r="13" spans="2:19" s="3279" customFormat="1" ht="18" customHeight="1" x14ac:dyDescent="0.2">
      <c r="B13" s="199" t="s">
        <v>173</v>
      </c>
      <c r="C13" s="3215">
        <v>20403</v>
      </c>
      <c r="D13" s="3215">
        <v>10417</v>
      </c>
      <c r="E13" s="3215">
        <v>9986</v>
      </c>
      <c r="F13" s="3215">
        <v>39</v>
      </c>
      <c r="G13" s="3215">
        <v>157</v>
      </c>
      <c r="H13" s="3215">
        <v>284</v>
      </c>
      <c r="I13" s="3215">
        <v>0</v>
      </c>
      <c r="J13" s="3215">
        <v>494</v>
      </c>
      <c r="K13" s="3215">
        <v>234</v>
      </c>
      <c r="L13" s="3215">
        <v>35</v>
      </c>
      <c r="M13" s="3215">
        <v>113</v>
      </c>
      <c r="N13" s="3215">
        <v>104</v>
      </c>
      <c r="O13" s="3215">
        <v>0</v>
      </c>
      <c r="P13" s="3215">
        <v>4939</v>
      </c>
      <c r="Q13" s="3215">
        <v>3587</v>
      </c>
      <c r="R13" s="3311"/>
    </row>
    <row r="14" spans="2:19" s="3284" customFormat="1" ht="18" customHeight="1" x14ac:dyDescent="0.2">
      <c r="B14" s="199" t="s">
        <v>174</v>
      </c>
      <c r="C14" s="1118">
        <v>9862</v>
      </c>
      <c r="D14" s="1118">
        <v>5494</v>
      </c>
      <c r="E14" s="1118">
        <v>4368</v>
      </c>
      <c r="F14" s="1118">
        <v>35</v>
      </c>
      <c r="G14" s="1118">
        <v>90</v>
      </c>
      <c r="H14" s="1118">
        <v>67</v>
      </c>
      <c r="I14" s="1118">
        <v>0</v>
      </c>
      <c r="J14" s="1118">
        <v>221</v>
      </c>
      <c r="K14" s="1118">
        <v>117</v>
      </c>
      <c r="L14" s="1118">
        <v>28</v>
      </c>
      <c r="M14" s="1118">
        <v>36</v>
      </c>
      <c r="N14" s="1118">
        <v>39</v>
      </c>
      <c r="O14" s="1118">
        <v>0</v>
      </c>
      <c r="P14" s="1118">
        <v>1496</v>
      </c>
      <c r="Q14" s="1118">
        <v>2239</v>
      </c>
      <c r="R14" s="3311"/>
    </row>
    <row r="15" spans="2:19" s="3279" customFormat="1" ht="18" customHeight="1" x14ac:dyDescent="0.2">
      <c r="B15" s="199" t="s">
        <v>175</v>
      </c>
      <c r="C15" s="3215">
        <v>3036</v>
      </c>
      <c r="D15" s="3215">
        <v>1359</v>
      </c>
      <c r="E15" s="3215">
        <v>1677</v>
      </c>
      <c r="F15" s="3215">
        <v>19</v>
      </c>
      <c r="G15" s="3215">
        <v>29</v>
      </c>
      <c r="H15" s="3215">
        <v>20</v>
      </c>
      <c r="I15" s="3215">
        <v>0</v>
      </c>
      <c r="J15" s="3215">
        <v>68</v>
      </c>
      <c r="K15" s="3215">
        <v>27</v>
      </c>
      <c r="L15" s="3215">
        <v>5</v>
      </c>
      <c r="M15" s="3215">
        <v>17</v>
      </c>
      <c r="N15" s="3215">
        <v>16</v>
      </c>
      <c r="O15" s="3215">
        <v>0</v>
      </c>
      <c r="P15" s="3215">
        <v>649</v>
      </c>
      <c r="Q15" s="3215">
        <v>827</v>
      </c>
      <c r="R15" s="3311"/>
    </row>
    <row r="16" spans="2:19" s="3284" customFormat="1" ht="18" customHeight="1" x14ac:dyDescent="0.2">
      <c r="B16" s="199" t="s">
        <v>176</v>
      </c>
      <c r="C16" s="1118">
        <v>13976</v>
      </c>
      <c r="D16" s="1118">
        <v>7555</v>
      </c>
      <c r="E16" s="1118">
        <v>6421</v>
      </c>
      <c r="F16" s="1118">
        <v>49</v>
      </c>
      <c r="G16" s="1118">
        <v>156</v>
      </c>
      <c r="H16" s="1118">
        <v>208</v>
      </c>
      <c r="I16" s="1118">
        <v>0</v>
      </c>
      <c r="J16" s="1118">
        <v>573</v>
      </c>
      <c r="K16" s="1118">
        <v>133</v>
      </c>
      <c r="L16" s="1118">
        <v>41</v>
      </c>
      <c r="M16" s="1118">
        <v>113</v>
      </c>
      <c r="N16" s="1118">
        <v>118</v>
      </c>
      <c r="O16" s="1118">
        <v>0</v>
      </c>
      <c r="P16" s="1118">
        <v>1664</v>
      </c>
      <c r="Q16" s="1118">
        <v>3366</v>
      </c>
      <c r="R16" s="3311"/>
    </row>
    <row r="17" spans="2:18" s="3284" customFormat="1" ht="18" customHeight="1" x14ac:dyDescent="0.2">
      <c r="B17" s="199" t="s">
        <v>177</v>
      </c>
      <c r="C17" s="1118">
        <v>39902</v>
      </c>
      <c r="D17" s="1118">
        <v>18855</v>
      </c>
      <c r="E17" s="1118">
        <v>21047</v>
      </c>
      <c r="F17" s="1118">
        <v>141</v>
      </c>
      <c r="G17" s="1118">
        <v>351</v>
      </c>
      <c r="H17" s="1118">
        <v>668</v>
      </c>
      <c r="I17" s="1118">
        <v>0</v>
      </c>
      <c r="J17" s="1118">
        <v>1186</v>
      </c>
      <c r="K17" s="1118">
        <v>683</v>
      </c>
      <c r="L17" s="1118">
        <v>154</v>
      </c>
      <c r="M17" s="1118">
        <v>351</v>
      </c>
      <c r="N17" s="1118">
        <v>347</v>
      </c>
      <c r="O17" s="1118">
        <v>0</v>
      </c>
      <c r="P17" s="1118">
        <v>5529</v>
      </c>
      <c r="Q17" s="1118">
        <v>11637</v>
      </c>
      <c r="R17" s="3311"/>
    </row>
    <row r="18" spans="2:18" s="3284" customFormat="1" ht="18" customHeight="1" x14ac:dyDescent="0.2">
      <c r="B18" s="199" t="s">
        <v>178</v>
      </c>
      <c r="C18" s="1118">
        <v>7330</v>
      </c>
      <c r="D18" s="1118">
        <v>3705</v>
      </c>
      <c r="E18" s="1118">
        <v>3625</v>
      </c>
      <c r="F18" s="1118">
        <v>32</v>
      </c>
      <c r="G18" s="1118">
        <v>70</v>
      </c>
      <c r="H18" s="1118">
        <v>104</v>
      </c>
      <c r="I18" s="1118">
        <v>0</v>
      </c>
      <c r="J18" s="1118">
        <v>180</v>
      </c>
      <c r="K18" s="1118">
        <v>68</v>
      </c>
      <c r="L18" s="1118">
        <v>32</v>
      </c>
      <c r="M18" s="1118">
        <v>43</v>
      </c>
      <c r="N18" s="1118">
        <v>51</v>
      </c>
      <c r="O18" s="1118">
        <v>0</v>
      </c>
      <c r="P18" s="1118">
        <v>1091</v>
      </c>
      <c r="Q18" s="1118">
        <v>1954</v>
      </c>
      <c r="R18" s="3311"/>
    </row>
    <row r="19" spans="2:18" s="3284" customFormat="1" ht="18" customHeight="1" x14ac:dyDescent="0.2">
      <c r="B19" s="199" t="s">
        <v>179</v>
      </c>
      <c r="C19" s="1118">
        <v>5967</v>
      </c>
      <c r="D19" s="1118">
        <v>3289</v>
      </c>
      <c r="E19" s="1118">
        <v>2678</v>
      </c>
      <c r="F19" s="1118">
        <v>19</v>
      </c>
      <c r="G19" s="1118">
        <v>42</v>
      </c>
      <c r="H19" s="1118">
        <v>77</v>
      </c>
      <c r="I19" s="1118">
        <v>0</v>
      </c>
      <c r="J19" s="1118">
        <v>149</v>
      </c>
      <c r="K19" s="1118">
        <v>101</v>
      </c>
      <c r="L19" s="1118">
        <v>10</v>
      </c>
      <c r="M19" s="1118">
        <v>17</v>
      </c>
      <c r="N19" s="1118">
        <v>38</v>
      </c>
      <c r="O19" s="1118">
        <v>0</v>
      </c>
      <c r="P19" s="1118">
        <v>733</v>
      </c>
      <c r="Q19" s="1118">
        <v>1492</v>
      </c>
      <c r="R19" s="3311"/>
    </row>
    <row r="20" spans="2:18" s="3284" customFormat="1" ht="18" customHeight="1" x14ac:dyDescent="0.2">
      <c r="B20" s="199" t="s">
        <v>151</v>
      </c>
      <c r="C20" s="1118">
        <v>5195</v>
      </c>
      <c r="D20" s="1118">
        <v>2403</v>
      </c>
      <c r="E20" s="1118">
        <v>2792</v>
      </c>
      <c r="F20" s="1118">
        <v>18</v>
      </c>
      <c r="G20" s="1118">
        <v>52</v>
      </c>
      <c r="H20" s="1118">
        <v>79</v>
      </c>
      <c r="I20" s="1118">
        <v>0</v>
      </c>
      <c r="J20" s="1118">
        <v>242</v>
      </c>
      <c r="K20" s="1118">
        <v>56</v>
      </c>
      <c r="L20" s="1118">
        <v>24</v>
      </c>
      <c r="M20" s="1118">
        <v>40</v>
      </c>
      <c r="N20" s="1118">
        <v>29</v>
      </c>
      <c r="O20" s="1118">
        <v>0</v>
      </c>
      <c r="P20" s="1118">
        <v>1043</v>
      </c>
      <c r="Q20" s="1118">
        <v>1209</v>
      </c>
      <c r="R20" s="3311"/>
    </row>
    <row r="21" spans="2:18" s="3278" customFormat="1" ht="22.5" customHeight="1" x14ac:dyDescent="0.2">
      <c r="B21" s="5210"/>
      <c r="C21" s="3611" t="s">
        <v>5495</v>
      </c>
      <c r="D21" s="3611" t="s">
        <v>5496</v>
      </c>
      <c r="E21" s="3989" t="s">
        <v>5497</v>
      </c>
      <c r="F21" s="3989"/>
      <c r="G21" s="3989"/>
      <c r="H21" s="3989"/>
      <c r="I21" s="3989"/>
      <c r="J21" s="3989"/>
      <c r="K21" s="3989"/>
      <c r="L21" s="3989"/>
      <c r="M21" s="3989"/>
      <c r="N21" s="3989"/>
      <c r="O21" s="3989"/>
      <c r="P21" s="3989"/>
      <c r="Q21" s="3862"/>
    </row>
    <row r="22" spans="2:18" s="3278" customFormat="1" ht="22.5" customHeight="1" x14ac:dyDescent="0.2">
      <c r="B22" s="5210"/>
      <c r="C22" s="3611"/>
      <c r="D22" s="3611"/>
      <c r="E22" s="3611" t="s">
        <v>186</v>
      </c>
      <c r="F22" s="3611" t="s">
        <v>5498</v>
      </c>
      <c r="G22" s="3611" t="s">
        <v>5499</v>
      </c>
      <c r="H22" s="4093" t="s">
        <v>5515</v>
      </c>
      <c r="I22" s="4093"/>
      <c r="J22" s="4093"/>
      <c r="K22" s="4093"/>
      <c r="L22" s="4093"/>
      <c r="M22" s="4093"/>
      <c r="N22" s="4093"/>
      <c r="O22" s="4093"/>
      <c r="P22" s="4093"/>
      <c r="Q22" s="4320"/>
    </row>
    <row r="23" spans="2:18" s="3278" customFormat="1" ht="49.5" customHeight="1" x14ac:dyDescent="0.2">
      <c r="B23" s="5210"/>
      <c r="C23" s="3611"/>
      <c r="D23" s="3611"/>
      <c r="E23" s="3611"/>
      <c r="F23" s="3611"/>
      <c r="G23" s="3611"/>
      <c r="H23" s="1140" t="s">
        <v>5509</v>
      </c>
      <c r="I23" s="1140" t="s">
        <v>5452</v>
      </c>
      <c r="J23" s="1140" t="s">
        <v>5510</v>
      </c>
      <c r="K23" s="1140" t="s">
        <v>5511</v>
      </c>
      <c r="L23" s="1140" t="s">
        <v>3188</v>
      </c>
      <c r="M23" s="1140" t="s">
        <v>5512</v>
      </c>
      <c r="N23" s="1140" t="s">
        <v>5513</v>
      </c>
      <c r="O23" s="1140" t="s">
        <v>5449</v>
      </c>
      <c r="P23" s="1140" t="s">
        <v>5422</v>
      </c>
      <c r="Q23" s="1653" t="s">
        <v>5516</v>
      </c>
    </row>
    <row r="24" spans="2:18" s="3278" customFormat="1" ht="3.75" customHeight="1" x14ac:dyDescent="0.2">
      <c r="B24" s="3255"/>
      <c r="C24" s="1174"/>
      <c r="D24" s="1174"/>
      <c r="E24" s="1174"/>
      <c r="F24" s="1174"/>
      <c r="G24" s="1174"/>
      <c r="H24" s="1141"/>
      <c r="I24" s="1141"/>
      <c r="J24" s="1141"/>
      <c r="K24" s="1141"/>
      <c r="L24" s="1141"/>
      <c r="M24" s="1141"/>
      <c r="N24" s="1141"/>
      <c r="O24" s="1141"/>
      <c r="P24" s="1141"/>
      <c r="Q24" s="1141"/>
    </row>
    <row r="25" spans="2:18" s="3278" customFormat="1" ht="12" customHeight="1" x14ac:dyDescent="0.2">
      <c r="B25" s="5213" t="s">
        <v>164</v>
      </c>
      <c r="C25" s="5213"/>
      <c r="D25" s="5213"/>
      <c r="E25" s="5213"/>
      <c r="F25" s="5213"/>
      <c r="G25" s="5213"/>
      <c r="H25" s="5213"/>
      <c r="I25" s="5213"/>
      <c r="J25" s="5213"/>
      <c r="K25" s="5213"/>
      <c r="L25" s="5213"/>
      <c r="M25" s="5213"/>
      <c r="N25" s="5213"/>
      <c r="O25" s="5213"/>
      <c r="P25" s="5213"/>
      <c r="Q25" s="5213"/>
    </row>
    <row r="26" spans="2:18" s="3269" customFormat="1" ht="12" customHeight="1" x14ac:dyDescent="0.15">
      <c r="B26" s="5213" t="s">
        <v>5433</v>
      </c>
      <c r="C26" s="5213"/>
      <c r="D26" s="5213"/>
      <c r="E26" s="5213"/>
      <c r="F26" s="5213"/>
      <c r="G26" s="5213"/>
      <c r="H26" s="5213"/>
      <c r="I26" s="5213"/>
      <c r="J26" s="5213"/>
      <c r="K26" s="5213"/>
      <c r="L26" s="5213"/>
      <c r="M26" s="5213"/>
      <c r="N26" s="5213"/>
      <c r="O26" s="5213"/>
      <c r="P26" s="5213"/>
      <c r="Q26" s="5213"/>
    </row>
    <row r="27" spans="2:18" s="3307" customFormat="1" ht="12" customHeight="1" x14ac:dyDescent="0.15">
      <c r="B27" s="5213" t="s">
        <v>5434</v>
      </c>
      <c r="C27" s="5213"/>
      <c r="D27" s="5213"/>
      <c r="E27" s="5213"/>
      <c r="F27" s="5213"/>
      <c r="G27" s="5213"/>
      <c r="H27" s="5213"/>
      <c r="I27" s="5213"/>
      <c r="J27" s="5213"/>
      <c r="K27" s="5213"/>
      <c r="L27" s="5213"/>
      <c r="M27" s="5213"/>
      <c r="N27" s="5213"/>
      <c r="O27" s="5213"/>
      <c r="P27" s="5213"/>
      <c r="Q27" s="5213"/>
    </row>
    <row r="28" spans="2:18" s="3307" customFormat="1" ht="28.5" customHeight="1" x14ac:dyDescent="0.15">
      <c r="B28" s="5212" t="s">
        <v>5517</v>
      </c>
      <c r="C28" s="5212"/>
      <c r="D28" s="5212"/>
      <c r="E28" s="5212"/>
      <c r="F28" s="5212"/>
      <c r="G28" s="5212"/>
      <c r="H28" s="5212"/>
      <c r="I28" s="5212"/>
      <c r="J28" s="5212"/>
      <c r="K28" s="5212"/>
      <c r="L28" s="5212"/>
      <c r="M28" s="5212"/>
      <c r="N28" s="5212"/>
      <c r="O28" s="5212"/>
      <c r="P28" s="5212"/>
      <c r="Q28" s="5212"/>
    </row>
    <row r="29" spans="2:18" s="3307" customFormat="1" ht="28.5" customHeight="1" x14ac:dyDescent="0.15">
      <c r="B29" s="5218" t="s">
        <v>5518</v>
      </c>
      <c r="C29" s="5218"/>
      <c r="D29" s="5218"/>
      <c r="E29" s="5218"/>
      <c r="F29" s="5218"/>
      <c r="G29" s="5218"/>
      <c r="H29" s="5218"/>
      <c r="I29" s="5218"/>
      <c r="J29" s="5218"/>
      <c r="K29" s="5218"/>
      <c r="L29" s="5218"/>
      <c r="M29" s="5218"/>
      <c r="N29" s="5218"/>
      <c r="O29" s="5218"/>
      <c r="P29" s="5218"/>
      <c r="Q29" s="5218"/>
    </row>
    <row r="30" spans="2:18" ht="12.75" customHeight="1" x14ac:dyDescent="0.2">
      <c r="B30" s="3486" t="s">
        <v>230</v>
      </c>
      <c r="C30" s="3486"/>
      <c r="D30" s="3486"/>
      <c r="E30" s="3486"/>
      <c r="F30" s="3486"/>
      <c r="G30" s="3486"/>
      <c r="H30" s="3486"/>
      <c r="I30" s="3486"/>
      <c r="J30" s="3486"/>
      <c r="K30" s="3486"/>
      <c r="L30" s="3486"/>
      <c r="M30" s="3486"/>
      <c r="N30" s="3486"/>
      <c r="O30" s="3486"/>
      <c r="P30" s="3486"/>
      <c r="Q30" s="3486"/>
    </row>
    <row r="31" spans="2:18" x14ac:dyDescent="0.2">
      <c r="B31" s="59" t="s">
        <v>5519</v>
      </c>
      <c r="E31" s="59" t="s">
        <v>5520</v>
      </c>
      <c r="G31" s="3298"/>
      <c r="I31" s="59" t="s">
        <v>5521</v>
      </c>
      <c r="L31" s="3298"/>
    </row>
    <row r="32" spans="2:18" x14ac:dyDescent="0.2">
      <c r="G32" s="3298"/>
      <c r="L32" s="3298"/>
    </row>
    <row r="33" spans="7:12" x14ac:dyDescent="0.2">
      <c r="G33" s="3298"/>
      <c r="L33" s="3298"/>
    </row>
  </sheetData>
  <mergeCells count="24">
    <mergeCell ref="B30:Q30"/>
    <mergeCell ref="B21:B23"/>
    <mergeCell ref="C21:C23"/>
    <mergeCell ref="D21:D23"/>
    <mergeCell ref="E21:Q21"/>
    <mergeCell ref="E22:E23"/>
    <mergeCell ref="F22:F23"/>
    <mergeCell ref="G22:G23"/>
    <mergeCell ref="H22:Q22"/>
    <mergeCell ref="B25:Q25"/>
    <mergeCell ref="B26:Q26"/>
    <mergeCell ref="B27:Q27"/>
    <mergeCell ref="B28:Q28"/>
    <mergeCell ref="B29:Q29"/>
    <mergeCell ref="B1:Q1"/>
    <mergeCell ref="B2:Q2"/>
    <mergeCell ref="B4:B6"/>
    <mergeCell ref="C4:C6"/>
    <mergeCell ref="D4:D6"/>
    <mergeCell ref="E4:Q4"/>
    <mergeCell ref="E5:E6"/>
    <mergeCell ref="F5:F6"/>
    <mergeCell ref="G5:G6"/>
    <mergeCell ref="H5:Q5"/>
  </mergeCells>
  <hyperlinks>
    <hyperlink ref="C4:C6" r:id="rId1" display="População inscrita" xr:uid="{00000000-0004-0000-2301-000000000000}"/>
    <hyperlink ref="C21:C23" r:id="rId2" display="Electors" xr:uid="{00000000-0004-0000-2301-000001000000}"/>
    <hyperlink ref="B31" r:id="rId3" xr:uid="{00000000-0004-0000-2301-000002000000}"/>
    <hyperlink ref="D4:D6" r:id="rId4" display="Abstenção" xr:uid="{00000000-0004-0000-2301-000003000000}"/>
    <hyperlink ref="D21:D23" r:id="rId5" display="Abstention" xr:uid="{00000000-0004-0000-2301-000004000000}"/>
    <hyperlink ref="E31" r:id="rId6" xr:uid="{00000000-0004-0000-2301-000005000000}"/>
    <hyperlink ref="I31" r:id="rId7" xr:uid="{00000000-0004-0000-2301-000006000000}"/>
    <hyperlink ref="E5:E6" r:id="rId8" display="Total" xr:uid="{00000000-0004-0000-2301-000007000000}"/>
    <hyperlink ref="F5:F6" r:id="rId9" display="Em branco " xr:uid="{00000000-0004-0000-2301-000008000000}"/>
    <hyperlink ref="G5:G6" r:id="rId10" display="Nulos" xr:uid="{00000000-0004-0000-2301-000009000000}"/>
    <hyperlink ref="E22:E23" r:id="rId11" display="Total" xr:uid="{00000000-0004-0000-2301-00000A000000}"/>
    <hyperlink ref="F22:F23" r:id="rId12" display="Blank" xr:uid="{00000000-0004-0000-2301-00000B000000}"/>
    <hyperlink ref="G22:G23" r:id="rId13" display="Invalid" xr:uid="{00000000-0004-0000-2301-00000C000000}"/>
    <hyperlink ref="S3" location="Indice!A1" display="(Voltar ao Índice)" xr:uid="{7C8A87AF-0B4F-4318-8ACD-18CF362BABF8}"/>
  </hyperlinks>
  <pageMargins left="0.7" right="0.7" top="0.75" bottom="0.75" header="0.3" footer="0.3"/>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50DAE-FBD0-442E-A6C0-B43A9F612910}">
  <sheetPr codeName="Sheet293"/>
  <dimension ref="B1:K33"/>
  <sheetViews>
    <sheetView showGridLines="0" workbookViewId="0">
      <selection activeCell="B1" sqref="B1:I1"/>
    </sheetView>
  </sheetViews>
  <sheetFormatPr defaultColWidth="9.140625" defaultRowHeight="11.25" customHeight="1" x14ac:dyDescent="0.2"/>
  <cols>
    <col min="1" max="1" width="6.7109375" style="3297" customWidth="1"/>
    <col min="2" max="2" width="20.85546875" style="3297" customWidth="1"/>
    <col min="3" max="9" width="10.7109375" style="3297" customWidth="1"/>
    <col min="10" max="10" width="6.7109375" style="3297" customWidth="1"/>
    <col min="11" max="11" width="14.28515625" style="3297" bestFit="1" customWidth="1"/>
    <col min="12" max="16384" width="9.140625" style="3297"/>
  </cols>
  <sheetData>
    <row r="1" spans="2:11" s="3276" customFormat="1" ht="30" customHeight="1" x14ac:dyDescent="0.2">
      <c r="B1" s="5219" t="s">
        <v>5522</v>
      </c>
      <c r="C1" s="5219"/>
      <c r="D1" s="5219"/>
      <c r="E1" s="5219"/>
      <c r="F1" s="5219"/>
      <c r="G1" s="5219"/>
      <c r="H1" s="5219"/>
      <c r="I1" s="5219"/>
      <c r="J1" s="3303"/>
    </row>
    <row r="2" spans="2:11" s="3276" customFormat="1" ht="30" customHeight="1" x14ac:dyDescent="0.2">
      <c r="B2" s="5219" t="s">
        <v>5523</v>
      </c>
      <c r="C2" s="5219"/>
      <c r="D2" s="5219"/>
      <c r="E2" s="5219"/>
      <c r="F2" s="5219"/>
      <c r="G2" s="5219"/>
      <c r="H2" s="5219"/>
      <c r="I2" s="5219"/>
      <c r="J2" s="3303"/>
    </row>
    <row r="3" spans="2:11" s="3276" customFormat="1" ht="15" x14ac:dyDescent="0.2">
      <c r="B3" s="3251" t="s">
        <v>503</v>
      </c>
      <c r="H3" s="1512"/>
      <c r="I3" s="1512" t="s">
        <v>504</v>
      </c>
      <c r="K3" s="3372" t="s">
        <v>5775</v>
      </c>
    </row>
    <row r="4" spans="2:11" s="3278" customFormat="1" ht="21" customHeight="1" x14ac:dyDescent="0.2">
      <c r="B4" s="5210"/>
      <c r="C4" s="3611" t="s">
        <v>5483</v>
      </c>
      <c r="D4" s="3611" t="s">
        <v>5484</v>
      </c>
      <c r="E4" s="3612" t="s">
        <v>5485</v>
      </c>
      <c r="F4" s="4192"/>
      <c r="G4" s="4192"/>
      <c r="H4" s="4323"/>
      <c r="I4" s="4193" t="s">
        <v>5524</v>
      </c>
    </row>
    <row r="5" spans="2:11" s="3278" customFormat="1" ht="15" customHeight="1" x14ac:dyDescent="0.2">
      <c r="B5" s="5210"/>
      <c r="C5" s="3611"/>
      <c r="D5" s="3611"/>
      <c r="E5" s="4093" t="s">
        <v>186</v>
      </c>
      <c r="F5" s="4093" t="s">
        <v>5525</v>
      </c>
      <c r="G5" s="4093" t="s">
        <v>5486</v>
      </c>
      <c r="H5" s="4093" t="s">
        <v>5487</v>
      </c>
      <c r="I5" s="4348"/>
    </row>
    <row r="6" spans="2:11" s="3278" customFormat="1" ht="15" customHeight="1" x14ac:dyDescent="0.2">
      <c r="B6" s="5210"/>
      <c r="C6" s="3611"/>
      <c r="D6" s="3611"/>
      <c r="E6" s="4093"/>
      <c r="F6" s="4093"/>
      <c r="G6" s="4093"/>
      <c r="H6" s="4093"/>
      <c r="I6" s="4194"/>
    </row>
    <row r="7" spans="2:11" s="3279" customFormat="1" ht="18.75" customHeight="1" x14ac:dyDescent="0.2">
      <c r="B7" s="270" t="s">
        <v>12</v>
      </c>
      <c r="C7" s="3312">
        <v>9323688</v>
      </c>
      <c r="D7" s="3312">
        <v>4321641</v>
      </c>
      <c r="E7" s="3312">
        <v>5002047</v>
      </c>
      <c r="F7" s="3312">
        <v>4797633</v>
      </c>
      <c r="G7" s="3312">
        <v>125173</v>
      </c>
      <c r="H7" s="3312">
        <v>79241</v>
      </c>
      <c r="I7" s="3312">
        <v>2064</v>
      </c>
    </row>
    <row r="8" spans="2:11" s="3279" customFormat="1" ht="18.75" customHeight="1" x14ac:dyDescent="0.2">
      <c r="B8" s="270" t="s">
        <v>394</v>
      </c>
      <c r="C8" s="3312">
        <v>8836998</v>
      </c>
      <c r="D8" s="3312">
        <v>4099726</v>
      </c>
      <c r="E8" s="3312">
        <v>4737272</v>
      </c>
      <c r="F8" s="3312">
        <v>4540946</v>
      </c>
      <c r="G8" s="3312">
        <v>121421</v>
      </c>
      <c r="H8" s="3312">
        <v>74905</v>
      </c>
      <c r="I8" s="3312">
        <v>1882</v>
      </c>
    </row>
    <row r="9" spans="2:11" s="3284" customFormat="1" ht="18.75" customHeight="1" x14ac:dyDescent="0.2">
      <c r="B9" s="319" t="s">
        <v>214</v>
      </c>
      <c r="C9" s="3313">
        <v>257625</v>
      </c>
      <c r="D9" s="3313">
        <v>116964</v>
      </c>
      <c r="E9" s="3313">
        <v>140661</v>
      </c>
      <c r="F9" s="3313">
        <v>136570</v>
      </c>
      <c r="G9" s="3313">
        <v>1188</v>
      </c>
      <c r="H9" s="3313">
        <v>2903</v>
      </c>
      <c r="I9" s="3313">
        <v>71</v>
      </c>
    </row>
    <row r="10" spans="2:11" s="3279" customFormat="1" ht="18.75" customHeight="1" x14ac:dyDescent="0.2">
      <c r="B10" s="199" t="s">
        <v>170</v>
      </c>
      <c r="C10" s="3314">
        <v>12329</v>
      </c>
      <c r="D10" s="3314">
        <v>5279</v>
      </c>
      <c r="E10" s="3314">
        <v>7050</v>
      </c>
      <c r="F10" s="3314">
        <v>6859</v>
      </c>
      <c r="G10" s="3314">
        <v>38</v>
      </c>
      <c r="H10" s="3314">
        <v>153</v>
      </c>
      <c r="I10" s="3314">
        <v>7</v>
      </c>
    </row>
    <row r="11" spans="2:11" s="3284" customFormat="1" ht="18.75" customHeight="1" x14ac:dyDescent="0.2">
      <c r="B11" s="199" t="s">
        <v>171</v>
      </c>
      <c r="C11" s="3314">
        <v>32693</v>
      </c>
      <c r="D11" s="3314">
        <v>16352</v>
      </c>
      <c r="E11" s="3314">
        <v>16341</v>
      </c>
      <c r="F11" s="3314">
        <v>15816</v>
      </c>
      <c r="G11" s="3314">
        <v>166</v>
      </c>
      <c r="H11" s="3314">
        <v>359</v>
      </c>
      <c r="I11" s="3314">
        <v>7</v>
      </c>
    </row>
    <row r="12" spans="2:11" s="3284" customFormat="1" ht="18.75" customHeight="1" x14ac:dyDescent="0.2">
      <c r="B12" s="199" t="s">
        <v>172</v>
      </c>
      <c r="C12" s="3314">
        <v>106357</v>
      </c>
      <c r="D12" s="3314">
        <v>49222</v>
      </c>
      <c r="E12" s="3314">
        <v>57135</v>
      </c>
      <c r="F12" s="3314">
        <v>55499</v>
      </c>
      <c r="G12" s="3314">
        <v>478</v>
      </c>
      <c r="H12" s="3314">
        <v>1158</v>
      </c>
      <c r="I12" s="3314">
        <v>11</v>
      </c>
    </row>
    <row r="13" spans="2:11" s="3279" customFormat="1" ht="18.75" customHeight="1" x14ac:dyDescent="0.2">
      <c r="B13" s="199" t="s">
        <v>173</v>
      </c>
      <c r="C13" s="3314">
        <v>20560</v>
      </c>
      <c r="D13" s="3314">
        <v>9131</v>
      </c>
      <c r="E13" s="3314">
        <v>11429</v>
      </c>
      <c r="F13" s="3314">
        <v>11116</v>
      </c>
      <c r="G13" s="3314">
        <v>93</v>
      </c>
      <c r="H13" s="3314">
        <v>220</v>
      </c>
      <c r="I13" s="3314">
        <v>7</v>
      </c>
    </row>
    <row r="14" spans="2:11" s="3284" customFormat="1" ht="18.75" customHeight="1" x14ac:dyDescent="0.2">
      <c r="B14" s="199" t="s">
        <v>174</v>
      </c>
      <c r="C14" s="3314">
        <v>9909</v>
      </c>
      <c r="D14" s="3314">
        <v>4388</v>
      </c>
      <c r="E14" s="3314">
        <v>5521</v>
      </c>
      <c r="F14" s="3314">
        <v>5400</v>
      </c>
      <c r="G14" s="3314">
        <v>21</v>
      </c>
      <c r="H14" s="3314">
        <v>100</v>
      </c>
      <c r="I14" s="3314">
        <v>5</v>
      </c>
    </row>
    <row r="15" spans="2:11" s="3279" customFormat="1" ht="18.75" customHeight="1" x14ac:dyDescent="0.2">
      <c r="B15" s="199" t="s">
        <v>175</v>
      </c>
      <c r="C15" s="3314">
        <v>3052</v>
      </c>
      <c r="D15" s="3314">
        <v>955</v>
      </c>
      <c r="E15" s="3314">
        <v>2097</v>
      </c>
      <c r="F15" s="3314">
        <v>2047</v>
      </c>
      <c r="G15" s="3314">
        <v>22</v>
      </c>
      <c r="H15" s="3314">
        <v>28</v>
      </c>
      <c r="I15" s="3314">
        <v>5</v>
      </c>
    </row>
    <row r="16" spans="2:11" s="3284" customFormat="1" ht="18.75" customHeight="1" x14ac:dyDescent="0.2">
      <c r="B16" s="199" t="s">
        <v>176</v>
      </c>
      <c r="C16" s="3314">
        <v>14021</v>
      </c>
      <c r="D16" s="3314">
        <v>6591</v>
      </c>
      <c r="E16" s="3314">
        <v>7430</v>
      </c>
      <c r="F16" s="3314">
        <v>7114</v>
      </c>
      <c r="G16" s="3314">
        <v>95</v>
      </c>
      <c r="H16" s="3314">
        <v>221</v>
      </c>
      <c r="I16" s="3314">
        <v>7</v>
      </c>
    </row>
    <row r="17" spans="2:10" s="3284" customFormat="1" ht="18.75" customHeight="1" x14ac:dyDescent="0.2">
      <c r="B17" s="199" t="s">
        <v>177</v>
      </c>
      <c r="C17" s="3314">
        <v>40013</v>
      </c>
      <c r="D17" s="3314">
        <v>17977</v>
      </c>
      <c r="E17" s="3314">
        <v>22036</v>
      </c>
      <c r="F17" s="3314">
        <v>21449</v>
      </c>
      <c r="G17" s="3314">
        <v>170</v>
      </c>
      <c r="H17" s="3314">
        <v>417</v>
      </c>
      <c r="I17" s="3314">
        <v>7</v>
      </c>
    </row>
    <row r="18" spans="2:10" s="3284" customFormat="1" ht="18.75" customHeight="1" x14ac:dyDescent="0.2">
      <c r="B18" s="199" t="s">
        <v>178</v>
      </c>
      <c r="C18" s="3314">
        <v>7467</v>
      </c>
      <c r="D18" s="3314">
        <v>2787</v>
      </c>
      <c r="E18" s="3314">
        <v>4680</v>
      </c>
      <c r="F18" s="3314">
        <v>4558</v>
      </c>
      <c r="G18" s="3314">
        <v>37</v>
      </c>
      <c r="H18" s="3314">
        <v>85</v>
      </c>
      <c r="I18" s="3314">
        <v>5</v>
      </c>
    </row>
    <row r="19" spans="2:10" s="3284" customFormat="1" ht="18.75" customHeight="1" x14ac:dyDescent="0.2">
      <c r="B19" s="199" t="s">
        <v>179</v>
      </c>
      <c r="C19" s="3314">
        <v>5988</v>
      </c>
      <c r="D19" s="3314">
        <v>2665</v>
      </c>
      <c r="E19" s="3314">
        <v>3323</v>
      </c>
      <c r="F19" s="3314">
        <v>3183</v>
      </c>
      <c r="G19" s="3314">
        <v>38</v>
      </c>
      <c r="H19" s="3314">
        <v>102</v>
      </c>
      <c r="I19" s="3314">
        <v>5</v>
      </c>
    </row>
    <row r="20" spans="2:10" s="3284" customFormat="1" ht="18.75" customHeight="1" x14ac:dyDescent="0.2">
      <c r="B20" s="199" t="s">
        <v>151</v>
      </c>
      <c r="C20" s="3314">
        <v>5236</v>
      </c>
      <c r="D20" s="3314">
        <v>1617</v>
      </c>
      <c r="E20" s="3314">
        <v>3619</v>
      </c>
      <c r="F20" s="3314">
        <v>3529</v>
      </c>
      <c r="G20" s="3314">
        <v>30</v>
      </c>
      <c r="H20" s="3314">
        <v>60</v>
      </c>
      <c r="I20" s="3314">
        <v>5</v>
      </c>
    </row>
    <row r="21" spans="2:10" s="3278" customFormat="1" ht="24" customHeight="1" x14ac:dyDescent="0.2">
      <c r="B21" s="5210"/>
      <c r="C21" s="3607" t="s">
        <v>5495</v>
      </c>
      <c r="D21" s="3611" t="s">
        <v>5496</v>
      </c>
      <c r="E21" s="3611" t="s">
        <v>5497</v>
      </c>
      <c r="F21" s="3611"/>
      <c r="G21" s="3611"/>
      <c r="H21" s="3611"/>
      <c r="I21" s="4193" t="s">
        <v>5526</v>
      </c>
    </row>
    <row r="22" spans="2:10" s="3278" customFormat="1" ht="24" customHeight="1" x14ac:dyDescent="0.2">
      <c r="B22" s="5210"/>
      <c r="C22" s="3608"/>
      <c r="D22" s="3611"/>
      <c r="E22" s="1140" t="s">
        <v>186</v>
      </c>
      <c r="F22" s="1140" t="s">
        <v>5527</v>
      </c>
      <c r="G22" s="1140" t="s">
        <v>5498</v>
      </c>
      <c r="H22" s="1140" t="s">
        <v>5499</v>
      </c>
      <c r="I22" s="4194"/>
    </row>
    <row r="23" spans="2:10" s="3278" customFormat="1" ht="6" customHeight="1" x14ac:dyDescent="0.2">
      <c r="B23" s="3255"/>
      <c r="C23" s="1174"/>
      <c r="D23" s="1174"/>
      <c r="E23" s="1141"/>
      <c r="F23" s="1141"/>
      <c r="G23" s="1141"/>
      <c r="H23" s="1141"/>
      <c r="I23" s="1174"/>
    </row>
    <row r="24" spans="2:10" s="3278" customFormat="1" x14ac:dyDescent="0.2">
      <c r="B24" s="5208" t="s">
        <v>164</v>
      </c>
      <c r="C24" s="5208"/>
      <c r="D24" s="5208"/>
      <c r="E24" s="5208"/>
      <c r="F24" s="5208"/>
      <c r="G24" s="5208"/>
      <c r="H24" s="5208"/>
      <c r="I24" s="5208"/>
    </row>
    <row r="25" spans="2:10" s="3269" customFormat="1" ht="9" x14ac:dyDescent="0.15">
      <c r="B25" s="5208" t="s">
        <v>5528</v>
      </c>
      <c r="C25" s="5208"/>
      <c r="D25" s="5208"/>
      <c r="E25" s="5208"/>
      <c r="F25" s="5208"/>
      <c r="G25" s="5208"/>
      <c r="H25" s="5208"/>
      <c r="I25" s="5208"/>
      <c r="J25" s="3315"/>
    </row>
    <row r="26" spans="2:10" s="3269" customFormat="1" ht="9" x14ac:dyDescent="0.15">
      <c r="B26" s="5208" t="s">
        <v>5434</v>
      </c>
      <c r="C26" s="5208"/>
      <c r="D26" s="5208"/>
      <c r="E26" s="5208"/>
      <c r="F26" s="5208"/>
      <c r="G26" s="5208"/>
      <c r="H26" s="5208"/>
      <c r="I26" s="5208"/>
    </row>
    <row r="27" spans="2:10" x14ac:dyDescent="0.2">
      <c r="B27" s="5208" t="s">
        <v>5529</v>
      </c>
      <c r="C27" s="5208"/>
      <c r="D27" s="5208"/>
      <c r="E27" s="5208"/>
      <c r="F27" s="5208"/>
      <c r="G27" s="5208"/>
      <c r="H27" s="5208"/>
      <c r="I27" s="5208"/>
    </row>
    <row r="28" spans="2:10" x14ac:dyDescent="0.2">
      <c r="B28" s="5220" t="s">
        <v>5530</v>
      </c>
      <c r="C28" s="5220"/>
      <c r="D28" s="5220"/>
      <c r="E28" s="5220"/>
      <c r="F28" s="5220"/>
      <c r="G28" s="5220"/>
      <c r="H28" s="5220"/>
      <c r="I28" s="5220"/>
    </row>
    <row r="29" spans="2:10" x14ac:dyDescent="0.2">
      <c r="B29" s="3486" t="s">
        <v>230</v>
      </c>
      <c r="C29" s="3486"/>
      <c r="D29" s="3486"/>
      <c r="E29" s="3486"/>
      <c r="F29" s="3486"/>
      <c r="G29" s="3486"/>
      <c r="H29" s="3486"/>
      <c r="I29" s="3486"/>
    </row>
    <row r="30" spans="2:10" x14ac:dyDescent="0.2">
      <c r="B30" s="59" t="s">
        <v>5531</v>
      </c>
      <c r="D30" s="59" t="s">
        <v>5532</v>
      </c>
      <c r="G30" s="3298"/>
    </row>
    <row r="31" spans="2:10" x14ac:dyDescent="0.2">
      <c r="B31" s="59" t="s">
        <v>5533</v>
      </c>
      <c r="D31" s="59" t="s">
        <v>5534</v>
      </c>
      <c r="G31" s="3298"/>
    </row>
    <row r="32" spans="2:10" x14ac:dyDescent="0.2">
      <c r="G32" s="3298"/>
    </row>
    <row r="33" spans="7:7" x14ac:dyDescent="0.2">
      <c r="G33" s="3298"/>
    </row>
  </sheetData>
  <mergeCells count="22">
    <mergeCell ref="B29:I29"/>
    <mergeCell ref="H5:H6"/>
    <mergeCell ref="B21:B22"/>
    <mergeCell ref="C21:C22"/>
    <mergeCell ref="D21:D22"/>
    <mergeCell ref="E21:H21"/>
    <mergeCell ref="I21:I22"/>
    <mergeCell ref="B24:I24"/>
    <mergeCell ref="B25:I25"/>
    <mergeCell ref="B26:I26"/>
    <mergeCell ref="B27:I27"/>
    <mergeCell ref="B28:I28"/>
    <mergeCell ref="B1:I1"/>
    <mergeCell ref="B2:I2"/>
    <mergeCell ref="B4:B6"/>
    <mergeCell ref="C4:C6"/>
    <mergeCell ref="D4:D6"/>
    <mergeCell ref="E4:H4"/>
    <mergeCell ref="I4:I6"/>
    <mergeCell ref="E5:E6"/>
    <mergeCell ref="F5:F6"/>
    <mergeCell ref="G5:G6"/>
  </mergeCells>
  <hyperlinks>
    <hyperlink ref="C4:C6" r:id="rId1" display="População inscrita" xr:uid="{00000000-0004-0000-2401-000000000000}"/>
    <hyperlink ref="C21:C22" r:id="rId2" display="Electors" xr:uid="{00000000-0004-0000-2401-000001000000}"/>
    <hyperlink ref="B30" r:id="rId3" xr:uid="{00000000-0004-0000-2401-000002000000}"/>
    <hyperlink ref="D4:D6" r:id="rId4" display="Abstenção" xr:uid="{00000000-0004-0000-2401-000003000000}"/>
    <hyperlink ref="D21:D22" r:id="rId5" display="Abstention" xr:uid="{00000000-0004-0000-2401-000004000000}"/>
    <hyperlink ref="B31" r:id="rId6" xr:uid="{00000000-0004-0000-2401-000005000000}"/>
    <hyperlink ref="I4:I6" r:id="rId7" display="Mandatos" xr:uid="{00000000-0004-0000-2401-000006000000}"/>
    <hyperlink ref="I21:I22" r:id="rId8" display="Mandates" xr:uid="{00000000-0004-0000-2401-000007000000}"/>
    <hyperlink ref="D30" r:id="rId9" xr:uid="{00000000-0004-0000-2401-000008000000}"/>
    <hyperlink ref="E4:H4" r:id="rId10" display="Votos" xr:uid="{00000000-0004-0000-2401-000009000000}"/>
    <hyperlink ref="E21:H21" r:id="rId11" display="Votes" xr:uid="{00000000-0004-0000-2401-00000A000000}"/>
    <hyperlink ref="D31" r:id="rId12" xr:uid="{00000000-0004-0000-2401-00000B000000}"/>
    <hyperlink ref="K3" location="Indice!A1" display="(Voltar ao Índice)" xr:uid="{2BB0F966-A855-457A-837D-F3BA445E1038}"/>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F5D28-7DC4-40E3-A2C9-5B1F005D3F63}">
  <sheetPr codeName="Sheet27"/>
  <dimension ref="B1:W32"/>
  <sheetViews>
    <sheetView showGridLines="0" workbookViewId="0">
      <selection activeCell="B1" sqref="B1:P1"/>
    </sheetView>
  </sheetViews>
  <sheetFormatPr defaultColWidth="9.28515625" defaultRowHeight="11.25" customHeight="1" x14ac:dyDescent="0.2"/>
  <cols>
    <col min="1" max="1" width="6.7109375" style="67" customWidth="1"/>
    <col min="2" max="2" width="16.42578125" style="67" customWidth="1"/>
    <col min="3" max="3" width="8.140625" style="510" customWidth="1"/>
    <col min="4" max="4" width="6.85546875" style="511" customWidth="1"/>
    <col min="5" max="5" width="7.5703125" style="511" customWidth="1"/>
    <col min="6" max="6" width="7.7109375" style="511" customWidth="1"/>
    <col min="7" max="8" width="5.7109375" style="512" customWidth="1"/>
    <col min="9" max="9" width="7" style="512" bestFit="1" customWidth="1"/>
    <col min="10" max="10" width="6.5703125" style="512" customWidth="1"/>
    <col min="11" max="12" width="6.7109375" style="512" customWidth="1"/>
    <col min="13" max="13" width="7.28515625" style="511" customWidth="1"/>
    <col min="14" max="14" width="8.7109375" style="512" customWidth="1"/>
    <col min="15" max="15" width="6.7109375" style="512" customWidth="1"/>
    <col min="16" max="16" width="8" style="512" customWidth="1"/>
    <col min="17" max="17" width="6.7109375" style="67" customWidth="1"/>
    <col min="18" max="18" width="14.28515625" style="67" bestFit="1" customWidth="1"/>
    <col min="19" max="24" width="8.7109375" style="67" customWidth="1"/>
    <col min="25" max="16384" width="9.28515625" style="67"/>
  </cols>
  <sheetData>
    <row r="1" spans="2:22" ht="30" customHeight="1" x14ac:dyDescent="0.2">
      <c r="B1" s="3677" t="s">
        <v>866</v>
      </c>
      <c r="C1" s="3677"/>
      <c r="D1" s="3677"/>
      <c r="E1" s="3677"/>
      <c r="F1" s="3677"/>
      <c r="G1" s="3677"/>
      <c r="H1" s="3677"/>
      <c r="I1" s="3677"/>
      <c r="J1" s="3677"/>
      <c r="K1" s="3677"/>
      <c r="L1" s="3677"/>
      <c r="M1" s="3677"/>
      <c r="N1" s="3677"/>
      <c r="O1" s="3677"/>
      <c r="P1" s="3677"/>
    </row>
    <row r="2" spans="2:22" ht="30" customHeight="1" x14ac:dyDescent="0.2">
      <c r="B2" s="3677" t="s">
        <v>867</v>
      </c>
      <c r="C2" s="3677"/>
      <c r="D2" s="3677"/>
      <c r="E2" s="3677"/>
      <c r="F2" s="3677"/>
      <c r="G2" s="3677"/>
      <c r="H2" s="3677"/>
      <c r="I2" s="3677"/>
      <c r="J2" s="3677"/>
      <c r="K2" s="3677"/>
      <c r="L2" s="3677"/>
      <c r="M2" s="3677"/>
      <c r="N2" s="3677"/>
      <c r="O2" s="3677"/>
      <c r="P2" s="3677"/>
    </row>
    <row r="3" spans="2:22" ht="15" x14ac:dyDescent="0.2">
      <c r="B3" s="478"/>
      <c r="C3" s="478"/>
      <c r="D3" s="478"/>
      <c r="E3" s="478"/>
      <c r="F3" s="478"/>
      <c r="G3" s="478"/>
      <c r="H3" s="478"/>
      <c r="I3" s="478"/>
      <c r="J3" s="478"/>
      <c r="K3" s="478"/>
      <c r="L3" s="478"/>
      <c r="M3" s="478"/>
      <c r="N3" s="478"/>
      <c r="O3" s="478"/>
      <c r="P3" s="478"/>
      <c r="R3" s="3371" t="s">
        <v>5775</v>
      </c>
    </row>
    <row r="4" spans="2:22" s="479" customFormat="1" ht="75.75" customHeight="1" x14ac:dyDescent="0.2">
      <c r="B4" s="3678"/>
      <c r="C4" s="109" t="s">
        <v>868</v>
      </c>
      <c r="D4" s="109" t="s">
        <v>869</v>
      </c>
      <c r="E4" s="109" t="s">
        <v>870</v>
      </c>
      <c r="F4" s="480" t="s">
        <v>871</v>
      </c>
      <c r="G4" s="109" t="s">
        <v>872</v>
      </c>
      <c r="H4" s="109" t="s">
        <v>873</v>
      </c>
      <c r="I4" s="109" t="s">
        <v>874</v>
      </c>
      <c r="J4" s="109" t="s">
        <v>875</v>
      </c>
      <c r="K4" s="109" t="s">
        <v>876</v>
      </c>
      <c r="L4" s="69" t="s">
        <v>877</v>
      </c>
      <c r="M4" s="109" t="s">
        <v>878</v>
      </c>
      <c r="N4" s="69" t="s">
        <v>879</v>
      </c>
      <c r="O4" s="481" t="s">
        <v>880</v>
      </c>
      <c r="P4" s="481" t="s">
        <v>881</v>
      </c>
      <c r="Q4" s="482" t="s">
        <v>882</v>
      </c>
      <c r="R4" s="181"/>
      <c r="S4" s="3516"/>
      <c r="T4" s="3516"/>
      <c r="U4" s="3516"/>
      <c r="V4" s="3516"/>
    </row>
    <row r="5" spans="2:22" ht="18" customHeight="1" x14ac:dyDescent="0.2">
      <c r="B5" s="3678"/>
      <c r="C5" s="483" t="s">
        <v>883</v>
      </c>
      <c r="D5" s="3581" t="s">
        <v>483</v>
      </c>
      <c r="E5" s="3581"/>
      <c r="F5" s="3581"/>
      <c r="G5" s="3574" t="s">
        <v>884</v>
      </c>
      <c r="H5" s="3575"/>
      <c r="I5" s="3575"/>
      <c r="J5" s="3575"/>
      <c r="K5" s="3575"/>
      <c r="L5" s="3679"/>
      <c r="M5" s="309" t="s">
        <v>391</v>
      </c>
      <c r="N5" s="3574" t="s">
        <v>483</v>
      </c>
      <c r="O5" s="3575"/>
      <c r="P5" s="3575"/>
      <c r="Q5" s="334"/>
      <c r="R5" s="182"/>
      <c r="S5" s="183"/>
      <c r="T5" s="183"/>
      <c r="U5" s="183"/>
      <c r="V5" s="183"/>
    </row>
    <row r="6" spans="2:22" s="112" customFormat="1" ht="18" customHeight="1" x14ac:dyDescent="0.2">
      <c r="B6" s="270" t="s">
        <v>12</v>
      </c>
      <c r="C6" s="486">
        <v>113.5</v>
      </c>
      <c r="D6" s="487">
        <v>0.44</v>
      </c>
      <c r="E6" s="488">
        <v>-0.39</v>
      </c>
      <c r="F6" s="487">
        <v>0.83</v>
      </c>
      <c r="G6" s="486">
        <v>8</v>
      </c>
      <c r="H6" s="486">
        <v>11.9</v>
      </c>
      <c r="I6" s="486">
        <v>3.5</v>
      </c>
      <c r="J6" s="486">
        <v>1.8</v>
      </c>
      <c r="K6" s="486">
        <v>38</v>
      </c>
      <c r="L6" s="486">
        <v>6.2</v>
      </c>
      <c r="M6" s="487">
        <v>1.43</v>
      </c>
      <c r="N6" s="486">
        <v>40.200000000000003</v>
      </c>
      <c r="O6" s="486">
        <v>60.2</v>
      </c>
      <c r="P6" s="486">
        <v>26.7</v>
      </c>
      <c r="R6" s="188"/>
      <c r="S6" s="489"/>
      <c r="T6" s="489"/>
      <c r="U6" s="489"/>
      <c r="V6" s="489"/>
    </row>
    <row r="7" spans="2:22" s="112" customFormat="1" ht="18" customHeight="1" x14ac:dyDescent="0.2">
      <c r="B7" s="319" t="s">
        <v>214</v>
      </c>
      <c r="C7" s="486">
        <v>316.10000000000002</v>
      </c>
      <c r="D7" s="487">
        <v>0.22</v>
      </c>
      <c r="E7" s="488">
        <v>-0.53</v>
      </c>
      <c r="F7" s="487">
        <v>0.76</v>
      </c>
      <c r="G7" s="486">
        <v>6.9</v>
      </c>
      <c r="H7" s="486">
        <v>12.3</v>
      </c>
      <c r="I7" s="486">
        <v>4.5</v>
      </c>
      <c r="J7" s="486">
        <v>2.2000000000000002</v>
      </c>
      <c r="K7" s="486">
        <v>31.9</v>
      </c>
      <c r="L7" s="486">
        <v>3.6</v>
      </c>
      <c r="M7" s="487">
        <v>1.25</v>
      </c>
      <c r="N7" s="486">
        <v>40.9</v>
      </c>
      <c r="O7" s="486">
        <v>62.3</v>
      </c>
      <c r="P7" s="486">
        <v>28.1</v>
      </c>
      <c r="R7" s="188"/>
      <c r="S7" s="489"/>
      <c r="T7" s="489"/>
      <c r="U7" s="489"/>
      <c r="V7" s="489"/>
    </row>
    <row r="8" spans="2:22" s="112" customFormat="1" ht="18" customHeight="1" x14ac:dyDescent="0.2">
      <c r="B8" s="199" t="s">
        <v>170</v>
      </c>
      <c r="C8" s="490">
        <v>98.3</v>
      </c>
      <c r="D8" s="491">
        <v>-0.05</v>
      </c>
      <c r="E8" s="491">
        <v>-1.1499999999999999</v>
      </c>
      <c r="F8" s="492">
        <v>1.0900000000000001</v>
      </c>
      <c r="G8" s="490">
        <v>7</v>
      </c>
      <c r="H8" s="490">
        <v>18.5</v>
      </c>
      <c r="I8" s="490">
        <v>6.9</v>
      </c>
      <c r="J8" s="490">
        <v>2.1</v>
      </c>
      <c r="K8" s="490">
        <v>36.200000000000003</v>
      </c>
      <c r="L8" s="493" t="s">
        <v>333</v>
      </c>
      <c r="M8" s="494" t="s">
        <v>333</v>
      </c>
      <c r="N8" s="490">
        <v>36</v>
      </c>
      <c r="O8" s="490">
        <v>50.6</v>
      </c>
      <c r="P8" s="490">
        <v>21.1</v>
      </c>
      <c r="R8" s="199"/>
      <c r="S8" s="189"/>
      <c r="T8" s="189"/>
      <c r="U8" s="189"/>
      <c r="V8" s="189"/>
    </row>
    <row r="9" spans="2:22" s="66" customFormat="1" ht="18" customHeight="1" x14ac:dyDescent="0.2">
      <c r="B9" s="199" t="s">
        <v>171</v>
      </c>
      <c r="C9" s="490">
        <v>621.4</v>
      </c>
      <c r="D9" s="492">
        <v>0.21</v>
      </c>
      <c r="E9" s="491">
        <v>-0.14000000000000001</v>
      </c>
      <c r="F9" s="492">
        <v>0.35</v>
      </c>
      <c r="G9" s="490">
        <v>8.3000000000000007</v>
      </c>
      <c r="H9" s="490">
        <v>9.6999999999999993</v>
      </c>
      <c r="I9" s="490">
        <v>2.8</v>
      </c>
      <c r="J9" s="490">
        <v>2</v>
      </c>
      <c r="K9" s="490">
        <v>35.299999999999997</v>
      </c>
      <c r="L9" s="493" t="s">
        <v>333</v>
      </c>
      <c r="M9" s="494" t="s">
        <v>333</v>
      </c>
      <c r="N9" s="490">
        <v>45</v>
      </c>
      <c r="O9" s="490">
        <v>71.5</v>
      </c>
      <c r="P9" s="490">
        <v>37.799999999999997</v>
      </c>
      <c r="R9" s="199"/>
      <c r="S9" s="189"/>
      <c r="T9" s="189"/>
      <c r="U9" s="189"/>
      <c r="V9" s="189"/>
    </row>
    <row r="10" spans="2:22" s="66" customFormat="1" ht="18" customHeight="1" x14ac:dyDescent="0.2">
      <c r="B10" s="199" t="s">
        <v>172</v>
      </c>
      <c r="C10" s="490">
        <v>1396.3</v>
      </c>
      <c r="D10" s="492">
        <v>0.03</v>
      </c>
      <c r="E10" s="491">
        <v>-0.57999999999999996</v>
      </c>
      <c r="F10" s="492">
        <v>0.61</v>
      </c>
      <c r="G10" s="490">
        <v>6.8</v>
      </c>
      <c r="H10" s="490">
        <v>12.6</v>
      </c>
      <c r="I10" s="490">
        <v>4.5999999999999996</v>
      </c>
      <c r="J10" s="490">
        <v>2</v>
      </c>
      <c r="K10" s="490">
        <v>32.299999999999997</v>
      </c>
      <c r="L10" s="493" t="s">
        <v>333</v>
      </c>
      <c r="M10" s="494" t="s">
        <v>333</v>
      </c>
      <c r="N10" s="490">
        <v>39.1</v>
      </c>
      <c r="O10" s="490">
        <v>61.9</v>
      </c>
      <c r="P10" s="490">
        <v>35.799999999999997</v>
      </c>
      <c r="R10" s="199"/>
      <c r="S10" s="189"/>
      <c r="T10" s="189"/>
      <c r="U10" s="189"/>
      <c r="V10" s="189"/>
    </row>
    <row r="11" spans="2:22" s="112" customFormat="1" ht="18" customHeight="1" x14ac:dyDescent="0.2">
      <c r="B11" s="199" t="s">
        <v>173</v>
      </c>
      <c r="C11" s="490">
        <v>285.8</v>
      </c>
      <c r="D11" s="491">
        <v>-0.56000000000000005</v>
      </c>
      <c r="E11" s="491">
        <v>-0.72</v>
      </c>
      <c r="F11" s="492">
        <v>0.16</v>
      </c>
      <c r="G11" s="490">
        <v>5.4</v>
      </c>
      <c r="H11" s="490">
        <v>12.6</v>
      </c>
      <c r="I11" s="490">
        <v>4.4000000000000004</v>
      </c>
      <c r="J11" s="490">
        <v>1.9</v>
      </c>
      <c r="K11" s="490">
        <v>26.6</v>
      </c>
      <c r="L11" s="493" t="s">
        <v>333</v>
      </c>
      <c r="M11" s="494" t="s">
        <v>333</v>
      </c>
      <c r="N11" s="490">
        <v>39.1</v>
      </c>
      <c r="O11" s="490">
        <v>59.4</v>
      </c>
      <c r="P11" s="490">
        <v>29.1</v>
      </c>
      <c r="R11" s="199"/>
      <c r="S11" s="189"/>
      <c r="T11" s="189"/>
      <c r="U11" s="189"/>
      <c r="V11" s="189"/>
    </row>
    <row r="12" spans="2:22" s="66" customFormat="1" ht="18" customHeight="1" x14ac:dyDescent="0.2">
      <c r="B12" s="199" t="s">
        <v>174</v>
      </c>
      <c r="C12" s="490">
        <v>184.1</v>
      </c>
      <c r="D12" s="492">
        <v>0.52</v>
      </c>
      <c r="E12" s="491">
        <v>-0.77</v>
      </c>
      <c r="F12" s="492">
        <v>1.28</v>
      </c>
      <c r="G12" s="490">
        <v>6</v>
      </c>
      <c r="H12" s="490">
        <v>13.7</v>
      </c>
      <c r="I12" s="490">
        <v>6.5</v>
      </c>
      <c r="J12" s="490">
        <v>2.5</v>
      </c>
      <c r="K12" s="490">
        <v>27.5</v>
      </c>
      <c r="L12" s="493" t="s">
        <v>333</v>
      </c>
      <c r="M12" s="494" t="s">
        <v>333</v>
      </c>
      <c r="N12" s="490">
        <v>40.799999999999997</v>
      </c>
      <c r="O12" s="490">
        <v>58.8</v>
      </c>
      <c r="P12" s="490">
        <v>23.1</v>
      </c>
      <c r="R12" s="199"/>
      <c r="S12" s="189"/>
      <c r="T12" s="189"/>
      <c r="U12" s="189"/>
      <c r="V12" s="189"/>
    </row>
    <row r="13" spans="2:22" s="112" customFormat="1" ht="18" customHeight="1" x14ac:dyDescent="0.2">
      <c r="B13" s="199" t="s">
        <v>175</v>
      </c>
      <c r="C13" s="490">
        <v>30.1</v>
      </c>
      <c r="D13" s="492">
        <v>0.24</v>
      </c>
      <c r="E13" s="491">
        <v>-1.32</v>
      </c>
      <c r="F13" s="492">
        <v>1.56</v>
      </c>
      <c r="G13" s="490">
        <v>5.2</v>
      </c>
      <c r="H13" s="490">
        <v>18.399999999999999</v>
      </c>
      <c r="I13" s="490">
        <v>18</v>
      </c>
      <c r="J13" s="490">
        <v>1.2</v>
      </c>
      <c r="K13" s="490">
        <v>27.9</v>
      </c>
      <c r="L13" s="493" t="s">
        <v>333</v>
      </c>
      <c r="M13" s="494" t="s">
        <v>333</v>
      </c>
      <c r="N13" s="490">
        <v>33.5</v>
      </c>
      <c r="O13" s="490">
        <v>46.2</v>
      </c>
      <c r="P13" s="490">
        <v>2.4</v>
      </c>
      <c r="R13" s="199"/>
      <c r="S13" s="189"/>
      <c r="T13" s="189"/>
      <c r="U13" s="189"/>
      <c r="V13" s="189"/>
    </row>
    <row r="14" spans="2:22" s="66" customFormat="1" ht="18" customHeight="1" x14ac:dyDescent="0.2">
      <c r="B14" s="199" t="s">
        <v>176</v>
      </c>
      <c r="C14" s="490">
        <v>196.4</v>
      </c>
      <c r="D14" s="492">
        <v>0.2</v>
      </c>
      <c r="E14" s="491">
        <v>-0.83</v>
      </c>
      <c r="F14" s="492">
        <v>1.04</v>
      </c>
      <c r="G14" s="490">
        <v>5.5</v>
      </c>
      <c r="H14" s="490">
        <v>13.9</v>
      </c>
      <c r="I14" s="490">
        <v>4.4000000000000004</v>
      </c>
      <c r="J14" s="490">
        <v>2.1</v>
      </c>
      <c r="K14" s="490">
        <v>24.8</v>
      </c>
      <c r="L14" s="493" t="s">
        <v>333</v>
      </c>
      <c r="M14" s="494" t="s">
        <v>333</v>
      </c>
      <c r="N14" s="490">
        <v>40.9</v>
      </c>
      <c r="O14" s="490">
        <v>50.7</v>
      </c>
      <c r="P14" s="495">
        <v>30.9</v>
      </c>
      <c r="R14" s="199"/>
      <c r="S14" s="189"/>
      <c r="T14" s="189"/>
      <c r="U14" s="189"/>
      <c r="V14" s="189"/>
    </row>
    <row r="15" spans="2:22" s="66" customFormat="1" ht="18" customHeight="1" x14ac:dyDescent="0.2">
      <c r="B15" s="199" t="s">
        <v>177</v>
      </c>
      <c r="C15" s="490">
        <v>534</v>
      </c>
      <c r="D15" s="492">
        <v>1.05</v>
      </c>
      <c r="E15" s="491">
        <v>-0.12</v>
      </c>
      <c r="F15" s="492">
        <v>1.17</v>
      </c>
      <c r="G15" s="490">
        <v>7.9</v>
      </c>
      <c r="H15" s="490">
        <v>9.1999999999999993</v>
      </c>
      <c r="I15" s="490">
        <v>3.8</v>
      </c>
      <c r="J15" s="490">
        <v>2.8</v>
      </c>
      <c r="K15" s="490">
        <v>32.6</v>
      </c>
      <c r="L15" s="493" t="s">
        <v>333</v>
      </c>
      <c r="M15" s="494" t="s">
        <v>333</v>
      </c>
      <c r="N15" s="490">
        <v>46.5</v>
      </c>
      <c r="O15" s="490">
        <v>65</v>
      </c>
      <c r="P15" s="495">
        <v>15.8</v>
      </c>
      <c r="R15" s="199"/>
      <c r="S15" s="189"/>
      <c r="T15" s="189"/>
      <c r="U15" s="189"/>
      <c r="V15" s="189"/>
    </row>
    <row r="16" spans="2:22" s="66" customFormat="1" ht="18" customHeight="1" x14ac:dyDescent="0.2">
      <c r="B16" s="199" t="s">
        <v>178</v>
      </c>
      <c r="C16" s="490">
        <v>67.599999999999994</v>
      </c>
      <c r="D16" s="491">
        <v>-1.1599999999999999</v>
      </c>
      <c r="E16" s="491">
        <v>-1.22</v>
      </c>
      <c r="F16" s="492">
        <v>0.06</v>
      </c>
      <c r="G16" s="490">
        <v>6.3</v>
      </c>
      <c r="H16" s="490">
        <v>18.5</v>
      </c>
      <c r="I16" s="490">
        <v>4.2</v>
      </c>
      <c r="J16" s="490">
        <v>2</v>
      </c>
      <c r="K16" s="490">
        <v>35.299999999999997</v>
      </c>
      <c r="L16" s="493" t="s">
        <v>333</v>
      </c>
      <c r="M16" s="494" t="s">
        <v>333</v>
      </c>
      <c r="N16" s="490">
        <v>32.799999999999997</v>
      </c>
      <c r="O16" s="490">
        <v>46.3</v>
      </c>
      <c r="P16" s="495">
        <v>15.4</v>
      </c>
      <c r="R16" s="199"/>
      <c r="S16" s="189"/>
      <c r="T16" s="189"/>
      <c r="U16" s="189"/>
      <c r="V16" s="189"/>
    </row>
    <row r="17" spans="2:23" s="66" customFormat="1" ht="18" customHeight="1" x14ac:dyDescent="0.2">
      <c r="B17" s="199" t="s">
        <v>179</v>
      </c>
      <c r="C17" s="490">
        <v>61.6</v>
      </c>
      <c r="D17" s="491">
        <v>-0.08</v>
      </c>
      <c r="E17" s="491">
        <v>-1.0900000000000001</v>
      </c>
      <c r="F17" s="492">
        <v>1.01</v>
      </c>
      <c r="G17" s="490">
        <v>4.7</v>
      </c>
      <c r="H17" s="490">
        <v>15.6</v>
      </c>
      <c r="I17" s="490">
        <v>3.5</v>
      </c>
      <c r="J17" s="490">
        <v>2.2999999999999998</v>
      </c>
      <c r="K17" s="490">
        <v>25.9</v>
      </c>
      <c r="L17" s="493" t="s">
        <v>333</v>
      </c>
      <c r="M17" s="494" t="s">
        <v>333</v>
      </c>
      <c r="N17" s="490">
        <v>34.1</v>
      </c>
      <c r="O17" s="490">
        <v>43.5</v>
      </c>
      <c r="P17" s="495">
        <v>6.3</v>
      </c>
      <c r="R17" s="199"/>
      <c r="S17" s="189"/>
      <c r="T17" s="189"/>
      <c r="U17" s="189"/>
      <c r="V17" s="189"/>
    </row>
    <row r="18" spans="2:23" s="66" customFormat="1" ht="18" customHeight="1" x14ac:dyDescent="0.2">
      <c r="B18" s="199" t="s">
        <v>151</v>
      </c>
      <c r="C18" s="490">
        <v>125.3</v>
      </c>
      <c r="D18" s="492">
        <v>2.6</v>
      </c>
      <c r="E18" s="491">
        <v>-0.44</v>
      </c>
      <c r="F18" s="492">
        <v>3.03</v>
      </c>
      <c r="G18" s="490">
        <v>7.4</v>
      </c>
      <c r="H18" s="490">
        <v>11.7</v>
      </c>
      <c r="I18" s="490">
        <v>6.8</v>
      </c>
      <c r="J18" s="490">
        <v>2.8</v>
      </c>
      <c r="K18" s="490">
        <v>34.6</v>
      </c>
      <c r="L18" s="493" t="s">
        <v>333</v>
      </c>
      <c r="M18" s="494" t="s">
        <v>333</v>
      </c>
      <c r="N18" s="490">
        <v>41.5</v>
      </c>
      <c r="O18" s="490">
        <v>71.8</v>
      </c>
      <c r="P18" s="495">
        <v>19.399999999999999</v>
      </c>
      <c r="R18" s="199"/>
      <c r="S18" s="189"/>
      <c r="T18" s="189"/>
      <c r="U18" s="189"/>
      <c r="V18" s="189"/>
    </row>
    <row r="19" spans="2:23" s="479" customFormat="1" ht="87.75" customHeight="1" x14ac:dyDescent="0.2">
      <c r="B19" s="3678"/>
      <c r="C19" s="109" t="s">
        <v>885</v>
      </c>
      <c r="D19" s="109" t="s">
        <v>886</v>
      </c>
      <c r="E19" s="109" t="s">
        <v>887</v>
      </c>
      <c r="F19" s="496" t="s">
        <v>888</v>
      </c>
      <c r="G19" s="109" t="s">
        <v>889</v>
      </c>
      <c r="H19" s="109" t="s">
        <v>890</v>
      </c>
      <c r="I19" s="109" t="s">
        <v>891</v>
      </c>
      <c r="J19" s="109" t="s">
        <v>892</v>
      </c>
      <c r="K19" s="109" t="s">
        <v>893</v>
      </c>
      <c r="L19" s="109" t="s">
        <v>894</v>
      </c>
      <c r="M19" s="109" t="s">
        <v>895</v>
      </c>
      <c r="N19" s="109" t="s">
        <v>896</v>
      </c>
      <c r="O19" s="497" t="s">
        <v>897</v>
      </c>
      <c r="P19" s="481" t="s">
        <v>898</v>
      </c>
    </row>
    <row r="20" spans="2:23" ht="15.75" customHeight="1" x14ac:dyDescent="0.2">
      <c r="B20" s="3678"/>
      <c r="C20" s="498" t="s">
        <v>899</v>
      </c>
      <c r="D20" s="3581" t="s">
        <v>483</v>
      </c>
      <c r="E20" s="3581"/>
      <c r="F20" s="3581"/>
      <c r="G20" s="3574" t="s">
        <v>884</v>
      </c>
      <c r="H20" s="3575"/>
      <c r="I20" s="3575"/>
      <c r="J20" s="3575"/>
      <c r="K20" s="3575"/>
      <c r="L20" s="3679"/>
      <c r="M20" s="309" t="s">
        <v>400</v>
      </c>
      <c r="N20" s="3574" t="s">
        <v>483</v>
      </c>
      <c r="O20" s="3575"/>
      <c r="P20" s="3575"/>
    </row>
    <row r="21" spans="2:23" ht="14.25" customHeight="1" x14ac:dyDescent="0.2">
      <c r="B21" s="3683" t="s">
        <v>164</v>
      </c>
      <c r="C21" s="3683"/>
      <c r="D21" s="3683"/>
      <c r="E21" s="3683"/>
      <c r="F21" s="3683"/>
      <c r="G21" s="3683"/>
      <c r="H21" s="3683"/>
      <c r="I21" s="3683"/>
      <c r="J21" s="3683"/>
      <c r="K21" s="3683"/>
      <c r="L21" s="3683"/>
      <c r="M21" s="3683"/>
      <c r="N21" s="3683"/>
      <c r="O21" s="3683"/>
      <c r="P21" s="3683"/>
      <c r="Q21" s="500"/>
      <c r="R21" s="500"/>
      <c r="S21" s="500"/>
      <c r="T21" s="500"/>
      <c r="U21" s="500"/>
      <c r="V21" s="500"/>
      <c r="W21" s="500"/>
    </row>
    <row r="22" spans="2:23" ht="14.25" customHeight="1" x14ac:dyDescent="0.2">
      <c r="B22" s="3680" t="s">
        <v>900</v>
      </c>
      <c r="C22" s="3680"/>
      <c r="D22" s="3680"/>
      <c r="E22" s="3680"/>
      <c r="F22" s="3680"/>
      <c r="G22" s="3680"/>
      <c r="H22" s="3680"/>
      <c r="I22" s="3680"/>
      <c r="J22" s="3680"/>
      <c r="K22" s="3680"/>
      <c r="L22" s="3680"/>
      <c r="M22" s="3680"/>
      <c r="N22" s="3680"/>
      <c r="O22" s="3680"/>
      <c r="P22" s="3680"/>
    </row>
    <row r="23" spans="2:23" ht="14.25" customHeight="1" x14ac:dyDescent="0.2">
      <c r="B23" s="3680" t="s">
        <v>901</v>
      </c>
      <c r="C23" s="3680"/>
      <c r="D23" s="3680"/>
      <c r="E23" s="3680"/>
      <c r="F23" s="3680"/>
      <c r="G23" s="3680"/>
      <c r="H23" s="3680"/>
      <c r="I23" s="3680"/>
      <c r="J23" s="3680"/>
      <c r="K23" s="3680"/>
      <c r="L23" s="3680"/>
      <c r="M23" s="3680"/>
      <c r="N23" s="3680"/>
      <c r="O23" s="3680"/>
      <c r="P23" s="3680"/>
    </row>
    <row r="24" spans="2:23" s="502" customFormat="1" x14ac:dyDescent="0.2">
      <c r="B24" s="3681" t="s">
        <v>230</v>
      </c>
      <c r="C24" s="3681"/>
      <c r="D24" s="3681"/>
      <c r="E24" s="3681"/>
      <c r="F24" s="3681"/>
      <c r="G24" s="3681"/>
      <c r="H24" s="3681"/>
      <c r="I24" s="3681"/>
      <c r="J24" s="3681"/>
      <c r="K24" s="3681"/>
      <c r="L24" s="3681"/>
      <c r="M24" s="3681"/>
      <c r="N24" s="3681"/>
      <c r="O24" s="3681"/>
      <c r="P24" s="3681"/>
      <c r="R24" s="67"/>
      <c r="S24" s="67"/>
      <c r="T24" s="67"/>
      <c r="U24" s="67"/>
      <c r="V24" s="67"/>
    </row>
    <row r="25" spans="2:23" x14ac:dyDescent="0.2">
      <c r="B25" s="503" t="s">
        <v>902</v>
      </c>
      <c r="C25" s="504"/>
      <c r="D25" s="505" t="s">
        <v>903</v>
      </c>
      <c r="E25" s="506"/>
      <c r="F25" s="505"/>
      <c r="G25" s="505" t="s">
        <v>904</v>
      </c>
      <c r="H25" s="507"/>
      <c r="I25" s="67"/>
      <c r="J25" s="67"/>
      <c r="K25" s="503" t="s">
        <v>905</v>
      </c>
      <c r="L25" s="508"/>
      <c r="M25" s="508"/>
      <c r="N25" s="3682" t="s">
        <v>906</v>
      </c>
      <c r="O25" s="3682"/>
      <c r="P25" s="3682"/>
    </row>
    <row r="26" spans="2:23" x14ac:dyDescent="0.2">
      <c r="B26" s="59" t="s">
        <v>907</v>
      </c>
      <c r="C26" s="507"/>
      <c r="D26" s="505" t="s">
        <v>908</v>
      </c>
      <c r="E26" s="506"/>
      <c r="F26" s="506"/>
      <c r="G26" s="509" t="s">
        <v>909</v>
      </c>
      <c r="H26" s="508"/>
      <c r="I26" s="505"/>
      <c r="J26" s="67"/>
      <c r="K26" s="503" t="s">
        <v>910</v>
      </c>
      <c r="L26" s="508"/>
      <c r="M26" s="508"/>
      <c r="N26" s="3550" t="s">
        <v>911</v>
      </c>
      <c r="O26" s="3550"/>
      <c r="P26" s="3550"/>
    </row>
    <row r="27" spans="2:23" x14ac:dyDescent="0.2">
      <c r="B27" s="59" t="s">
        <v>912</v>
      </c>
      <c r="C27" s="507"/>
      <c r="D27" s="503" t="s">
        <v>913</v>
      </c>
      <c r="E27" s="506"/>
      <c r="F27" s="506"/>
      <c r="G27" s="503" t="s">
        <v>914</v>
      </c>
      <c r="H27" s="506"/>
      <c r="I27" s="506"/>
      <c r="J27" s="67"/>
      <c r="K27" s="505" t="s">
        <v>915</v>
      </c>
      <c r="L27" s="503"/>
      <c r="M27" s="508"/>
      <c r="N27" s="508"/>
      <c r="O27" s="508"/>
      <c r="P27" s="508"/>
    </row>
    <row r="28" spans="2:23" x14ac:dyDescent="0.2">
      <c r="C28" s="67"/>
      <c r="D28" s="67"/>
      <c r="E28" s="67"/>
      <c r="F28" s="67"/>
      <c r="G28" s="67"/>
      <c r="H28" s="67"/>
      <c r="I28" s="67"/>
      <c r="J28" s="502"/>
      <c r="K28" s="508"/>
      <c r="L28" s="508"/>
      <c r="M28" s="506"/>
      <c r="N28" s="508"/>
      <c r="O28" s="508"/>
      <c r="P28" s="508"/>
    </row>
    <row r="29" spans="2:23" x14ac:dyDescent="0.2">
      <c r="B29" s="503"/>
      <c r="C29" s="507"/>
      <c r="D29" s="503"/>
      <c r="E29" s="506"/>
      <c r="F29" s="506"/>
      <c r="G29" s="509"/>
      <c r="H29" s="508"/>
      <c r="I29" s="505"/>
      <c r="J29" s="502"/>
      <c r="K29" s="508"/>
      <c r="L29" s="508"/>
      <c r="M29" s="506"/>
      <c r="N29" s="508"/>
      <c r="O29" s="508"/>
      <c r="P29" s="508"/>
    </row>
    <row r="31" spans="2:23" x14ac:dyDescent="0.2">
      <c r="D31" s="510"/>
      <c r="E31" s="510"/>
      <c r="F31" s="510"/>
      <c r="G31" s="510"/>
      <c r="H31" s="510"/>
      <c r="I31" s="510"/>
      <c r="J31" s="510"/>
      <c r="K31" s="510"/>
      <c r="L31" s="510"/>
      <c r="M31" s="510"/>
      <c r="N31" s="510"/>
      <c r="O31" s="510"/>
      <c r="P31" s="510"/>
      <c r="Q31" s="510"/>
      <c r="R31" s="510"/>
      <c r="S31" s="510"/>
      <c r="T31" s="510"/>
      <c r="U31" s="510"/>
      <c r="V31" s="510"/>
    </row>
    <row r="32" spans="2:23" x14ac:dyDescent="0.2">
      <c r="G32" s="67"/>
      <c r="H32" s="67"/>
      <c r="I32" s="67"/>
    </row>
  </sheetData>
  <mergeCells count="17">
    <mergeCell ref="B23:P23"/>
    <mergeCell ref="B24:P24"/>
    <mergeCell ref="N25:P25"/>
    <mergeCell ref="N26:P26"/>
    <mergeCell ref="B19:B20"/>
    <mergeCell ref="D20:F20"/>
    <mergeCell ref="G20:L20"/>
    <mergeCell ref="N20:P20"/>
    <mergeCell ref="B21:P21"/>
    <mergeCell ref="B22:P22"/>
    <mergeCell ref="B1:P1"/>
    <mergeCell ref="B2:P2"/>
    <mergeCell ref="B4:B5"/>
    <mergeCell ref="S4:V4"/>
    <mergeCell ref="D5:F5"/>
    <mergeCell ref="G5:L5"/>
    <mergeCell ref="N5:P5"/>
  </mergeCells>
  <hyperlinks>
    <hyperlink ref="M4" r:id="rId1" xr:uid="{00000000-0004-0000-1A00-000000000000}"/>
    <hyperlink ref="O4" r:id="rId2" xr:uid="{00000000-0004-0000-1A00-000001000000}"/>
    <hyperlink ref="C4" r:id="rId3" xr:uid="{00000000-0004-0000-1A00-000002000000}"/>
    <hyperlink ref="D4" r:id="rId4" xr:uid="{00000000-0004-0000-1A00-000003000000}"/>
    <hyperlink ref="E4" r:id="rId5" xr:uid="{00000000-0004-0000-1A00-000004000000}"/>
    <hyperlink ref="F4" r:id="rId6" xr:uid="{00000000-0004-0000-1A00-000005000000}"/>
    <hyperlink ref="G4" r:id="rId7" xr:uid="{00000000-0004-0000-1A00-000006000000}"/>
    <hyperlink ref="H4" r:id="rId8" xr:uid="{00000000-0004-0000-1A00-000007000000}"/>
    <hyperlink ref="I4" r:id="rId9" xr:uid="{00000000-0004-0000-1A00-000008000000}"/>
    <hyperlink ref="K4" r:id="rId10" xr:uid="{00000000-0004-0000-1A00-000009000000}"/>
    <hyperlink ref="J4" r:id="rId11" xr:uid="{00000000-0004-0000-1A00-00000A000000}"/>
    <hyperlink ref="P4" r:id="rId12" xr:uid="{00000000-0004-0000-1A00-00000B000000}"/>
    <hyperlink ref="L4" r:id="rId13" xr:uid="{00000000-0004-0000-1A00-00000C000000}"/>
    <hyperlink ref="N4" r:id="rId14" xr:uid="{00000000-0004-0000-1A00-00000D000000}"/>
    <hyperlink ref="M19" r:id="rId15" xr:uid="{00000000-0004-0000-1A00-00000E000000}"/>
    <hyperlink ref="O19" r:id="rId16" xr:uid="{00000000-0004-0000-1A00-00000F000000}"/>
    <hyperlink ref="C19" r:id="rId17" xr:uid="{00000000-0004-0000-1A00-000010000000}"/>
    <hyperlink ref="D19" r:id="rId18" xr:uid="{00000000-0004-0000-1A00-000011000000}"/>
    <hyperlink ref="E19" r:id="rId19" xr:uid="{00000000-0004-0000-1A00-000012000000}"/>
    <hyperlink ref="F19" r:id="rId20" xr:uid="{00000000-0004-0000-1A00-000013000000}"/>
    <hyperlink ref="G19" r:id="rId21" xr:uid="{00000000-0004-0000-1A00-000014000000}"/>
    <hyperlink ref="H19" r:id="rId22" xr:uid="{00000000-0004-0000-1A00-000015000000}"/>
    <hyperlink ref="I19" r:id="rId23" xr:uid="{00000000-0004-0000-1A00-000016000000}"/>
    <hyperlink ref="K19" r:id="rId24" xr:uid="{00000000-0004-0000-1A00-000017000000}"/>
    <hyperlink ref="J19" r:id="rId25" xr:uid="{00000000-0004-0000-1A00-000018000000}"/>
    <hyperlink ref="P19" r:id="rId26" xr:uid="{00000000-0004-0000-1A00-000019000000}"/>
    <hyperlink ref="L19" r:id="rId27" xr:uid="{00000000-0004-0000-1A00-00001A000000}"/>
    <hyperlink ref="N19" r:id="rId28" xr:uid="{00000000-0004-0000-1A00-00001B000000}"/>
    <hyperlink ref="B25" r:id="rId29" xr:uid="{00000000-0004-0000-1A00-00001C000000}"/>
    <hyperlink ref="D25" r:id="rId30" xr:uid="{00000000-0004-0000-1A00-00001D000000}"/>
    <hyperlink ref="D27" r:id="rId31" xr:uid="{00000000-0004-0000-1A00-00001E000000}"/>
    <hyperlink ref="B26" r:id="rId32" xr:uid="{00000000-0004-0000-1A00-00001F000000}"/>
    <hyperlink ref="B27" r:id="rId33" xr:uid="{00000000-0004-0000-1A00-000020000000}"/>
    <hyperlink ref="D26" r:id="rId34" xr:uid="{00000000-0004-0000-1A00-000021000000}"/>
    <hyperlink ref="K27" r:id="rId35" xr:uid="{00000000-0004-0000-1A00-000022000000}"/>
    <hyperlink ref="G25" r:id="rId36" xr:uid="{00000000-0004-0000-1A00-000023000000}"/>
    <hyperlink ref="G27" r:id="rId37" xr:uid="{00000000-0004-0000-1A00-000024000000}"/>
    <hyperlink ref="K25" r:id="rId38" xr:uid="{00000000-0004-0000-1A00-000025000000}"/>
    <hyperlink ref="K26" r:id="rId39" xr:uid="{00000000-0004-0000-1A00-000026000000}"/>
    <hyperlink ref="G26" r:id="rId40" xr:uid="{00000000-0004-0000-1A00-000027000000}"/>
    <hyperlink ref="N26" r:id="rId41" xr:uid="{00000000-0004-0000-1A00-000028000000}"/>
    <hyperlink ref="N25" r:id="rId42" xr:uid="{00000000-0004-0000-1A00-000029000000}"/>
    <hyperlink ref="R3" location="Indice!A1" display="(Voltar ao Índice)" xr:uid="{580F2C78-964F-4C7E-9273-527DE8728FAA}"/>
  </hyperlinks>
  <pageMargins left="0.7" right="0.7" top="0.75" bottom="0.75" header="0.3" footer="0.3"/>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F2DB5-86B9-4A95-8979-6D4A6FF448C7}">
  <sheetPr codeName="Sheet294"/>
  <dimension ref="B1:P63"/>
  <sheetViews>
    <sheetView showGridLines="0" workbookViewId="0">
      <selection activeCell="B1" sqref="B1:N1"/>
    </sheetView>
  </sheetViews>
  <sheetFormatPr defaultColWidth="9.140625" defaultRowHeight="11.25" customHeight="1" x14ac:dyDescent="0.2"/>
  <cols>
    <col min="1" max="1" width="6.7109375" style="3297" customWidth="1"/>
    <col min="2" max="2" width="20.42578125" style="3297" customWidth="1"/>
    <col min="3" max="3" width="7" style="3297" bestFit="1" customWidth="1"/>
    <col min="4" max="4" width="7.7109375" style="3297" customWidth="1"/>
    <col min="5" max="5" width="9.7109375" style="3297" customWidth="1"/>
    <col min="6" max="6" width="7.85546875" style="3297" customWidth="1"/>
    <col min="7" max="7" width="7.28515625" style="3297" customWidth="1"/>
    <col min="8" max="8" width="7.7109375" style="3297" bestFit="1" customWidth="1"/>
    <col min="9" max="9" width="9.85546875" style="3297" customWidth="1"/>
    <col min="10" max="10" width="8.140625" style="3297" customWidth="1"/>
    <col min="11" max="11" width="7" style="3297" bestFit="1" customWidth="1"/>
    <col min="12" max="12" width="8" style="3297" customWidth="1"/>
    <col min="13" max="13" width="10.5703125" style="3297" bestFit="1" customWidth="1"/>
    <col min="14" max="14" width="7.7109375" style="3297" bestFit="1" customWidth="1"/>
    <col min="15" max="15" width="6.7109375" style="3297" customWidth="1"/>
    <col min="16" max="16" width="14.28515625" style="3297" bestFit="1" customWidth="1"/>
    <col min="17" max="16384" width="9.140625" style="3297"/>
  </cols>
  <sheetData>
    <row r="1" spans="2:16" s="3276" customFormat="1" ht="30" customHeight="1" x14ac:dyDescent="0.2">
      <c r="B1" s="5219" t="s">
        <v>5535</v>
      </c>
      <c r="C1" s="5219"/>
      <c r="D1" s="5219"/>
      <c r="E1" s="5219"/>
      <c r="F1" s="5219"/>
      <c r="G1" s="5219"/>
      <c r="H1" s="5219"/>
      <c r="I1" s="5219"/>
      <c r="J1" s="5219"/>
      <c r="K1" s="5219"/>
      <c r="L1" s="5219"/>
      <c r="M1" s="5219"/>
      <c r="N1" s="5219"/>
      <c r="O1" s="3303"/>
    </row>
    <row r="2" spans="2:16" s="3276" customFormat="1" ht="30" customHeight="1" x14ac:dyDescent="0.2">
      <c r="B2" s="5219" t="s">
        <v>5536</v>
      </c>
      <c r="C2" s="5219"/>
      <c r="D2" s="5219"/>
      <c r="E2" s="5219"/>
      <c r="F2" s="5219"/>
      <c r="G2" s="5219"/>
      <c r="H2" s="5219"/>
      <c r="I2" s="5219"/>
      <c r="J2" s="5219"/>
      <c r="K2" s="5219"/>
      <c r="L2" s="5219"/>
      <c r="M2" s="5219"/>
      <c r="N2" s="5219"/>
      <c r="O2" s="3303"/>
    </row>
    <row r="3" spans="2:16" s="3276" customFormat="1" ht="12.75" customHeight="1" x14ac:dyDescent="0.2">
      <c r="B3" s="3251" t="s">
        <v>503</v>
      </c>
      <c r="C3" s="3251"/>
      <c r="G3" s="3251"/>
      <c r="K3" s="3251"/>
      <c r="N3" s="1512" t="s">
        <v>504</v>
      </c>
      <c r="P3" s="3372" t="s">
        <v>5775</v>
      </c>
    </row>
    <row r="4" spans="2:16" s="3278" customFormat="1" ht="30" customHeight="1" x14ac:dyDescent="0.2">
      <c r="B4" s="5221"/>
      <c r="C4" s="4093" t="s">
        <v>5509</v>
      </c>
      <c r="D4" s="4093"/>
      <c r="E4" s="4093"/>
      <c r="F4" s="4093"/>
      <c r="G4" s="4093" t="s">
        <v>5510</v>
      </c>
      <c r="H4" s="4093"/>
      <c r="I4" s="4093"/>
      <c r="J4" s="4093"/>
      <c r="K4" s="4320" t="s">
        <v>5450</v>
      </c>
      <c r="L4" s="4321"/>
      <c r="M4" s="4321"/>
      <c r="N4" s="4321"/>
    </row>
    <row r="5" spans="2:16" s="3278" customFormat="1" ht="45" customHeight="1" x14ac:dyDescent="0.2">
      <c r="B5" s="5221"/>
      <c r="C5" s="3316" t="s">
        <v>5485</v>
      </c>
      <c r="D5" s="1140" t="s">
        <v>5524</v>
      </c>
      <c r="E5" s="1140" t="s">
        <v>5537</v>
      </c>
      <c r="F5" s="1140" t="s">
        <v>5538</v>
      </c>
      <c r="G5" s="3316" t="s">
        <v>5485</v>
      </c>
      <c r="H5" s="1140" t="s">
        <v>5524</v>
      </c>
      <c r="I5" s="1140" t="s">
        <v>5537</v>
      </c>
      <c r="J5" s="1140" t="s">
        <v>5538</v>
      </c>
      <c r="K5" s="3316" t="s">
        <v>5485</v>
      </c>
      <c r="L5" s="1140" t="s">
        <v>5524</v>
      </c>
      <c r="M5" s="1140" t="s">
        <v>5537</v>
      </c>
      <c r="N5" s="1653" t="s">
        <v>5538</v>
      </c>
    </row>
    <row r="6" spans="2:16" s="3278" customFormat="1" ht="4.5" customHeight="1" x14ac:dyDescent="0.2">
      <c r="B6" s="3276"/>
      <c r="C6" s="3317"/>
      <c r="D6" s="1141"/>
      <c r="E6" s="1141"/>
      <c r="F6" s="1141"/>
      <c r="G6" s="3317"/>
      <c r="H6" s="1141"/>
      <c r="I6" s="1141"/>
      <c r="J6" s="1141"/>
      <c r="K6" s="3317"/>
      <c r="L6" s="1141"/>
      <c r="M6" s="1141"/>
      <c r="N6" s="1141"/>
    </row>
    <row r="7" spans="2:16" s="3279" customFormat="1" ht="21" customHeight="1" x14ac:dyDescent="0.2">
      <c r="B7" s="270" t="s">
        <v>12</v>
      </c>
      <c r="C7" s="3313">
        <v>137560</v>
      </c>
      <c r="D7" s="3313">
        <v>4</v>
      </c>
      <c r="E7" s="3313">
        <v>0</v>
      </c>
      <c r="F7" s="3313">
        <v>0</v>
      </c>
      <c r="G7" s="3313">
        <v>208232</v>
      </c>
      <c r="H7" s="3313">
        <v>19</v>
      </c>
      <c r="I7" s="3313">
        <v>0</v>
      </c>
      <c r="J7" s="3313">
        <v>0</v>
      </c>
      <c r="K7" s="3313">
        <v>276961</v>
      </c>
      <c r="L7" s="3313">
        <v>134</v>
      </c>
      <c r="M7" s="3313">
        <v>19</v>
      </c>
      <c r="N7" s="3313">
        <v>9</v>
      </c>
      <c r="O7" s="3310"/>
    </row>
    <row r="8" spans="2:16" s="3279" customFormat="1" ht="21" customHeight="1" x14ac:dyDescent="0.2">
      <c r="B8" s="270" t="s">
        <v>394</v>
      </c>
      <c r="C8" s="3313">
        <v>135391</v>
      </c>
      <c r="D8" s="3313">
        <v>4</v>
      </c>
      <c r="E8" s="3313">
        <v>0</v>
      </c>
      <c r="F8" s="3313">
        <v>0</v>
      </c>
      <c r="G8" s="3313">
        <v>203201</v>
      </c>
      <c r="H8" s="3313">
        <v>19</v>
      </c>
      <c r="I8" s="3313">
        <v>0</v>
      </c>
      <c r="J8" s="3313">
        <v>0</v>
      </c>
      <c r="K8" s="3313">
        <v>269348</v>
      </c>
      <c r="L8" s="3313">
        <v>124</v>
      </c>
      <c r="M8" s="3313">
        <v>17</v>
      </c>
      <c r="N8" s="3313">
        <v>7</v>
      </c>
      <c r="O8" s="3310"/>
    </row>
    <row r="9" spans="2:16" s="3284" customFormat="1" ht="21" customHeight="1" x14ac:dyDescent="0.2">
      <c r="B9" s="319" t="s">
        <v>214</v>
      </c>
      <c r="C9" s="3313" t="s">
        <v>198</v>
      </c>
      <c r="D9" s="3313" t="s">
        <v>198</v>
      </c>
      <c r="E9" s="3313" t="s">
        <v>198</v>
      </c>
      <c r="F9" s="3313" t="s">
        <v>198</v>
      </c>
      <c r="G9" s="3313">
        <v>3509</v>
      </c>
      <c r="H9" s="3313">
        <v>0</v>
      </c>
      <c r="I9" s="3313">
        <v>0</v>
      </c>
      <c r="J9" s="3313">
        <v>0</v>
      </c>
      <c r="K9" s="3313">
        <v>5244</v>
      </c>
      <c r="L9" s="3313">
        <v>7</v>
      </c>
      <c r="M9" s="3313">
        <v>1</v>
      </c>
      <c r="N9" s="3313">
        <v>1</v>
      </c>
      <c r="O9" s="3318"/>
    </row>
    <row r="10" spans="2:16" s="3279" customFormat="1" ht="21" customHeight="1" x14ac:dyDescent="0.2">
      <c r="B10" s="199" t="s">
        <v>170</v>
      </c>
      <c r="C10" s="3319" t="s">
        <v>198</v>
      </c>
      <c r="D10" s="3319" t="s">
        <v>198</v>
      </c>
      <c r="E10" s="3319" t="s">
        <v>198</v>
      </c>
      <c r="F10" s="3319" t="s">
        <v>198</v>
      </c>
      <c r="G10" s="3319" t="s">
        <v>198</v>
      </c>
      <c r="H10" s="3319" t="s">
        <v>198</v>
      </c>
      <c r="I10" s="3319" t="s">
        <v>198</v>
      </c>
      <c r="J10" s="3319" t="s">
        <v>198</v>
      </c>
      <c r="K10" s="3319" t="s">
        <v>198</v>
      </c>
      <c r="L10" s="3319" t="s">
        <v>198</v>
      </c>
      <c r="M10" s="3319" t="s">
        <v>198</v>
      </c>
      <c r="N10" s="3319" t="s">
        <v>198</v>
      </c>
      <c r="O10" s="3320"/>
    </row>
    <row r="11" spans="2:16" s="3284" customFormat="1" ht="21" customHeight="1" x14ac:dyDescent="0.2">
      <c r="B11" s="199" t="s">
        <v>171</v>
      </c>
      <c r="C11" s="3319" t="s">
        <v>198</v>
      </c>
      <c r="D11" s="3319" t="s">
        <v>198</v>
      </c>
      <c r="E11" s="3319" t="s">
        <v>198</v>
      </c>
      <c r="F11" s="3319" t="s">
        <v>198</v>
      </c>
      <c r="G11" s="3319">
        <v>698</v>
      </c>
      <c r="H11" s="3319">
        <v>0</v>
      </c>
      <c r="I11" s="3319">
        <v>0</v>
      </c>
      <c r="J11" s="3319">
        <v>0</v>
      </c>
      <c r="K11" s="3319" t="s">
        <v>198</v>
      </c>
      <c r="L11" s="3319" t="s">
        <v>198</v>
      </c>
      <c r="M11" s="3319" t="s">
        <v>198</v>
      </c>
      <c r="N11" s="3319" t="s">
        <v>198</v>
      </c>
      <c r="O11" s="3318"/>
    </row>
    <row r="12" spans="2:16" s="3284" customFormat="1" ht="21" customHeight="1" x14ac:dyDescent="0.2">
      <c r="B12" s="199" t="s">
        <v>172</v>
      </c>
      <c r="C12" s="3319" t="s">
        <v>198</v>
      </c>
      <c r="D12" s="3319" t="s">
        <v>198</v>
      </c>
      <c r="E12" s="3319" t="s">
        <v>198</v>
      </c>
      <c r="F12" s="3319" t="s">
        <v>198</v>
      </c>
      <c r="G12" s="3319">
        <v>1476</v>
      </c>
      <c r="H12" s="3319">
        <v>0</v>
      </c>
      <c r="I12" s="3319">
        <v>0</v>
      </c>
      <c r="J12" s="3319">
        <v>0</v>
      </c>
      <c r="K12" s="3319" t="s">
        <v>198</v>
      </c>
      <c r="L12" s="3319" t="s">
        <v>198</v>
      </c>
      <c r="M12" s="3319" t="s">
        <v>198</v>
      </c>
      <c r="N12" s="3319" t="s">
        <v>198</v>
      </c>
      <c r="O12" s="3318"/>
    </row>
    <row r="13" spans="2:16" s="3279" customFormat="1" ht="21" customHeight="1" x14ac:dyDescent="0.2">
      <c r="B13" s="199" t="s">
        <v>173</v>
      </c>
      <c r="C13" s="3319" t="s">
        <v>198</v>
      </c>
      <c r="D13" s="3319" t="s">
        <v>198</v>
      </c>
      <c r="E13" s="3319" t="s">
        <v>198</v>
      </c>
      <c r="F13" s="3319" t="s">
        <v>198</v>
      </c>
      <c r="G13" s="3319">
        <v>239</v>
      </c>
      <c r="H13" s="3319">
        <v>0</v>
      </c>
      <c r="I13" s="3319">
        <v>0</v>
      </c>
      <c r="J13" s="3319">
        <v>0</v>
      </c>
      <c r="K13" s="3319" t="s">
        <v>198</v>
      </c>
      <c r="L13" s="3319" t="s">
        <v>198</v>
      </c>
      <c r="M13" s="3319" t="s">
        <v>198</v>
      </c>
      <c r="N13" s="3319" t="s">
        <v>198</v>
      </c>
      <c r="O13" s="3320"/>
    </row>
    <row r="14" spans="2:16" s="3284" customFormat="1" ht="21" customHeight="1" x14ac:dyDescent="0.2">
      <c r="B14" s="199" t="s">
        <v>174</v>
      </c>
      <c r="C14" s="3319" t="s">
        <v>198</v>
      </c>
      <c r="D14" s="3319" t="s">
        <v>198</v>
      </c>
      <c r="E14" s="3319" t="s">
        <v>198</v>
      </c>
      <c r="F14" s="3319" t="s">
        <v>198</v>
      </c>
      <c r="G14" s="3319" t="s">
        <v>198</v>
      </c>
      <c r="H14" s="3319" t="s">
        <v>198</v>
      </c>
      <c r="I14" s="3319" t="s">
        <v>198</v>
      </c>
      <c r="J14" s="3319" t="s">
        <v>198</v>
      </c>
      <c r="K14" s="3319" t="s">
        <v>198</v>
      </c>
      <c r="L14" s="3319" t="s">
        <v>198</v>
      </c>
      <c r="M14" s="3319" t="s">
        <v>198</v>
      </c>
      <c r="N14" s="3319" t="s">
        <v>198</v>
      </c>
      <c r="O14" s="3318"/>
    </row>
    <row r="15" spans="2:16" s="3279" customFormat="1" ht="21" customHeight="1" x14ac:dyDescent="0.2">
      <c r="B15" s="199" t="s">
        <v>175</v>
      </c>
      <c r="C15" s="3314" t="s">
        <v>198</v>
      </c>
      <c r="D15" s="3314" t="s">
        <v>198</v>
      </c>
      <c r="E15" s="3314" t="s">
        <v>198</v>
      </c>
      <c r="F15" s="3314" t="s">
        <v>198</v>
      </c>
      <c r="G15" s="3314" t="s">
        <v>198</v>
      </c>
      <c r="H15" s="3314" t="s">
        <v>198</v>
      </c>
      <c r="I15" s="3314" t="s">
        <v>198</v>
      </c>
      <c r="J15" s="3314" t="s">
        <v>198</v>
      </c>
      <c r="K15" s="3314" t="s">
        <v>198</v>
      </c>
      <c r="L15" s="3314" t="s">
        <v>198</v>
      </c>
      <c r="M15" s="3314" t="s">
        <v>198</v>
      </c>
      <c r="N15" s="3314" t="s">
        <v>198</v>
      </c>
      <c r="O15" s="3320"/>
    </row>
    <row r="16" spans="2:16" s="3284" customFormat="1" ht="21" customHeight="1" x14ac:dyDescent="0.2">
      <c r="B16" s="199" t="s">
        <v>176</v>
      </c>
      <c r="C16" s="3319" t="s">
        <v>198</v>
      </c>
      <c r="D16" s="3319" t="s">
        <v>198</v>
      </c>
      <c r="E16" s="3319" t="s">
        <v>198</v>
      </c>
      <c r="F16" s="3319" t="s">
        <v>198</v>
      </c>
      <c r="G16" s="3319">
        <v>596</v>
      </c>
      <c r="H16" s="3319">
        <v>0</v>
      </c>
      <c r="I16" s="3319">
        <v>0</v>
      </c>
      <c r="J16" s="3319">
        <v>0</v>
      </c>
      <c r="K16" s="3319">
        <v>4695</v>
      </c>
      <c r="L16" s="3319">
        <v>6</v>
      </c>
      <c r="M16" s="3319">
        <v>1</v>
      </c>
      <c r="N16" s="3319">
        <v>1</v>
      </c>
      <c r="O16" s="3318"/>
    </row>
    <row r="17" spans="2:15" s="3284" customFormat="1" ht="21" customHeight="1" x14ac:dyDescent="0.2">
      <c r="B17" s="199" t="s">
        <v>177</v>
      </c>
      <c r="C17" s="3314" t="s">
        <v>198</v>
      </c>
      <c r="D17" s="3314" t="s">
        <v>198</v>
      </c>
      <c r="E17" s="3314" t="s">
        <v>198</v>
      </c>
      <c r="F17" s="3314" t="s">
        <v>198</v>
      </c>
      <c r="G17" s="3314">
        <v>500</v>
      </c>
      <c r="H17" s="3314">
        <v>0</v>
      </c>
      <c r="I17" s="3314">
        <v>0</v>
      </c>
      <c r="J17" s="3314">
        <v>0</v>
      </c>
      <c r="K17" s="3314" t="s">
        <v>198</v>
      </c>
      <c r="L17" s="3314" t="s">
        <v>198</v>
      </c>
      <c r="M17" s="3314" t="s">
        <v>198</v>
      </c>
      <c r="N17" s="3314" t="s">
        <v>198</v>
      </c>
      <c r="O17" s="3318"/>
    </row>
    <row r="18" spans="2:15" s="3284" customFormat="1" ht="21" customHeight="1" x14ac:dyDescent="0.2">
      <c r="B18" s="199" t="s">
        <v>178</v>
      </c>
      <c r="C18" s="3319" t="s">
        <v>198</v>
      </c>
      <c r="D18" s="3319" t="s">
        <v>198</v>
      </c>
      <c r="E18" s="3319" t="s">
        <v>198</v>
      </c>
      <c r="F18" s="3319" t="s">
        <v>198</v>
      </c>
      <c r="G18" s="3319" t="s">
        <v>198</v>
      </c>
      <c r="H18" s="3319" t="s">
        <v>198</v>
      </c>
      <c r="I18" s="3319" t="s">
        <v>198</v>
      </c>
      <c r="J18" s="3319" t="s">
        <v>198</v>
      </c>
      <c r="K18" s="3319" t="s">
        <v>198</v>
      </c>
      <c r="L18" s="3319" t="s">
        <v>198</v>
      </c>
      <c r="M18" s="3319" t="s">
        <v>198</v>
      </c>
      <c r="N18" s="3319" t="s">
        <v>198</v>
      </c>
      <c r="O18" s="3318"/>
    </row>
    <row r="19" spans="2:15" s="3284" customFormat="1" ht="21" customHeight="1" x14ac:dyDescent="0.2">
      <c r="B19" s="199" t="s">
        <v>179</v>
      </c>
      <c r="C19" s="3319" t="s">
        <v>198</v>
      </c>
      <c r="D19" s="3319" t="s">
        <v>198</v>
      </c>
      <c r="E19" s="3319" t="s">
        <v>198</v>
      </c>
      <c r="F19" s="3319" t="s">
        <v>198</v>
      </c>
      <c r="G19" s="3319" t="s">
        <v>198</v>
      </c>
      <c r="H19" s="3319" t="s">
        <v>198</v>
      </c>
      <c r="I19" s="3319" t="s">
        <v>198</v>
      </c>
      <c r="J19" s="3319" t="s">
        <v>198</v>
      </c>
      <c r="K19" s="3319" t="s">
        <v>198</v>
      </c>
      <c r="L19" s="3319" t="s">
        <v>198</v>
      </c>
      <c r="M19" s="3319" t="s">
        <v>198</v>
      </c>
      <c r="N19" s="3319" t="s">
        <v>198</v>
      </c>
      <c r="O19" s="3318"/>
    </row>
    <row r="20" spans="2:15" s="3284" customFormat="1" ht="21" customHeight="1" x14ac:dyDescent="0.2">
      <c r="B20" s="199" t="s">
        <v>151</v>
      </c>
      <c r="C20" s="3319" t="s">
        <v>198</v>
      </c>
      <c r="D20" s="3319" t="s">
        <v>198</v>
      </c>
      <c r="E20" s="3319" t="s">
        <v>198</v>
      </c>
      <c r="F20" s="3319" t="s">
        <v>198</v>
      </c>
      <c r="G20" s="3319" t="s">
        <v>198</v>
      </c>
      <c r="H20" s="3319" t="s">
        <v>198</v>
      </c>
      <c r="I20" s="3319" t="s">
        <v>198</v>
      </c>
      <c r="J20" s="3319" t="s">
        <v>198</v>
      </c>
      <c r="K20" s="3319">
        <v>549</v>
      </c>
      <c r="L20" s="3319">
        <v>1</v>
      </c>
      <c r="M20" s="3319">
        <v>0</v>
      </c>
      <c r="N20" s="3319">
        <v>0</v>
      </c>
      <c r="O20" s="3318"/>
    </row>
    <row r="21" spans="2:15" s="3278" customFormat="1" ht="21" customHeight="1" x14ac:dyDescent="0.2">
      <c r="B21" s="5221"/>
      <c r="C21" s="4093" t="s">
        <v>5509</v>
      </c>
      <c r="D21" s="4093"/>
      <c r="E21" s="4093"/>
      <c r="F21" s="4093"/>
      <c r="G21" s="4093" t="s">
        <v>5510</v>
      </c>
      <c r="H21" s="4093"/>
      <c r="I21" s="4093"/>
      <c r="J21" s="4093"/>
      <c r="K21" s="4093" t="s">
        <v>5539</v>
      </c>
      <c r="L21" s="4093"/>
      <c r="M21" s="4093"/>
      <c r="N21" s="4320"/>
    </row>
    <row r="22" spans="2:15" s="3278" customFormat="1" ht="45" customHeight="1" x14ac:dyDescent="0.2">
      <c r="B22" s="5221"/>
      <c r="C22" s="3316" t="s">
        <v>5497</v>
      </c>
      <c r="D22" s="1140" t="s">
        <v>5526</v>
      </c>
      <c r="E22" s="1140" t="s">
        <v>5540</v>
      </c>
      <c r="F22" s="1140" t="s">
        <v>5541</v>
      </c>
      <c r="G22" s="3316" t="s">
        <v>5497</v>
      </c>
      <c r="H22" s="1140" t="s">
        <v>5526</v>
      </c>
      <c r="I22" s="1140" t="s">
        <v>5540</v>
      </c>
      <c r="J22" s="1140" t="s">
        <v>5541</v>
      </c>
      <c r="K22" s="3316" t="s">
        <v>5497</v>
      </c>
      <c r="L22" s="1140" t="s">
        <v>5526</v>
      </c>
      <c r="M22" s="1140" t="s">
        <v>5540</v>
      </c>
      <c r="N22" s="1653" t="s">
        <v>5541</v>
      </c>
    </row>
    <row r="23" spans="2:15" s="3278" customFormat="1" ht="4.5" customHeight="1" x14ac:dyDescent="0.2">
      <c r="B23" s="3276"/>
      <c r="C23" s="3317"/>
      <c r="D23" s="1141"/>
      <c r="E23" s="1141"/>
      <c r="F23" s="1141"/>
      <c r="G23" s="3317"/>
      <c r="H23" s="1141"/>
      <c r="I23" s="1141"/>
      <c r="J23" s="1141"/>
      <c r="K23" s="3317"/>
      <c r="L23" s="1141"/>
      <c r="M23" s="1141"/>
      <c r="N23" s="1141"/>
    </row>
    <row r="24" spans="2:15" s="3278" customFormat="1" ht="12.75" customHeight="1" x14ac:dyDescent="0.2">
      <c r="B24" s="5213" t="s">
        <v>164</v>
      </c>
      <c r="C24" s="5213"/>
      <c r="D24" s="5213"/>
      <c r="E24" s="5213"/>
      <c r="F24" s="5213"/>
      <c r="G24" s="5213"/>
      <c r="H24" s="5213"/>
      <c r="I24" s="5213"/>
      <c r="J24" s="5213"/>
      <c r="K24" s="5213"/>
      <c r="L24" s="5213"/>
      <c r="M24" s="5213"/>
      <c r="N24" s="5213"/>
    </row>
    <row r="25" spans="2:15" s="3269" customFormat="1" ht="12.75" customHeight="1" x14ac:dyDescent="0.15">
      <c r="B25" s="5213" t="s">
        <v>5528</v>
      </c>
      <c r="C25" s="5213"/>
      <c r="D25" s="5213"/>
      <c r="E25" s="5213"/>
      <c r="F25" s="5213"/>
      <c r="G25" s="5213"/>
      <c r="H25" s="5213"/>
      <c r="I25" s="5213"/>
      <c r="J25" s="5213"/>
      <c r="K25" s="5213"/>
      <c r="L25" s="5213"/>
      <c r="M25" s="5213"/>
      <c r="N25" s="5213"/>
    </row>
    <row r="26" spans="2:15" s="3269" customFormat="1" ht="12.75" customHeight="1" x14ac:dyDescent="0.15">
      <c r="B26" s="5213" t="s">
        <v>5542</v>
      </c>
      <c r="C26" s="5213"/>
      <c r="D26" s="5213"/>
      <c r="E26" s="5213"/>
      <c r="F26" s="5213"/>
      <c r="G26" s="5213"/>
      <c r="H26" s="5213"/>
      <c r="I26" s="5213"/>
      <c r="J26" s="5213"/>
      <c r="K26" s="5213"/>
      <c r="L26" s="5213"/>
      <c r="M26" s="5213"/>
      <c r="N26" s="5213"/>
    </row>
    <row r="27" spans="2:15" ht="12.75" customHeight="1" x14ac:dyDescent="0.2">
      <c r="B27" s="5213" t="s">
        <v>5529</v>
      </c>
      <c r="C27" s="5213"/>
      <c r="D27" s="5213"/>
      <c r="E27" s="5213"/>
      <c r="F27" s="5213"/>
      <c r="G27" s="5213"/>
      <c r="H27" s="5213"/>
      <c r="I27" s="5213"/>
      <c r="J27" s="5213"/>
      <c r="K27" s="5213"/>
      <c r="L27" s="5213"/>
      <c r="M27" s="5213"/>
      <c r="N27" s="5213"/>
    </row>
    <row r="28" spans="2:15" ht="12.75" customHeight="1" x14ac:dyDescent="0.2">
      <c r="B28" s="5222" t="s">
        <v>5530</v>
      </c>
      <c r="C28" s="5222"/>
      <c r="D28" s="5222"/>
      <c r="E28" s="5222"/>
      <c r="F28" s="5222"/>
      <c r="G28" s="5222"/>
      <c r="H28" s="5222"/>
      <c r="I28" s="5222"/>
      <c r="J28" s="5222"/>
      <c r="K28" s="5222"/>
      <c r="L28" s="5222"/>
      <c r="M28" s="5222"/>
      <c r="N28" s="5222"/>
    </row>
    <row r="30" spans="2:15" x14ac:dyDescent="0.2">
      <c r="C30" s="3321"/>
    </row>
    <row r="33" spans="3:14" x14ac:dyDescent="0.2">
      <c r="C33" s="3321"/>
      <c r="D33" s="3321"/>
      <c r="E33" s="3321"/>
      <c r="F33" s="3321"/>
      <c r="G33" s="3321"/>
      <c r="H33" s="3321"/>
      <c r="I33" s="3321"/>
      <c r="J33" s="3321"/>
      <c r="K33" s="3321"/>
      <c r="L33" s="3321"/>
      <c r="M33" s="3321"/>
      <c r="N33" s="3321"/>
    </row>
    <row r="34" spans="3:14" x14ac:dyDescent="0.2">
      <c r="C34" s="3321"/>
      <c r="D34" s="3321"/>
      <c r="E34" s="3321"/>
      <c r="F34" s="3321"/>
      <c r="G34" s="3321"/>
      <c r="H34" s="3321"/>
      <c r="I34" s="3321"/>
      <c r="J34" s="3321"/>
      <c r="K34" s="3321"/>
      <c r="L34" s="3321"/>
      <c r="M34" s="3321"/>
      <c r="N34" s="3321"/>
    </row>
    <row r="35" spans="3:14" x14ac:dyDescent="0.2">
      <c r="C35" s="3321"/>
      <c r="D35" s="3321"/>
      <c r="E35" s="3321"/>
      <c r="F35" s="3321"/>
      <c r="G35" s="3321"/>
      <c r="H35" s="3321"/>
      <c r="I35" s="3321"/>
      <c r="J35" s="3321"/>
      <c r="K35" s="3321"/>
      <c r="L35" s="3321"/>
      <c r="M35" s="3321"/>
      <c r="N35" s="3321"/>
    </row>
    <row r="36" spans="3:14" x14ac:dyDescent="0.2">
      <c r="C36" s="3321"/>
      <c r="D36" s="3321"/>
      <c r="E36" s="3321"/>
      <c r="F36" s="3321"/>
      <c r="G36" s="3321"/>
      <c r="H36" s="3321"/>
      <c r="I36" s="3321"/>
      <c r="J36" s="3321"/>
      <c r="K36" s="3321"/>
      <c r="L36" s="3321"/>
      <c r="M36" s="3321"/>
      <c r="N36" s="3321"/>
    </row>
    <row r="37" spans="3:14" x14ac:dyDescent="0.2">
      <c r="C37" s="3321"/>
      <c r="D37" s="3321"/>
      <c r="E37" s="3321"/>
      <c r="F37" s="3321"/>
      <c r="G37" s="3321"/>
      <c r="H37" s="3321"/>
      <c r="I37" s="3321"/>
      <c r="J37" s="3321"/>
      <c r="K37" s="3321"/>
      <c r="L37" s="3321"/>
      <c r="M37" s="3321"/>
      <c r="N37" s="3321"/>
    </row>
    <row r="38" spans="3:14" x14ac:dyDescent="0.2">
      <c r="C38" s="3321"/>
      <c r="D38" s="3321"/>
      <c r="E38" s="3321"/>
      <c r="F38" s="3321"/>
      <c r="G38" s="3321"/>
      <c r="H38" s="3321"/>
      <c r="I38" s="3321"/>
      <c r="J38" s="3321"/>
      <c r="K38" s="3321"/>
      <c r="L38" s="3321"/>
      <c r="M38" s="3321"/>
      <c r="N38" s="3321"/>
    </row>
    <row r="39" spans="3:14" x14ac:dyDescent="0.2">
      <c r="C39" s="3321"/>
      <c r="D39" s="3321"/>
      <c r="E39" s="3321"/>
      <c r="F39" s="3321"/>
      <c r="G39" s="3321"/>
      <c r="H39" s="3321"/>
      <c r="I39" s="3321"/>
      <c r="J39" s="3321"/>
      <c r="K39" s="3321"/>
      <c r="L39" s="3321"/>
      <c r="M39" s="3321"/>
      <c r="N39" s="3321"/>
    </row>
    <row r="40" spans="3:14" x14ac:dyDescent="0.2">
      <c r="C40" s="3321"/>
      <c r="D40" s="3321"/>
      <c r="E40" s="3321"/>
      <c r="F40" s="3321"/>
      <c r="G40" s="3321"/>
      <c r="H40" s="3321"/>
      <c r="I40" s="3321"/>
      <c r="J40" s="3321"/>
      <c r="K40" s="3321"/>
      <c r="L40" s="3321"/>
      <c r="M40" s="3321"/>
      <c r="N40" s="3321"/>
    </row>
    <row r="41" spans="3:14" x14ac:dyDescent="0.2">
      <c r="C41" s="3321"/>
      <c r="D41" s="3321"/>
      <c r="E41" s="3321"/>
      <c r="F41" s="3321"/>
      <c r="G41" s="3321"/>
      <c r="H41" s="3321"/>
      <c r="I41" s="3321"/>
      <c r="J41" s="3321"/>
      <c r="K41" s="3321"/>
      <c r="L41" s="3321"/>
      <c r="M41" s="3321"/>
      <c r="N41" s="3321"/>
    </row>
    <row r="42" spans="3:14" x14ac:dyDescent="0.2">
      <c r="C42" s="3321"/>
      <c r="D42" s="3321"/>
      <c r="E42" s="3321"/>
      <c r="F42" s="3321"/>
      <c r="G42" s="3321"/>
      <c r="H42" s="3321"/>
      <c r="I42" s="3321"/>
      <c r="J42" s="3321"/>
      <c r="K42" s="3321"/>
      <c r="L42" s="3321"/>
      <c r="M42" s="3321"/>
      <c r="N42" s="3321"/>
    </row>
    <row r="43" spans="3:14" x14ac:dyDescent="0.2">
      <c r="C43" s="3321"/>
      <c r="D43" s="3321"/>
      <c r="E43" s="3321"/>
      <c r="F43" s="3321"/>
      <c r="G43" s="3321"/>
      <c r="H43" s="3321"/>
      <c r="I43" s="3321"/>
      <c r="J43" s="3321"/>
      <c r="K43" s="3321"/>
      <c r="L43" s="3321"/>
      <c r="M43" s="3321"/>
      <c r="N43" s="3321"/>
    </row>
    <row r="44" spans="3:14" x14ac:dyDescent="0.2">
      <c r="C44" s="3321"/>
      <c r="D44" s="3321"/>
      <c r="E44" s="3321"/>
      <c r="F44" s="3321"/>
      <c r="G44" s="3321"/>
      <c r="H44" s="3321"/>
      <c r="I44" s="3321"/>
      <c r="J44" s="3321"/>
      <c r="K44" s="3321"/>
      <c r="L44" s="3321"/>
      <c r="M44" s="3321"/>
      <c r="N44" s="3321"/>
    </row>
    <row r="45" spans="3:14" x14ac:dyDescent="0.2">
      <c r="C45" s="3321"/>
      <c r="D45" s="3321"/>
      <c r="E45" s="3321"/>
      <c r="F45" s="3321"/>
      <c r="G45" s="3321"/>
      <c r="H45" s="3321"/>
      <c r="I45" s="3321"/>
      <c r="J45" s="3321"/>
      <c r="K45" s="3321"/>
      <c r="L45" s="3321"/>
      <c r="M45" s="3321"/>
      <c r="N45" s="3321"/>
    </row>
    <row r="46" spans="3:14" x14ac:dyDescent="0.2">
      <c r="C46" s="3321"/>
      <c r="D46" s="3321"/>
      <c r="E46" s="3321"/>
      <c r="F46" s="3321"/>
      <c r="G46" s="3321"/>
      <c r="H46" s="3321"/>
      <c r="I46" s="3321"/>
      <c r="J46" s="3321"/>
      <c r="K46" s="3321"/>
      <c r="L46" s="3321"/>
      <c r="M46" s="3321"/>
      <c r="N46" s="3321"/>
    </row>
    <row r="47" spans="3:14" x14ac:dyDescent="0.2">
      <c r="C47" s="3321"/>
      <c r="D47" s="3321"/>
      <c r="E47" s="3321"/>
      <c r="F47" s="3321"/>
      <c r="G47" s="3321"/>
      <c r="H47" s="3321"/>
      <c r="I47" s="3321"/>
      <c r="J47" s="3321"/>
      <c r="K47" s="3321"/>
      <c r="L47" s="3321"/>
      <c r="M47" s="3321"/>
      <c r="N47" s="3321"/>
    </row>
    <row r="48" spans="3:14" x14ac:dyDescent="0.2">
      <c r="C48" s="3321"/>
      <c r="D48" s="3321"/>
      <c r="E48" s="3321"/>
      <c r="F48" s="3321"/>
      <c r="G48" s="3321"/>
      <c r="H48" s="3321"/>
      <c r="I48" s="3321"/>
      <c r="J48" s="3321"/>
      <c r="K48" s="3321"/>
      <c r="L48" s="3321"/>
      <c r="M48" s="3321"/>
      <c r="N48" s="3321"/>
    </row>
    <row r="49" spans="3:14" x14ac:dyDescent="0.2">
      <c r="C49" s="3321"/>
      <c r="D49" s="3321"/>
      <c r="E49" s="3321"/>
      <c r="F49" s="3321"/>
      <c r="G49" s="3321"/>
      <c r="H49" s="3321"/>
      <c r="I49" s="3321"/>
      <c r="J49" s="3321"/>
      <c r="K49" s="3321"/>
      <c r="L49" s="3321"/>
      <c r="M49" s="3321"/>
      <c r="N49" s="3321"/>
    </row>
    <row r="50" spans="3:14" x14ac:dyDescent="0.2">
      <c r="C50" s="3321"/>
      <c r="D50" s="3321"/>
      <c r="E50" s="3321"/>
      <c r="F50" s="3321"/>
      <c r="G50" s="3321"/>
      <c r="H50" s="3321"/>
      <c r="I50" s="3321"/>
      <c r="J50" s="3321"/>
      <c r="K50" s="3321"/>
      <c r="L50" s="3321"/>
      <c r="M50" s="3321"/>
      <c r="N50" s="3321"/>
    </row>
    <row r="51" spans="3:14" x14ac:dyDescent="0.2">
      <c r="C51" s="3321"/>
      <c r="D51" s="3321"/>
      <c r="E51" s="3321"/>
      <c r="F51" s="3321"/>
      <c r="G51" s="3321"/>
      <c r="H51" s="3321"/>
      <c r="I51" s="3321"/>
      <c r="J51" s="3321"/>
      <c r="K51" s="3321"/>
      <c r="L51" s="3321"/>
      <c r="M51" s="3321"/>
      <c r="N51" s="3321"/>
    </row>
    <row r="52" spans="3:14" x14ac:dyDescent="0.2">
      <c r="C52" s="3321"/>
      <c r="D52" s="3321"/>
      <c r="E52" s="3321"/>
      <c r="F52" s="3321"/>
      <c r="G52" s="3321"/>
      <c r="H52" s="3321"/>
      <c r="I52" s="3321"/>
      <c r="J52" s="3321"/>
      <c r="K52" s="3321"/>
      <c r="L52" s="3321"/>
      <c r="M52" s="3321"/>
      <c r="N52" s="3321"/>
    </row>
    <row r="53" spans="3:14" x14ac:dyDescent="0.2">
      <c r="C53" s="3321"/>
      <c r="D53" s="3321"/>
      <c r="E53" s="3321"/>
      <c r="F53" s="3321"/>
      <c r="G53" s="3321"/>
      <c r="H53" s="3321"/>
      <c r="I53" s="3321"/>
      <c r="J53" s="3321"/>
      <c r="K53" s="3321"/>
      <c r="L53" s="3321"/>
      <c r="M53" s="3321"/>
      <c r="N53" s="3321"/>
    </row>
    <row r="54" spans="3:14" x14ac:dyDescent="0.2">
      <c r="C54" s="3321"/>
      <c r="D54" s="3321"/>
      <c r="E54" s="3321"/>
      <c r="F54" s="3321"/>
      <c r="G54" s="3321"/>
      <c r="H54" s="3321"/>
      <c r="I54" s="3321"/>
      <c r="J54" s="3321"/>
      <c r="K54" s="3321"/>
      <c r="L54" s="3321"/>
      <c r="M54" s="3321"/>
      <c r="N54" s="3321"/>
    </row>
    <row r="55" spans="3:14" x14ac:dyDescent="0.2">
      <c r="C55" s="3321"/>
      <c r="D55" s="3321"/>
      <c r="E55" s="3321"/>
      <c r="F55" s="3321"/>
      <c r="G55" s="3321"/>
      <c r="H55" s="3321"/>
      <c r="I55" s="3321"/>
      <c r="J55" s="3321"/>
      <c r="K55" s="3321"/>
      <c r="L55" s="3321"/>
      <c r="M55" s="3321"/>
      <c r="N55" s="3321"/>
    </row>
    <row r="56" spans="3:14" x14ac:dyDescent="0.2">
      <c r="C56" s="3321"/>
      <c r="D56" s="3321"/>
      <c r="E56" s="3321"/>
      <c r="F56" s="3321"/>
      <c r="G56" s="3321"/>
      <c r="H56" s="3321"/>
      <c r="I56" s="3321"/>
      <c r="J56" s="3321"/>
      <c r="K56" s="3321"/>
      <c r="L56" s="3321"/>
      <c r="M56" s="3321"/>
      <c r="N56" s="3321"/>
    </row>
    <row r="57" spans="3:14" x14ac:dyDescent="0.2">
      <c r="C57" s="3321"/>
      <c r="D57" s="3321"/>
      <c r="E57" s="3321"/>
      <c r="F57" s="3321"/>
      <c r="G57" s="3321"/>
      <c r="H57" s="3321"/>
      <c r="I57" s="3321"/>
      <c r="J57" s="3321"/>
      <c r="K57" s="3321"/>
      <c r="L57" s="3321"/>
      <c r="M57" s="3321"/>
      <c r="N57" s="3321"/>
    </row>
    <row r="58" spans="3:14" x14ac:dyDescent="0.2">
      <c r="C58" s="3321"/>
      <c r="D58" s="3321"/>
      <c r="E58" s="3321"/>
      <c r="F58" s="3321"/>
      <c r="G58" s="3321"/>
      <c r="H58" s="3321"/>
      <c r="I58" s="3321"/>
      <c r="J58" s="3321"/>
      <c r="K58" s="3321"/>
      <c r="L58" s="3321"/>
      <c r="M58" s="3321"/>
      <c r="N58" s="3321"/>
    </row>
    <row r="59" spans="3:14" x14ac:dyDescent="0.2">
      <c r="C59" s="3321"/>
      <c r="D59" s="3321"/>
      <c r="E59" s="3321"/>
      <c r="F59" s="3321"/>
      <c r="G59" s="3321"/>
      <c r="H59" s="3321"/>
      <c r="I59" s="3321"/>
      <c r="J59" s="3321"/>
      <c r="K59" s="3321"/>
      <c r="L59" s="3321"/>
      <c r="M59" s="3321"/>
      <c r="N59" s="3321"/>
    </row>
    <row r="60" spans="3:14" x14ac:dyDescent="0.2">
      <c r="C60" s="3321"/>
      <c r="D60" s="3321"/>
      <c r="E60" s="3321"/>
      <c r="F60" s="3321"/>
      <c r="G60" s="3321"/>
      <c r="H60" s="3321"/>
      <c r="I60" s="3321"/>
      <c r="J60" s="3321"/>
      <c r="K60" s="3321"/>
      <c r="L60" s="3321"/>
      <c r="M60" s="3321"/>
      <c r="N60" s="3321"/>
    </row>
    <row r="61" spans="3:14" x14ac:dyDescent="0.2">
      <c r="C61" s="3321"/>
      <c r="D61" s="3321"/>
      <c r="E61" s="3321"/>
      <c r="F61" s="3321"/>
      <c r="G61" s="3321"/>
      <c r="H61" s="3321"/>
      <c r="I61" s="3321"/>
      <c r="J61" s="3321"/>
      <c r="K61" s="3321"/>
      <c r="L61" s="3321"/>
      <c r="M61" s="3321"/>
      <c r="N61" s="3321"/>
    </row>
    <row r="62" spans="3:14" x14ac:dyDescent="0.2">
      <c r="C62" s="3321"/>
      <c r="D62" s="3321"/>
      <c r="E62" s="3321"/>
      <c r="F62" s="3321"/>
      <c r="G62" s="3321"/>
      <c r="H62" s="3321"/>
      <c r="I62" s="3321"/>
      <c r="J62" s="3321"/>
      <c r="K62" s="3321"/>
      <c r="L62" s="3321"/>
      <c r="M62" s="3321"/>
      <c r="N62" s="3321"/>
    </row>
    <row r="63" spans="3:14" x14ac:dyDescent="0.2">
      <c r="C63" s="3321"/>
      <c r="D63" s="3321"/>
      <c r="E63" s="3321"/>
      <c r="F63" s="3321"/>
      <c r="G63" s="3321"/>
      <c r="H63" s="3321"/>
      <c r="I63" s="3321"/>
      <c r="J63" s="3321"/>
      <c r="K63" s="3321"/>
      <c r="L63" s="3321"/>
      <c r="M63" s="3321"/>
      <c r="N63" s="3321"/>
    </row>
  </sheetData>
  <mergeCells count="15">
    <mergeCell ref="B26:N26"/>
    <mergeCell ref="B27:N27"/>
    <mergeCell ref="B28:N28"/>
    <mergeCell ref="B21:B22"/>
    <mergeCell ref="C21:F21"/>
    <mergeCell ref="G21:J21"/>
    <mergeCell ref="K21:N21"/>
    <mergeCell ref="B24:N24"/>
    <mergeCell ref="B25:N25"/>
    <mergeCell ref="B1:N1"/>
    <mergeCell ref="B2:N2"/>
    <mergeCell ref="B4:B5"/>
    <mergeCell ref="C4:F4"/>
    <mergeCell ref="G4:J4"/>
    <mergeCell ref="K4:N4"/>
  </mergeCells>
  <hyperlinks>
    <hyperlink ref="P3" location="Indice!A1" display="(Voltar ao Índice)" xr:uid="{473866CF-573B-4621-8171-EC8678641727}"/>
  </hyperlinks>
  <pageMargins left="0.7" right="0.7" top="0.75" bottom="0.75" header="0.3" footer="0.3"/>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6F58-AD47-4287-9182-99BDEB7B3E14}">
  <sheetPr codeName="Sheet295"/>
  <dimension ref="B1:P62"/>
  <sheetViews>
    <sheetView showGridLines="0" workbookViewId="0">
      <selection activeCell="B1" sqref="B1:N1"/>
    </sheetView>
  </sheetViews>
  <sheetFormatPr defaultColWidth="9.140625" defaultRowHeight="11.25" customHeight="1" x14ac:dyDescent="0.2"/>
  <cols>
    <col min="1" max="1" width="6.7109375" style="3297" customWidth="1"/>
    <col min="2" max="2" width="20.42578125" style="3297" customWidth="1"/>
    <col min="3" max="3" width="7.85546875" style="3297" customWidth="1"/>
    <col min="4" max="4" width="7.7109375" style="3297" customWidth="1"/>
    <col min="5" max="5" width="9.7109375" style="3297" customWidth="1"/>
    <col min="6" max="8" width="7.7109375" style="3297" customWidth="1"/>
    <col min="9" max="9" width="9.7109375" style="3297" customWidth="1"/>
    <col min="10" max="11" width="7.7109375" style="3297" customWidth="1"/>
    <col min="12" max="12" width="8.7109375" style="3297" customWidth="1"/>
    <col min="13" max="13" width="9.7109375" style="3297" customWidth="1"/>
    <col min="14" max="14" width="7.7109375" style="3297" customWidth="1"/>
    <col min="15" max="15" width="6.7109375" style="3297" customWidth="1"/>
    <col min="16" max="16" width="14.28515625" style="3297" bestFit="1" customWidth="1"/>
    <col min="17" max="16384" width="9.140625" style="3297"/>
  </cols>
  <sheetData>
    <row r="1" spans="2:16" s="3276" customFormat="1" ht="30" customHeight="1" x14ac:dyDescent="0.2">
      <c r="B1" s="5219" t="s">
        <v>5543</v>
      </c>
      <c r="C1" s="5219"/>
      <c r="D1" s="5219"/>
      <c r="E1" s="5219"/>
      <c r="F1" s="5219"/>
      <c r="G1" s="5219"/>
      <c r="H1" s="5219"/>
      <c r="I1" s="5219"/>
      <c r="J1" s="5219"/>
      <c r="K1" s="5219"/>
      <c r="L1" s="5219"/>
      <c r="M1" s="5219"/>
      <c r="N1" s="5219"/>
      <c r="O1" s="3303"/>
    </row>
    <row r="2" spans="2:16" s="3276" customFormat="1" ht="30" customHeight="1" x14ac:dyDescent="0.2">
      <c r="B2" s="5219" t="s">
        <v>5544</v>
      </c>
      <c r="C2" s="5219"/>
      <c r="D2" s="5219"/>
      <c r="E2" s="5219"/>
      <c r="F2" s="5219"/>
      <c r="G2" s="5219"/>
      <c r="H2" s="5219"/>
      <c r="I2" s="5219"/>
      <c r="J2" s="5219"/>
      <c r="K2" s="5219"/>
      <c r="L2" s="5219"/>
      <c r="M2" s="5219"/>
      <c r="N2" s="5219"/>
      <c r="O2" s="3303"/>
    </row>
    <row r="3" spans="2:16" s="3276" customFormat="1" ht="16.5" customHeight="1" x14ac:dyDescent="0.2">
      <c r="B3" s="3251" t="s">
        <v>503</v>
      </c>
      <c r="C3" s="3251"/>
      <c r="F3" s="1512"/>
      <c r="G3" s="3251"/>
      <c r="J3" s="1512"/>
      <c r="K3" s="3251"/>
      <c r="N3" s="1512" t="s">
        <v>504</v>
      </c>
      <c r="P3" s="3372" t="s">
        <v>5775</v>
      </c>
    </row>
    <row r="4" spans="2:16" s="3278" customFormat="1" ht="24" customHeight="1" x14ac:dyDescent="0.2">
      <c r="B4" s="5221"/>
      <c r="C4" s="5223" t="s">
        <v>5513</v>
      </c>
      <c r="D4" s="5224"/>
      <c r="E4" s="5224"/>
      <c r="F4" s="5225"/>
      <c r="G4" s="5223" t="s">
        <v>5449</v>
      </c>
      <c r="H4" s="5224"/>
      <c r="I4" s="5224"/>
      <c r="J4" s="5225"/>
      <c r="K4" s="4320" t="s">
        <v>5423</v>
      </c>
      <c r="L4" s="4321"/>
      <c r="M4" s="4321"/>
      <c r="N4" s="4321"/>
    </row>
    <row r="5" spans="2:16" s="3278" customFormat="1" ht="56.25" customHeight="1" x14ac:dyDescent="0.2">
      <c r="B5" s="5221"/>
      <c r="C5" s="3316" t="s">
        <v>5485</v>
      </c>
      <c r="D5" s="1140" t="s">
        <v>5524</v>
      </c>
      <c r="E5" s="1140" t="s">
        <v>5537</v>
      </c>
      <c r="F5" s="1140" t="s">
        <v>5538</v>
      </c>
      <c r="G5" s="3316" t="s">
        <v>5485</v>
      </c>
      <c r="H5" s="1140" t="s">
        <v>5524</v>
      </c>
      <c r="I5" s="1140" t="s">
        <v>5537</v>
      </c>
      <c r="J5" s="1140" t="s">
        <v>5538</v>
      </c>
      <c r="K5" s="3316" t="s">
        <v>5485</v>
      </c>
      <c r="L5" s="1140" t="s">
        <v>5524</v>
      </c>
      <c r="M5" s="1140" t="s">
        <v>5537</v>
      </c>
      <c r="N5" s="1653" t="s">
        <v>5538</v>
      </c>
    </row>
    <row r="6" spans="2:16" s="3279" customFormat="1" ht="21" customHeight="1" x14ac:dyDescent="0.2">
      <c r="B6" s="270" t="s">
        <v>12</v>
      </c>
      <c r="C6" s="3313">
        <v>410666</v>
      </c>
      <c r="D6" s="3313">
        <v>148</v>
      </c>
      <c r="E6" s="3313">
        <v>19</v>
      </c>
      <c r="F6" s="3313">
        <v>11</v>
      </c>
      <c r="G6" s="3313">
        <v>660436</v>
      </c>
      <c r="H6" s="3313">
        <v>437</v>
      </c>
      <c r="I6" s="3313">
        <v>72</v>
      </c>
      <c r="J6" s="3313">
        <v>67</v>
      </c>
      <c r="K6" s="3313">
        <v>540783</v>
      </c>
      <c r="L6" s="3313">
        <v>239</v>
      </c>
      <c r="M6" s="3313">
        <v>31</v>
      </c>
      <c r="N6" s="3313">
        <v>30</v>
      </c>
      <c r="O6" s="3310"/>
    </row>
    <row r="7" spans="2:16" s="3279" customFormat="1" ht="21" customHeight="1" x14ac:dyDescent="0.2">
      <c r="B7" s="270" t="s">
        <v>394</v>
      </c>
      <c r="C7" s="3313">
        <v>406317</v>
      </c>
      <c r="D7" s="3313">
        <v>148</v>
      </c>
      <c r="E7" s="3313">
        <v>19</v>
      </c>
      <c r="F7" s="3313">
        <v>11</v>
      </c>
      <c r="G7" s="3313">
        <v>610092</v>
      </c>
      <c r="H7" s="3313">
        <v>398</v>
      </c>
      <c r="I7" s="3313">
        <v>65</v>
      </c>
      <c r="J7" s="3313">
        <v>60</v>
      </c>
      <c r="K7" s="3313">
        <v>491857</v>
      </c>
      <c r="L7" s="3313">
        <v>212</v>
      </c>
      <c r="M7" s="3313">
        <v>27</v>
      </c>
      <c r="N7" s="3313">
        <v>26</v>
      </c>
      <c r="O7" s="3310"/>
    </row>
    <row r="8" spans="2:16" s="3284" customFormat="1" ht="21" customHeight="1" x14ac:dyDescent="0.2">
      <c r="B8" s="319" t="s">
        <v>214</v>
      </c>
      <c r="C8" s="3313">
        <v>2843</v>
      </c>
      <c r="D8" s="3313">
        <v>0</v>
      </c>
      <c r="E8" s="3313">
        <v>0</v>
      </c>
      <c r="F8" s="3313">
        <v>0</v>
      </c>
      <c r="G8" s="3313">
        <v>16162</v>
      </c>
      <c r="H8" s="3313">
        <v>13</v>
      </c>
      <c r="I8" s="3313">
        <v>2</v>
      </c>
      <c r="J8" s="3313">
        <v>2</v>
      </c>
      <c r="K8" s="3313">
        <v>44258</v>
      </c>
      <c r="L8" s="3313">
        <v>23</v>
      </c>
      <c r="M8" s="3313">
        <v>3</v>
      </c>
      <c r="N8" s="3313">
        <v>3</v>
      </c>
      <c r="O8" s="3311"/>
    </row>
    <row r="9" spans="2:16" s="3279" customFormat="1" ht="21" customHeight="1" x14ac:dyDescent="0.2">
      <c r="B9" s="199" t="s">
        <v>170</v>
      </c>
      <c r="C9" s="3319">
        <v>68</v>
      </c>
      <c r="D9" s="3319">
        <v>0</v>
      </c>
      <c r="E9" s="3319">
        <v>0</v>
      </c>
      <c r="F9" s="3319">
        <v>0</v>
      </c>
      <c r="G9" s="3319">
        <v>5048</v>
      </c>
      <c r="H9" s="3319">
        <v>6</v>
      </c>
      <c r="I9" s="3319">
        <v>1</v>
      </c>
      <c r="J9" s="3319">
        <v>1</v>
      </c>
      <c r="K9" s="3319" t="s">
        <v>198</v>
      </c>
      <c r="L9" s="3319" t="s">
        <v>198</v>
      </c>
      <c r="M9" s="3319" t="s">
        <v>198</v>
      </c>
      <c r="N9" s="3319" t="s">
        <v>198</v>
      </c>
      <c r="O9" s="3310"/>
    </row>
    <row r="10" spans="2:16" s="3284" customFormat="1" ht="21" customHeight="1" x14ac:dyDescent="0.2">
      <c r="B10" s="199" t="s">
        <v>171</v>
      </c>
      <c r="C10" s="3319">
        <v>377</v>
      </c>
      <c r="D10" s="3319">
        <v>0</v>
      </c>
      <c r="E10" s="3319">
        <v>0</v>
      </c>
      <c r="F10" s="3319">
        <v>0</v>
      </c>
      <c r="G10" s="3319">
        <v>9845</v>
      </c>
      <c r="H10" s="3319">
        <v>6</v>
      </c>
      <c r="I10" s="3319">
        <v>1</v>
      </c>
      <c r="J10" s="3319">
        <v>1</v>
      </c>
      <c r="K10" s="3319" t="s">
        <v>198</v>
      </c>
      <c r="L10" s="3319" t="s">
        <v>198</v>
      </c>
      <c r="M10" s="3319" t="s">
        <v>198</v>
      </c>
      <c r="N10" s="3319" t="s">
        <v>198</v>
      </c>
      <c r="O10" s="3311"/>
    </row>
    <row r="11" spans="2:16" s="3284" customFormat="1" ht="21" customHeight="1" x14ac:dyDescent="0.2">
      <c r="B11" s="199" t="s">
        <v>172</v>
      </c>
      <c r="C11" s="3319">
        <v>1647</v>
      </c>
      <c r="D11" s="3319">
        <v>0</v>
      </c>
      <c r="E11" s="3319">
        <v>0</v>
      </c>
      <c r="F11" s="3319">
        <v>0</v>
      </c>
      <c r="G11" s="3319" t="s">
        <v>198</v>
      </c>
      <c r="H11" s="3319" t="s">
        <v>198</v>
      </c>
      <c r="I11" s="3319" t="s">
        <v>198</v>
      </c>
      <c r="J11" s="3319" t="s">
        <v>198</v>
      </c>
      <c r="K11" s="3319">
        <v>26841</v>
      </c>
      <c r="L11" s="3319">
        <v>6</v>
      </c>
      <c r="M11" s="3319">
        <v>1</v>
      </c>
      <c r="N11" s="3319">
        <v>1</v>
      </c>
      <c r="O11" s="3311"/>
    </row>
    <row r="12" spans="2:16" s="3279" customFormat="1" ht="21" customHeight="1" x14ac:dyDescent="0.2">
      <c r="B12" s="199" t="s">
        <v>173</v>
      </c>
      <c r="C12" s="3319">
        <v>88</v>
      </c>
      <c r="D12" s="3319">
        <v>0</v>
      </c>
      <c r="E12" s="3319">
        <v>0</v>
      </c>
      <c r="F12" s="3319">
        <v>0</v>
      </c>
      <c r="G12" s="3319" t="s">
        <v>198</v>
      </c>
      <c r="H12" s="3319" t="s">
        <v>198</v>
      </c>
      <c r="I12" s="3319" t="s">
        <v>198</v>
      </c>
      <c r="J12" s="3319" t="s">
        <v>198</v>
      </c>
      <c r="K12" s="3319">
        <v>4113</v>
      </c>
      <c r="L12" s="3319">
        <v>3</v>
      </c>
      <c r="M12" s="3319">
        <v>0</v>
      </c>
      <c r="N12" s="3319">
        <v>0</v>
      </c>
      <c r="O12" s="3310"/>
    </row>
    <row r="13" spans="2:16" s="3284" customFormat="1" ht="21" customHeight="1" x14ac:dyDescent="0.2">
      <c r="B13" s="199" t="s">
        <v>174</v>
      </c>
      <c r="C13" s="3319">
        <v>48</v>
      </c>
      <c r="D13" s="3319">
        <v>0</v>
      </c>
      <c r="E13" s="3319">
        <v>0</v>
      </c>
      <c r="F13" s="3319">
        <v>0</v>
      </c>
      <c r="G13" s="3319" t="s">
        <v>198</v>
      </c>
      <c r="H13" s="3319" t="s">
        <v>198</v>
      </c>
      <c r="I13" s="3319" t="s">
        <v>198</v>
      </c>
      <c r="J13" s="3319" t="s">
        <v>198</v>
      </c>
      <c r="K13" s="3319">
        <v>2083</v>
      </c>
      <c r="L13" s="3319">
        <v>2</v>
      </c>
      <c r="M13" s="3319">
        <v>0</v>
      </c>
      <c r="N13" s="3319">
        <v>0</v>
      </c>
      <c r="O13" s="3311"/>
    </row>
    <row r="14" spans="2:16" s="3279" customFormat="1" ht="21" customHeight="1" x14ac:dyDescent="0.2">
      <c r="B14" s="199" t="s">
        <v>175</v>
      </c>
      <c r="C14" s="3314">
        <v>24</v>
      </c>
      <c r="D14" s="3314">
        <v>0</v>
      </c>
      <c r="E14" s="3314">
        <v>0</v>
      </c>
      <c r="F14" s="3314">
        <v>0</v>
      </c>
      <c r="G14" s="3314" t="s">
        <v>198</v>
      </c>
      <c r="H14" s="3314" t="s">
        <v>198</v>
      </c>
      <c r="I14" s="3314" t="s">
        <v>198</v>
      </c>
      <c r="J14" s="3314" t="s">
        <v>198</v>
      </c>
      <c r="K14" s="3314">
        <v>876</v>
      </c>
      <c r="L14" s="3314">
        <v>2</v>
      </c>
      <c r="M14" s="3314">
        <v>0</v>
      </c>
      <c r="N14" s="3314">
        <v>0</v>
      </c>
      <c r="O14" s="3310"/>
    </row>
    <row r="15" spans="2:16" s="3284" customFormat="1" ht="21" customHeight="1" x14ac:dyDescent="0.2">
      <c r="B15" s="199" t="s">
        <v>176</v>
      </c>
      <c r="C15" s="3319">
        <v>129</v>
      </c>
      <c r="D15" s="3319">
        <v>0</v>
      </c>
      <c r="E15" s="3319">
        <v>0</v>
      </c>
      <c r="F15" s="3319">
        <v>0</v>
      </c>
      <c r="G15" s="3319" t="s">
        <v>198</v>
      </c>
      <c r="H15" s="3319" t="s">
        <v>198</v>
      </c>
      <c r="I15" s="3319" t="s">
        <v>198</v>
      </c>
      <c r="J15" s="3319" t="s">
        <v>198</v>
      </c>
      <c r="K15" s="3319" t="s">
        <v>198</v>
      </c>
      <c r="L15" s="3319" t="s">
        <v>198</v>
      </c>
      <c r="M15" s="3319" t="s">
        <v>198</v>
      </c>
      <c r="N15" s="3319" t="s">
        <v>198</v>
      </c>
      <c r="O15" s="3311"/>
    </row>
    <row r="16" spans="2:16" s="3284" customFormat="1" ht="21" customHeight="1" x14ac:dyDescent="0.2">
      <c r="B16" s="199" t="s">
        <v>177</v>
      </c>
      <c r="C16" s="3314">
        <v>364</v>
      </c>
      <c r="D16" s="3314">
        <v>0</v>
      </c>
      <c r="E16" s="3314">
        <v>0</v>
      </c>
      <c r="F16" s="3314">
        <v>0</v>
      </c>
      <c r="G16" s="3314" t="s">
        <v>198</v>
      </c>
      <c r="H16" s="3314" t="s">
        <v>198</v>
      </c>
      <c r="I16" s="3314" t="s">
        <v>198</v>
      </c>
      <c r="J16" s="3314" t="s">
        <v>198</v>
      </c>
      <c r="K16" s="3314">
        <v>6162</v>
      </c>
      <c r="L16" s="3314">
        <v>2</v>
      </c>
      <c r="M16" s="3314">
        <v>0</v>
      </c>
      <c r="N16" s="3314">
        <v>0</v>
      </c>
      <c r="O16" s="3311"/>
    </row>
    <row r="17" spans="2:15" s="3284" customFormat="1" ht="21" customHeight="1" x14ac:dyDescent="0.2">
      <c r="B17" s="199" t="s">
        <v>178</v>
      </c>
      <c r="C17" s="3319">
        <v>43</v>
      </c>
      <c r="D17" s="3319">
        <v>0</v>
      </c>
      <c r="E17" s="3319">
        <v>0</v>
      </c>
      <c r="F17" s="3319">
        <v>0</v>
      </c>
      <c r="G17" s="3319">
        <v>1269</v>
      </c>
      <c r="H17" s="3319">
        <v>1</v>
      </c>
      <c r="I17" s="3319">
        <v>0</v>
      </c>
      <c r="J17" s="3319">
        <v>0</v>
      </c>
      <c r="K17" s="3319" t="s">
        <v>198</v>
      </c>
      <c r="L17" s="3319" t="s">
        <v>198</v>
      </c>
      <c r="M17" s="3319" t="s">
        <v>198</v>
      </c>
      <c r="N17" s="3319" t="s">
        <v>198</v>
      </c>
      <c r="O17" s="3311"/>
    </row>
    <row r="18" spans="2:15" s="3284" customFormat="1" ht="21" customHeight="1" x14ac:dyDescent="0.2">
      <c r="B18" s="199" t="s">
        <v>179</v>
      </c>
      <c r="C18" s="3319">
        <v>33</v>
      </c>
      <c r="D18" s="3319">
        <v>0</v>
      </c>
      <c r="E18" s="3319">
        <v>0</v>
      </c>
      <c r="F18" s="3319">
        <v>0</v>
      </c>
      <c r="G18" s="3319" t="s">
        <v>198</v>
      </c>
      <c r="H18" s="3319" t="s">
        <v>198</v>
      </c>
      <c r="I18" s="3319" t="s">
        <v>198</v>
      </c>
      <c r="J18" s="3319" t="s">
        <v>198</v>
      </c>
      <c r="K18" s="3319">
        <v>2342</v>
      </c>
      <c r="L18" s="3319">
        <v>5</v>
      </c>
      <c r="M18" s="3319">
        <v>1</v>
      </c>
      <c r="N18" s="3319">
        <v>1</v>
      </c>
      <c r="O18" s="3311"/>
    </row>
    <row r="19" spans="2:15" s="3284" customFormat="1" ht="21" customHeight="1" x14ac:dyDescent="0.2">
      <c r="B19" s="199" t="s">
        <v>151</v>
      </c>
      <c r="C19" s="3319">
        <v>22</v>
      </c>
      <c r="D19" s="3319">
        <v>0</v>
      </c>
      <c r="E19" s="3319">
        <v>0</v>
      </c>
      <c r="F19" s="3319">
        <v>0</v>
      </c>
      <c r="G19" s="3319" t="s">
        <v>198</v>
      </c>
      <c r="H19" s="3319" t="s">
        <v>198</v>
      </c>
      <c r="I19" s="3319" t="s">
        <v>198</v>
      </c>
      <c r="J19" s="3319" t="s">
        <v>198</v>
      </c>
      <c r="K19" s="3319">
        <v>1841</v>
      </c>
      <c r="L19" s="3319">
        <v>3</v>
      </c>
      <c r="M19" s="3319">
        <v>1</v>
      </c>
      <c r="N19" s="3319">
        <v>1</v>
      </c>
      <c r="O19" s="3311"/>
    </row>
    <row r="20" spans="2:15" s="3278" customFormat="1" ht="24" customHeight="1" x14ac:dyDescent="0.2">
      <c r="B20" s="5221"/>
      <c r="C20" s="4093" t="s">
        <v>5513</v>
      </c>
      <c r="D20" s="4093"/>
      <c r="E20" s="4093"/>
      <c r="F20" s="4093"/>
      <c r="G20" s="4093" t="s">
        <v>5449</v>
      </c>
      <c r="H20" s="4093"/>
      <c r="I20" s="4093"/>
      <c r="J20" s="4093"/>
      <c r="K20" s="4093" t="s">
        <v>5423</v>
      </c>
      <c r="L20" s="4093"/>
      <c r="M20" s="4093"/>
      <c r="N20" s="4320"/>
    </row>
    <row r="21" spans="2:15" s="3278" customFormat="1" ht="54" customHeight="1" x14ac:dyDescent="0.2">
      <c r="B21" s="5221"/>
      <c r="C21" s="3316" t="s">
        <v>5497</v>
      </c>
      <c r="D21" s="1140" t="s">
        <v>5526</v>
      </c>
      <c r="E21" s="1140" t="s">
        <v>5540</v>
      </c>
      <c r="F21" s="1140" t="s">
        <v>5541</v>
      </c>
      <c r="G21" s="3316" t="s">
        <v>5497</v>
      </c>
      <c r="H21" s="1140" t="s">
        <v>5526</v>
      </c>
      <c r="I21" s="1140" t="s">
        <v>5540</v>
      </c>
      <c r="J21" s="1140" t="s">
        <v>5541</v>
      </c>
      <c r="K21" s="3316" t="s">
        <v>5497</v>
      </c>
      <c r="L21" s="1140" t="s">
        <v>5526</v>
      </c>
      <c r="M21" s="1140" t="s">
        <v>5540</v>
      </c>
      <c r="N21" s="1653" t="s">
        <v>5541</v>
      </c>
    </row>
    <row r="22" spans="2:15" s="3278" customFormat="1" ht="4.5" customHeight="1" x14ac:dyDescent="0.2">
      <c r="B22" s="3276"/>
      <c r="C22" s="3317"/>
      <c r="D22" s="1141"/>
      <c r="E22" s="1141"/>
      <c r="F22" s="1141"/>
      <c r="G22" s="3317"/>
      <c r="H22" s="1141"/>
      <c r="I22" s="1141"/>
      <c r="J22" s="1141"/>
      <c r="K22" s="3317"/>
      <c r="L22" s="1141"/>
      <c r="M22" s="1141"/>
      <c r="N22" s="1141"/>
    </row>
    <row r="23" spans="2:15" s="3278" customFormat="1" ht="12.75" customHeight="1" x14ac:dyDescent="0.2">
      <c r="B23" s="5208" t="s">
        <v>164</v>
      </c>
      <c r="C23" s="5208"/>
      <c r="D23" s="5208"/>
      <c r="E23" s="5208"/>
      <c r="F23" s="5208"/>
      <c r="G23" s="5208"/>
      <c r="H23" s="5208"/>
      <c r="I23" s="5208"/>
      <c r="J23" s="5208"/>
      <c r="K23" s="5208"/>
      <c r="L23" s="5208"/>
      <c r="M23" s="5208"/>
      <c r="N23" s="5208"/>
    </row>
    <row r="24" spans="2:15" s="3269" customFormat="1" ht="12.75" customHeight="1" x14ac:dyDescent="0.15">
      <c r="B24" s="5208" t="s">
        <v>5433</v>
      </c>
      <c r="C24" s="5208"/>
      <c r="D24" s="5208"/>
      <c r="E24" s="5208"/>
      <c r="F24" s="5208"/>
      <c r="G24" s="5208"/>
      <c r="H24" s="5208"/>
      <c r="I24" s="5208"/>
      <c r="J24" s="5208"/>
      <c r="K24" s="5208"/>
      <c r="L24" s="5208"/>
      <c r="M24" s="5208"/>
      <c r="N24" s="5208"/>
    </row>
    <row r="25" spans="2:15" s="3269" customFormat="1" ht="12.75" customHeight="1" x14ac:dyDescent="0.15">
      <c r="B25" s="5208" t="s">
        <v>5434</v>
      </c>
      <c r="C25" s="5208"/>
      <c r="D25" s="5208"/>
      <c r="E25" s="5208"/>
      <c r="F25" s="5208"/>
      <c r="G25" s="5208"/>
      <c r="H25" s="5208"/>
      <c r="I25" s="5208"/>
      <c r="J25" s="5208"/>
      <c r="K25" s="5208"/>
      <c r="L25" s="5208"/>
      <c r="M25" s="5208"/>
      <c r="N25" s="5208"/>
    </row>
    <row r="26" spans="2:15" ht="12.75" customHeight="1" x14ac:dyDescent="0.2">
      <c r="B26" s="5226" t="s">
        <v>5545</v>
      </c>
      <c r="C26" s="5226"/>
      <c r="D26" s="5226"/>
      <c r="E26" s="5226"/>
      <c r="F26" s="5226"/>
      <c r="G26" s="5226"/>
      <c r="H26" s="5226"/>
      <c r="I26" s="5226"/>
      <c r="J26" s="5226"/>
      <c r="K26" s="5226"/>
      <c r="L26" s="5226"/>
      <c r="M26" s="5226"/>
      <c r="N26" s="5226"/>
    </row>
    <row r="27" spans="2:15" ht="12.75" customHeight="1" x14ac:dyDescent="0.2">
      <c r="B27" s="5227" t="s">
        <v>5530</v>
      </c>
      <c r="C27" s="5227"/>
      <c r="D27" s="5227"/>
      <c r="E27" s="5227"/>
      <c r="F27" s="5227"/>
      <c r="G27" s="5227"/>
      <c r="H27" s="5227"/>
      <c r="I27" s="5227"/>
      <c r="J27" s="5227"/>
      <c r="K27" s="5227"/>
      <c r="L27" s="5227"/>
      <c r="M27" s="5227"/>
      <c r="N27" s="5227"/>
    </row>
    <row r="32" spans="2:15" x14ac:dyDescent="0.2">
      <c r="C32" s="3321"/>
      <c r="D32" s="3321"/>
      <c r="E32" s="3321"/>
      <c r="F32" s="3321"/>
      <c r="G32" s="3321"/>
      <c r="H32" s="3321"/>
      <c r="I32" s="3321"/>
      <c r="J32" s="3321"/>
      <c r="K32" s="3321"/>
      <c r="L32" s="3321"/>
      <c r="M32" s="3321"/>
      <c r="N32" s="3321"/>
    </row>
    <row r="33" spans="3:14" x14ac:dyDescent="0.2">
      <c r="C33" s="3321"/>
      <c r="D33" s="3321"/>
      <c r="E33" s="3321"/>
      <c r="F33" s="3321"/>
      <c r="G33" s="3321"/>
      <c r="H33" s="3321"/>
      <c r="I33" s="3321"/>
      <c r="J33" s="3321"/>
      <c r="K33" s="3321"/>
      <c r="L33" s="3321"/>
      <c r="M33" s="3321"/>
      <c r="N33" s="3321"/>
    </row>
    <row r="34" spans="3:14" x14ac:dyDescent="0.2">
      <c r="C34" s="3321"/>
      <c r="D34" s="3321"/>
      <c r="E34" s="3321"/>
      <c r="F34" s="3321"/>
      <c r="G34" s="3321"/>
      <c r="H34" s="3321"/>
      <c r="I34" s="3321"/>
      <c r="J34" s="3321"/>
      <c r="K34" s="3321"/>
      <c r="L34" s="3321"/>
      <c r="M34" s="3321"/>
      <c r="N34" s="3321"/>
    </row>
    <row r="35" spans="3:14" x14ac:dyDescent="0.2">
      <c r="C35" s="3321"/>
      <c r="D35" s="3321"/>
      <c r="E35" s="3321"/>
      <c r="F35" s="3321"/>
      <c r="G35" s="3321"/>
      <c r="H35" s="3321"/>
      <c r="I35" s="3321"/>
      <c r="J35" s="3321"/>
      <c r="K35" s="3321"/>
      <c r="L35" s="3321"/>
      <c r="M35" s="3321"/>
      <c r="N35" s="3321"/>
    </row>
    <row r="36" spans="3:14" x14ac:dyDescent="0.2">
      <c r="C36" s="3321"/>
      <c r="D36" s="3321"/>
      <c r="E36" s="3321"/>
      <c r="F36" s="3321"/>
      <c r="G36" s="3321"/>
      <c r="H36" s="3321"/>
      <c r="I36" s="3321"/>
      <c r="J36" s="3321"/>
      <c r="K36" s="3321"/>
      <c r="L36" s="3321"/>
      <c r="M36" s="3321"/>
      <c r="N36" s="3321"/>
    </row>
    <row r="37" spans="3:14" x14ac:dyDescent="0.2">
      <c r="C37" s="3321"/>
      <c r="D37" s="3321"/>
      <c r="E37" s="3321"/>
      <c r="F37" s="3321"/>
      <c r="G37" s="3321"/>
      <c r="H37" s="3321"/>
      <c r="I37" s="3321"/>
      <c r="J37" s="3321"/>
      <c r="K37" s="3321"/>
      <c r="L37" s="3321"/>
      <c r="M37" s="3321"/>
      <c r="N37" s="3321"/>
    </row>
    <row r="38" spans="3:14" x14ac:dyDescent="0.2">
      <c r="C38" s="3321"/>
      <c r="D38" s="3321"/>
      <c r="E38" s="3321"/>
      <c r="F38" s="3321"/>
      <c r="G38" s="3321"/>
      <c r="H38" s="3321"/>
      <c r="I38" s="3321"/>
      <c r="J38" s="3321"/>
      <c r="K38" s="3321"/>
      <c r="L38" s="3321"/>
      <c r="M38" s="3321"/>
      <c r="N38" s="3321"/>
    </row>
    <row r="39" spans="3:14" x14ac:dyDescent="0.2">
      <c r="C39" s="3321"/>
      <c r="D39" s="3321"/>
      <c r="E39" s="3321"/>
      <c r="F39" s="3321"/>
      <c r="G39" s="3321"/>
      <c r="H39" s="3321"/>
      <c r="I39" s="3321"/>
      <c r="J39" s="3321"/>
      <c r="K39" s="3321"/>
      <c r="L39" s="3321"/>
      <c r="M39" s="3321"/>
      <c r="N39" s="3321"/>
    </row>
    <row r="40" spans="3:14" x14ac:dyDescent="0.2">
      <c r="C40" s="3321"/>
      <c r="D40" s="3321"/>
      <c r="E40" s="3321"/>
      <c r="F40" s="3321"/>
      <c r="G40" s="3321"/>
      <c r="H40" s="3321"/>
      <c r="I40" s="3321"/>
      <c r="J40" s="3321"/>
      <c r="K40" s="3321"/>
      <c r="L40" s="3321"/>
      <c r="M40" s="3321"/>
      <c r="N40" s="3321"/>
    </row>
    <row r="41" spans="3:14" x14ac:dyDescent="0.2">
      <c r="C41" s="3321"/>
      <c r="D41" s="3321"/>
      <c r="E41" s="3321"/>
      <c r="F41" s="3321"/>
      <c r="G41" s="3321"/>
      <c r="H41" s="3321"/>
      <c r="I41" s="3321"/>
      <c r="J41" s="3321"/>
      <c r="K41" s="3321"/>
      <c r="L41" s="3321"/>
      <c r="M41" s="3321"/>
      <c r="N41" s="3321"/>
    </row>
    <row r="42" spans="3:14" x14ac:dyDescent="0.2">
      <c r="C42" s="3321"/>
      <c r="D42" s="3321"/>
      <c r="E42" s="3321"/>
      <c r="F42" s="3321"/>
      <c r="G42" s="3321"/>
      <c r="H42" s="3321"/>
      <c r="I42" s="3321"/>
      <c r="J42" s="3321"/>
      <c r="K42" s="3321"/>
      <c r="L42" s="3321"/>
      <c r="M42" s="3321"/>
      <c r="N42" s="3321"/>
    </row>
    <row r="43" spans="3:14" x14ac:dyDescent="0.2">
      <c r="C43" s="3321"/>
      <c r="D43" s="3321"/>
      <c r="E43" s="3321"/>
      <c r="F43" s="3321"/>
      <c r="G43" s="3321"/>
      <c r="H43" s="3321"/>
      <c r="I43" s="3321"/>
      <c r="J43" s="3321"/>
      <c r="K43" s="3321"/>
      <c r="L43" s="3321"/>
      <c r="M43" s="3321"/>
      <c r="N43" s="3321"/>
    </row>
    <row r="44" spans="3:14" x14ac:dyDescent="0.2">
      <c r="C44" s="3321"/>
      <c r="D44" s="3321"/>
      <c r="E44" s="3321"/>
      <c r="F44" s="3321"/>
      <c r="G44" s="3321"/>
      <c r="H44" s="3321"/>
      <c r="I44" s="3321"/>
      <c r="J44" s="3321"/>
      <c r="K44" s="3321"/>
      <c r="L44" s="3321"/>
      <c r="M44" s="3321"/>
      <c r="N44" s="3321"/>
    </row>
    <row r="45" spans="3:14" x14ac:dyDescent="0.2">
      <c r="C45" s="3321"/>
      <c r="D45" s="3321"/>
      <c r="E45" s="3321"/>
      <c r="F45" s="3321"/>
      <c r="G45" s="3321"/>
      <c r="H45" s="3321"/>
      <c r="I45" s="3321"/>
      <c r="J45" s="3321"/>
      <c r="K45" s="3321"/>
      <c r="L45" s="3321"/>
      <c r="M45" s="3321"/>
      <c r="N45" s="3321"/>
    </row>
    <row r="46" spans="3:14" x14ac:dyDescent="0.2">
      <c r="C46" s="3321"/>
      <c r="D46" s="3321"/>
      <c r="E46" s="3321"/>
      <c r="F46" s="3321"/>
      <c r="G46" s="3321"/>
      <c r="H46" s="3321"/>
      <c r="I46" s="3321"/>
      <c r="J46" s="3321"/>
      <c r="K46" s="3321"/>
      <c r="L46" s="3321"/>
      <c r="M46" s="3321"/>
      <c r="N46" s="3321"/>
    </row>
    <row r="47" spans="3:14" x14ac:dyDescent="0.2">
      <c r="C47" s="3321"/>
      <c r="D47" s="3321"/>
      <c r="E47" s="3321"/>
      <c r="F47" s="3321"/>
      <c r="G47" s="3321"/>
      <c r="H47" s="3321"/>
      <c r="I47" s="3321"/>
      <c r="J47" s="3321"/>
      <c r="K47" s="3321"/>
      <c r="L47" s="3321"/>
      <c r="M47" s="3321"/>
      <c r="N47" s="3321"/>
    </row>
    <row r="48" spans="3:14" x14ac:dyDescent="0.2">
      <c r="C48" s="3321"/>
      <c r="D48" s="3321"/>
      <c r="E48" s="3321"/>
      <c r="F48" s="3321"/>
      <c r="G48" s="3321"/>
      <c r="H48" s="3321"/>
      <c r="I48" s="3321"/>
      <c r="J48" s="3321"/>
      <c r="K48" s="3321"/>
      <c r="L48" s="3321"/>
      <c r="M48" s="3321"/>
      <c r="N48" s="3321"/>
    </row>
    <row r="49" spans="3:14" x14ac:dyDescent="0.2">
      <c r="C49" s="3321"/>
      <c r="D49" s="3321"/>
      <c r="E49" s="3321"/>
      <c r="F49" s="3321"/>
      <c r="G49" s="3321"/>
      <c r="H49" s="3321"/>
      <c r="I49" s="3321"/>
      <c r="J49" s="3321"/>
      <c r="K49" s="3321"/>
      <c r="L49" s="3321"/>
      <c r="M49" s="3321"/>
      <c r="N49" s="3321"/>
    </row>
    <row r="50" spans="3:14" x14ac:dyDescent="0.2">
      <c r="C50" s="3321"/>
      <c r="D50" s="3321"/>
      <c r="E50" s="3321"/>
      <c r="F50" s="3321"/>
      <c r="G50" s="3321"/>
      <c r="H50" s="3321"/>
      <c r="I50" s="3321"/>
      <c r="J50" s="3321"/>
      <c r="K50" s="3321"/>
      <c r="L50" s="3321"/>
      <c r="M50" s="3321"/>
      <c r="N50" s="3321"/>
    </row>
    <row r="51" spans="3:14" x14ac:dyDescent="0.2">
      <c r="C51" s="3321"/>
      <c r="D51" s="3321"/>
      <c r="E51" s="3321"/>
      <c r="F51" s="3321"/>
      <c r="G51" s="3321"/>
      <c r="H51" s="3321"/>
      <c r="I51" s="3321"/>
      <c r="J51" s="3321"/>
      <c r="K51" s="3321"/>
      <c r="L51" s="3321"/>
      <c r="M51" s="3321"/>
      <c r="N51" s="3321"/>
    </row>
    <row r="52" spans="3:14" x14ac:dyDescent="0.2">
      <c r="C52" s="3321"/>
      <c r="D52" s="3321"/>
      <c r="E52" s="3321"/>
      <c r="F52" s="3321"/>
      <c r="G52" s="3321"/>
      <c r="H52" s="3321"/>
      <c r="I52" s="3321"/>
      <c r="J52" s="3321"/>
      <c r="K52" s="3321"/>
      <c r="L52" s="3321"/>
      <c r="M52" s="3321"/>
      <c r="N52" s="3321"/>
    </row>
    <row r="53" spans="3:14" x14ac:dyDescent="0.2">
      <c r="C53" s="3321"/>
      <c r="D53" s="3321"/>
      <c r="E53" s="3321"/>
      <c r="F53" s="3321"/>
      <c r="G53" s="3321"/>
      <c r="H53" s="3321"/>
      <c r="I53" s="3321"/>
      <c r="J53" s="3321"/>
      <c r="K53" s="3321"/>
      <c r="L53" s="3321"/>
      <c r="M53" s="3321"/>
      <c r="N53" s="3321"/>
    </row>
    <row r="54" spans="3:14" x14ac:dyDescent="0.2">
      <c r="C54" s="3321"/>
      <c r="D54" s="3321"/>
      <c r="E54" s="3321"/>
      <c r="F54" s="3321"/>
      <c r="G54" s="3321"/>
      <c r="H54" s="3321"/>
      <c r="I54" s="3321"/>
      <c r="J54" s="3321"/>
      <c r="K54" s="3321"/>
      <c r="L54" s="3321"/>
      <c r="M54" s="3321"/>
      <c r="N54" s="3321"/>
    </row>
    <row r="55" spans="3:14" x14ac:dyDescent="0.2">
      <c r="C55" s="3321"/>
      <c r="D55" s="3321"/>
      <c r="E55" s="3321"/>
      <c r="F55" s="3321"/>
      <c r="G55" s="3321"/>
      <c r="H55" s="3321"/>
      <c r="I55" s="3321"/>
      <c r="J55" s="3321"/>
      <c r="K55" s="3321"/>
      <c r="L55" s="3321"/>
      <c r="M55" s="3321"/>
      <c r="N55" s="3321"/>
    </row>
    <row r="56" spans="3:14" x14ac:dyDescent="0.2">
      <c r="C56" s="3321"/>
      <c r="D56" s="3321"/>
      <c r="E56" s="3321"/>
      <c r="F56" s="3321"/>
      <c r="G56" s="3321"/>
      <c r="H56" s="3321"/>
      <c r="I56" s="3321"/>
      <c r="J56" s="3321"/>
      <c r="K56" s="3321"/>
      <c r="L56" s="3321"/>
      <c r="M56" s="3321"/>
      <c r="N56" s="3321"/>
    </row>
    <row r="57" spans="3:14" x14ac:dyDescent="0.2">
      <c r="C57" s="3321"/>
      <c r="D57" s="3321"/>
      <c r="E57" s="3321"/>
      <c r="F57" s="3321"/>
      <c r="G57" s="3321"/>
      <c r="H57" s="3321"/>
      <c r="I57" s="3321"/>
      <c r="J57" s="3321"/>
      <c r="K57" s="3321"/>
      <c r="L57" s="3321"/>
      <c r="M57" s="3321"/>
      <c r="N57" s="3321"/>
    </row>
    <row r="58" spans="3:14" x14ac:dyDescent="0.2">
      <c r="C58" s="3321"/>
      <c r="D58" s="3321"/>
      <c r="E58" s="3321"/>
      <c r="F58" s="3321"/>
      <c r="G58" s="3321"/>
      <c r="H58" s="3321"/>
      <c r="I58" s="3321"/>
      <c r="J58" s="3321"/>
      <c r="K58" s="3321"/>
      <c r="L58" s="3321"/>
      <c r="M58" s="3321"/>
      <c r="N58" s="3321"/>
    </row>
    <row r="59" spans="3:14" x14ac:dyDescent="0.2">
      <c r="C59" s="3321"/>
      <c r="D59" s="3321"/>
      <c r="E59" s="3321"/>
      <c r="F59" s="3321"/>
      <c r="G59" s="3321"/>
      <c r="H59" s="3321"/>
      <c r="I59" s="3321"/>
      <c r="J59" s="3321"/>
      <c r="K59" s="3321"/>
      <c r="L59" s="3321"/>
      <c r="M59" s="3321"/>
      <c r="N59" s="3321"/>
    </row>
    <row r="60" spans="3:14" x14ac:dyDescent="0.2">
      <c r="C60" s="3321"/>
      <c r="D60" s="3321"/>
      <c r="E60" s="3321"/>
      <c r="F60" s="3321"/>
      <c r="G60" s="3321"/>
      <c r="H60" s="3321"/>
      <c r="I60" s="3321"/>
      <c r="J60" s="3321"/>
      <c r="K60" s="3321"/>
      <c r="L60" s="3321"/>
      <c r="M60" s="3321"/>
      <c r="N60" s="3321"/>
    </row>
    <row r="61" spans="3:14" x14ac:dyDescent="0.2">
      <c r="C61" s="3321"/>
      <c r="D61" s="3321"/>
      <c r="E61" s="3321"/>
      <c r="F61" s="3321"/>
      <c r="G61" s="3321"/>
      <c r="H61" s="3321"/>
      <c r="I61" s="3321"/>
      <c r="J61" s="3321"/>
      <c r="K61" s="3321"/>
      <c r="L61" s="3321"/>
      <c r="M61" s="3321"/>
      <c r="N61" s="3321"/>
    </row>
    <row r="62" spans="3:14" x14ac:dyDescent="0.2">
      <c r="C62" s="3321"/>
      <c r="D62" s="3321"/>
      <c r="E62" s="3321"/>
      <c r="F62" s="3321"/>
      <c r="G62" s="3321"/>
      <c r="H62" s="3321"/>
      <c r="I62" s="3321"/>
      <c r="J62" s="3321"/>
      <c r="K62" s="3321"/>
      <c r="L62" s="3321"/>
      <c r="M62" s="3321"/>
      <c r="N62" s="3321"/>
    </row>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3" location="Indice!A1" display="(Voltar ao Índice)" xr:uid="{F969EB4A-5432-4B48-9945-C74C297BDAFF}"/>
  </hyperlinks>
  <pageMargins left="0.7" right="0.7" top="0.75" bottom="0.75" header="0.3" footer="0.3"/>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26AC4-70E2-43B4-9DA1-8289CAF3312D}">
  <sheetPr codeName="Sheet296"/>
  <dimension ref="B1:L62"/>
  <sheetViews>
    <sheetView showGridLines="0" workbookViewId="0">
      <selection activeCell="B1" sqref="B1:J1"/>
    </sheetView>
  </sheetViews>
  <sheetFormatPr defaultColWidth="9.140625" defaultRowHeight="11.25" customHeight="1" x14ac:dyDescent="0.2"/>
  <cols>
    <col min="1" max="1" width="6.7109375" style="3297" customWidth="1"/>
    <col min="2" max="2" width="22.28515625" style="3297" customWidth="1"/>
    <col min="3" max="4" width="9.28515625" style="3297" customWidth="1"/>
    <col min="5" max="5" width="10.7109375" style="3297" customWidth="1"/>
    <col min="6" max="8" width="9.28515625" style="3297" customWidth="1"/>
    <col min="9" max="9" width="10.7109375" style="3297" customWidth="1"/>
    <col min="10" max="10" width="9.28515625" style="3297" customWidth="1"/>
    <col min="11" max="11" width="6.7109375" style="3297" customWidth="1"/>
    <col min="12" max="12" width="14.28515625" style="3297" bestFit="1" customWidth="1"/>
    <col min="13" max="16384" width="9.140625" style="3297"/>
  </cols>
  <sheetData>
    <row r="1" spans="2:12" s="3276" customFormat="1" ht="30" customHeight="1" x14ac:dyDescent="0.2">
      <c r="B1" s="5219" t="s">
        <v>5543</v>
      </c>
      <c r="C1" s="5219"/>
      <c r="D1" s="5219"/>
      <c r="E1" s="5219"/>
      <c r="F1" s="5219"/>
      <c r="G1" s="5219"/>
      <c r="H1" s="5219"/>
      <c r="I1" s="5219"/>
      <c r="J1" s="5219"/>
      <c r="K1" s="3303"/>
    </row>
    <row r="2" spans="2:12" s="3276" customFormat="1" ht="30" customHeight="1" x14ac:dyDescent="0.2">
      <c r="B2" s="5219" t="s">
        <v>5544</v>
      </c>
      <c r="C2" s="5219"/>
      <c r="D2" s="5219"/>
      <c r="E2" s="5219"/>
      <c r="F2" s="5219"/>
      <c r="G2" s="5219"/>
      <c r="H2" s="5219"/>
      <c r="I2" s="5219"/>
      <c r="J2" s="5219"/>
      <c r="K2" s="3303"/>
    </row>
    <row r="3" spans="2:12" s="3276" customFormat="1" ht="17.25" customHeight="1" x14ac:dyDescent="0.2">
      <c r="B3" s="3251" t="s">
        <v>503</v>
      </c>
      <c r="C3" s="3251"/>
      <c r="G3" s="3251"/>
      <c r="J3" s="1512" t="s">
        <v>504</v>
      </c>
      <c r="L3" s="3372" t="s">
        <v>5775</v>
      </c>
    </row>
    <row r="4" spans="2:12" s="3278" customFormat="1" ht="21" customHeight="1" x14ac:dyDescent="0.2">
      <c r="B4" s="5221"/>
      <c r="C4" s="5223" t="s">
        <v>5422</v>
      </c>
      <c r="D4" s="5224"/>
      <c r="E4" s="5224"/>
      <c r="F4" s="5225"/>
      <c r="G4" s="4093" t="s">
        <v>5514</v>
      </c>
      <c r="H4" s="4093"/>
      <c r="I4" s="4093"/>
      <c r="J4" s="4320"/>
    </row>
    <row r="5" spans="2:12" s="3278" customFormat="1" ht="54" customHeight="1" x14ac:dyDescent="0.2">
      <c r="B5" s="5221"/>
      <c r="C5" s="3316" t="s">
        <v>5485</v>
      </c>
      <c r="D5" s="1140" t="s">
        <v>5524</v>
      </c>
      <c r="E5" s="1140" t="s">
        <v>5537</v>
      </c>
      <c r="F5" s="1140" t="s">
        <v>5538</v>
      </c>
      <c r="G5" s="3316" t="s">
        <v>5485</v>
      </c>
      <c r="H5" s="1140" t="s">
        <v>5524</v>
      </c>
      <c r="I5" s="1140" t="s">
        <v>5537</v>
      </c>
      <c r="J5" s="1653" t="s">
        <v>5538</v>
      </c>
    </row>
    <row r="6" spans="2:12" s="3279" customFormat="1" ht="21" customHeight="1" x14ac:dyDescent="0.2">
      <c r="B6" s="270" t="s">
        <v>12</v>
      </c>
      <c r="C6" s="3313">
        <v>1711725</v>
      </c>
      <c r="D6" s="3313">
        <v>888</v>
      </c>
      <c r="E6" s="3313">
        <v>148</v>
      </c>
      <c r="F6" s="3313">
        <v>124</v>
      </c>
      <c r="G6" s="3313">
        <v>851270</v>
      </c>
      <c r="H6" s="3313">
        <v>195</v>
      </c>
      <c r="I6" s="3313">
        <v>19</v>
      </c>
      <c r="J6" s="3313">
        <v>17</v>
      </c>
      <c r="K6" s="3310"/>
    </row>
    <row r="7" spans="2:12" s="3279" customFormat="1" ht="21" customHeight="1" x14ac:dyDescent="0.2">
      <c r="B7" s="270" t="s">
        <v>394</v>
      </c>
      <c r="C7" s="3313">
        <v>1639358</v>
      </c>
      <c r="D7" s="3313">
        <v>820</v>
      </c>
      <c r="E7" s="3313">
        <v>136</v>
      </c>
      <c r="F7" s="3313">
        <v>112</v>
      </c>
      <c r="G7" s="3313">
        <v>785382</v>
      </c>
      <c r="H7" s="3313">
        <v>157</v>
      </c>
      <c r="I7" s="3313">
        <v>14</v>
      </c>
      <c r="J7" s="3313">
        <v>12</v>
      </c>
      <c r="K7" s="3310"/>
    </row>
    <row r="8" spans="2:12" s="3284" customFormat="1" ht="21" customHeight="1" x14ac:dyDescent="0.2">
      <c r="B8" s="319" t="s">
        <v>214</v>
      </c>
      <c r="C8" s="3313">
        <v>18830</v>
      </c>
      <c r="D8" s="3313">
        <v>14</v>
      </c>
      <c r="E8" s="3313">
        <v>3</v>
      </c>
      <c r="F8" s="3313">
        <v>3</v>
      </c>
      <c r="G8" s="3313">
        <v>45724</v>
      </c>
      <c r="H8" s="3313">
        <v>14</v>
      </c>
      <c r="I8" s="3313">
        <v>2</v>
      </c>
      <c r="J8" s="3313">
        <v>2</v>
      </c>
      <c r="K8" s="3311"/>
    </row>
    <row r="9" spans="2:12" s="3279" customFormat="1" ht="21" customHeight="1" x14ac:dyDescent="0.2">
      <c r="B9" s="199" t="s">
        <v>170</v>
      </c>
      <c r="C9" s="3319">
        <v>870</v>
      </c>
      <c r="D9" s="3319">
        <v>1</v>
      </c>
      <c r="E9" s="3319">
        <v>0</v>
      </c>
      <c r="F9" s="3319">
        <v>0</v>
      </c>
      <c r="G9" s="3319">
        <v>873</v>
      </c>
      <c r="H9" s="3319">
        <v>0</v>
      </c>
      <c r="I9" s="3319">
        <v>0</v>
      </c>
      <c r="J9" s="3319">
        <v>0</v>
      </c>
      <c r="K9" s="3310"/>
    </row>
    <row r="10" spans="2:12" s="3284" customFormat="1" ht="21" customHeight="1" x14ac:dyDescent="0.2">
      <c r="B10" s="199" t="s">
        <v>171</v>
      </c>
      <c r="C10" s="3319">
        <v>2828</v>
      </c>
      <c r="D10" s="3319">
        <v>1</v>
      </c>
      <c r="E10" s="3319">
        <v>0</v>
      </c>
      <c r="F10" s="3319">
        <v>0</v>
      </c>
      <c r="G10" s="3319">
        <v>2068</v>
      </c>
      <c r="H10" s="3319">
        <v>0</v>
      </c>
      <c r="I10" s="3319">
        <v>0</v>
      </c>
      <c r="J10" s="3319">
        <v>0</v>
      </c>
      <c r="K10" s="3311"/>
    </row>
    <row r="11" spans="2:12" s="3284" customFormat="1" ht="21" customHeight="1" x14ac:dyDescent="0.2">
      <c r="B11" s="199" t="s">
        <v>172</v>
      </c>
      <c r="C11" s="3319" t="s">
        <v>198</v>
      </c>
      <c r="D11" s="3319" t="s">
        <v>198</v>
      </c>
      <c r="E11" s="3319" t="s">
        <v>198</v>
      </c>
      <c r="F11" s="3319" t="s">
        <v>198</v>
      </c>
      <c r="G11" s="3319">
        <v>25535</v>
      </c>
      <c r="H11" s="3319">
        <v>5</v>
      </c>
      <c r="I11" s="3319">
        <v>0</v>
      </c>
      <c r="J11" s="3319">
        <v>0</v>
      </c>
      <c r="K11" s="3311"/>
    </row>
    <row r="12" spans="2:12" s="3279" customFormat="1" ht="21" customHeight="1" x14ac:dyDescent="0.2">
      <c r="B12" s="199" t="s">
        <v>173</v>
      </c>
      <c r="C12" s="3319">
        <v>5894</v>
      </c>
      <c r="D12" s="3319">
        <v>4</v>
      </c>
      <c r="E12" s="3319">
        <v>1</v>
      </c>
      <c r="F12" s="3319">
        <v>1</v>
      </c>
      <c r="G12" s="3319">
        <v>782</v>
      </c>
      <c r="H12" s="3319">
        <v>0</v>
      </c>
      <c r="I12" s="3319">
        <v>0</v>
      </c>
      <c r="J12" s="3319">
        <v>0</v>
      </c>
      <c r="K12" s="3310"/>
    </row>
    <row r="13" spans="2:12" s="3284" customFormat="1" ht="21" customHeight="1" x14ac:dyDescent="0.2">
      <c r="B13" s="199" t="s">
        <v>174</v>
      </c>
      <c r="C13" s="3319">
        <v>2980</v>
      </c>
      <c r="D13" s="3319">
        <v>3</v>
      </c>
      <c r="E13" s="3319">
        <v>1</v>
      </c>
      <c r="F13" s="3319">
        <v>1</v>
      </c>
      <c r="G13" s="3319">
        <v>289</v>
      </c>
      <c r="H13" s="3319">
        <v>0</v>
      </c>
      <c r="I13" s="3319">
        <v>0</v>
      </c>
      <c r="J13" s="3319">
        <v>0</v>
      </c>
      <c r="K13" s="3311"/>
    </row>
    <row r="14" spans="2:12" s="3279" customFormat="1" ht="21" customHeight="1" x14ac:dyDescent="0.2">
      <c r="B14" s="199" t="s">
        <v>175</v>
      </c>
      <c r="C14" s="3314">
        <v>1147</v>
      </c>
      <c r="D14" s="3314">
        <v>3</v>
      </c>
      <c r="E14" s="3314">
        <v>1</v>
      </c>
      <c r="F14" s="3314">
        <v>1</v>
      </c>
      <c r="G14" s="3314" t="s">
        <v>198</v>
      </c>
      <c r="H14" s="3314" t="s">
        <v>198</v>
      </c>
      <c r="I14" s="3314" t="s">
        <v>198</v>
      </c>
      <c r="J14" s="3314" t="s">
        <v>198</v>
      </c>
      <c r="K14" s="3310"/>
    </row>
    <row r="15" spans="2:12" s="3284" customFormat="1" ht="21" customHeight="1" x14ac:dyDescent="0.2">
      <c r="B15" s="199" t="s">
        <v>176</v>
      </c>
      <c r="C15" s="3319">
        <v>1542</v>
      </c>
      <c r="D15" s="3319">
        <v>1</v>
      </c>
      <c r="E15" s="3319">
        <v>0</v>
      </c>
      <c r="F15" s="3319">
        <v>0</v>
      </c>
      <c r="G15" s="3319">
        <v>152</v>
      </c>
      <c r="H15" s="3319">
        <v>0</v>
      </c>
      <c r="I15" s="3319">
        <v>0</v>
      </c>
      <c r="J15" s="3319">
        <v>0</v>
      </c>
      <c r="K15" s="3311"/>
    </row>
    <row r="16" spans="2:12" s="3284" customFormat="1" ht="21" customHeight="1" x14ac:dyDescent="0.2">
      <c r="B16" s="199" t="s">
        <v>177</v>
      </c>
      <c r="C16" s="3314">
        <v>1670</v>
      </c>
      <c r="D16" s="3314">
        <v>0</v>
      </c>
      <c r="E16" s="3314">
        <v>0</v>
      </c>
      <c r="F16" s="3314">
        <v>0</v>
      </c>
      <c r="G16" s="3314">
        <v>12753</v>
      </c>
      <c r="H16" s="3314">
        <v>5</v>
      </c>
      <c r="I16" s="3314">
        <v>1</v>
      </c>
      <c r="J16" s="3314">
        <v>1</v>
      </c>
      <c r="K16" s="3311"/>
    </row>
    <row r="17" spans="2:11" s="3284" customFormat="1" ht="21" customHeight="1" x14ac:dyDescent="0.2">
      <c r="B17" s="199" t="s">
        <v>178</v>
      </c>
      <c r="C17" s="3319">
        <v>499</v>
      </c>
      <c r="D17" s="3319">
        <v>0</v>
      </c>
      <c r="E17" s="3319">
        <v>0</v>
      </c>
      <c r="F17" s="3319">
        <v>0</v>
      </c>
      <c r="G17" s="3319">
        <v>2747</v>
      </c>
      <c r="H17" s="3319">
        <v>4</v>
      </c>
      <c r="I17" s="3319">
        <v>1</v>
      </c>
      <c r="J17" s="3319">
        <v>1</v>
      </c>
      <c r="K17" s="3311"/>
    </row>
    <row r="18" spans="2:11" s="3284" customFormat="1" ht="21" customHeight="1" x14ac:dyDescent="0.2">
      <c r="B18" s="199" t="s">
        <v>179</v>
      </c>
      <c r="C18" s="3319">
        <v>309</v>
      </c>
      <c r="D18" s="3319">
        <v>0</v>
      </c>
      <c r="E18" s="3319">
        <v>0</v>
      </c>
      <c r="F18" s="3319">
        <v>0</v>
      </c>
      <c r="G18" s="3319">
        <v>499</v>
      </c>
      <c r="H18" s="3319">
        <v>0</v>
      </c>
      <c r="I18" s="3319">
        <v>0</v>
      </c>
      <c r="J18" s="3319">
        <v>0</v>
      </c>
      <c r="K18" s="3311"/>
    </row>
    <row r="19" spans="2:11" s="3284" customFormat="1" ht="21" customHeight="1" x14ac:dyDescent="0.2">
      <c r="B19" s="199" t="s">
        <v>151</v>
      </c>
      <c r="C19" s="3319">
        <v>1091</v>
      </c>
      <c r="D19" s="3319">
        <v>1</v>
      </c>
      <c r="E19" s="3319">
        <v>0</v>
      </c>
      <c r="F19" s="3319">
        <v>0</v>
      </c>
      <c r="G19" s="3319">
        <v>26</v>
      </c>
      <c r="H19" s="3319">
        <v>0</v>
      </c>
      <c r="I19" s="3319">
        <v>0</v>
      </c>
      <c r="J19" s="3319">
        <v>0</v>
      </c>
      <c r="K19" s="3311"/>
    </row>
    <row r="20" spans="2:11" s="3278" customFormat="1" ht="21" customHeight="1" x14ac:dyDescent="0.2">
      <c r="B20" s="5221"/>
      <c r="C20" s="4093" t="s">
        <v>5422</v>
      </c>
      <c r="D20" s="4093"/>
      <c r="E20" s="4093"/>
      <c r="F20" s="4093"/>
      <c r="G20" s="4093" t="s">
        <v>5546</v>
      </c>
      <c r="H20" s="4093"/>
      <c r="I20" s="4093"/>
      <c r="J20" s="4320"/>
    </row>
    <row r="21" spans="2:11" s="3278" customFormat="1" ht="43.5" customHeight="1" x14ac:dyDescent="0.2">
      <c r="B21" s="5221"/>
      <c r="C21" s="3316" t="s">
        <v>5497</v>
      </c>
      <c r="D21" s="1140" t="s">
        <v>5526</v>
      </c>
      <c r="E21" s="1140" t="s">
        <v>5540</v>
      </c>
      <c r="F21" s="1140" t="s">
        <v>5541</v>
      </c>
      <c r="G21" s="3316" t="s">
        <v>5497</v>
      </c>
      <c r="H21" s="1140" t="s">
        <v>5526</v>
      </c>
      <c r="I21" s="1140" t="s">
        <v>5540</v>
      </c>
      <c r="J21" s="1653" t="s">
        <v>5541</v>
      </c>
    </row>
    <row r="22" spans="2:11" s="3278" customFormat="1" ht="4.5" customHeight="1" x14ac:dyDescent="0.2">
      <c r="B22" s="3276"/>
      <c r="C22" s="3317"/>
      <c r="D22" s="1141"/>
      <c r="E22" s="1141"/>
      <c r="F22" s="1141"/>
      <c r="G22" s="3317"/>
      <c r="H22" s="1141"/>
      <c r="I22" s="1141"/>
      <c r="J22" s="1141"/>
    </row>
    <row r="23" spans="2:11" s="3278" customFormat="1" ht="12.75" customHeight="1" x14ac:dyDescent="0.2">
      <c r="B23" s="5208" t="s">
        <v>164</v>
      </c>
      <c r="C23" s="5208"/>
      <c r="D23" s="5208"/>
      <c r="E23" s="5208"/>
      <c r="F23" s="5208"/>
      <c r="G23" s="5208"/>
      <c r="H23" s="5208"/>
      <c r="I23" s="5208"/>
      <c r="J23" s="5208"/>
    </row>
    <row r="24" spans="2:11" s="3269" customFormat="1" ht="12.75" customHeight="1" x14ac:dyDescent="0.15">
      <c r="B24" s="5208" t="s">
        <v>5433</v>
      </c>
      <c r="C24" s="5208"/>
      <c r="D24" s="5208"/>
      <c r="E24" s="5208"/>
      <c r="F24" s="5208"/>
      <c r="G24" s="5208"/>
      <c r="H24" s="5208"/>
      <c r="I24" s="5208"/>
      <c r="J24" s="5208"/>
      <c r="K24" s="3293"/>
    </row>
    <row r="25" spans="2:11" s="3269" customFormat="1" ht="12.75" customHeight="1" x14ac:dyDescent="0.15">
      <c r="B25" s="5208" t="s">
        <v>5542</v>
      </c>
      <c r="C25" s="5208"/>
      <c r="D25" s="5208"/>
      <c r="E25" s="5208"/>
      <c r="F25" s="5208"/>
      <c r="G25" s="5208"/>
      <c r="H25" s="5208"/>
      <c r="I25" s="5208"/>
      <c r="J25" s="5208"/>
    </row>
    <row r="26" spans="2:11" ht="12.75" customHeight="1" x14ac:dyDescent="0.2">
      <c r="B26" s="5226" t="s">
        <v>5545</v>
      </c>
      <c r="C26" s="5226"/>
      <c r="D26" s="5226"/>
      <c r="E26" s="5226"/>
      <c r="F26" s="5226"/>
      <c r="G26" s="5226"/>
      <c r="H26" s="5226"/>
      <c r="I26" s="5226"/>
      <c r="J26" s="5226"/>
    </row>
    <row r="27" spans="2:11" ht="12.75" customHeight="1" x14ac:dyDescent="0.2">
      <c r="B27" s="5226" t="s">
        <v>5547</v>
      </c>
      <c r="C27" s="5226"/>
      <c r="D27" s="5226"/>
      <c r="E27" s="5226"/>
      <c r="F27" s="5226"/>
      <c r="G27" s="5226"/>
      <c r="H27" s="5226"/>
      <c r="I27" s="5226"/>
      <c r="J27" s="5226"/>
    </row>
    <row r="28" spans="2:11" x14ac:dyDescent="0.2">
      <c r="B28" s="3322"/>
    </row>
    <row r="32" spans="2:11" x14ac:dyDescent="0.2">
      <c r="C32" s="3321"/>
      <c r="D32" s="3321"/>
      <c r="E32" s="3321"/>
      <c r="F32" s="3321"/>
      <c r="G32" s="3321"/>
      <c r="H32" s="3321"/>
      <c r="I32" s="3321"/>
      <c r="J32" s="3321"/>
      <c r="K32" s="3321"/>
    </row>
    <row r="33" spans="3:11" x14ac:dyDescent="0.2">
      <c r="C33" s="3321"/>
      <c r="D33" s="3321"/>
      <c r="E33" s="3321"/>
      <c r="F33" s="3321"/>
      <c r="G33" s="3321"/>
      <c r="H33" s="3321"/>
      <c r="I33" s="3321"/>
      <c r="J33" s="3321"/>
      <c r="K33" s="3321"/>
    </row>
    <row r="34" spans="3:11" x14ac:dyDescent="0.2">
      <c r="C34" s="3321"/>
      <c r="D34" s="3321"/>
      <c r="E34" s="3321"/>
      <c r="F34" s="3321"/>
      <c r="G34" s="3321"/>
      <c r="H34" s="3321"/>
      <c r="I34" s="3321"/>
      <c r="J34" s="3321"/>
      <c r="K34" s="3321"/>
    </row>
    <row r="35" spans="3:11" x14ac:dyDescent="0.2">
      <c r="C35" s="3321"/>
      <c r="D35" s="3321"/>
      <c r="E35" s="3321"/>
      <c r="F35" s="3321"/>
      <c r="G35" s="3321"/>
      <c r="H35" s="3321"/>
      <c r="I35" s="3321"/>
      <c r="J35" s="3321"/>
      <c r="K35" s="3321"/>
    </row>
    <row r="36" spans="3:11" x14ac:dyDescent="0.2">
      <c r="C36" s="3321"/>
      <c r="D36" s="3321"/>
      <c r="E36" s="3321"/>
      <c r="F36" s="3321"/>
      <c r="G36" s="3321"/>
      <c r="H36" s="3321"/>
      <c r="I36" s="3321"/>
      <c r="J36" s="3321"/>
      <c r="K36" s="3321"/>
    </row>
    <row r="37" spans="3:11" x14ac:dyDescent="0.2">
      <c r="C37" s="3321"/>
      <c r="D37" s="3321"/>
      <c r="E37" s="3321"/>
      <c r="F37" s="3321"/>
      <c r="G37" s="3321"/>
      <c r="H37" s="3321"/>
      <c r="I37" s="3321"/>
      <c r="J37" s="3321"/>
      <c r="K37" s="3321"/>
    </row>
    <row r="38" spans="3:11" x14ac:dyDescent="0.2">
      <c r="C38" s="3321"/>
      <c r="D38" s="3321"/>
      <c r="E38" s="3321"/>
      <c r="F38" s="3321"/>
      <c r="G38" s="3321"/>
      <c r="H38" s="3321"/>
      <c r="I38" s="3321"/>
      <c r="J38" s="3321"/>
      <c r="K38" s="3321"/>
    </row>
    <row r="39" spans="3:11" x14ac:dyDescent="0.2">
      <c r="C39" s="3321"/>
      <c r="D39" s="3321"/>
      <c r="E39" s="3321"/>
      <c r="F39" s="3321"/>
      <c r="G39" s="3321"/>
      <c r="H39" s="3321"/>
      <c r="I39" s="3321"/>
      <c r="J39" s="3321"/>
      <c r="K39" s="3321"/>
    </row>
    <row r="40" spans="3:11" x14ac:dyDescent="0.2">
      <c r="C40" s="3321"/>
      <c r="D40" s="3321"/>
      <c r="E40" s="3321"/>
      <c r="F40" s="3321"/>
      <c r="G40" s="3321"/>
      <c r="H40" s="3321"/>
      <c r="I40" s="3321"/>
      <c r="J40" s="3321"/>
      <c r="K40" s="3321"/>
    </row>
    <row r="41" spans="3:11" x14ac:dyDescent="0.2">
      <c r="C41" s="3321"/>
      <c r="D41" s="3321"/>
      <c r="E41" s="3321"/>
      <c r="F41" s="3321"/>
      <c r="G41" s="3321"/>
      <c r="H41" s="3321"/>
      <c r="I41" s="3321"/>
      <c r="J41" s="3321"/>
      <c r="K41" s="3321"/>
    </row>
    <row r="42" spans="3:11" x14ac:dyDescent="0.2">
      <c r="C42" s="3321"/>
      <c r="D42" s="3321"/>
      <c r="E42" s="3321"/>
      <c r="F42" s="3321"/>
      <c r="G42" s="3321"/>
      <c r="H42" s="3321"/>
      <c r="I42" s="3321"/>
      <c r="J42" s="3321"/>
      <c r="K42" s="3321"/>
    </row>
    <row r="43" spans="3:11" x14ac:dyDescent="0.2">
      <c r="C43" s="3321"/>
      <c r="D43" s="3321"/>
      <c r="E43" s="3321"/>
      <c r="F43" s="3321"/>
      <c r="G43" s="3321"/>
      <c r="H43" s="3321"/>
      <c r="I43" s="3321"/>
      <c r="J43" s="3321"/>
      <c r="K43" s="3321"/>
    </row>
    <row r="44" spans="3:11" x14ac:dyDescent="0.2">
      <c r="C44" s="3321"/>
      <c r="D44" s="3321"/>
      <c r="E44" s="3321"/>
      <c r="F44" s="3321"/>
      <c r="G44" s="3321"/>
      <c r="H44" s="3321"/>
      <c r="I44" s="3321"/>
      <c r="J44" s="3321"/>
      <c r="K44" s="3321"/>
    </row>
    <row r="45" spans="3:11" x14ac:dyDescent="0.2">
      <c r="C45" s="3321"/>
      <c r="D45" s="3321"/>
      <c r="E45" s="3321"/>
      <c r="F45" s="3321"/>
      <c r="G45" s="3321"/>
      <c r="H45" s="3321"/>
      <c r="I45" s="3321"/>
      <c r="J45" s="3321"/>
      <c r="K45" s="3321"/>
    </row>
    <row r="46" spans="3:11" x14ac:dyDescent="0.2">
      <c r="C46" s="3321"/>
      <c r="D46" s="3321"/>
      <c r="E46" s="3321"/>
      <c r="F46" s="3321"/>
      <c r="G46" s="3321"/>
      <c r="H46" s="3321"/>
      <c r="I46" s="3321"/>
      <c r="J46" s="3321"/>
      <c r="K46" s="3321"/>
    </row>
    <row r="47" spans="3:11" x14ac:dyDescent="0.2">
      <c r="C47" s="3321"/>
      <c r="D47" s="3321"/>
      <c r="E47" s="3321"/>
      <c r="F47" s="3321"/>
      <c r="G47" s="3321"/>
      <c r="H47" s="3321"/>
      <c r="I47" s="3321"/>
      <c r="J47" s="3321"/>
      <c r="K47" s="3321"/>
    </row>
    <row r="48" spans="3:11" x14ac:dyDescent="0.2">
      <c r="C48" s="3321"/>
      <c r="D48" s="3321"/>
      <c r="E48" s="3321"/>
      <c r="F48" s="3321"/>
      <c r="G48" s="3321"/>
      <c r="H48" s="3321"/>
      <c r="I48" s="3321"/>
      <c r="J48" s="3321"/>
      <c r="K48" s="3321"/>
    </row>
    <row r="49" spans="3:11" x14ac:dyDescent="0.2">
      <c r="C49" s="3321"/>
      <c r="D49" s="3321"/>
      <c r="E49" s="3321"/>
      <c r="F49" s="3321"/>
      <c r="G49" s="3321"/>
      <c r="H49" s="3321"/>
      <c r="I49" s="3321"/>
      <c r="J49" s="3321"/>
      <c r="K49" s="3321"/>
    </row>
    <row r="50" spans="3:11" x14ac:dyDescent="0.2">
      <c r="C50" s="3321"/>
      <c r="D50" s="3321"/>
      <c r="E50" s="3321"/>
      <c r="F50" s="3321"/>
      <c r="G50" s="3321"/>
      <c r="H50" s="3321"/>
      <c r="I50" s="3321"/>
      <c r="J50" s="3321"/>
      <c r="K50" s="3321"/>
    </row>
    <row r="51" spans="3:11" x14ac:dyDescent="0.2">
      <c r="C51" s="3321"/>
      <c r="D51" s="3321"/>
      <c r="E51" s="3321"/>
      <c r="F51" s="3321"/>
      <c r="G51" s="3321"/>
      <c r="H51" s="3321"/>
      <c r="I51" s="3321"/>
      <c r="J51" s="3321"/>
      <c r="K51" s="3321"/>
    </row>
    <row r="52" spans="3:11" x14ac:dyDescent="0.2">
      <c r="C52" s="3321"/>
      <c r="D52" s="3321"/>
      <c r="E52" s="3321"/>
      <c r="F52" s="3321"/>
      <c r="G52" s="3321"/>
      <c r="H52" s="3321"/>
      <c r="I52" s="3321"/>
      <c r="J52" s="3321"/>
      <c r="K52" s="3321"/>
    </row>
    <row r="53" spans="3:11" x14ac:dyDescent="0.2">
      <c r="C53" s="3321"/>
      <c r="D53" s="3321"/>
      <c r="E53" s="3321"/>
      <c r="F53" s="3321"/>
      <c r="G53" s="3321"/>
      <c r="H53" s="3321"/>
      <c r="I53" s="3321"/>
      <c r="J53" s="3321"/>
      <c r="K53" s="3321"/>
    </row>
    <row r="54" spans="3:11" x14ac:dyDescent="0.2">
      <c r="C54" s="3321"/>
      <c r="D54" s="3321"/>
      <c r="E54" s="3321"/>
      <c r="F54" s="3321"/>
      <c r="G54" s="3321"/>
      <c r="H54" s="3321"/>
      <c r="I54" s="3321"/>
      <c r="J54" s="3321"/>
      <c r="K54" s="3321"/>
    </row>
    <row r="55" spans="3:11" x14ac:dyDescent="0.2">
      <c r="C55" s="3321"/>
      <c r="D55" s="3321"/>
      <c r="E55" s="3321"/>
      <c r="F55" s="3321"/>
      <c r="G55" s="3321"/>
      <c r="H55" s="3321"/>
      <c r="I55" s="3321"/>
      <c r="J55" s="3321"/>
      <c r="K55" s="3321"/>
    </row>
    <row r="56" spans="3:11" x14ac:dyDescent="0.2">
      <c r="C56" s="3321"/>
      <c r="D56" s="3321"/>
      <c r="E56" s="3321"/>
      <c r="F56" s="3321"/>
      <c r="G56" s="3321"/>
      <c r="H56" s="3321"/>
      <c r="I56" s="3321"/>
      <c r="J56" s="3321"/>
      <c r="K56" s="3321"/>
    </row>
    <row r="57" spans="3:11" x14ac:dyDescent="0.2">
      <c r="C57" s="3321"/>
      <c r="D57" s="3321"/>
      <c r="E57" s="3321"/>
      <c r="F57" s="3321"/>
      <c r="G57" s="3321"/>
      <c r="H57" s="3321"/>
      <c r="I57" s="3321"/>
      <c r="J57" s="3321"/>
      <c r="K57" s="3321"/>
    </row>
    <row r="58" spans="3:11" x14ac:dyDescent="0.2">
      <c r="C58" s="3321"/>
      <c r="D58" s="3321"/>
      <c r="E58" s="3321"/>
      <c r="F58" s="3321"/>
      <c r="G58" s="3321"/>
      <c r="H58" s="3321"/>
      <c r="I58" s="3321"/>
      <c r="J58" s="3321"/>
      <c r="K58" s="3321"/>
    </row>
    <row r="59" spans="3:11" x14ac:dyDescent="0.2">
      <c r="C59" s="3321"/>
      <c r="D59" s="3321"/>
      <c r="E59" s="3321"/>
      <c r="F59" s="3321"/>
      <c r="G59" s="3321"/>
      <c r="H59" s="3321"/>
      <c r="I59" s="3321"/>
      <c r="J59" s="3321"/>
      <c r="K59" s="3321"/>
    </row>
    <row r="60" spans="3:11" x14ac:dyDescent="0.2">
      <c r="C60" s="3321"/>
      <c r="D60" s="3321"/>
      <c r="E60" s="3321"/>
      <c r="F60" s="3321"/>
      <c r="G60" s="3321"/>
      <c r="H60" s="3321"/>
      <c r="I60" s="3321"/>
      <c r="J60" s="3321"/>
      <c r="K60" s="3321"/>
    </row>
    <row r="61" spans="3:11" x14ac:dyDescent="0.2">
      <c r="C61" s="3321"/>
      <c r="D61" s="3321"/>
      <c r="E61" s="3321"/>
      <c r="F61" s="3321"/>
      <c r="G61" s="3321"/>
      <c r="H61" s="3321"/>
      <c r="I61" s="3321"/>
      <c r="J61" s="3321"/>
      <c r="K61" s="3321"/>
    </row>
    <row r="62" spans="3:11" x14ac:dyDescent="0.2">
      <c r="C62" s="3321"/>
      <c r="D62" s="3321"/>
      <c r="E62" s="3321"/>
      <c r="F62" s="3321"/>
      <c r="G62" s="3321"/>
      <c r="H62" s="3321"/>
      <c r="I62" s="3321"/>
      <c r="J62" s="3321"/>
      <c r="K62" s="3321"/>
    </row>
  </sheetData>
  <mergeCells count="13">
    <mergeCell ref="B23:J23"/>
    <mergeCell ref="B24:J24"/>
    <mergeCell ref="B25:J25"/>
    <mergeCell ref="B26:J26"/>
    <mergeCell ref="B27:J27"/>
    <mergeCell ref="B20:B21"/>
    <mergeCell ref="C20:F20"/>
    <mergeCell ref="G20:J20"/>
    <mergeCell ref="B1:J1"/>
    <mergeCell ref="B2:J2"/>
    <mergeCell ref="B4:B5"/>
    <mergeCell ref="C4:F4"/>
    <mergeCell ref="G4:J4"/>
  </mergeCells>
  <hyperlinks>
    <hyperlink ref="L3" location="Indice!A1" display="(Voltar ao Índice)" xr:uid="{D75E83B9-AB02-4FE7-AB5F-62F1F5E18EBB}"/>
  </hyperlinks>
  <pageMargins left="0.7" right="0.7" top="0.75" bottom="0.75" header="0.3" footer="0.3"/>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5F8-C4C3-4FDC-86FD-252C4066CA55}">
  <sheetPr codeName="Sheet297"/>
  <dimension ref="B1:K35"/>
  <sheetViews>
    <sheetView showGridLines="0" workbookViewId="0">
      <selection activeCell="B1" sqref="B1:I1"/>
    </sheetView>
  </sheetViews>
  <sheetFormatPr defaultColWidth="9.140625" defaultRowHeight="11.25" customHeight="1" x14ac:dyDescent="0.2"/>
  <cols>
    <col min="1" max="1" width="6.7109375" style="3297" customWidth="1"/>
    <col min="2" max="2" width="19.140625" style="3297" customWidth="1"/>
    <col min="3" max="8" width="11.5703125" style="3297" customWidth="1"/>
    <col min="9" max="9" width="9.28515625" style="3297" customWidth="1"/>
    <col min="10" max="10" width="6.7109375" style="3297" customWidth="1"/>
    <col min="11" max="11" width="14.28515625" style="3297" bestFit="1" customWidth="1"/>
    <col min="12" max="16384" width="9.140625" style="3297"/>
  </cols>
  <sheetData>
    <row r="1" spans="2:11" s="3276" customFormat="1" ht="30" customHeight="1" x14ac:dyDescent="0.2">
      <c r="B1" s="5209" t="s">
        <v>5548</v>
      </c>
      <c r="C1" s="5209"/>
      <c r="D1" s="5209"/>
      <c r="E1" s="5209"/>
      <c r="F1" s="5209"/>
      <c r="G1" s="5209"/>
      <c r="H1" s="5209"/>
      <c r="I1" s="5209"/>
      <c r="J1" s="3323"/>
    </row>
    <row r="2" spans="2:11" s="3276" customFormat="1" ht="30" customHeight="1" x14ac:dyDescent="0.2">
      <c r="B2" s="5209" t="s">
        <v>5549</v>
      </c>
      <c r="C2" s="5209"/>
      <c r="D2" s="5209"/>
      <c r="E2" s="5209"/>
      <c r="F2" s="5209"/>
      <c r="G2" s="5209"/>
      <c r="H2" s="5209"/>
      <c r="I2" s="5209"/>
      <c r="J2" s="3323"/>
    </row>
    <row r="3" spans="2:11" s="3276" customFormat="1" ht="15" x14ac:dyDescent="0.2">
      <c r="B3" s="3251" t="s">
        <v>503</v>
      </c>
      <c r="H3" s="1512"/>
      <c r="I3" s="1512" t="s">
        <v>504</v>
      </c>
      <c r="J3" s="3323"/>
      <c r="K3" s="3372" t="s">
        <v>5775</v>
      </c>
    </row>
    <row r="4" spans="2:11" s="3278" customFormat="1" ht="27.75" customHeight="1" x14ac:dyDescent="0.2">
      <c r="B4" s="5210"/>
      <c r="C4" s="3611" t="s">
        <v>5483</v>
      </c>
      <c r="D4" s="3611" t="s">
        <v>5484</v>
      </c>
      <c r="E4" s="3611" t="s">
        <v>5485</v>
      </c>
      <c r="F4" s="3611"/>
      <c r="G4" s="3611"/>
      <c r="H4" s="3611"/>
      <c r="I4" s="3612" t="s">
        <v>5524</v>
      </c>
    </row>
    <row r="5" spans="2:11" s="3278" customFormat="1" ht="27.75" customHeight="1" x14ac:dyDescent="0.2">
      <c r="B5" s="5210"/>
      <c r="C5" s="3611"/>
      <c r="D5" s="3611"/>
      <c r="E5" s="1646" t="s">
        <v>186</v>
      </c>
      <c r="F5" s="1646" t="s">
        <v>5525</v>
      </c>
      <c r="G5" s="1646" t="s">
        <v>5550</v>
      </c>
      <c r="H5" s="1646" t="s">
        <v>5487</v>
      </c>
      <c r="I5" s="3612"/>
      <c r="J5" s="3311"/>
    </row>
    <row r="6" spans="2:11" s="3278" customFormat="1" ht="6" customHeight="1" x14ac:dyDescent="0.2">
      <c r="B6" s="3255"/>
      <c r="C6" s="1174"/>
      <c r="D6" s="1174"/>
      <c r="E6" s="1624"/>
      <c r="F6" s="1624"/>
      <c r="G6" s="1624"/>
      <c r="H6" s="1624"/>
      <c r="I6" s="1174"/>
      <c r="J6" s="3311"/>
    </row>
    <row r="7" spans="2:11" s="3279" customFormat="1" ht="18" customHeight="1" x14ac:dyDescent="0.2">
      <c r="B7" s="270" t="s">
        <v>12</v>
      </c>
      <c r="C7" s="3313">
        <v>9323688</v>
      </c>
      <c r="D7" s="3313">
        <v>4321978</v>
      </c>
      <c r="E7" s="3313">
        <v>5001710</v>
      </c>
      <c r="F7" s="3313">
        <v>4779491</v>
      </c>
      <c r="G7" s="3313">
        <v>139191</v>
      </c>
      <c r="H7" s="3313">
        <v>83028</v>
      </c>
      <c r="I7" s="3313">
        <v>6448</v>
      </c>
      <c r="J7" s="3310"/>
    </row>
    <row r="8" spans="2:11" s="3279" customFormat="1" ht="18" customHeight="1" x14ac:dyDescent="0.2">
      <c r="B8" s="270" t="s">
        <v>394</v>
      </c>
      <c r="C8" s="3313">
        <v>8836998</v>
      </c>
      <c r="D8" s="3313">
        <v>4100050</v>
      </c>
      <c r="E8" s="3313">
        <v>4736948</v>
      </c>
      <c r="F8" s="3313">
        <v>4523480</v>
      </c>
      <c r="G8" s="3313">
        <v>134905</v>
      </c>
      <c r="H8" s="3313">
        <v>78563</v>
      </c>
      <c r="I8" s="3313">
        <v>5902</v>
      </c>
      <c r="J8" s="3310"/>
    </row>
    <row r="9" spans="2:11" s="3284" customFormat="1" ht="18" customHeight="1" x14ac:dyDescent="0.2">
      <c r="B9" s="319" t="s">
        <v>214</v>
      </c>
      <c r="C9" s="3313">
        <v>257625</v>
      </c>
      <c r="D9" s="3313">
        <v>116972</v>
      </c>
      <c r="E9" s="3313">
        <v>140653</v>
      </c>
      <c r="F9" s="3313">
        <v>136379</v>
      </c>
      <c r="G9" s="3313">
        <v>1273</v>
      </c>
      <c r="H9" s="3313">
        <v>3001</v>
      </c>
      <c r="I9" s="3313">
        <v>213</v>
      </c>
      <c r="J9" s="3311"/>
    </row>
    <row r="10" spans="2:11" s="3279" customFormat="1" ht="18" customHeight="1" x14ac:dyDescent="0.2">
      <c r="B10" s="199" t="s">
        <v>170</v>
      </c>
      <c r="C10" s="3319">
        <v>12329</v>
      </c>
      <c r="D10" s="3319">
        <v>5282</v>
      </c>
      <c r="E10" s="3319">
        <v>7047</v>
      </c>
      <c r="F10" s="3314">
        <v>6816</v>
      </c>
      <c r="G10" s="3319">
        <v>53</v>
      </c>
      <c r="H10" s="3319">
        <v>178</v>
      </c>
      <c r="I10" s="3319">
        <v>21</v>
      </c>
      <c r="J10" s="3310"/>
    </row>
    <row r="11" spans="2:11" s="3284" customFormat="1" ht="18" customHeight="1" x14ac:dyDescent="0.2">
      <c r="B11" s="199" t="s">
        <v>171</v>
      </c>
      <c r="C11" s="3319">
        <v>32693</v>
      </c>
      <c r="D11" s="3319">
        <v>16353</v>
      </c>
      <c r="E11" s="3319">
        <v>16340</v>
      </c>
      <c r="F11" s="3314">
        <v>15805</v>
      </c>
      <c r="G11" s="3319">
        <v>156</v>
      </c>
      <c r="H11" s="3319">
        <v>379</v>
      </c>
      <c r="I11" s="3319">
        <v>21</v>
      </c>
      <c r="J11" s="3311"/>
    </row>
    <row r="12" spans="2:11" s="3284" customFormat="1" ht="18" customHeight="1" x14ac:dyDescent="0.2">
      <c r="B12" s="199" t="s">
        <v>172</v>
      </c>
      <c r="C12" s="3319">
        <v>106357</v>
      </c>
      <c r="D12" s="3319">
        <v>49223</v>
      </c>
      <c r="E12" s="3319">
        <v>57134</v>
      </c>
      <c r="F12" s="3314">
        <v>55472</v>
      </c>
      <c r="G12" s="3319">
        <v>516</v>
      </c>
      <c r="H12" s="3319">
        <v>1146</v>
      </c>
      <c r="I12" s="3319">
        <v>33</v>
      </c>
      <c r="J12" s="3311"/>
    </row>
    <row r="13" spans="2:11" s="3279" customFormat="1" ht="18" customHeight="1" x14ac:dyDescent="0.2">
      <c r="B13" s="199" t="s">
        <v>173</v>
      </c>
      <c r="C13" s="3319">
        <v>20560</v>
      </c>
      <c r="D13" s="3319">
        <v>9130</v>
      </c>
      <c r="E13" s="3319">
        <v>11430</v>
      </c>
      <c r="F13" s="3314">
        <v>11084</v>
      </c>
      <c r="G13" s="3319">
        <v>107</v>
      </c>
      <c r="H13" s="3319">
        <v>239</v>
      </c>
      <c r="I13" s="3319">
        <v>21</v>
      </c>
      <c r="J13" s="3310"/>
    </row>
    <row r="14" spans="2:11" s="3284" customFormat="1" ht="18" customHeight="1" x14ac:dyDescent="0.2">
      <c r="B14" s="199" t="s">
        <v>174</v>
      </c>
      <c r="C14" s="3319">
        <v>9909</v>
      </c>
      <c r="D14" s="3319">
        <v>4388</v>
      </c>
      <c r="E14" s="3319">
        <v>5521</v>
      </c>
      <c r="F14" s="3314">
        <v>5390</v>
      </c>
      <c r="G14" s="3319">
        <v>28</v>
      </c>
      <c r="H14" s="3319">
        <v>103</v>
      </c>
      <c r="I14" s="3319">
        <v>15</v>
      </c>
      <c r="J14" s="3311"/>
    </row>
    <row r="15" spans="2:11" s="3279" customFormat="1" ht="18" customHeight="1" x14ac:dyDescent="0.2">
      <c r="B15" s="199" t="s">
        <v>175</v>
      </c>
      <c r="C15" s="3319">
        <v>3052</v>
      </c>
      <c r="D15" s="3319">
        <v>955</v>
      </c>
      <c r="E15" s="3319">
        <v>2097</v>
      </c>
      <c r="F15" s="3314">
        <v>2037</v>
      </c>
      <c r="G15" s="3319">
        <v>22</v>
      </c>
      <c r="H15" s="3319">
        <v>38</v>
      </c>
      <c r="I15" s="3319">
        <v>15</v>
      </c>
      <c r="J15" s="3310"/>
    </row>
    <row r="16" spans="2:11" s="3284" customFormat="1" ht="18" customHeight="1" x14ac:dyDescent="0.2">
      <c r="B16" s="199" t="s">
        <v>176</v>
      </c>
      <c r="C16" s="3319">
        <v>14021</v>
      </c>
      <c r="D16" s="3319">
        <v>6591</v>
      </c>
      <c r="E16" s="3319">
        <v>7430</v>
      </c>
      <c r="F16" s="3314">
        <v>7095</v>
      </c>
      <c r="G16" s="3319">
        <v>99</v>
      </c>
      <c r="H16" s="3319">
        <v>236</v>
      </c>
      <c r="I16" s="3319">
        <v>21</v>
      </c>
      <c r="J16" s="3311"/>
    </row>
    <row r="17" spans="2:10" s="3284" customFormat="1" ht="18" customHeight="1" x14ac:dyDescent="0.2">
      <c r="B17" s="199" t="s">
        <v>177</v>
      </c>
      <c r="C17" s="3319">
        <v>40013</v>
      </c>
      <c r="D17" s="3319">
        <v>17981</v>
      </c>
      <c r="E17" s="3319">
        <v>22032</v>
      </c>
      <c r="F17" s="3314">
        <v>21457</v>
      </c>
      <c r="G17" s="3319">
        <v>180</v>
      </c>
      <c r="H17" s="3319">
        <v>395</v>
      </c>
      <c r="I17" s="3319">
        <v>21</v>
      </c>
      <c r="J17" s="3311"/>
    </row>
    <row r="18" spans="2:10" s="3284" customFormat="1" ht="18" customHeight="1" x14ac:dyDescent="0.2">
      <c r="B18" s="199" t="s">
        <v>178</v>
      </c>
      <c r="C18" s="3319">
        <v>7467</v>
      </c>
      <c r="D18" s="3319">
        <v>2787</v>
      </c>
      <c r="E18" s="3319">
        <v>4680</v>
      </c>
      <c r="F18" s="3314">
        <v>4539</v>
      </c>
      <c r="G18" s="3319">
        <v>37</v>
      </c>
      <c r="H18" s="3319">
        <v>104</v>
      </c>
      <c r="I18" s="3319">
        <v>15</v>
      </c>
      <c r="J18" s="3311"/>
    </row>
    <row r="19" spans="2:10" s="3284" customFormat="1" ht="18" customHeight="1" x14ac:dyDescent="0.2">
      <c r="B19" s="199" t="s">
        <v>179</v>
      </c>
      <c r="C19" s="3319">
        <v>5988</v>
      </c>
      <c r="D19" s="3319">
        <v>2665</v>
      </c>
      <c r="E19" s="3319">
        <v>3323</v>
      </c>
      <c r="F19" s="3314">
        <v>3162</v>
      </c>
      <c r="G19" s="3319">
        <v>42</v>
      </c>
      <c r="H19" s="3319">
        <v>119</v>
      </c>
      <c r="I19" s="3319">
        <v>15</v>
      </c>
      <c r="J19" s="3311"/>
    </row>
    <row r="20" spans="2:10" s="3284" customFormat="1" ht="18" customHeight="1" x14ac:dyDescent="0.2">
      <c r="B20" s="199" t="s">
        <v>151</v>
      </c>
      <c r="C20" s="3319">
        <v>5236</v>
      </c>
      <c r="D20" s="3319">
        <v>1617</v>
      </c>
      <c r="E20" s="3319">
        <v>3619</v>
      </c>
      <c r="F20" s="3314">
        <v>3522</v>
      </c>
      <c r="G20" s="3319">
        <v>33</v>
      </c>
      <c r="H20" s="3319">
        <v>64</v>
      </c>
      <c r="I20" s="3319">
        <v>15</v>
      </c>
      <c r="J20" s="3311"/>
    </row>
    <row r="21" spans="2:10" s="3278" customFormat="1" ht="25.5" customHeight="1" x14ac:dyDescent="0.2">
      <c r="B21" s="5210"/>
      <c r="C21" s="3611" t="s">
        <v>5495</v>
      </c>
      <c r="D21" s="3611" t="s">
        <v>5496</v>
      </c>
      <c r="E21" s="3611" t="s">
        <v>5497</v>
      </c>
      <c r="F21" s="3611"/>
      <c r="G21" s="3611"/>
      <c r="H21" s="3611"/>
      <c r="I21" s="3612" t="s">
        <v>5526</v>
      </c>
    </row>
    <row r="22" spans="2:10" s="3278" customFormat="1" ht="25.5" customHeight="1" x14ac:dyDescent="0.2">
      <c r="B22" s="5210"/>
      <c r="C22" s="3611"/>
      <c r="D22" s="3611"/>
      <c r="E22" s="1646" t="s">
        <v>186</v>
      </c>
      <c r="F22" s="1646" t="s">
        <v>5527</v>
      </c>
      <c r="G22" s="1646" t="s">
        <v>5498</v>
      </c>
      <c r="H22" s="1646" t="s">
        <v>5499</v>
      </c>
      <c r="I22" s="3612"/>
      <c r="J22" s="3311"/>
    </row>
    <row r="23" spans="2:10" s="3278" customFormat="1" ht="3.75" customHeight="1" x14ac:dyDescent="0.2">
      <c r="B23" s="3255"/>
      <c r="C23" s="1174"/>
      <c r="D23" s="1174"/>
      <c r="E23" s="1624"/>
      <c r="F23" s="1624"/>
      <c r="G23" s="1624"/>
      <c r="H23" s="1624"/>
      <c r="I23" s="1174"/>
      <c r="J23" s="3311"/>
    </row>
    <row r="24" spans="2:10" s="3278" customFormat="1" x14ac:dyDescent="0.2">
      <c r="B24" s="5208" t="s">
        <v>164</v>
      </c>
      <c r="C24" s="5208"/>
      <c r="D24" s="5208"/>
      <c r="E24" s="5208"/>
      <c r="F24" s="5208"/>
      <c r="G24" s="5208"/>
      <c r="H24" s="5208"/>
      <c r="I24" s="5208"/>
      <c r="J24" s="3311"/>
    </row>
    <row r="25" spans="2:10" s="3269" customFormat="1" ht="9" x14ac:dyDescent="0.15">
      <c r="B25" s="5208" t="s">
        <v>5528</v>
      </c>
      <c r="C25" s="5208"/>
      <c r="D25" s="5208"/>
      <c r="E25" s="5208"/>
      <c r="F25" s="5208"/>
      <c r="G25" s="5208"/>
      <c r="H25" s="5208"/>
      <c r="I25" s="5208"/>
      <c r="J25" s="3315"/>
    </row>
    <row r="26" spans="2:10" x14ac:dyDescent="0.2">
      <c r="B26" s="5208" t="s">
        <v>5434</v>
      </c>
      <c r="C26" s="5208"/>
      <c r="D26" s="5208"/>
      <c r="E26" s="5208"/>
      <c r="F26" s="5208"/>
      <c r="G26" s="5208"/>
      <c r="H26" s="5208"/>
      <c r="I26" s="5208"/>
    </row>
    <row r="27" spans="2:10" x14ac:dyDescent="0.2">
      <c r="B27" s="5226" t="s">
        <v>5529</v>
      </c>
      <c r="C27" s="5226"/>
      <c r="D27" s="5226"/>
      <c r="E27" s="5226"/>
      <c r="F27" s="5226"/>
      <c r="G27" s="5226"/>
      <c r="H27" s="5226"/>
      <c r="I27" s="5226"/>
    </row>
    <row r="28" spans="2:10" x14ac:dyDescent="0.2">
      <c r="B28" s="5227" t="s">
        <v>5551</v>
      </c>
      <c r="C28" s="5227"/>
      <c r="D28" s="5227"/>
      <c r="E28" s="5227"/>
      <c r="F28" s="5227"/>
      <c r="G28" s="5227"/>
      <c r="H28" s="5227"/>
      <c r="I28" s="5227"/>
    </row>
    <row r="29" spans="2:10" ht="5.25" customHeight="1" x14ac:dyDescent="0.2"/>
    <row r="30" spans="2:10" x14ac:dyDescent="0.2">
      <c r="B30" s="3656" t="s">
        <v>230</v>
      </c>
      <c r="C30" s="3656"/>
      <c r="D30" s="3656"/>
      <c r="E30" s="3656"/>
      <c r="F30" s="3656"/>
      <c r="G30" s="3656"/>
      <c r="H30" s="3656"/>
      <c r="I30" s="3656"/>
    </row>
    <row r="31" spans="2:10" x14ac:dyDescent="0.2">
      <c r="B31" s="59" t="s">
        <v>5552</v>
      </c>
      <c r="D31" s="59" t="s">
        <v>5553</v>
      </c>
      <c r="G31" s="3298"/>
    </row>
    <row r="32" spans="2:10" x14ac:dyDescent="0.2">
      <c r="B32" s="59" t="s">
        <v>5554</v>
      </c>
      <c r="D32" s="59" t="s">
        <v>5555</v>
      </c>
      <c r="G32" s="3298"/>
    </row>
    <row r="33" spans="2:7" x14ac:dyDescent="0.2">
      <c r="G33" s="3298"/>
    </row>
    <row r="34" spans="2:7" x14ac:dyDescent="0.2">
      <c r="G34" s="3298"/>
    </row>
    <row r="35" spans="2:7" x14ac:dyDescent="0.2">
      <c r="B35" s="3269"/>
    </row>
  </sheetData>
  <mergeCells count="18">
    <mergeCell ref="B25:I25"/>
    <mergeCell ref="B26:I26"/>
    <mergeCell ref="B27:I27"/>
    <mergeCell ref="B28:I28"/>
    <mergeCell ref="B30:I30"/>
    <mergeCell ref="B24:I24"/>
    <mergeCell ref="B1:I1"/>
    <mergeCell ref="B2:I2"/>
    <mergeCell ref="B4:B5"/>
    <mergeCell ref="C4:C5"/>
    <mergeCell ref="D4:D5"/>
    <mergeCell ref="E4:H4"/>
    <mergeCell ref="I4:I5"/>
    <mergeCell ref="B21:B22"/>
    <mergeCell ref="C21:C22"/>
    <mergeCell ref="D21:D22"/>
    <mergeCell ref="E21:H21"/>
    <mergeCell ref="I21:I22"/>
  </mergeCells>
  <hyperlinks>
    <hyperlink ref="C4:C5" r:id="rId1" display="População inscrita" xr:uid="{00000000-0004-0000-2801-000000000000}"/>
    <hyperlink ref="C21:C22" r:id="rId2" display="Electors" xr:uid="{00000000-0004-0000-2801-000001000000}"/>
    <hyperlink ref="B31" r:id="rId3" xr:uid="{00000000-0004-0000-2801-000002000000}"/>
    <hyperlink ref="D4:D5" r:id="rId4" display="Abstenção" xr:uid="{00000000-0004-0000-2801-000003000000}"/>
    <hyperlink ref="D21:D22" r:id="rId5" display="Abstention" xr:uid="{00000000-0004-0000-2801-000004000000}"/>
    <hyperlink ref="B32" r:id="rId6" xr:uid="{00000000-0004-0000-2801-000005000000}"/>
    <hyperlink ref="I4:I5" r:id="rId7" display="Mandatos" xr:uid="{00000000-0004-0000-2801-000006000000}"/>
    <hyperlink ref="I21:I22" r:id="rId8" display="Mandates" xr:uid="{00000000-0004-0000-2801-000007000000}"/>
    <hyperlink ref="D31" r:id="rId9" xr:uid="{00000000-0004-0000-2801-000008000000}"/>
    <hyperlink ref="E4:H4" r:id="rId10" display="Votos" xr:uid="{00000000-0004-0000-2801-000009000000}"/>
    <hyperlink ref="E21:H21" r:id="rId11" display="Votes" xr:uid="{00000000-0004-0000-2801-00000A000000}"/>
    <hyperlink ref="D32" r:id="rId12" xr:uid="{00000000-0004-0000-2801-00000B000000}"/>
    <hyperlink ref="K3" location="Indice!A1" display="(Voltar ao Índice)" xr:uid="{E234A927-7A3F-414D-8458-C5D1BABAF6DD}"/>
  </hyperlinks>
  <pageMargins left="0.7" right="0.7" top="0.75" bottom="0.75" header="0.3" footer="0.3"/>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A6A60-9121-4A4F-BC3F-CFC5A44A2B2B}">
  <sheetPr codeName="Sheet298"/>
  <dimension ref="B1:L63"/>
  <sheetViews>
    <sheetView showGridLines="0" workbookViewId="0">
      <selection activeCell="B1" sqref="B1:J1"/>
    </sheetView>
  </sheetViews>
  <sheetFormatPr defaultColWidth="9.140625" defaultRowHeight="11.25" customHeight="1" x14ac:dyDescent="0.2"/>
  <cols>
    <col min="1" max="1" width="6.7109375" style="3297" customWidth="1"/>
    <col min="2" max="2" width="20.28515625" style="3297" customWidth="1"/>
    <col min="3" max="10" width="9.5703125" style="3297" customWidth="1"/>
    <col min="11" max="11" width="6.7109375" style="3297" customWidth="1"/>
    <col min="12" max="12" width="14.28515625" style="3297" bestFit="1" customWidth="1"/>
    <col min="13" max="16384" width="9.140625" style="3297"/>
  </cols>
  <sheetData>
    <row r="1" spans="2:12" s="3276" customFormat="1" ht="30" customHeight="1" x14ac:dyDescent="0.2">
      <c r="B1" s="5219" t="s">
        <v>5556</v>
      </c>
      <c r="C1" s="5219"/>
      <c r="D1" s="5219"/>
      <c r="E1" s="5219"/>
      <c r="F1" s="5219"/>
      <c r="G1" s="5219"/>
      <c r="H1" s="5219"/>
      <c r="I1" s="5219"/>
      <c r="J1" s="5219"/>
      <c r="K1" s="3323"/>
    </row>
    <row r="2" spans="2:12" s="3276" customFormat="1" ht="30" customHeight="1" x14ac:dyDescent="0.2">
      <c r="B2" s="5219" t="s">
        <v>5557</v>
      </c>
      <c r="C2" s="5219"/>
      <c r="D2" s="5219"/>
      <c r="E2" s="5219"/>
      <c r="F2" s="5219"/>
      <c r="G2" s="5219"/>
      <c r="H2" s="5219"/>
      <c r="I2" s="5219"/>
      <c r="J2" s="5219"/>
      <c r="K2" s="3323"/>
    </row>
    <row r="3" spans="2:12" s="3276" customFormat="1" ht="11.25" customHeight="1" x14ac:dyDescent="0.2">
      <c r="B3" s="3251" t="s">
        <v>503</v>
      </c>
      <c r="J3" s="1512" t="s">
        <v>504</v>
      </c>
      <c r="K3" s="3323"/>
      <c r="L3" s="3372" t="s">
        <v>5775</v>
      </c>
    </row>
    <row r="4" spans="2:12" s="3278" customFormat="1" ht="24" customHeight="1" x14ac:dyDescent="0.2">
      <c r="B4" s="5221"/>
      <c r="C4" s="5228" t="s">
        <v>5509</v>
      </c>
      <c r="D4" s="5228"/>
      <c r="E4" s="5228" t="s">
        <v>5510</v>
      </c>
      <c r="F4" s="5228"/>
      <c r="G4" s="5228" t="s">
        <v>5450</v>
      </c>
      <c r="H4" s="5228"/>
      <c r="I4" s="5228" t="s">
        <v>5513</v>
      </c>
      <c r="J4" s="4294"/>
    </row>
    <row r="5" spans="2:12" s="3278" customFormat="1" ht="24" customHeight="1" x14ac:dyDescent="0.2">
      <c r="B5" s="5221"/>
      <c r="C5" s="1140" t="s">
        <v>5485</v>
      </c>
      <c r="D5" s="1140" t="s">
        <v>5524</v>
      </c>
      <c r="E5" s="1140" t="s">
        <v>5485</v>
      </c>
      <c r="F5" s="1140" t="s">
        <v>5524</v>
      </c>
      <c r="G5" s="1140" t="s">
        <v>5485</v>
      </c>
      <c r="H5" s="1140" t="s">
        <v>5524</v>
      </c>
      <c r="I5" s="1140" t="s">
        <v>5485</v>
      </c>
      <c r="J5" s="1653" t="s">
        <v>5524</v>
      </c>
      <c r="K5" s="3311"/>
    </row>
    <row r="6" spans="2:12" s="3278" customFormat="1" ht="4.5" customHeight="1" x14ac:dyDescent="0.2">
      <c r="B6" s="3276"/>
      <c r="C6" s="1141"/>
      <c r="D6" s="1141"/>
      <c r="E6" s="1141"/>
      <c r="F6" s="1141"/>
      <c r="G6" s="1141"/>
      <c r="H6" s="1141"/>
      <c r="I6" s="1141"/>
      <c r="J6" s="1141"/>
      <c r="K6" s="3311"/>
    </row>
    <row r="7" spans="2:12" s="3279" customFormat="1" ht="21" customHeight="1" x14ac:dyDescent="0.2">
      <c r="B7" s="270" t="s">
        <v>12</v>
      </c>
      <c r="C7" s="3324">
        <v>174072</v>
      </c>
      <c r="D7" s="3324">
        <v>94</v>
      </c>
      <c r="E7" s="3324">
        <v>221645</v>
      </c>
      <c r="F7" s="3324">
        <v>173</v>
      </c>
      <c r="G7" s="3324">
        <v>267300</v>
      </c>
      <c r="H7" s="3324">
        <v>412</v>
      </c>
      <c r="I7" s="3324">
        <v>434172</v>
      </c>
      <c r="J7" s="3324">
        <v>505</v>
      </c>
      <c r="K7" s="3310"/>
    </row>
    <row r="8" spans="2:12" s="3279" customFormat="1" ht="21" customHeight="1" x14ac:dyDescent="0.2">
      <c r="B8" s="270" t="s">
        <v>394</v>
      </c>
      <c r="C8" s="3324">
        <v>171297</v>
      </c>
      <c r="D8" s="3324">
        <v>93</v>
      </c>
      <c r="E8" s="3324">
        <v>215719</v>
      </c>
      <c r="F8" s="3324">
        <v>169</v>
      </c>
      <c r="G8" s="3324">
        <v>260078</v>
      </c>
      <c r="H8" s="3324">
        <v>386</v>
      </c>
      <c r="I8" s="3324">
        <v>428374</v>
      </c>
      <c r="J8" s="3324">
        <v>499</v>
      </c>
      <c r="K8" s="3310"/>
    </row>
    <row r="9" spans="2:12" s="3284" customFormat="1" ht="21" customHeight="1" x14ac:dyDescent="0.2">
      <c r="B9" s="319" t="s">
        <v>214</v>
      </c>
      <c r="C9" s="3325" t="s">
        <v>198</v>
      </c>
      <c r="D9" s="3325" t="s">
        <v>198</v>
      </c>
      <c r="E9" s="3324">
        <v>4024</v>
      </c>
      <c r="F9" s="3324">
        <v>4</v>
      </c>
      <c r="G9" s="3324">
        <v>5050</v>
      </c>
      <c r="H9" s="3324">
        <v>16</v>
      </c>
      <c r="I9" s="3324">
        <v>3293</v>
      </c>
      <c r="J9" s="3324">
        <v>1</v>
      </c>
      <c r="K9" s="3311"/>
    </row>
    <row r="10" spans="2:12" s="3279" customFormat="1" ht="21" customHeight="1" x14ac:dyDescent="0.2">
      <c r="B10" s="199" t="s">
        <v>170</v>
      </c>
      <c r="C10" s="3326" t="s">
        <v>198</v>
      </c>
      <c r="D10" s="3326" t="s">
        <v>198</v>
      </c>
      <c r="E10" s="3327" t="s">
        <v>198</v>
      </c>
      <c r="F10" s="3327" t="s">
        <v>198</v>
      </c>
      <c r="G10" s="3327" t="s">
        <v>198</v>
      </c>
      <c r="H10" s="3327" t="s">
        <v>198</v>
      </c>
      <c r="I10" s="3327">
        <v>80</v>
      </c>
      <c r="J10" s="3327">
        <v>0</v>
      </c>
      <c r="K10" s="3310"/>
    </row>
    <row r="11" spans="2:12" s="3284" customFormat="1" ht="21" customHeight="1" x14ac:dyDescent="0.2">
      <c r="B11" s="199" t="s">
        <v>171</v>
      </c>
      <c r="C11" s="3326" t="s">
        <v>198</v>
      </c>
      <c r="D11" s="3326" t="s">
        <v>198</v>
      </c>
      <c r="E11" s="3327">
        <v>722</v>
      </c>
      <c r="F11" s="3327">
        <v>1</v>
      </c>
      <c r="G11" s="3327" t="s">
        <v>198</v>
      </c>
      <c r="H11" s="3327" t="s">
        <v>198</v>
      </c>
      <c r="I11" s="3327">
        <v>379</v>
      </c>
      <c r="J11" s="3327">
        <v>0</v>
      </c>
      <c r="K11" s="3311"/>
    </row>
    <row r="12" spans="2:12" s="3284" customFormat="1" ht="21" customHeight="1" x14ac:dyDescent="0.2">
      <c r="B12" s="199" t="s">
        <v>172</v>
      </c>
      <c r="C12" s="3326" t="s">
        <v>198</v>
      </c>
      <c r="D12" s="3326" t="s">
        <v>198</v>
      </c>
      <c r="E12" s="3327">
        <v>1768</v>
      </c>
      <c r="F12" s="3327">
        <v>1</v>
      </c>
      <c r="G12" s="3327" t="s">
        <v>198</v>
      </c>
      <c r="H12" s="3327" t="s">
        <v>198</v>
      </c>
      <c r="I12" s="3327">
        <v>1939</v>
      </c>
      <c r="J12" s="3327">
        <v>1</v>
      </c>
      <c r="K12" s="3311"/>
    </row>
    <row r="13" spans="2:12" s="3279" customFormat="1" ht="21" customHeight="1" x14ac:dyDescent="0.2">
      <c r="B13" s="199" t="s">
        <v>173</v>
      </c>
      <c r="C13" s="3326" t="s">
        <v>198</v>
      </c>
      <c r="D13" s="3326" t="s">
        <v>198</v>
      </c>
      <c r="E13" s="3327">
        <v>273</v>
      </c>
      <c r="F13" s="3327">
        <v>0</v>
      </c>
      <c r="G13" s="3327" t="s">
        <v>198</v>
      </c>
      <c r="H13" s="3327" t="s">
        <v>198</v>
      </c>
      <c r="I13" s="3327">
        <v>115</v>
      </c>
      <c r="J13" s="3327">
        <v>0</v>
      </c>
      <c r="K13" s="3310"/>
    </row>
    <row r="14" spans="2:12" s="3284" customFormat="1" ht="21" customHeight="1" x14ac:dyDescent="0.2">
      <c r="B14" s="199" t="s">
        <v>174</v>
      </c>
      <c r="C14" s="3326" t="s">
        <v>198</v>
      </c>
      <c r="D14" s="3326" t="s">
        <v>198</v>
      </c>
      <c r="E14" s="3327" t="s">
        <v>198</v>
      </c>
      <c r="F14" s="3327" t="s">
        <v>198</v>
      </c>
      <c r="G14" s="3327" t="s">
        <v>198</v>
      </c>
      <c r="H14" s="3327" t="s">
        <v>198</v>
      </c>
      <c r="I14" s="3327">
        <v>46</v>
      </c>
      <c r="J14" s="3327">
        <v>0</v>
      </c>
      <c r="K14" s="3311"/>
    </row>
    <row r="15" spans="2:12" s="3279" customFormat="1" ht="21" customHeight="1" x14ac:dyDescent="0.2">
      <c r="B15" s="199" t="s">
        <v>175</v>
      </c>
      <c r="C15" s="3326" t="s">
        <v>198</v>
      </c>
      <c r="D15" s="3326" t="s">
        <v>198</v>
      </c>
      <c r="E15" s="3327" t="s">
        <v>198</v>
      </c>
      <c r="F15" s="3327" t="s">
        <v>198</v>
      </c>
      <c r="G15" s="3327" t="s">
        <v>198</v>
      </c>
      <c r="H15" s="3327" t="s">
        <v>198</v>
      </c>
      <c r="I15" s="3327">
        <v>33</v>
      </c>
      <c r="J15" s="3327">
        <v>0</v>
      </c>
      <c r="K15" s="3310"/>
    </row>
    <row r="16" spans="2:12" s="3284" customFormat="1" ht="21" customHeight="1" x14ac:dyDescent="0.2">
      <c r="B16" s="199" t="s">
        <v>176</v>
      </c>
      <c r="C16" s="3326" t="s">
        <v>198</v>
      </c>
      <c r="D16" s="3326" t="s">
        <v>198</v>
      </c>
      <c r="E16" s="3327">
        <v>658</v>
      </c>
      <c r="F16" s="3327">
        <v>2</v>
      </c>
      <c r="G16" s="3327">
        <v>4498</v>
      </c>
      <c r="H16" s="3327">
        <v>14</v>
      </c>
      <c r="I16" s="3327">
        <v>161</v>
      </c>
      <c r="J16" s="3327">
        <v>0</v>
      </c>
      <c r="K16" s="3311"/>
    </row>
    <row r="17" spans="2:11" s="3284" customFormat="1" ht="21" customHeight="1" x14ac:dyDescent="0.2">
      <c r="B17" s="199" t="s">
        <v>177</v>
      </c>
      <c r="C17" s="3326" t="s">
        <v>198</v>
      </c>
      <c r="D17" s="3326" t="s">
        <v>198</v>
      </c>
      <c r="E17" s="3327">
        <v>603</v>
      </c>
      <c r="F17" s="3327">
        <v>0</v>
      </c>
      <c r="G17" s="3327" t="s">
        <v>198</v>
      </c>
      <c r="H17" s="3327" t="s">
        <v>198</v>
      </c>
      <c r="I17" s="3327">
        <v>417</v>
      </c>
      <c r="J17" s="3327">
        <v>0</v>
      </c>
      <c r="K17" s="3311"/>
    </row>
    <row r="18" spans="2:11" s="3284" customFormat="1" ht="21" customHeight="1" x14ac:dyDescent="0.2">
      <c r="B18" s="199" t="s">
        <v>178</v>
      </c>
      <c r="C18" s="3326" t="s">
        <v>198</v>
      </c>
      <c r="D18" s="3326" t="s">
        <v>198</v>
      </c>
      <c r="E18" s="3327" t="s">
        <v>198</v>
      </c>
      <c r="F18" s="3327" t="s">
        <v>198</v>
      </c>
      <c r="G18" s="3327" t="s">
        <v>198</v>
      </c>
      <c r="H18" s="3327" t="s">
        <v>198</v>
      </c>
      <c r="I18" s="3327">
        <v>54</v>
      </c>
      <c r="J18" s="3327">
        <v>0</v>
      </c>
      <c r="K18" s="3311"/>
    </row>
    <row r="19" spans="2:11" s="3284" customFormat="1" ht="21" customHeight="1" x14ac:dyDescent="0.2">
      <c r="B19" s="199" t="s">
        <v>179</v>
      </c>
      <c r="C19" s="3326" t="s">
        <v>198</v>
      </c>
      <c r="D19" s="3326" t="s">
        <v>198</v>
      </c>
      <c r="E19" s="3327" t="s">
        <v>198</v>
      </c>
      <c r="F19" s="3327" t="s">
        <v>198</v>
      </c>
      <c r="G19" s="3327" t="s">
        <v>198</v>
      </c>
      <c r="H19" s="3327" t="s">
        <v>198</v>
      </c>
      <c r="I19" s="3327">
        <v>39</v>
      </c>
      <c r="J19" s="3327">
        <v>0</v>
      </c>
      <c r="K19" s="3311"/>
    </row>
    <row r="20" spans="2:11" s="3284" customFormat="1" ht="21" customHeight="1" x14ac:dyDescent="0.2">
      <c r="B20" s="199" t="s">
        <v>151</v>
      </c>
      <c r="C20" s="3326" t="s">
        <v>198</v>
      </c>
      <c r="D20" s="3326" t="s">
        <v>198</v>
      </c>
      <c r="E20" s="3327" t="s">
        <v>198</v>
      </c>
      <c r="F20" s="3327" t="s">
        <v>198</v>
      </c>
      <c r="G20" s="3327">
        <v>552</v>
      </c>
      <c r="H20" s="3327">
        <v>2</v>
      </c>
      <c r="I20" s="3327">
        <v>30</v>
      </c>
      <c r="J20" s="3327">
        <v>0</v>
      </c>
      <c r="K20" s="3311"/>
    </row>
    <row r="21" spans="2:11" s="3278" customFormat="1" ht="24" customHeight="1" x14ac:dyDescent="0.2">
      <c r="B21" s="5221"/>
      <c r="C21" s="5228" t="s">
        <v>5509</v>
      </c>
      <c r="D21" s="5228"/>
      <c r="E21" s="5228" t="s">
        <v>5510</v>
      </c>
      <c r="F21" s="5228"/>
      <c r="G21" s="4093" t="s">
        <v>5539</v>
      </c>
      <c r="H21" s="4093"/>
      <c r="I21" s="5228" t="s">
        <v>5513</v>
      </c>
      <c r="J21" s="4294"/>
    </row>
    <row r="22" spans="2:11" s="3278" customFormat="1" ht="24" customHeight="1" x14ac:dyDescent="0.2">
      <c r="B22" s="5221"/>
      <c r="C22" s="1140" t="s">
        <v>5497</v>
      </c>
      <c r="D22" s="1140" t="s">
        <v>5526</v>
      </c>
      <c r="E22" s="1140" t="s">
        <v>5497</v>
      </c>
      <c r="F22" s="1140" t="s">
        <v>5526</v>
      </c>
      <c r="G22" s="1140" t="s">
        <v>5497</v>
      </c>
      <c r="H22" s="1140" t="s">
        <v>5526</v>
      </c>
      <c r="I22" s="1140" t="s">
        <v>5497</v>
      </c>
      <c r="J22" s="1653" t="s">
        <v>5526</v>
      </c>
      <c r="K22" s="3311"/>
    </row>
    <row r="23" spans="2:11" s="3278" customFormat="1" ht="4.5" customHeight="1" x14ac:dyDescent="0.2">
      <c r="B23" s="3276"/>
      <c r="C23" s="1141"/>
      <c r="D23" s="1141"/>
      <c r="E23" s="1141"/>
      <c r="F23" s="1141"/>
      <c r="G23" s="1141"/>
      <c r="H23" s="1141"/>
      <c r="I23" s="1141"/>
      <c r="J23" s="1141"/>
      <c r="K23" s="3311"/>
    </row>
    <row r="24" spans="2:11" s="3278" customFormat="1" ht="12.75" customHeight="1" x14ac:dyDescent="0.2">
      <c r="B24" s="5213" t="s">
        <v>164</v>
      </c>
      <c r="C24" s="5213"/>
      <c r="D24" s="5213"/>
      <c r="E24" s="5213"/>
      <c r="F24" s="5213"/>
      <c r="G24" s="5213"/>
      <c r="H24" s="5213"/>
      <c r="I24" s="5213"/>
      <c r="J24" s="5213"/>
      <c r="K24" s="3311"/>
    </row>
    <row r="25" spans="2:11" s="3269" customFormat="1" ht="12.75" customHeight="1" x14ac:dyDescent="0.15">
      <c r="B25" s="5213" t="s">
        <v>5528</v>
      </c>
      <c r="C25" s="5213"/>
      <c r="D25" s="5213"/>
      <c r="E25" s="5213"/>
      <c r="F25" s="5213"/>
      <c r="G25" s="5213"/>
      <c r="H25" s="5213"/>
      <c r="I25" s="5213"/>
      <c r="J25" s="5213"/>
      <c r="K25" s="3293"/>
    </row>
    <row r="26" spans="2:11" ht="12.75" customHeight="1" x14ac:dyDescent="0.2">
      <c r="B26" s="5213" t="s">
        <v>5542</v>
      </c>
      <c r="C26" s="5213"/>
      <c r="D26" s="5213"/>
      <c r="E26" s="5213"/>
      <c r="F26" s="5213"/>
      <c r="G26" s="5213"/>
      <c r="H26" s="5213"/>
      <c r="I26" s="5213"/>
      <c r="J26" s="5213"/>
    </row>
    <row r="27" spans="2:11" ht="12.75" customHeight="1" x14ac:dyDescent="0.2">
      <c r="B27" s="5213" t="s">
        <v>5545</v>
      </c>
      <c r="C27" s="5213"/>
      <c r="D27" s="5213"/>
      <c r="E27" s="5213"/>
      <c r="F27" s="5213"/>
      <c r="G27" s="5213"/>
      <c r="H27" s="5213"/>
      <c r="I27" s="5213"/>
      <c r="J27" s="5213"/>
    </row>
    <row r="28" spans="2:11" ht="12.75" customHeight="1" x14ac:dyDescent="0.2">
      <c r="B28" s="5213" t="s">
        <v>5558</v>
      </c>
      <c r="C28" s="5213"/>
      <c r="D28" s="5213"/>
      <c r="E28" s="5213"/>
      <c r="F28" s="5213"/>
      <c r="G28" s="5213"/>
      <c r="H28" s="5213"/>
      <c r="I28" s="5213"/>
      <c r="J28" s="5213"/>
    </row>
    <row r="33" spans="3:10" x14ac:dyDescent="0.2">
      <c r="C33" s="3321"/>
      <c r="D33" s="3321"/>
      <c r="E33" s="3321"/>
      <c r="F33" s="3321"/>
      <c r="G33" s="3321"/>
      <c r="H33" s="3321"/>
      <c r="I33" s="3321"/>
      <c r="J33" s="3321"/>
    </row>
    <row r="34" spans="3:10" x14ac:dyDescent="0.2">
      <c r="C34" s="3321"/>
      <c r="D34" s="3321"/>
      <c r="E34" s="3321"/>
      <c r="F34" s="3321"/>
      <c r="G34" s="3321"/>
      <c r="H34" s="3321"/>
      <c r="I34" s="3321"/>
      <c r="J34" s="3321"/>
    </row>
    <row r="35" spans="3:10" x14ac:dyDescent="0.2">
      <c r="C35" s="3321"/>
      <c r="D35" s="3321"/>
      <c r="E35" s="3321"/>
      <c r="F35" s="3321"/>
      <c r="G35" s="3321"/>
      <c r="H35" s="3321"/>
      <c r="I35" s="3321"/>
      <c r="J35" s="3321"/>
    </row>
    <row r="36" spans="3:10" x14ac:dyDescent="0.2">
      <c r="C36" s="3321"/>
      <c r="D36" s="3321"/>
      <c r="E36" s="3321"/>
      <c r="F36" s="3321"/>
      <c r="G36" s="3321"/>
      <c r="H36" s="3321"/>
      <c r="I36" s="3321"/>
      <c r="J36" s="3321"/>
    </row>
    <row r="37" spans="3:10" x14ac:dyDescent="0.2">
      <c r="C37" s="3321"/>
      <c r="D37" s="3321"/>
      <c r="E37" s="3321"/>
      <c r="F37" s="3321"/>
      <c r="G37" s="3321"/>
      <c r="H37" s="3321"/>
      <c r="I37" s="3321"/>
      <c r="J37" s="3321"/>
    </row>
    <row r="38" spans="3:10" x14ac:dyDescent="0.2">
      <c r="C38" s="3321"/>
      <c r="D38" s="3321"/>
      <c r="E38" s="3321"/>
      <c r="F38" s="3321"/>
      <c r="G38" s="3321"/>
      <c r="H38" s="3321"/>
      <c r="I38" s="3321"/>
      <c r="J38" s="3321"/>
    </row>
    <row r="39" spans="3:10" x14ac:dyDescent="0.2">
      <c r="C39" s="3321"/>
      <c r="D39" s="3321"/>
      <c r="E39" s="3321"/>
      <c r="F39" s="3321"/>
      <c r="G39" s="3321"/>
      <c r="H39" s="3321"/>
      <c r="I39" s="3321"/>
      <c r="J39" s="3321"/>
    </row>
    <row r="40" spans="3:10" x14ac:dyDescent="0.2">
      <c r="C40" s="3321"/>
      <c r="D40" s="3321"/>
      <c r="E40" s="3321"/>
      <c r="F40" s="3321"/>
      <c r="G40" s="3321"/>
      <c r="H40" s="3321"/>
      <c r="I40" s="3321"/>
      <c r="J40" s="3321"/>
    </row>
    <row r="41" spans="3:10" x14ac:dyDescent="0.2">
      <c r="C41" s="3321"/>
      <c r="D41" s="3321"/>
      <c r="E41" s="3321"/>
      <c r="F41" s="3321"/>
      <c r="G41" s="3321"/>
      <c r="H41" s="3321"/>
      <c r="I41" s="3321"/>
      <c r="J41" s="3321"/>
    </row>
    <row r="42" spans="3:10" x14ac:dyDescent="0.2">
      <c r="C42" s="3321"/>
      <c r="D42" s="3321"/>
      <c r="E42" s="3321"/>
      <c r="F42" s="3321"/>
      <c r="G42" s="3321"/>
      <c r="H42" s="3321"/>
      <c r="I42" s="3321"/>
      <c r="J42" s="3321"/>
    </row>
    <row r="43" spans="3:10" x14ac:dyDescent="0.2">
      <c r="C43" s="3321"/>
      <c r="D43" s="3321"/>
      <c r="E43" s="3321"/>
      <c r="F43" s="3321"/>
      <c r="G43" s="3321"/>
      <c r="H43" s="3321"/>
      <c r="I43" s="3321"/>
      <c r="J43" s="3321"/>
    </row>
    <row r="44" spans="3:10" x14ac:dyDescent="0.2">
      <c r="C44" s="3321"/>
      <c r="D44" s="3321"/>
      <c r="E44" s="3321"/>
      <c r="F44" s="3321"/>
      <c r="G44" s="3321"/>
      <c r="H44" s="3321"/>
      <c r="I44" s="3321"/>
      <c r="J44" s="3321"/>
    </row>
    <row r="45" spans="3:10" x14ac:dyDescent="0.2">
      <c r="C45" s="3321"/>
      <c r="D45" s="3321"/>
      <c r="E45" s="3321"/>
      <c r="F45" s="3321"/>
      <c r="G45" s="3321"/>
      <c r="H45" s="3321"/>
      <c r="I45" s="3321"/>
      <c r="J45" s="3321"/>
    </row>
    <row r="46" spans="3:10" x14ac:dyDescent="0.2">
      <c r="C46" s="3321"/>
      <c r="D46" s="3321"/>
      <c r="E46" s="3321"/>
      <c r="F46" s="3321"/>
      <c r="G46" s="3321"/>
      <c r="H46" s="3321"/>
      <c r="I46" s="3321"/>
      <c r="J46" s="3321"/>
    </row>
    <row r="47" spans="3:10" x14ac:dyDescent="0.2">
      <c r="C47" s="3321"/>
      <c r="D47" s="3321"/>
      <c r="E47" s="3321"/>
      <c r="F47" s="3321"/>
      <c r="G47" s="3321"/>
      <c r="H47" s="3321"/>
      <c r="I47" s="3321"/>
      <c r="J47" s="3321"/>
    </row>
    <row r="48" spans="3:10" x14ac:dyDescent="0.2">
      <c r="C48" s="3321"/>
      <c r="D48" s="3321"/>
      <c r="E48" s="3321"/>
      <c r="F48" s="3321"/>
      <c r="G48" s="3321"/>
      <c r="H48" s="3321"/>
      <c r="I48" s="3321"/>
      <c r="J48" s="3321"/>
    </row>
    <row r="49" spans="3:10" x14ac:dyDescent="0.2">
      <c r="C49" s="3321"/>
      <c r="D49" s="3321"/>
      <c r="E49" s="3321"/>
      <c r="F49" s="3321"/>
      <c r="G49" s="3321"/>
      <c r="H49" s="3321"/>
      <c r="I49" s="3321"/>
      <c r="J49" s="3321"/>
    </row>
    <row r="50" spans="3:10" x14ac:dyDescent="0.2">
      <c r="C50" s="3321"/>
      <c r="D50" s="3321"/>
      <c r="E50" s="3321"/>
      <c r="F50" s="3321"/>
      <c r="G50" s="3321"/>
      <c r="H50" s="3321"/>
      <c r="I50" s="3321"/>
      <c r="J50" s="3321"/>
    </row>
    <row r="51" spans="3:10" x14ac:dyDescent="0.2">
      <c r="C51" s="3321"/>
      <c r="D51" s="3321"/>
      <c r="E51" s="3321"/>
      <c r="F51" s="3321"/>
      <c r="G51" s="3321"/>
      <c r="H51" s="3321"/>
      <c r="I51" s="3321"/>
      <c r="J51" s="3321"/>
    </row>
    <row r="52" spans="3:10" x14ac:dyDescent="0.2">
      <c r="C52" s="3321"/>
      <c r="D52" s="3321"/>
      <c r="E52" s="3321"/>
      <c r="F52" s="3321"/>
      <c r="G52" s="3321"/>
      <c r="H52" s="3321"/>
      <c r="I52" s="3321"/>
      <c r="J52" s="3321"/>
    </row>
    <row r="53" spans="3:10" x14ac:dyDescent="0.2">
      <c r="C53" s="3321"/>
      <c r="D53" s="3321"/>
      <c r="E53" s="3321"/>
      <c r="F53" s="3321"/>
      <c r="G53" s="3321"/>
      <c r="H53" s="3321"/>
      <c r="I53" s="3321"/>
      <c r="J53" s="3321"/>
    </row>
    <row r="54" spans="3:10" x14ac:dyDescent="0.2">
      <c r="C54" s="3321"/>
      <c r="D54" s="3321"/>
      <c r="E54" s="3321"/>
      <c r="F54" s="3321"/>
      <c r="G54" s="3321"/>
      <c r="H54" s="3321"/>
      <c r="I54" s="3321"/>
      <c r="J54" s="3321"/>
    </row>
    <row r="55" spans="3:10" x14ac:dyDescent="0.2">
      <c r="C55" s="3321"/>
      <c r="D55" s="3321"/>
      <c r="E55" s="3321"/>
      <c r="F55" s="3321"/>
      <c r="G55" s="3321"/>
      <c r="H55" s="3321"/>
      <c r="I55" s="3321"/>
      <c r="J55" s="3321"/>
    </row>
    <row r="56" spans="3:10" x14ac:dyDescent="0.2">
      <c r="C56" s="3321"/>
      <c r="D56" s="3321"/>
      <c r="E56" s="3321"/>
      <c r="F56" s="3321"/>
      <c r="G56" s="3321"/>
      <c r="H56" s="3321"/>
      <c r="I56" s="3321"/>
      <c r="J56" s="3321"/>
    </row>
    <row r="57" spans="3:10" x14ac:dyDescent="0.2">
      <c r="C57" s="3321"/>
      <c r="D57" s="3321"/>
      <c r="E57" s="3321"/>
      <c r="F57" s="3321"/>
      <c r="G57" s="3321"/>
      <c r="H57" s="3321"/>
      <c r="I57" s="3321"/>
      <c r="J57" s="3321"/>
    </row>
    <row r="58" spans="3:10" x14ac:dyDescent="0.2">
      <c r="C58" s="3321"/>
      <c r="D58" s="3321"/>
      <c r="E58" s="3321"/>
      <c r="F58" s="3321"/>
      <c r="G58" s="3321"/>
      <c r="H58" s="3321"/>
      <c r="I58" s="3321"/>
      <c r="J58" s="3321"/>
    </row>
    <row r="59" spans="3:10" x14ac:dyDescent="0.2">
      <c r="C59" s="3321"/>
      <c r="D59" s="3321"/>
      <c r="E59" s="3321"/>
      <c r="F59" s="3321"/>
      <c r="G59" s="3321"/>
      <c r="H59" s="3321"/>
      <c r="I59" s="3321"/>
      <c r="J59" s="3321"/>
    </row>
    <row r="60" spans="3:10" x14ac:dyDescent="0.2">
      <c r="C60" s="3321"/>
      <c r="D60" s="3321"/>
      <c r="E60" s="3321"/>
      <c r="F60" s="3321"/>
      <c r="G60" s="3321"/>
      <c r="H60" s="3321"/>
      <c r="I60" s="3321"/>
      <c r="J60" s="3321"/>
    </row>
    <row r="61" spans="3:10" x14ac:dyDescent="0.2">
      <c r="C61" s="3321"/>
      <c r="D61" s="3321"/>
      <c r="E61" s="3321"/>
      <c r="F61" s="3321"/>
      <c r="G61" s="3321"/>
      <c r="H61" s="3321"/>
      <c r="I61" s="3321"/>
      <c r="J61" s="3321"/>
    </row>
    <row r="62" spans="3:10" x14ac:dyDescent="0.2">
      <c r="C62" s="3321"/>
      <c r="D62" s="3321"/>
      <c r="E62" s="3321"/>
      <c r="F62" s="3321"/>
      <c r="G62" s="3321"/>
      <c r="H62" s="3321"/>
      <c r="I62" s="3321"/>
      <c r="J62" s="3321"/>
    </row>
    <row r="63" spans="3:10" x14ac:dyDescent="0.2">
      <c r="C63" s="3321"/>
      <c r="D63" s="3321"/>
      <c r="E63" s="3321"/>
      <c r="F63" s="3321"/>
      <c r="G63" s="3321"/>
      <c r="H63" s="3321"/>
      <c r="I63" s="3321"/>
      <c r="J63" s="3321"/>
    </row>
  </sheetData>
  <mergeCells count="17">
    <mergeCell ref="B25:J25"/>
    <mergeCell ref="B26:J26"/>
    <mergeCell ref="B27:J27"/>
    <mergeCell ref="B28:J28"/>
    <mergeCell ref="B21:B22"/>
    <mergeCell ref="C21:D21"/>
    <mergeCell ref="E21:F21"/>
    <mergeCell ref="G21:H21"/>
    <mergeCell ref="I21:J21"/>
    <mergeCell ref="B24:J24"/>
    <mergeCell ref="B1:J1"/>
    <mergeCell ref="B2:J2"/>
    <mergeCell ref="B4:B5"/>
    <mergeCell ref="C4:D4"/>
    <mergeCell ref="E4:F4"/>
    <mergeCell ref="G4:H4"/>
    <mergeCell ref="I4:J4"/>
  </mergeCells>
  <hyperlinks>
    <hyperlink ref="L3" location="Indice!A1" display="(Voltar ao Índice)" xr:uid="{E6ED4E57-88EC-4A81-A241-47B3ECE3F9BD}"/>
  </hyperlinks>
  <pageMargins left="0.7" right="0.7" top="0.75" bottom="0.75" header="0.3" footer="0.3"/>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D4DB2-6991-4C69-BF43-F5ADDF1BA95A}">
  <sheetPr codeName="Sheet299"/>
  <dimension ref="B1:L62"/>
  <sheetViews>
    <sheetView showGridLines="0" workbookViewId="0">
      <selection activeCell="B1" sqref="B1:J1"/>
    </sheetView>
  </sheetViews>
  <sheetFormatPr defaultColWidth="9.140625" defaultRowHeight="11.25" customHeight="1" x14ac:dyDescent="0.2"/>
  <cols>
    <col min="1" max="1" width="6.7109375" style="3297" customWidth="1"/>
    <col min="2" max="2" width="24.28515625" style="3297" customWidth="1"/>
    <col min="3" max="10" width="9" style="3297" customWidth="1"/>
    <col min="11" max="11" width="6.7109375" style="3297" customWidth="1"/>
    <col min="12" max="12" width="14.28515625" style="3297" bestFit="1" customWidth="1"/>
    <col min="13" max="16384" width="9.140625" style="3297"/>
  </cols>
  <sheetData>
    <row r="1" spans="2:12" s="3276" customFormat="1" ht="30" customHeight="1" x14ac:dyDescent="0.2">
      <c r="B1" s="5219" t="s">
        <v>5559</v>
      </c>
      <c r="C1" s="5219"/>
      <c r="D1" s="5219"/>
      <c r="E1" s="5219"/>
      <c r="F1" s="5219"/>
      <c r="G1" s="5219"/>
      <c r="H1" s="5219"/>
      <c r="I1" s="5219"/>
      <c r="J1" s="5219"/>
      <c r="K1" s="3323"/>
    </row>
    <row r="2" spans="2:12" s="3276" customFormat="1" ht="30" customHeight="1" x14ac:dyDescent="0.2">
      <c r="B2" s="5219" t="s">
        <v>5560</v>
      </c>
      <c r="C2" s="5219"/>
      <c r="D2" s="5219"/>
      <c r="E2" s="5219"/>
      <c r="F2" s="5219"/>
      <c r="G2" s="5219"/>
      <c r="H2" s="5219"/>
      <c r="I2" s="5219"/>
      <c r="J2" s="5219"/>
      <c r="K2" s="3323"/>
    </row>
    <row r="3" spans="2:12" s="3276" customFormat="1" ht="13.5" customHeight="1" x14ac:dyDescent="0.2">
      <c r="B3" s="3251" t="s">
        <v>503</v>
      </c>
      <c r="J3" s="1512" t="s">
        <v>504</v>
      </c>
      <c r="K3" s="3323"/>
      <c r="L3" s="3372" t="s">
        <v>5775</v>
      </c>
    </row>
    <row r="4" spans="2:12" s="3278" customFormat="1" ht="33" customHeight="1" x14ac:dyDescent="0.2">
      <c r="B4" s="5221"/>
      <c r="C4" s="5228" t="s">
        <v>5449</v>
      </c>
      <c r="D4" s="5228"/>
      <c r="E4" s="5228" t="s">
        <v>5423</v>
      </c>
      <c r="F4" s="5228"/>
      <c r="G4" s="5228" t="s">
        <v>5422</v>
      </c>
      <c r="H4" s="5228"/>
      <c r="I4" s="4093" t="s">
        <v>5514</v>
      </c>
      <c r="J4" s="4320"/>
      <c r="K4" s="3328"/>
    </row>
    <row r="5" spans="2:12" s="3278" customFormat="1" ht="33" customHeight="1" x14ac:dyDescent="0.2">
      <c r="B5" s="5221"/>
      <c r="C5" s="1140" t="s">
        <v>5485</v>
      </c>
      <c r="D5" s="1140" t="s">
        <v>5524</v>
      </c>
      <c r="E5" s="1140" t="s">
        <v>5485</v>
      </c>
      <c r="F5" s="1140" t="s">
        <v>5524</v>
      </c>
      <c r="G5" s="1140" t="s">
        <v>5485</v>
      </c>
      <c r="H5" s="1140" t="s">
        <v>5524</v>
      </c>
      <c r="I5" s="1140" t="s">
        <v>5485</v>
      </c>
      <c r="J5" s="1653" t="s">
        <v>5524</v>
      </c>
      <c r="K5" s="3311"/>
    </row>
    <row r="6" spans="2:12" s="3279" customFormat="1" ht="21" customHeight="1" x14ac:dyDescent="0.2">
      <c r="B6" s="270" t="s">
        <v>12</v>
      </c>
      <c r="C6" s="3312">
        <v>635635</v>
      </c>
      <c r="D6" s="3312">
        <v>1273</v>
      </c>
      <c r="E6" s="3312">
        <v>537002</v>
      </c>
      <c r="F6" s="3312">
        <v>751</v>
      </c>
      <c r="G6" s="3312">
        <v>1645211</v>
      </c>
      <c r="H6" s="3312">
        <v>2590</v>
      </c>
      <c r="I6" s="3312">
        <v>864454</v>
      </c>
      <c r="J6" s="3312">
        <v>650</v>
      </c>
      <c r="K6" s="3310"/>
    </row>
    <row r="7" spans="2:12" s="3279" customFormat="1" ht="21" customHeight="1" x14ac:dyDescent="0.2">
      <c r="B7" s="270" t="s">
        <v>394</v>
      </c>
      <c r="C7" s="3312">
        <v>587906</v>
      </c>
      <c r="D7" s="3312">
        <v>1163</v>
      </c>
      <c r="E7" s="3312">
        <v>486784</v>
      </c>
      <c r="F7" s="3312">
        <v>671</v>
      </c>
      <c r="G7" s="3312">
        <v>1574266</v>
      </c>
      <c r="H7" s="3312">
        <v>2381</v>
      </c>
      <c r="I7" s="3312">
        <v>799056</v>
      </c>
      <c r="J7" s="3312">
        <v>540</v>
      </c>
      <c r="K7" s="3310"/>
    </row>
    <row r="8" spans="2:12" s="3284" customFormat="1" ht="21" customHeight="1" x14ac:dyDescent="0.2">
      <c r="B8" s="319" t="s">
        <v>214</v>
      </c>
      <c r="C8" s="3312">
        <v>15779</v>
      </c>
      <c r="D8" s="3312">
        <v>35</v>
      </c>
      <c r="E8" s="3312">
        <v>44202</v>
      </c>
      <c r="F8" s="3312">
        <v>65</v>
      </c>
      <c r="G8" s="3312">
        <v>18995</v>
      </c>
      <c r="H8" s="3312">
        <v>51</v>
      </c>
      <c r="I8" s="3312">
        <v>45036</v>
      </c>
      <c r="J8" s="3312">
        <v>41</v>
      </c>
      <c r="K8" s="3311"/>
    </row>
    <row r="9" spans="2:12" s="3279" customFormat="1" ht="21" customHeight="1" x14ac:dyDescent="0.2">
      <c r="B9" s="199" t="s">
        <v>170</v>
      </c>
      <c r="C9" s="3314">
        <v>4644</v>
      </c>
      <c r="D9" s="3314">
        <v>15</v>
      </c>
      <c r="E9" s="3314" t="s">
        <v>198</v>
      </c>
      <c r="F9" s="3314" t="s">
        <v>198</v>
      </c>
      <c r="G9" s="3314">
        <v>1004</v>
      </c>
      <c r="H9" s="3314">
        <v>3</v>
      </c>
      <c r="I9" s="3314">
        <v>1088</v>
      </c>
      <c r="J9" s="3314">
        <v>3</v>
      </c>
      <c r="K9" s="3310"/>
    </row>
    <row r="10" spans="2:12" s="3284" customFormat="1" ht="21" customHeight="1" x14ac:dyDescent="0.2">
      <c r="B10" s="199" t="s">
        <v>171</v>
      </c>
      <c r="C10" s="3314">
        <v>9673</v>
      </c>
      <c r="D10" s="3314">
        <v>15</v>
      </c>
      <c r="E10" s="3314" t="s">
        <v>198</v>
      </c>
      <c r="F10" s="3314" t="s">
        <v>198</v>
      </c>
      <c r="G10" s="3314">
        <v>2882</v>
      </c>
      <c r="H10" s="3314">
        <v>4</v>
      </c>
      <c r="I10" s="3314">
        <v>2149</v>
      </c>
      <c r="J10" s="3314">
        <v>1</v>
      </c>
      <c r="K10" s="3311"/>
    </row>
    <row r="11" spans="2:12" s="3284" customFormat="1" ht="21" customHeight="1" x14ac:dyDescent="0.2">
      <c r="B11" s="199" t="s">
        <v>172</v>
      </c>
      <c r="C11" s="3314" t="s">
        <v>198</v>
      </c>
      <c r="D11" s="3314" t="s">
        <v>198</v>
      </c>
      <c r="E11" s="3314">
        <v>26586</v>
      </c>
      <c r="F11" s="3314">
        <v>17</v>
      </c>
      <c r="G11" s="3314" t="s">
        <v>198</v>
      </c>
      <c r="H11" s="3314" t="s">
        <v>198</v>
      </c>
      <c r="I11" s="3314">
        <v>25179</v>
      </c>
      <c r="J11" s="3314">
        <v>14</v>
      </c>
      <c r="K11" s="3311"/>
    </row>
    <row r="12" spans="2:12" s="3279" customFormat="1" ht="21" customHeight="1" x14ac:dyDescent="0.2">
      <c r="B12" s="199" t="s">
        <v>173</v>
      </c>
      <c r="C12" s="3314" t="s">
        <v>198</v>
      </c>
      <c r="D12" s="3314" t="s">
        <v>198</v>
      </c>
      <c r="E12" s="3314">
        <v>4115</v>
      </c>
      <c r="F12" s="3314">
        <v>8</v>
      </c>
      <c r="G12" s="3314">
        <v>5686</v>
      </c>
      <c r="H12" s="3314">
        <v>12</v>
      </c>
      <c r="I12" s="3314">
        <v>895</v>
      </c>
      <c r="J12" s="3314">
        <v>1</v>
      </c>
      <c r="K12" s="3310"/>
    </row>
    <row r="13" spans="2:12" s="3284" customFormat="1" ht="21" customHeight="1" x14ac:dyDescent="0.2">
      <c r="B13" s="199" t="s">
        <v>174</v>
      </c>
      <c r="C13" s="3314" t="s">
        <v>198</v>
      </c>
      <c r="D13" s="3314" t="s">
        <v>198</v>
      </c>
      <c r="E13" s="3314">
        <v>2225</v>
      </c>
      <c r="F13" s="3314">
        <v>7</v>
      </c>
      <c r="G13" s="3314">
        <v>2773</v>
      </c>
      <c r="H13" s="3314">
        <v>8</v>
      </c>
      <c r="I13" s="3314">
        <v>346</v>
      </c>
      <c r="J13" s="3314">
        <v>0</v>
      </c>
      <c r="K13" s="3311"/>
    </row>
    <row r="14" spans="2:12" s="3279" customFormat="1" ht="21" customHeight="1" x14ac:dyDescent="0.2">
      <c r="B14" s="199" t="s">
        <v>175</v>
      </c>
      <c r="C14" s="3314" t="s">
        <v>198</v>
      </c>
      <c r="D14" s="3314" t="s">
        <v>198</v>
      </c>
      <c r="E14" s="3314">
        <v>872</v>
      </c>
      <c r="F14" s="3314">
        <v>6</v>
      </c>
      <c r="G14" s="3314">
        <v>1132</v>
      </c>
      <c r="H14" s="3314">
        <v>9</v>
      </c>
      <c r="I14" s="3314" t="s">
        <v>198</v>
      </c>
      <c r="J14" s="3314" t="s">
        <v>198</v>
      </c>
      <c r="K14" s="3310"/>
    </row>
    <row r="15" spans="2:12" s="3284" customFormat="1" ht="21" customHeight="1" x14ac:dyDescent="0.2">
      <c r="B15" s="199" t="s">
        <v>176</v>
      </c>
      <c r="C15" s="3314" t="s">
        <v>198</v>
      </c>
      <c r="D15" s="3314" t="s">
        <v>198</v>
      </c>
      <c r="E15" s="3314" t="s">
        <v>198</v>
      </c>
      <c r="F15" s="3314" t="s">
        <v>198</v>
      </c>
      <c r="G15" s="3314">
        <v>1607</v>
      </c>
      <c r="H15" s="3314">
        <v>5</v>
      </c>
      <c r="I15" s="3314">
        <v>171</v>
      </c>
      <c r="J15" s="3314">
        <v>0</v>
      </c>
      <c r="K15" s="3311"/>
    </row>
    <row r="16" spans="2:12" s="3284" customFormat="1" ht="21" customHeight="1" x14ac:dyDescent="0.2">
      <c r="B16" s="199" t="s">
        <v>177</v>
      </c>
      <c r="C16" s="3314" t="s">
        <v>198</v>
      </c>
      <c r="D16" s="3314" t="s">
        <v>198</v>
      </c>
      <c r="E16" s="3314">
        <v>6343</v>
      </c>
      <c r="F16" s="3314">
        <v>7</v>
      </c>
      <c r="G16" s="3314">
        <v>1770</v>
      </c>
      <c r="H16" s="3314">
        <v>2</v>
      </c>
      <c r="I16" s="3314">
        <v>12324</v>
      </c>
      <c r="J16" s="3314">
        <v>12</v>
      </c>
      <c r="K16" s="3311"/>
    </row>
    <row r="17" spans="2:11" s="3284" customFormat="1" ht="21" customHeight="1" x14ac:dyDescent="0.2">
      <c r="B17" s="199" t="s">
        <v>178</v>
      </c>
      <c r="C17" s="3314">
        <v>1462</v>
      </c>
      <c r="D17" s="3314">
        <v>5</v>
      </c>
      <c r="E17" s="3314" t="s">
        <v>198</v>
      </c>
      <c r="F17" s="3314" t="s">
        <v>198</v>
      </c>
      <c r="G17" s="3314">
        <v>693</v>
      </c>
      <c r="H17" s="3314">
        <v>2</v>
      </c>
      <c r="I17" s="3314">
        <v>2330</v>
      </c>
      <c r="J17" s="3314">
        <v>8</v>
      </c>
      <c r="K17" s="3311"/>
    </row>
    <row r="18" spans="2:11" s="3284" customFormat="1" ht="21" customHeight="1" x14ac:dyDescent="0.2">
      <c r="B18" s="199" t="s">
        <v>179</v>
      </c>
      <c r="C18" s="3314" t="s">
        <v>198</v>
      </c>
      <c r="D18" s="3314" t="s">
        <v>198</v>
      </c>
      <c r="E18" s="3314">
        <v>2269</v>
      </c>
      <c r="F18" s="3314">
        <v>12</v>
      </c>
      <c r="G18" s="3314">
        <v>329</v>
      </c>
      <c r="H18" s="3314">
        <v>1</v>
      </c>
      <c r="I18" s="3314">
        <v>525</v>
      </c>
      <c r="J18" s="3314">
        <v>2</v>
      </c>
      <c r="K18" s="3311"/>
    </row>
    <row r="19" spans="2:11" s="3284" customFormat="1" ht="21" customHeight="1" x14ac:dyDescent="0.2">
      <c r="B19" s="199" t="s">
        <v>151</v>
      </c>
      <c r="C19" s="3314" t="s">
        <v>198</v>
      </c>
      <c r="D19" s="3314" t="s">
        <v>198</v>
      </c>
      <c r="E19" s="3314">
        <v>1792</v>
      </c>
      <c r="F19" s="3314">
        <v>8</v>
      </c>
      <c r="G19" s="3314">
        <v>1119</v>
      </c>
      <c r="H19" s="3314">
        <v>5</v>
      </c>
      <c r="I19" s="3314">
        <v>29</v>
      </c>
      <c r="J19" s="3314">
        <v>0</v>
      </c>
      <c r="K19" s="3311"/>
    </row>
    <row r="20" spans="2:11" s="3278" customFormat="1" ht="29.25" customHeight="1" x14ac:dyDescent="0.2">
      <c r="B20" s="5221"/>
      <c r="C20" s="5228" t="s">
        <v>5449</v>
      </c>
      <c r="D20" s="5228"/>
      <c r="E20" s="5228" t="s">
        <v>5423</v>
      </c>
      <c r="F20" s="5228"/>
      <c r="G20" s="5228" t="s">
        <v>5422</v>
      </c>
      <c r="H20" s="5228"/>
      <c r="I20" s="4093" t="s">
        <v>5561</v>
      </c>
      <c r="J20" s="4320"/>
      <c r="K20" s="3328"/>
    </row>
    <row r="21" spans="2:11" s="3278" customFormat="1" ht="28.5" customHeight="1" x14ac:dyDescent="0.2">
      <c r="B21" s="5221"/>
      <c r="C21" s="1140" t="s">
        <v>5497</v>
      </c>
      <c r="D21" s="1140" t="s">
        <v>5526</v>
      </c>
      <c r="E21" s="1140" t="s">
        <v>5497</v>
      </c>
      <c r="F21" s="1140" t="s">
        <v>5526</v>
      </c>
      <c r="G21" s="1140" t="s">
        <v>5497</v>
      </c>
      <c r="H21" s="1140" t="s">
        <v>5526</v>
      </c>
      <c r="I21" s="1140" t="s">
        <v>5497</v>
      </c>
      <c r="J21" s="1653" t="s">
        <v>5526</v>
      </c>
      <c r="K21" s="3311"/>
    </row>
    <row r="22" spans="2:11" s="3278" customFormat="1" ht="4.5" customHeight="1" x14ac:dyDescent="0.2">
      <c r="B22" s="3276"/>
      <c r="C22" s="1141"/>
      <c r="D22" s="1141"/>
      <c r="E22" s="1141"/>
      <c r="F22" s="1141"/>
      <c r="G22" s="1141"/>
      <c r="H22" s="1141"/>
      <c r="I22" s="1141"/>
      <c r="J22" s="1141"/>
      <c r="K22" s="3311"/>
    </row>
    <row r="23" spans="2:11" s="3278" customFormat="1" ht="12.75" customHeight="1" x14ac:dyDescent="0.2">
      <c r="B23" s="5208" t="s">
        <v>164</v>
      </c>
      <c r="C23" s="5208"/>
      <c r="D23" s="5208"/>
      <c r="E23" s="5208"/>
      <c r="F23" s="5208"/>
      <c r="G23" s="5208"/>
      <c r="H23" s="5208"/>
      <c r="I23" s="5208"/>
      <c r="J23" s="5208"/>
      <c r="K23" s="3311"/>
    </row>
    <row r="24" spans="2:11" s="3269" customFormat="1" ht="12.75" customHeight="1" x14ac:dyDescent="0.15">
      <c r="B24" s="5208" t="s">
        <v>5528</v>
      </c>
      <c r="C24" s="5208"/>
      <c r="D24" s="5208"/>
      <c r="E24" s="5208"/>
      <c r="F24" s="5208"/>
      <c r="G24" s="5208"/>
      <c r="H24" s="5208"/>
      <c r="I24" s="5208"/>
      <c r="J24" s="5208"/>
      <c r="K24" s="3293"/>
    </row>
    <row r="25" spans="2:11" ht="12.75" customHeight="1" x14ac:dyDescent="0.2">
      <c r="B25" s="5208" t="s">
        <v>5434</v>
      </c>
      <c r="C25" s="5208"/>
      <c r="D25" s="5208"/>
      <c r="E25" s="5208"/>
      <c r="F25" s="5208"/>
      <c r="G25" s="5208"/>
      <c r="H25" s="5208"/>
      <c r="I25" s="5208"/>
      <c r="J25" s="5208"/>
    </row>
    <row r="26" spans="2:11" ht="12.75" customHeight="1" x14ac:dyDescent="0.2">
      <c r="B26" s="5226" t="s">
        <v>5529</v>
      </c>
      <c r="C26" s="5226"/>
      <c r="D26" s="5226"/>
      <c r="E26" s="5226"/>
      <c r="F26" s="5226"/>
      <c r="G26" s="5226"/>
      <c r="H26" s="5226"/>
      <c r="I26" s="5226"/>
      <c r="J26" s="5226"/>
      <c r="K26" s="3293"/>
    </row>
    <row r="27" spans="2:11" ht="12.75" customHeight="1" x14ac:dyDescent="0.2">
      <c r="B27" s="5227" t="s">
        <v>5530</v>
      </c>
      <c r="C27" s="5227"/>
      <c r="D27" s="5227"/>
      <c r="E27" s="5227"/>
      <c r="F27" s="5227"/>
      <c r="G27" s="5227"/>
      <c r="H27" s="5227"/>
      <c r="I27" s="5227"/>
      <c r="J27" s="5227"/>
      <c r="K27" s="3293"/>
    </row>
    <row r="32" spans="2:11" x14ac:dyDescent="0.2">
      <c r="C32" s="3321"/>
      <c r="D32" s="3321"/>
      <c r="E32" s="3321"/>
      <c r="F32" s="3321"/>
      <c r="G32" s="3321"/>
      <c r="H32" s="3321"/>
      <c r="I32" s="3321"/>
      <c r="J32" s="3321"/>
    </row>
    <row r="33" spans="3:10" x14ac:dyDescent="0.2">
      <c r="C33" s="3321"/>
      <c r="D33" s="3321"/>
      <c r="E33" s="3321"/>
      <c r="F33" s="3321"/>
      <c r="G33" s="3321"/>
      <c r="H33" s="3321"/>
      <c r="I33" s="3321"/>
      <c r="J33" s="3321"/>
    </row>
    <row r="34" spans="3:10" x14ac:dyDescent="0.2">
      <c r="C34" s="3321"/>
      <c r="D34" s="3321"/>
      <c r="E34" s="3321"/>
      <c r="F34" s="3321"/>
      <c r="G34" s="3321"/>
      <c r="H34" s="3321"/>
      <c r="I34" s="3321"/>
      <c r="J34" s="3321"/>
    </row>
    <row r="35" spans="3:10" x14ac:dyDescent="0.2">
      <c r="C35" s="3321"/>
      <c r="D35" s="3321"/>
      <c r="E35" s="3321"/>
      <c r="F35" s="3321"/>
      <c r="G35" s="3321"/>
      <c r="H35" s="3321"/>
      <c r="I35" s="3321"/>
      <c r="J35" s="3321"/>
    </row>
    <row r="36" spans="3:10" x14ac:dyDescent="0.2">
      <c r="C36" s="3321"/>
      <c r="D36" s="3321"/>
      <c r="E36" s="3321"/>
      <c r="F36" s="3321"/>
      <c r="G36" s="3321"/>
      <c r="H36" s="3321"/>
      <c r="I36" s="3321"/>
      <c r="J36" s="3321"/>
    </row>
    <row r="37" spans="3:10" x14ac:dyDescent="0.2">
      <c r="C37" s="3321"/>
      <c r="D37" s="3321"/>
      <c r="E37" s="3321"/>
      <c r="F37" s="3321"/>
      <c r="G37" s="3321"/>
      <c r="H37" s="3321"/>
      <c r="I37" s="3321"/>
      <c r="J37" s="3321"/>
    </row>
    <row r="38" spans="3:10" x14ac:dyDescent="0.2">
      <c r="C38" s="3321"/>
      <c r="D38" s="3321"/>
      <c r="E38" s="3321"/>
      <c r="F38" s="3321"/>
      <c r="G38" s="3321"/>
      <c r="H38" s="3321"/>
      <c r="I38" s="3321"/>
      <c r="J38" s="3321"/>
    </row>
    <row r="39" spans="3:10" x14ac:dyDescent="0.2">
      <c r="C39" s="3321"/>
      <c r="D39" s="3321"/>
      <c r="E39" s="3321"/>
      <c r="F39" s="3321"/>
      <c r="G39" s="3321"/>
      <c r="H39" s="3321"/>
      <c r="I39" s="3321"/>
      <c r="J39" s="3321"/>
    </row>
    <row r="40" spans="3:10" x14ac:dyDescent="0.2">
      <c r="C40" s="3321"/>
      <c r="D40" s="3321"/>
      <c r="E40" s="3321"/>
      <c r="F40" s="3321"/>
      <c r="G40" s="3321"/>
      <c r="H40" s="3321"/>
      <c r="I40" s="3321"/>
      <c r="J40" s="3321"/>
    </row>
    <row r="41" spans="3:10" x14ac:dyDescent="0.2">
      <c r="C41" s="3321"/>
      <c r="D41" s="3321"/>
      <c r="E41" s="3321"/>
      <c r="F41" s="3321"/>
      <c r="G41" s="3321"/>
      <c r="H41" s="3321"/>
      <c r="I41" s="3321"/>
      <c r="J41" s="3321"/>
    </row>
    <row r="42" spans="3:10" x14ac:dyDescent="0.2">
      <c r="C42" s="3321"/>
      <c r="D42" s="3321"/>
      <c r="E42" s="3321"/>
      <c r="F42" s="3321"/>
      <c r="G42" s="3321"/>
      <c r="H42" s="3321"/>
      <c r="I42" s="3321"/>
      <c r="J42" s="3321"/>
    </row>
    <row r="43" spans="3:10" x14ac:dyDescent="0.2">
      <c r="C43" s="3321"/>
      <c r="D43" s="3321"/>
      <c r="E43" s="3321"/>
      <c r="F43" s="3321"/>
      <c r="G43" s="3321"/>
      <c r="H43" s="3321"/>
      <c r="I43" s="3321"/>
      <c r="J43" s="3321"/>
    </row>
    <row r="44" spans="3:10" x14ac:dyDescent="0.2">
      <c r="C44" s="3321"/>
      <c r="D44" s="3321"/>
      <c r="E44" s="3321"/>
      <c r="F44" s="3321"/>
      <c r="G44" s="3321"/>
      <c r="H44" s="3321"/>
      <c r="I44" s="3321"/>
      <c r="J44" s="3321"/>
    </row>
    <row r="45" spans="3:10" x14ac:dyDescent="0.2">
      <c r="C45" s="3321"/>
      <c r="D45" s="3321"/>
      <c r="E45" s="3321"/>
      <c r="F45" s="3321"/>
      <c r="G45" s="3321"/>
      <c r="H45" s="3321"/>
      <c r="I45" s="3321"/>
      <c r="J45" s="3321"/>
    </row>
    <row r="46" spans="3:10" x14ac:dyDescent="0.2">
      <c r="C46" s="3321"/>
      <c r="D46" s="3321"/>
      <c r="E46" s="3321"/>
      <c r="F46" s="3321"/>
      <c r="G46" s="3321"/>
      <c r="H46" s="3321"/>
      <c r="I46" s="3321"/>
      <c r="J46" s="3321"/>
    </row>
    <row r="47" spans="3:10" x14ac:dyDescent="0.2">
      <c r="C47" s="3321"/>
      <c r="D47" s="3321"/>
      <c r="E47" s="3321"/>
      <c r="F47" s="3321"/>
      <c r="G47" s="3321"/>
      <c r="H47" s="3321"/>
      <c r="I47" s="3321"/>
      <c r="J47" s="3321"/>
    </row>
    <row r="48" spans="3:10" x14ac:dyDescent="0.2">
      <c r="C48" s="3321"/>
      <c r="D48" s="3321"/>
      <c r="E48" s="3321"/>
      <c r="F48" s="3321"/>
      <c r="G48" s="3321"/>
      <c r="H48" s="3321"/>
      <c r="I48" s="3321"/>
      <c r="J48" s="3321"/>
    </row>
    <row r="49" spans="3:10" x14ac:dyDescent="0.2">
      <c r="C49" s="3321"/>
      <c r="D49" s="3321"/>
      <c r="E49" s="3321"/>
      <c r="F49" s="3321"/>
      <c r="G49" s="3321"/>
      <c r="H49" s="3321"/>
      <c r="I49" s="3321"/>
      <c r="J49" s="3321"/>
    </row>
    <row r="50" spans="3:10" x14ac:dyDescent="0.2">
      <c r="C50" s="3321"/>
      <c r="D50" s="3321"/>
      <c r="E50" s="3321"/>
      <c r="F50" s="3321"/>
      <c r="G50" s="3321"/>
      <c r="H50" s="3321"/>
      <c r="I50" s="3321"/>
      <c r="J50" s="3321"/>
    </row>
    <row r="51" spans="3:10" x14ac:dyDescent="0.2">
      <c r="C51" s="3321"/>
      <c r="D51" s="3321"/>
      <c r="E51" s="3321"/>
      <c r="F51" s="3321"/>
      <c r="G51" s="3321"/>
      <c r="H51" s="3321"/>
      <c r="I51" s="3321"/>
      <c r="J51" s="3321"/>
    </row>
    <row r="52" spans="3:10" x14ac:dyDescent="0.2">
      <c r="C52" s="3321"/>
      <c r="D52" s="3321"/>
      <c r="E52" s="3321"/>
      <c r="F52" s="3321"/>
      <c r="G52" s="3321"/>
      <c r="H52" s="3321"/>
      <c r="I52" s="3321"/>
      <c r="J52" s="3321"/>
    </row>
    <row r="53" spans="3:10" x14ac:dyDescent="0.2">
      <c r="C53" s="3321"/>
      <c r="D53" s="3321"/>
      <c r="E53" s="3321"/>
      <c r="F53" s="3321"/>
      <c r="G53" s="3321"/>
      <c r="H53" s="3321"/>
      <c r="I53" s="3321"/>
      <c r="J53" s="3321"/>
    </row>
    <row r="54" spans="3:10" x14ac:dyDescent="0.2">
      <c r="C54" s="3321"/>
      <c r="D54" s="3321"/>
      <c r="E54" s="3321"/>
      <c r="F54" s="3321"/>
      <c r="G54" s="3321"/>
      <c r="H54" s="3321"/>
      <c r="I54" s="3321"/>
      <c r="J54" s="3321"/>
    </row>
    <row r="55" spans="3:10" x14ac:dyDescent="0.2">
      <c r="C55" s="3321"/>
      <c r="D55" s="3321"/>
      <c r="E55" s="3321"/>
      <c r="F55" s="3321"/>
      <c r="G55" s="3321"/>
      <c r="H55" s="3321"/>
      <c r="I55" s="3321"/>
      <c r="J55" s="3321"/>
    </row>
    <row r="56" spans="3:10" x14ac:dyDescent="0.2">
      <c r="C56" s="3321"/>
      <c r="D56" s="3321"/>
      <c r="E56" s="3321"/>
      <c r="F56" s="3321"/>
      <c r="G56" s="3321"/>
      <c r="H56" s="3321"/>
      <c r="I56" s="3321"/>
      <c r="J56" s="3321"/>
    </row>
    <row r="57" spans="3:10" x14ac:dyDescent="0.2">
      <c r="C57" s="3321"/>
      <c r="D57" s="3321"/>
      <c r="E57" s="3321"/>
      <c r="F57" s="3321"/>
      <c r="G57" s="3321"/>
      <c r="H57" s="3321"/>
      <c r="I57" s="3321"/>
      <c r="J57" s="3321"/>
    </row>
    <row r="58" spans="3:10" x14ac:dyDescent="0.2">
      <c r="C58" s="3321"/>
      <c r="D58" s="3321"/>
      <c r="E58" s="3321"/>
      <c r="F58" s="3321"/>
      <c r="G58" s="3321"/>
      <c r="H58" s="3321"/>
      <c r="I58" s="3321"/>
      <c r="J58" s="3321"/>
    </row>
    <row r="59" spans="3:10" x14ac:dyDescent="0.2">
      <c r="C59" s="3321"/>
      <c r="D59" s="3321"/>
      <c r="E59" s="3321"/>
      <c r="F59" s="3321"/>
      <c r="G59" s="3321"/>
      <c r="H59" s="3321"/>
      <c r="I59" s="3321"/>
      <c r="J59" s="3321"/>
    </row>
    <row r="60" spans="3:10" x14ac:dyDescent="0.2">
      <c r="C60" s="3321"/>
      <c r="D60" s="3321"/>
      <c r="E60" s="3321"/>
      <c r="F60" s="3321"/>
      <c r="G60" s="3321"/>
      <c r="H60" s="3321"/>
      <c r="I60" s="3321"/>
      <c r="J60" s="3321"/>
    </row>
    <row r="61" spans="3:10" x14ac:dyDescent="0.2">
      <c r="C61" s="3321"/>
      <c r="D61" s="3321"/>
      <c r="E61" s="3321"/>
      <c r="F61" s="3321"/>
      <c r="G61" s="3321"/>
      <c r="H61" s="3321"/>
      <c r="I61" s="3321"/>
      <c r="J61" s="3321"/>
    </row>
    <row r="62" spans="3:10" x14ac:dyDescent="0.2">
      <c r="C62" s="3321"/>
      <c r="D62" s="3321"/>
      <c r="E62" s="3321"/>
      <c r="F62" s="3321"/>
      <c r="G62" s="3321"/>
      <c r="H62" s="3321"/>
      <c r="I62" s="3321"/>
      <c r="J62" s="3321"/>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3" location="Indice!A1" display="(Voltar ao Índice)" xr:uid="{0BF75A92-8515-4B26-A2AF-C2C4797963E7}"/>
  </hyperlinks>
  <pageMargins left="0.7" right="0.7" top="0.75" bottom="0.75" header="0.3" footer="0.3"/>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9D5F-F5B2-48C7-856E-DD7DBE288EF0}">
  <sheetPr codeName="Sheet300"/>
  <dimension ref="B1:K36"/>
  <sheetViews>
    <sheetView showGridLines="0" workbookViewId="0">
      <selection activeCell="B1" sqref="B1:I1"/>
    </sheetView>
  </sheetViews>
  <sheetFormatPr defaultColWidth="9.140625" defaultRowHeight="11.25" customHeight="1" x14ac:dyDescent="0.2"/>
  <cols>
    <col min="1" max="1" width="6.7109375" style="3297" customWidth="1"/>
    <col min="2" max="2" width="19.28515625" style="3297" customWidth="1"/>
    <col min="3" max="4" width="11.7109375" style="3297" customWidth="1"/>
    <col min="5" max="8" width="10.7109375" style="3297" customWidth="1"/>
    <col min="9" max="9" width="11.7109375" style="3297" customWidth="1"/>
    <col min="10" max="10" width="6.7109375" style="3297" customWidth="1"/>
    <col min="11" max="11" width="14.28515625" style="3297" bestFit="1" customWidth="1"/>
    <col min="12" max="16384" width="9.140625" style="3297"/>
  </cols>
  <sheetData>
    <row r="1" spans="2:11" s="3276" customFormat="1" ht="26.25" customHeight="1" x14ac:dyDescent="0.2">
      <c r="B1" s="5209" t="s">
        <v>5562</v>
      </c>
      <c r="C1" s="5209"/>
      <c r="D1" s="5209"/>
      <c r="E1" s="5209"/>
      <c r="F1" s="5209"/>
      <c r="G1" s="5209"/>
      <c r="H1" s="5209"/>
      <c r="I1" s="5209"/>
      <c r="J1" s="3323"/>
    </row>
    <row r="2" spans="2:11" s="3276" customFormat="1" ht="26.25" customHeight="1" x14ac:dyDescent="0.2">
      <c r="B2" s="5209" t="s">
        <v>5563</v>
      </c>
      <c r="C2" s="5209"/>
      <c r="D2" s="5209"/>
      <c r="E2" s="5209"/>
      <c r="F2" s="5209"/>
      <c r="G2" s="5209"/>
      <c r="H2" s="5209"/>
      <c r="I2" s="5209"/>
      <c r="J2" s="3323"/>
    </row>
    <row r="3" spans="2:11" s="3276" customFormat="1" ht="15" x14ac:dyDescent="0.2">
      <c r="B3" s="3251" t="s">
        <v>503</v>
      </c>
      <c r="H3" s="1512"/>
      <c r="I3" s="1512" t="s">
        <v>504</v>
      </c>
      <c r="J3" s="3323"/>
      <c r="K3" s="3372" t="s">
        <v>5775</v>
      </c>
    </row>
    <row r="4" spans="2:11" s="3278" customFormat="1" ht="24.75" customHeight="1" x14ac:dyDescent="0.2">
      <c r="B4" s="5229"/>
      <c r="C4" s="3611" t="s">
        <v>5483</v>
      </c>
      <c r="D4" s="3611" t="s">
        <v>5484</v>
      </c>
      <c r="E4" s="3611" t="s">
        <v>5485</v>
      </c>
      <c r="F4" s="3611"/>
      <c r="G4" s="3611"/>
      <c r="H4" s="3611"/>
      <c r="I4" s="3612" t="s">
        <v>5524</v>
      </c>
    </row>
    <row r="5" spans="2:11" s="3278" customFormat="1" ht="24.75" customHeight="1" x14ac:dyDescent="0.2">
      <c r="B5" s="5230"/>
      <c r="C5" s="3611"/>
      <c r="D5" s="3611"/>
      <c r="E5" s="1646" t="s">
        <v>186</v>
      </c>
      <c r="F5" s="1646" t="s">
        <v>5525</v>
      </c>
      <c r="G5" s="1646" t="s">
        <v>5550</v>
      </c>
      <c r="H5" s="1646" t="s">
        <v>5487</v>
      </c>
      <c r="I5" s="3612"/>
      <c r="J5" s="3311"/>
    </row>
    <row r="6" spans="2:11" s="3278" customFormat="1" ht="4.5" customHeight="1" x14ac:dyDescent="0.2">
      <c r="B6" s="3255"/>
      <c r="C6" s="1174"/>
      <c r="D6" s="1174"/>
      <c r="E6" s="1624"/>
      <c r="F6" s="1624"/>
      <c r="G6" s="1624"/>
      <c r="H6" s="1624"/>
      <c r="I6" s="1174"/>
      <c r="J6" s="3311"/>
    </row>
    <row r="7" spans="2:11" s="3279" customFormat="1" ht="18.75" customHeight="1" x14ac:dyDescent="0.2">
      <c r="B7" s="270" t="s">
        <v>12</v>
      </c>
      <c r="C7" s="3313">
        <v>9319425</v>
      </c>
      <c r="D7" s="3313">
        <v>4320061</v>
      </c>
      <c r="E7" s="3313">
        <v>4999364</v>
      </c>
      <c r="F7" s="3313">
        <v>4757183</v>
      </c>
      <c r="G7" s="3313">
        <v>145769</v>
      </c>
      <c r="H7" s="3313">
        <v>96412</v>
      </c>
      <c r="I7" s="3313">
        <v>26797</v>
      </c>
    </row>
    <row r="8" spans="2:11" s="3279" customFormat="1" ht="18.75" customHeight="1" x14ac:dyDescent="0.2">
      <c r="B8" s="270" t="s">
        <v>394</v>
      </c>
      <c r="C8" s="3313">
        <v>8833446</v>
      </c>
      <c r="D8" s="3313">
        <v>4098322</v>
      </c>
      <c r="E8" s="3313">
        <v>4735124</v>
      </c>
      <c r="F8" s="3313">
        <v>4502605</v>
      </c>
      <c r="G8" s="3313">
        <v>141097</v>
      </c>
      <c r="H8" s="3313">
        <v>91422</v>
      </c>
      <c r="I8" s="3313">
        <v>25023</v>
      </c>
    </row>
    <row r="9" spans="2:11" s="3284" customFormat="1" ht="18.75" customHeight="1" x14ac:dyDescent="0.2">
      <c r="B9" s="319" t="s">
        <v>214</v>
      </c>
      <c r="C9" s="3313">
        <v>257625</v>
      </c>
      <c r="D9" s="3313">
        <v>116958</v>
      </c>
      <c r="E9" s="3313">
        <v>140667</v>
      </c>
      <c r="F9" s="3313">
        <v>136183</v>
      </c>
      <c r="G9" s="3313">
        <v>1242</v>
      </c>
      <c r="H9" s="3313">
        <v>3242</v>
      </c>
      <c r="I9" s="3313">
        <v>550</v>
      </c>
    </row>
    <row r="10" spans="2:11" s="3279" customFormat="1" ht="18.75" customHeight="1" x14ac:dyDescent="0.2">
      <c r="B10" s="199" t="s">
        <v>170</v>
      </c>
      <c r="C10" s="3319">
        <v>12329</v>
      </c>
      <c r="D10" s="3319">
        <v>5282</v>
      </c>
      <c r="E10" s="3319">
        <v>7047</v>
      </c>
      <c r="F10" s="3314">
        <v>6835</v>
      </c>
      <c r="G10" s="3319">
        <v>50</v>
      </c>
      <c r="H10" s="3319">
        <v>162</v>
      </c>
      <c r="I10" s="3319">
        <v>66</v>
      </c>
    </row>
    <row r="11" spans="2:11" s="3284" customFormat="1" ht="18.75" customHeight="1" x14ac:dyDescent="0.2">
      <c r="B11" s="199" t="s">
        <v>171</v>
      </c>
      <c r="C11" s="3319">
        <v>32693</v>
      </c>
      <c r="D11" s="3319">
        <v>16353</v>
      </c>
      <c r="E11" s="3319">
        <v>16340</v>
      </c>
      <c r="F11" s="3314">
        <v>15795</v>
      </c>
      <c r="G11" s="3319">
        <v>118</v>
      </c>
      <c r="H11" s="3319">
        <v>427</v>
      </c>
      <c r="I11" s="3319">
        <v>53</v>
      </c>
    </row>
    <row r="12" spans="2:11" s="3284" customFormat="1" ht="18.75" customHeight="1" x14ac:dyDescent="0.2">
      <c r="B12" s="199" t="s">
        <v>172</v>
      </c>
      <c r="C12" s="3319">
        <v>106357</v>
      </c>
      <c r="D12" s="3319">
        <v>49210</v>
      </c>
      <c r="E12" s="3319">
        <v>57147</v>
      </c>
      <c r="F12" s="3314">
        <v>55380</v>
      </c>
      <c r="G12" s="3319">
        <v>511</v>
      </c>
      <c r="H12" s="3319">
        <v>1256</v>
      </c>
      <c r="I12" s="3319">
        <v>138</v>
      </c>
    </row>
    <row r="13" spans="2:11" s="3279" customFormat="1" ht="18.75" customHeight="1" x14ac:dyDescent="0.2">
      <c r="B13" s="199" t="s">
        <v>173</v>
      </c>
      <c r="C13" s="3319">
        <v>20560</v>
      </c>
      <c r="D13" s="3319">
        <v>9131</v>
      </c>
      <c r="E13" s="3319">
        <v>11429</v>
      </c>
      <c r="F13" s="3314">
        <v>11092</v>
      </c>
      <c r="G13" s="3319">
        <v>103</v>
      </c>
      <c r="H13" s="3319">
        <v>234</v>
      </c>
      <c r="I13" s="3319">
        <v>49</v>
      </c>
    </row>
    <row r="14" spans="2:11" s="3284" customFormat="1" ht="18.75" customHeight="1" x14ac:dyDescent="0.2">
      <c r="B14" s="199" t="s">
        <v>174</v>
      </c>
      <c r="C14" s="3319">
        <v>9909</v>
      </c>
      <c r="D14" s="3319">
        <v>4388</v>
      </c>
      <c r="E14" s="3319">
        <v>5521</v>
      </c>
      <c r="F14" s="3314">
        <v>5375</v>
      </c>
      <c r="G14" s="3319">
        <v>36</v>
      </c>
      <c r="H14" s="3319">
        <v>110</v>
      </c>
      <c r="I14" s="3319">
        <v>25</v>
      </c>
    </row>
    <row r="15" spans="2:11" s="3279" customFormat="1" ht="18.75" customHeight="1" x14ac:dyDescent="0.2">
      <c r="B15" s="199" t="s">
        <v>175</v>
      </c>
      <c r="C15" s="3319">
        <v>3052</v>
      </c>
      <c r="D15" s="3319">
        <v>955</v>
      </c>
      <c r="E15" s="3319">
        <v>2097</v>
      </c>
      <c r="F15" s="3314">
        <v>2037</v>
      </c>
      <c r="G15" s="3319">
        <v>20</v>
      </c>
      <c r="H15" s="3319">
        <v>40</v>
      </c>
      <c r="I15" s="3319">
        <v>30</v>
      </c>
    </row>
    <row r="16" spans="2:11" s="3284" customFormat="1" ht="18.75" customHeight="1" x14ac:dyDescent="0.2">
      <c r="B16" s="199" t="s">
        <v>176</v>
      </c>
      <c r="C16" s="3319">
        <v>14021</v>
      </c>
      <c r="D16" s="3319">
        <v>6591</v>
      </c>
      <c r="E16" s="3319">
        <v>7430</v>
      </c>
      <c r="F16" s="3314">
        <v>7079</v>
      </c>
      <c r="G16" s="3319">
        <v>91</v>
      </c>
      <c r="H16" s="3319">
        <v>260</v>
      </c>
      <c r="I16" s="3319">
        <v>40</v>
      </c>
    </row>
    <row r="17" spans="2:10" s="3284" customFormat="1" ht="18.75" customHeight="1" x14ac:dyDescent="0.2">
      <c r="B17" s="199" t="s">
        <v>177</v>
      </c>
      <c r="C17" s="3319">
        <v>40013</v>
      </c>
      <c r="D17" s="3319">
        <v>17978</v>
      </c>
      <c r="E17" s="3319">
        <v>22035</v>
      </c>
      <c r="F17" s="3314">
        <v>21403</v>
      </c>
      <c r="G17" s="3319">
        <v>185</v>
      </c>
      <c r="H17" s="3319">
        <v>447</v>
      </c>
      <c r="I17" s="3319">
        <v>61</v>
      </c>
    </row>
    <row r="18" spans="2:10" s="3284" customFormat="1" ht="18.75" customHeight="1" x14ac:dyDescent="0.2">
      <c r="B18" s="199" t="s">
        <v>178</v>
      </c>
      <c r="C18" s="3319">
        <v>7467</v>
      </c>
      <c r="D18" s="3319">
        <v>2787</v>
      </c>
      <c r="E18" s="3319">
        <v>4680</v>
      </c>
      <c r="F18" s="3314">
        <v>4543</v>
      </c>
      <c r="G18" s="3319">
        <v>28</v>
      </c>
      <c r="H18" s="3319">
        <v>109</v>
      </c>
      <c r="I18" s="3319">
        <v>48</v>
      </c>
    </row>
    <row r="19" spans="2:10" s="3284" customFormat="1" ht="18.75" customHeight="1" x14ac:dyDescent="0.2">
      <c r="B19" s="199" t="s">
        <v>179</v>
      </c>
      <c r="C19" s="3319">
        <v>5988</v>
      </c>
      <c r="D19" s="3319">
        <v>2666</v>
      </c>
      <c r="E19" s="3319">
        <v>3322</v>
      </c>
      <c r="F19" s="3314">
        <v>3156</v>
      </c>
      <c r="G19" s="3319">
        <v>47</v>
      </c>
      <c r="H19" s="3319">
        <v>119</v>
      </c>
      <c r="I19" s="3319">
        <v>27</v>
      </c>
    </row>
    <row r="20" spans="2:10" s="3284" customFormat="1" ht="18.75" customHeight="1" x14ac:dyDescent="0.2">
      <c r="B20" s="199" t="s">
        <v>151</v>
      </c>
      <c r="C20" s="3319">
        <v>5236</v>
      </c>
      <c r="D20" s="3319">
        <v>1617</v>
      </c>
      <c r="E20" s="3319">
        <v>3619</v>
      </c>
      <c r="F20" s="3314">
        <v>3488</v>
      </c>
      <c r="G20" s="3319">
        <v>53</v>
      </c>
      <c r="H20" s="3319">
        <v>78</v>
      </c>
      <c r="I20" s="3319">
        <v>13</v>
      </c>
    </row>
    <row r="21" spans="2:10" s="3278" customFormat="1" ht="18.75" customHeight="1" x14ac:dyDescent="0.2">
      <c r="B21" s="5210"/>
      <c r="C21" s="3611" t="s">
        <v>5495</v>
      </c>
      <c r="D21" s="3611" t="s">
        <v>5496</v>
      </c>
      <c r="E21" s="3611" t="s">
        <v>5497</v>
      </c>
      <c r="F21" s="3611"/>
      <c r="G21" s="3611"/>
      <c r="H21" s="3611"/>
      <c r="I21" s="3612" t="s">
        <v>5526</v>
      </c>
    </row>
    <row r="22" spans="2:10" s="3278" customFormat="1" ht="18.75" customHeight="1" x14ac:dyDescent="0.2">
      <c r="B22" s="5210"/>
      <c r="C22" s="3611"/>
      <c r="D22" s="3611"/>
      <c r="E22" s="1646" t="s">
        <v>186</v>
      </c>
      <c r="F22" s="1646" t="s">
        <v>5527</v>
      </c>
      <c r="G22" s="1646" t="s">
        <v>5498</v>
      </c>
      <c r="H22" s="1646" t="s">
        <v>5499</v>
      </c>
      <c r="I22" s="3612"/>
      <c r="J22" s="3311"/>
    </row>
    <row r="23" spans="2:10" s="3278" customFormat="1" ht="5.25" customHeight="1" x14ac:dyDescent="0.2">
      <c r="B23" s="3255"/>
      <c r="C23" s="1174"/>
      <c r="D23" s="1174"/>
      <c r="E23" s="1624"/>
      <c r="F23" s="1624"/>
      <c r="G23" s="1624"/>
      <c r="H23" s="1624"/>
      <c r="I23" s="1174"/>
      <c r="J23" s="3311"/>
    </row>
    <row r="24" spans="2:10" s="3278" customFormat="1" x14ac:dyDescent="0.2">
      <c r="B24" s="5208" t="s">
        <v>164</v>
      </c>
      <c r="C24" s="5208"/>
      <c r="D24" s="5208"/>
      <c r="E24" s="5208"/>
      <c r="F24" s="5208"/>
      <c r="G24" s="5208"/>
      <c r="H24" s="5208"/>
      <c r="I24" s="5208"/>
      <c r="J24" s="3311"/>
    </row>
    <row r="25" spans="2:10" s="3269" customFormat="1" ht="9" x14ac:dyDescent="0.15">
      <c r="B25" s="5208" t="s">
        <v>5433</v>
      </c>
      <c r="C25" s="5208"/>
      <c r="D25" s="5208"/>
      <c r="E25" s="5208"/>
      <c r="F25" s="5208"/>
      <c r="G25" s="5208"/>
      <c r="H25" s="5208"/>
      <c r="I25" s="5208"/>
      <c r="J25" s="3315"/>
    </row>
    <row r="26" spans="2:10" x14ac:dyDescent="0.2">
      <c r="B26" s="5208" t="s">
        <v>5434</v>
      </c>
      <c r="C26" s="5208"/>
      <c r="D26" s="5208"/>
      <c r="E26" s="5208"/>
      <c r="F26" s="5208"/>
      <c r="G26" s="5208"/>
      <c r="H26" s="5208"/>
      <c r="I26" s="5208"/>
    </row>
    <row r="27" spans="2:10" ht="41.25" customHeight="1" x14ac:dyDescent="0.2">
      <c r="B27" s="5214" t="s">
        <v>5564</v>
      </c>
      <c r="C27" s="5214"/>
      <c r="D27" s="5214"/>
      <c r="E27" s="5214"/>
      <c r="F27" s="5214"/>
      <c r="G27" s="5214"/>
      <c r="H27" s="5214"/>
      <c r="I27" s="5214"/>
      <c r="J27" s="3329"/>
    </row>
    <row r="28" spans="2:10" ht="41.25" customHeight="1" x14ac:dyDescent="0.2">
      <c r="B28" s="5214" t="s">
        <v>5565</v>
      </c>
      <c r="C28" s="5214"/>
      <c r="D28" s="5214"/>
      <c r="E28" s="5214"/>
      <c r="F28" s="5214"/>
      <c r="G28" s="5214"/>
      <c r="H28" s="5214"/>
      <c r="I28" s="5214"/>
      <c r="J28" s="3329"/>
    </row>
    <row r="29" spans="2:10" x14ac:dyDescent="0.2">
      <c r="B29" s="3656" t="s">
        <v>230</v>
      </c>
      <c r="C29" s="3656"/>
      <c r="D29" s="3656"/>
      <c r="E29" s="3656"/>
      <c r="F29" s="3656"/>
      <c r="G29" s="3656"/>
      <c r="H29" s="3656"/>
      <c r="I29" s="3656"/>
    </row>
    <row r="30" spans="2:10" x14ac:dyDescent="0.2">
      <c r="B30" s="59" t="s">
        <v>5566</v>
      </c>
      <c r="D30" s="59" t="s">
        <v>5567</v>
      </c>
      <c r="G30" s="3298"/>
    </row>
    <row r="31" spans="2:10" x14ac:dyDescent="0.2">
      <c r="B31" s="59" t="s">
        <v>5568</v>
      </c>
      <c r="D31" s="59" t="s">
        <v>5569</v>
      </c>
      <c r="G31" s="3298"/>
    </row>
    <row r="32" spans="2:10" x14ac:dyDescent="0.2">
      <c r="G32" s="3298"/>
    </row>
    <row r="33" spans="2:9" x14ac:dyDescent="0.2">
      <c r="G33" s="3298"/>
    </row>
    <row r="35" spans="2:9" x14ac:dyDescent="0.2">
      <c r="B35" s="3330"/>
      <c r="C35" s="3330"/>
      <c r="D35" s="3330"/>
      <c r="E35" s="3330"/>
      <c r="F35" s="3330"/>
      <c r="G35" s="3330"/>
      <c r="H35" s="3330"/>
      <c r="I35" s="3330"/>
    </row>
    <row r="36" spans="2:9" x14ac:dyDescent="0.2">
      <c r="B36" s="3330"/>
      <c r="C36" s="3330"/>
      <c r="D36" s="3330"/>
      <c r="E36" s="3330"/>
      <c r="F36" s="3330"/>
      <c r="G36" s="3330"/>
      <c r="H36" s="3330"/>
      <c r="I36" s="3330"/>
    </row>
  </sheetData>
  <mergeCells count="18">
    <mergeCell ref="B25:I25"/>
    <mergeCell ref="B26:I26"/>
    <mergeCell ref="B27:I27"/>
    <mergeCell ref="B28:I28"/>
    <mergeCell ref="B29:I29"/>
    <mergeCell ref="B24:I24"/>
    <mergeCell ref="B1:I1"/>
    <mergeCell ref="B2:I2"/>
    <mergeCell ref="B4:B5"/>
    <mergeCell ref="C4:C5"/>
    <mergeCell ref="D4:D5"/>
    <mergeCell ref="E4:H4"/>
    <mergeCell ref="I4:I5"/>
    <mergeCell ref="B21:B22"/>
    <mergeCell ref="C21:C22"/>
    <mergeCell ref="D21:D22"/>
    <mergeCell ref="E21:H21"/>
    <mergeCell ref="I21:I22"/>
  </mergeCells>
  <hyperlinks>
    <hyperlink ref="C4:C5" r:id="rId1" display="População inscrita" xr:uid="{00000000-0004-0000-2B01-000000000000}"/>
    <hyperlink ref="C21:C22" r:id="rId2" display="Electors" xr:uid="{00000000-0004-0000-2B01-000001000000}"/>
    <hyperlink ref="B30" r:id="rId3" xr:uid="{00000000-0004-0000-2B01-000002000000}"/>
    <hyperlink ref="D4:D5" r:id="rId4" display="Abstenção" xr:uid="{00000000-0004-0000-2B01-000003000000}"/>
    <hyperlink ref="D21:D22" r:id="rId5" display="Abstention" xr:uid="{00000000-0004-0000-2B01-000004000000}"/>
    <hyperlink ref="B31" r:id="rId6" xr:uid="{00000000-0004-0000-2B01-000005000000}"/>
    <hyperlink ref="I4:I5" r:id="rId7" display="Mandatos" xr:uid="{00000000-0004-0000-2B01-000006000000}"/>
    <hyperlink ref="I21:I22" r:id="rId8" display="Mandates" xr:uid="{00000000-0004-0000-2B01-000007000000}"/>
    <hyperlink ref="D30" r:id="rId9" xr:uid="{00000000-0004-0000-2B01-000008000000}"/>
    <hyperlink ref="E4:H4" r:id="rId10" display="Votos" xr:uid="{00000000-0004-0000-2B01-000009000000}"/>
    <hyperlink ref="E21:H21" r:id="rId11" display="Votes" xr:uid="{00000000-0004-0000-2B01-00000A000000}"/>
    <hyperlink ref="D31" r:id="rId12" xr:uid="{00000000-0004-0000-2B01-00000B000000}"/>
    <hyperlink ref="K3" location="Indice!A1" display="(Voltar ao Índice)" xr:uid="{B272A9AB-C157-4442-86B4-E42BB7D54D36}"/>
  </hyperlinks>
  <pageMargins left="0.7" right="0.7" top="0.75" bottom="0.75" header="0.3" footer="0.3"/>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BAF21-15C1-4D8E-840C-79EA2D865F38}">
  <sheetPr codeName="Sheet301"/>
  <dimension ref="B1:P63"/>
  <sheetViews>
    <sheetView showGridLines="0" workbookViewId="0">
      <selection activeCell="B1" sqref="B1:N1"/>
    </sheetView>
  </sheetViews>
  <sheetFormatPr defaultColWidth="9.140625" defaultRowHeight="11.25" customHeight="1" x14ac:dyDescent="0.2"/>
  <cols>
    <col min="1" max="1" width="6.7109375" style="3297" customWidth="1"/>
    <col min="2" max="2" width="21.140625" style="3297" customWidth="1"/>
    <col min="3" max="3" width="7" style="3297" bestFit="1" customWidth="1"/>
    <col min="4" max="4" width="7.7109375" style="3297" bestFit="1" customWidth="1"/>
    <col min="5" max="5" width="9.85546875" style="3297" customWidth="1"/>
    <col min="6" max="6" width="7" style="3297" bestFit="1" customWidth="1"/>
    <col min="7" max="7" width="7.7109375" style="3297" bestFit="1" customWidth="1"/>
    <col min="8" max="8" width="9.85546875" style="3297" customWidth="1"/>
    <col min="9" max="9" width="7" style="3297" bestFit="1" customWidth="1"/>
    <col min="10" max="11" width="9.85546875" style="3297" customWidth="1"/>
    <col min="12" max="12" width="7" style="3297" bestFit="1" customWidth="1"/>
    <col min="13" max="13" width="7.7109375" style="3297" bestFit="1" customWidth="1"/>
    <col min="14" max="14" width="9.85546875" style="3297" customWidth="1"/>
    <col min="15" max="15" width="6.7109375" style="3297" customWidth="1"/>
    <col min="16" max="16" width="14.28515625" style="3297" bestFit="1" customWidth="1"/>
    <col min="17" max="16384" width="9.140625" style="3297"/>
  </cols>
  <sheetData>
    <row r="1" spans="2:16" s="3276" customFormat="1" ht="30" customHeight="1" x14ac:dyDescent="0.2">
      <c r="B1" s="5219" t="s">
        <v>5570</v>
      </c>
      <c r="C1" s="5219"/>
      <c r="D1" s="5219"/>
      <c r="E1" s="5219"/>
      <c r="F1" s="5219"/>
      <c r="G1" s="5219"/>
      <c r="H1" s="5219"/>
      <c r="I1" s="5219"/>
      <c r="J1" s="5219"/>
      <c r="K1" s="5219"/>
      <c r="L1" s="5219"/>
      <c r="M1" s="5219"/>
      <c r="N1" s="5219"/>
      <c r="O1" s="3323"/>
    </row>
    <row r="2" spans="2:16" s="3276" customFormat="1" ht="30" customHeight="1" x14ac:dyDescent="0.2">
      <c r="B2" s="5219" t="s">
        <v>5571</v>
      </c>
      <c r="C2" s="5219"/>
      <c r="D2" s="5219"/>
      <c r="E2" s="5219"/>
      <c r="F2" s="5219"/>
      <c r="G2" s="5219"/>
      <c r="H2" s="5219"/>
      <c r="I2" s="5219"/>
      <c r="J2" s="5219"/>
      <c r="K2" s="5219"/>
      <c r="L2" s="5219"/>
      <c r="M2" s="5219"/>
      <c r="N2" s="5219"/>
      <c r="O2" s="3323"/>
    </row>
    <row r="3" spans="2:16" s="3276" customFormat="1" ht="12" customHeight="1" x14ac:dyDescent="0.2">
      <c r="B3" s="3251" t="s">
        <v>503</v>
      </c>
      <c r="N3" s="1512" t="s">
        <v>504</v>
      </c>
      <c r="O3" s="3323"/>
      <c r="P3" s="3372" t="s">
        <v>5775</v>
      </c>
    </row>
    <row r="4" spans="2:16" s="3278" customFormat="1" ht="21" customHeight="1" x14ac:dyDescent="0.2">
      <c r="B4" s="5231"/>
      <c r="C4" s="4294" t="s">
        <v>5509</v>
      </c>
      <c r="D4" s="4293"/>
      <c r="E4" s="4293"/>
      <c r="F4" s="4294" t="s">
        <v>5510</v>
      </c>
      <c r="G4" s="4293"/>
      <c r="H4" s="4293"/>
      <c r="I4" s="4294" t="s">
        <v>5450</v>
      </c>
      <c r="J4" s="4293"/>
      <c r="K4" s="4293"/>
      <c r="L4" s="5228" t="s">
        <v>5513</v>
      </c>
      <c r="M4" s="5228"/>
      <c r="N4" s="4294"/>
    </row>
    <row r="5" spans="2:16" s="3278" customFormat="1" ht="45" customHeight="1" x14ac:dyDescent="0.2">
      <c r="B5" s="5232"/>
      <c r="C5" s="1140" t="s">
        <v>5485</v>
      </c>
      <c r="D5" s="1140" t="s">
        <v>5524</v>
      </c>
      <c r="E5" s="1140" t="s">
        <v>5572</v>
      </c>
      <c r="F5" s="1140" t="s">
        <v>5485</v>
      </c>
      <c r="G5" s="1140" t="s">
        <v>5524</v>
      </c>
      <c r="H5" s="1140" t="s">
        <v>5572</v>
      </c>
      <c r="I5" s="1140" t="s">
        <v>5485</v>
      </c>
      <c r="J5" s="1140" t="s">
        <v>5524</v>
      </c>
      <c r="K5" s="1140" t="s">
        <v>5572</v>
      </c>
      <c r="L5" s="1140" t="s">
        <v>5485</v>
      </c>
      <c r="M5" s="1140" t="s">
        <v>5524</v>
      </c>
      <c r="N5" s="1653" t="s">
        <v>5572</v>
      </c>
      <c r="O5" s="3311"/>
    </row>
    <row r="6" spans="2:16" s="3278" customFormat="1" ht="4.5" customHeight="1" x14ac:dyDescent="0.2">
      <c r="B6" s="3276"/>
      <c r="C6" s="1141"/>
      <c r="D6" s="1141"/>
      <c r="E6" s="1141"/>
      <c r="F6" s="1141"/>
      <c r="G6" s="1141"/>
      <c r="H6" s="1141"/>
      <c r="I6" s="1141"/>
      <c r="J6" s="1141"/>
      <c r="K6" s="1141"/>
      <c r="L6" s="1141"/>
      <c r="M6" s="1141"/>
      <c r="N6" s="1141"/>
      <c r="O6" s="3311"/>
    </row>
    <row r="7" spans="2:16" s="3279" customFormat="1" ht="21" customHeight="1" x14ac:dyDescent="0.2">
      <c r="B7" s="270" t="s">
        <v>12</v>
      </c>
      <c r="C7" s="3312">
        <v>138323</v>
      </c>
      <c r="D7" s="3312">
        <v>162</v>
      </c>
      <c r="E7" s="3312">
        <v>0</v>
      </c>
      <c r="F7" s="3312">
        <v>155861</v>
      </c>
      <c r="G7" s="3312">
        <v>205</v>
      </c>
      <c r="H7" s="3312">
        <v>0</v>
      </c>
      <c r="I7" s="3312">
        <v>408434</v>
      </c>
      <c r="J7" s="3312">
        <v>3232</v>
      </c>
      <c r="K7" s="3312">
        <v>414</v>
      </c>
      <c r="L7" s="3312">
        <v>454099</v>
      </c>
      <c r="M7" s="3312">
        <v>1446</v>
      </c>
      <c r="N7" s="3312">
        <v>112</v>
      </c>
      <c r="O7" s="3310"/>
    </row>
    <row r="8" spans="2:16" s="3279" customFormat="1" ht="21" customHeight="1" x14ac:dyDescent="0.2">
      <c r="B8" s="270" t="s">
        <v>394</v>
      </c>
      <c r="C8" s="3312">
        <v>137359</v>
      </c>
      <c r="D8" s="3312">
        <v>162</v>
      </c>
      <c r="E8" s="3312">
        <v>0</v>
      </c>
      <c r="F8" s="3312">
        <v>152038</v>
      </c>
      <c r="G8" s="3312">
        <v>201</v>
      </c>
      <c r="H8" s="3312">
        <v>0</v>
      </c>
      <c r="I8" s="3312">
        <v>401977</v>
      </c>
      <c r="J8" s="3312">
        <v>3172</v>
      </c>
      <c r="K8" s="3312">
        <v>405</v>
      </c>
      <c r="L8" s="3312">
        <v>449618</v>
      </c>
      <c r="M8" s="3312">
        <v>1444</v>
      </c>
      <c r="N8" s="3312">
        <v>112</v>
      </c>
      <c r="O8" s="3310"/>
    </row>
    <row r="9" spans="2:16" s="3284" customFormat="1" ht="21" customHeight="1" x14ac:dyDescent="0.2">
      <c r="B9" s="319" t="s">
        <v>214</v>
      </c>
      <c r="C9" s="3312" t="s">
        <v>198</v>
      </c>
      <c r="D9" s="3312" t="s">
        <v>198</v>
      </c>
      <c r="E9" s="3312" t="s">
        <v>198</v>
      </c>
      <c r="F9" s="3312">
        <v>3823</v>
      </c>
      <c r="G9" s="3312">
        <v>4</v>
      </c>
      <c r="H9" s="3312">
        <v>0</v>
      </c>
      <c r="I9" s="3312">
        <v>4437</v>
      </c>
      <c r="J9" s="3312">
        <v>27</v>
      </c>
      <c r="K9" s="3312">
        <v>4</v>
      </c>
      <c r="L9" s="3312">
        <v>3396</v>
      </c>
      <c r="M9" s="3312">
        <v>0</v>
      </c>
      <c r="N9" s="3312">
        <v>0</v>
      </c>
      <c r="O9" s="3311"/>
    </row>
    <row r="10" spans="2:16" s="3279" customFormat="1" ht="21" customHeight="1" x14ac:dyDescent="0.2">
      <c r="B10" s="199" t="s">
        <v>170</v>
      </c>
      <c r="C10" s="3314" t="s">
        <v>198</v>
      </c>
      <c r="D10" s="3314" t="s">
        <v>198</v>
      </c>
      <c r="E10" s="3314" t="s">
        <v>198</v>
      </c>
      <c r="F10" s="3314" t="s">
        <v>198</v>
      </c>
      <c r="G10" s="3314" t="s">
        <v>198</v>
      </c>
      <c r="H10" s="3314" t="s">
        <v>198</v>
      </c>
      <c r="I10" s="3314" t="s">
        <v>198</v>
      </c>
      <c r="J10" s="3314" t="s">
        <v>198</v>
      </c>
      <c r="K10" s="3314" t="s">
        <v>198</v>
      </c>
      <c r="L10" s="3314">
        <v>77</v>
      </c>
      <c r="M10" s="3314">
        <v>0</v>
      </c>
      <c r="N10" s="3314">
        <v>0</v>
      </c>
      <c r="O10" s="3310"/>
    </row>
    <row r="11" spans="2:16" s="3284" customFormat="1" ht="21" customHeight="1" x14ac:dyDescent="0.2">
      <c r="B11" s="199" t="s">
        <v>171</v>
      </c>
      <c r="C11" s="3314" t="s">
        <v>198</v>
      </c>
      <c r="D11" s="3314" t="s">
        <v>198</v>
      </c>
      <c r="E11" s="3314" t="s">
        <v>198</v>
      </c>
      <c r="F11" s="3314">
        <v>649</v>
      </c>
      <c r="G11" s="3314">
        <v>0</v>
      </c>
      <c r="H11" s="3314">
        <v>0</v>
      </c>
      <c r="I11" s="3314" t="s">
        <v>198</v>
      </c>
      <c r="J11" s="3314" t="s">
        <v>198</v>
      </c>
      <c r="K11" s="3314" t="s">
        <v>198</v>
      </c>
      <c r="L11" s="3314">
        <v>460</v>
      </c>
      <c r="M11" s="3314">
        <v>0</v>
      </c>
      <c r="N11" s="3314">
        <v>0</v>
      </c>
      <c r="O11" s="3311"/>
    </row>
    <row r="12" spans="2:16" s="3284" customFormat="1" ht="21" customHeight="1" x14ac:dyDescent="0.2">
      <c r="B12" s="199" t="s">
        <v>172</v>
      </c>
      <c r="C12" s="3314" t="s">
        <v>198</v>
      </c>
      <c r="D12" s="3314" t="s">
        <v>198</v>
      </c>
      <c r="E12" s="3314" t="s">
        <v>198</v>
      </c>
      <c r="F12" s="3314">
        <v>1730</v>
      </c>
      <c r="G12" s="3314">
        <v>0</v>
      </c>
      <c r="H12" s="3314">
        <v>0</v>
      </c>
      <c r="I12" s="3314" t="s">
        <v>198</v>
      </c>
      <c r="J12" s="3314" t="s">
        <v>198</v>
      </c>
      <c r="K12" s="3314" t="s">
        <v>198</v>
      </c>
      <c r="L12" s="3314">
        <v>1913</v>
      </c>
      <c r="M12" s="3314">
        <v>0</v>
      </c>
      <c r="N12" s="3314">
        <v>0</v>
      </c>
      <c r="O12" s="3311"/>
    </row>
    <row r="13" spans="2:16" s="3279" customFormat="1" ht="21" customHeight="1" x14ac:dyDescent="0.2">
      <c r="B13" s="199" t="s">
        <v>173</v>
      </c>
      <c r="C13" s="3314" t="s">
        <v>198</v>
      </c>
      <c r="D13" s="3314" t="s">
        <v>198</v>
      </c>
      <c r="E13" s="3314" t="s">
        <v>198</v>
      </c>
      <c r="F13" s="3314">
        <v>277</v>
      </c>
      <c r="G13" s="3314">
        <v>0</v>
      </c>
      <c r="H13" s="3314">
        <v>0</v>
      </c>
      <c r="I13" s="3314" t="s">
        <v>198</v>
      </c>
      <c r="J13" s="3314" t="s">
        <v>198</v>
      </c>
      <c r="K13" s="3314" t="s">
        <v>198</v>
      </c>
      <c r="L13" s="3314">
        <v>117</v>
      </c>
      <c r="M13" s="3314">
        <v>0</v>
      </c>
      <c r="N13" s="3314">
        <v>0</v>
      </c>
      <c r="O13" s="3310"/>
    </row>
    <row r="14" spans="2:16" s="3284" customFormat="1" ht="21" customHeight="1" x14ac:dyDescent="0.2">
      <c r="B14" s="199" t="s">
        <v>174</v>
      </c>
      <c r="C14" s="3314" t="s">
        <v>198</v>
      </c>
      <c r="D14" s="3314" t="s">
        <v>198</v>
      </c>
      <c r="E14" s="3314" t="s">
        <v>198</v>
      </c>
      <c r="F14" s="3314" t="s">
        <v>198</v>
      </c>
      <c r="G14" s="3314" t="s">
        <v>198</v>
      </c>
      <c r="H14" s="3314" t="s">
        <v>198</v>
      </c>
      <c r="I14" s="3314" t="s">
        <v>198</v>
      </c>
      <c r="J14" s="3314" t="s">
        <v>198</v>
      </c>
      <c r="K14" s="3314" t="s">
        <v>198</v>
      </c>
      <c r="L14" s="3314">
        <v>60</v>
      </c>
      <c r="M14" s="3314">
        <v>0</v>
      </c>
      <c r="N14" s="3314">
        <v>0</v>
      </c>
      <c r="O14" s="3311"/>
    </row>
    <row r="15" spans="2:16" s="3279" customFormat="1" ht="21" customHeight="1" x14ac:dyDescent="0.2">
      <c r="B15" s="199" t="s">
        <v>175</v>
      </c>
      <c r="C15" s="3314" t="s">
        <v>198</v>
      </c>
      <c r="D15" s="3314" t="s">
        <v>198</v>
      </c>
      <c r="E15" s="3314" t="s">
        <v>198</v>
      </c>
      <c r="F15" s="3314" t="s">
        <v>198</v>
      </c>
      <c r="G15" s="3314" t="s">
        <v>198</v>
      </c>
      <c r="H15" s="3314" t="s">
        <v>198</v>
      </c>
      <c r="I15" s="3314" t="s">
        <v>198</v>
      </c>
      <c r="J15" s="3314" t="s">
        <v>198</v>
      </c>
      <c r="K15" s="3314" t="s">
        <v>198</v>
      </c>
      <c r="L15" s="3314">
        <v>32</v>
      </c>
      <c r="M15" s="3314">
        <v>0</v>
      </c>
      <c r="N15" s="3314">
        <v>0</v>
      </c>
      <c r="O15" s="3310"/>
    </row>
    <row r="16" spans="2:16" s="3284" customFormat="1" ht="21" customHeight="1" x14ac:dyDescent="0.2">
      <c r="B16" s="199" t="s">
        <v>176</v>
      </c>
      <c r="C16" s="3314" t="s">
        <v>198</v>
      </c>
      <c r="D16" s="3314" t="s">
        <v>198</v>
      </c>
      <c r="E16" s="3314" t="s">
        <v>198</v>
      </c>
      <c r="F16" s="3314">
        <v>681</v>
      </c>
      <c r="G16" s="3314">
        <v>4</v>
      </c>
      <c r="H16" s="3314">
        <v>0</v>
      </c>
      <c r="I16" s="3314">
        <v>4437</v>
      </c>
      <c r="J16" s="3314">
        <v>27</v>
      </c>
      <c r="K16" s="3314">
        <v>4</v>
      </c>
      <c r="L16" s="3314">
        <v>158</v>
      </c>
      <c r="M16" s="3314">
        <v>0</v>
      </c>
      <c r="N16" s="3314">
        <v>0</v>
      </c>
      <c r="O16" s="3311"/>
    </row>
    <row r="17" spans="2:15" s="3284" customFormat="1" ht="21" customHeight="1" x14ac:dyDescent="0.2">
      <c r="B17" s="199" t="s">
        <v>177</v>
      </c>
      <c r="C17" s="3314" t="s">
        <v>198</v>
      </c>
      <c r="D17" s="3314" t="s">
        <v>198</v>
      </c>
      <c r="E17" s="3314" t="s">
        <v>198</v>
      </c>
      <c r="F17" s="3314">
        <v>486</v>
      </c>
      <c r="G17" s="3314">
        <v>0</v>
      </c>
      <c r="H17" s="3314">
        <v>0</v>
      </c>
      <c r="I17" s="3314" t="s">
        <v>198</v>
      </c>
      <c r="J17" s="3314" t="s">
        <v>198</v>
      </c>
      <c r="K17" s="3314" t="s">
        <v>198</v>
      </c>
      <c r="L17" s="3314">
        <v>385</v>
      </c>
      <c r="M17" s="3314">
        <v>0</v>
      </c>
      <c r="N17" s="3314">
        <v>0</v>
      </c>
      <c r="O17" s="3311"/>
    </row>
    <row r="18" spans="2:15" s="3284" customFormat="1" ht="21" customHeight="1" x14ac:dyDescent="0.2">
      <c r="B18" s="199" t="s">
        <v>178</v>
      </c>
      <c r="C18" s="3314" t="s">
        <v>198</v>
      </c>
      <c r="D18" s="3314" t="s">
        <v>198</v>
      </c>
      <c r="E18" s="3314" t="s">
        <v>198</v>
      </c>
      <c r="F18" s="3314" t="s">
        <v>198</v>
      </c>
      <c r="G18" s="3314" t="s">
        <v>198</v>
      </c>
      <c r="H18" s="3314" t="s">
        <v>198</v>
      </c>
      <c r="I18" s="3314" t="s">
        <v>198</v>
      </c>
      <c r="J18" s="3314" t="s">
        <v>198</v>
      </c>
      <c r="K18" s="3314" t="s">
        <v>198</v>
      </c>
      <c r="L18" s="3314">
        <v>57</v>
      </c>
      <c r="M18" s="3314">
        <v>0</v>
      </c>
      <c r="N18" s="3314">
        <v>0</v>
      </c>
      <c r="O18" s="3311"/>
    </row>
    <row r="19" spans="2:15" s="3284" customFormat="1" ht="21" customHeight="1" x14ac:dyDescent="0.2">
      <c r="B19" s="199" t="s">
        <v>179</v>
      </c>
      <c r="C19" s="3314" t="s">
        <v>198</v>
      </c>
      <c r="D19" s="3314" t="s">
        <v>198</v>
      </c>
      <c r="E19" s="3314" t="s">
        <v>198</v>
      </c>
      <c r="F19" s="3314" t="s">
        <v>198</v>
      </c>
      <c r="G19" s="3314" t="s">
        <v>198</v>
      </c>
      <c r="H19" s="3314" t="s">
        <v>198</v>
      </c>
      <c r="I19" s="3314" t="s">
        <v>198</v>
      </c>
      <c r="J19" s="3314" t="s">
        <v>198</v>
      </c>
      <c r="K19" s="3314" t="s">
        <v>198</v>
      </c>
      <c r="L19" s="3314">
        <v>46</v>
      </c>
      <c r="M19" s="3314">
        <v>0</v>
      </c>
      <c r="N19" s="3314">
        <v>0</v>
      </c>
      <c r="O19" s="3311"/>
    </row>
    <row r="20" spans="2:15" s="3284" customFormat="1" ht="21" customHeight="1" x14ac:dyDescent="0.2">
      <c r="B20" s="199" t="s">
        <v>151</v>
      </c>
      <c r="C20" s="3314" t="s">
        <v>198</v>
      </c>
      <c r="D20" s="3314" t="s">
        <v>198</v>
      </c>
      <c r="E20" s="3314" t="s">
        <v>198</v>
      </c>
      <c r="F20" s="3314" t="s">
        <v>198</v>
      </c>
      <c r="G20" s="3314" t="s">
        <v>198</v>
      </c>
      <c r="H20" s="3314" t="s">
        <v>198</v>
      </c>
      <c r="I20" s="3314" t="s">
        <v>198</v>
      </c>
      <c r="J20" s="3314" t="s">
        <v>198</v>
      </c>
      <c r="K20" s="3314" t="s">
        <v>198</v>
      </c>
      <c r="L20" s="3314">
        <v>91</v>
      </c>
      <c r="M20" s="3314">
        <v>0</v>
      </c>
      <c r="N20" s="3314">
        <v>0</v>
      </c>
      <c r="O20" s="3311"/>
    </row>
    <row r="21" spans="2:15" s="3278" customFormat="1" ht="21" customHeight="1" x14ac:dyDescent="0.2">
      <c r="B21" s="5221"/>
      <c r="C21" s="5228" t="s">
        <v>5573</v>
      </c>
      <c r="D21" s="5228"/>
      <c r="E21" s="5228"/>
      <c r="F21" s="5228" t="s">
        <v>5510</v>
      </c>
      <c r="G21" s="5228"/>
      <c r="H21" s="5228"/>
      <c r="I21" s="5228" t="s">
        <v>5539</v>
      </c>
      <c r="J21" s="5228"/>
      <c r="K21" s="5228"/>
      <c r="L21" s="5228" t="s">
        <v>5513</v>
      </c>
      <c r="M21" s="5228"/>
      <c r="N21" s="4294"/>
    </row>
    <row r="22" spans="2:15" s="3278" customFormat="1" ht="45" customHeight="1" x14ac:dyDescent="0.2">
      <c r="B22" s="5221"/>
      <c r="C22" s="1140" t="s">
        <v>5497</v>
      </c>
      <c r="D22" s="1140" t="s">
        <v>5526</v>
      </c>
      <c r="E22" s="1140" t="s">
        <v>5574</v>
      </c>
      <c r="F22" s="1140" t="s">
        <v>5497</v>
      </c>
      <c r="G22" s="1140" t="s">
        <v>5526</v>
      </c>
      <c r="H22" s="1140" t="s">
        <v>5574</v>
      </c>
      <c r="I22" s="1140" t="s">
        <v>5497</v>
      </c>
      <c r="J22" s="1140" t="s">
        <v>5526</v>
      </c>
      <c r="K22" s="1140" t="s">
        <v>5574</v>
      </c>
      <c r="L22" s="1140" t="s">
        <v>5497</v>
      </c>
      <c r="M22" s="1140" t="s">
        <v>5526</v>
      </c>
      <c r="N22" s="1653" t="s">
        <v>5574</v>
      </c>
      <c r="O22" s="3311"/>
    </row>
    <row r="23" spans="2:15" s="3278" customFormat="1" ht="4.5" customHeight="1" x14ac:dyDescent="0.2">
      <c r="B23" s="3276"/>
      <c r="C23" s="1141"/>
      <c r="D23" s="1141"/>
      <c r="E23" s="1141"/>
      <c r="F23" s="1141"/>
      <c r="G23" s="1141"/>
      <c r="H23" s="1141"/>
      <c r="I23" s="1141"/>
      <c r="J23" s="1141"/>
      <c r="K23" s="1141"/>
      <c r="L23" s="1141"/>
      <c r="M23" s="1141"/>
      <c r="N23" s="1141"/>
      <c r="O23" s="3311"/>
    </row>
    <row r="24" spans="2:15" s="3278" customFormat="1" ht="12.75" customHeight="1" x14ac:dyDescent="0.2">
      <c r="B24" s="5208" t="s">
        <v>164</v>
      </c>
      <c r="C24" s="5208"/>
      <c r="D24" s="5208"/>
      <c r="E24" s="5208"/>
      <c r="F24" s="5208"/>
      <c r="G24" s="5208"/>
      <c r="H24" s="5208"/>
      <c r="I24" s="5208"/>
      <c r="J24" s="5208"/>
      <c r="K24" s="5208"/>
      <c r="L24" s="5208"/>
      <c r="M24" s="5208"/>
      <c r="N24" s="5208"/>
      <c r="O24" s="3311"/>
    </row>
    <row r="25" spans="2:15" s="3269" customFormat="1" ht="12.75" customHeight="1" x14ac:dyDescent="0.15">
      <c r="B25" s="5208" t="s">
        <v>5433</v>
      </c>
      <c r="C25" s="5208"/>
      <c r="D25" s="5208"/>
      <c r="E25" s="5208"/>
      <c r="F25" s="5208"/>
      <c r="G25" s="5208"/>
      <c r="H25" s="5208"/>
      <c r="I25" s="5208"/>
      <c r="J25" s="5208"/>
      <c r="K25" s="5208"/>
      <c r="L25" s="5208"/>
      <c r="M25" s="5208"/>
      <c r="N25" s="5208"/>
    </row>
    <row r="26" spans="2:15" ht="12.75" customHeight="1" x14ac:dyDescent="0.2">
      <c r="B26" s="5208" t="s">
        <v>5542</v>
      </c>
      <c r="C26" s="5208"/>
      <c r="D26" s="5208"/>
      <c r="E26" s="5208"/>
      <c r="F26" s="5208"/>
      <c r="G26" s="5208"/>
      <c r="H26" s="5208"/>
      <c r="I26" s="5208"/>
      <c r="J26" s="5208"/>
      <c r="K26" s="5208"/>
      <c r="L26" s="5208"/>
      <c r="M26" s="5208"/>
      <c r="N26" s="5208"/>
    </row>
    <row r="27" spans="2:15" ht="30.75" customHeight="1" x14ac:dyDescent="0.2">
      <c r="B27" s="5215" t="s">
        <v>5575</v>
      </c>
      <c r="C27" s="5215"/>
      <c r="D27" s="5215"/>
      <c r="E27" s="5215"/>
      <c r="F27" s="5215"/>
      <c r="G27" s="5215"/>
      <c r="H27" s="5215"/>
      <c r="I27" s="5215"/>
      <c r="J27" s="5215"/>
      <c r="K27" s="5215"/>
      <c r="L27" s="5215"/>
      <c r="M27" s="5215"/>
      <c r="N27" s="5215"/>
    </row>
    <row r="28" spans="2:15" ht="24.75" customHeight="1" x14ac:dyDescent="0.2">
      <c r="B28" s="5215" t="s">
        <v>5576</v>
      </c>
      <c r="C28" s="5215"/>
      <c r="D28" s="5215"/>
      <c r="E28" s="5215"/>
      <c r="F28" s="5215"/>
      <c r="G28" s="5215"/>
      <c r="H28" s="5215"/>
      <c r="I28" s="5215"/>
      <c r="J28" s="5215"/>
      <c r="K28" s="5215"/>
      <c r="L28" s="5215"/>
      <c r="M28" s="5215"/>
      <c r="N28" s="5215"/>
    </row>
    <row r="33" spans="3:14" x14ac:dyDescent="0.2">
      <c r="C33" s="3321"/>
      <c r="D33" s="3321"/>
      <c r="E33" s="3321"/>
      <c r="F33" s="3321"/>
      <c r="G33" s="3321"/>
      <c r="H33" s="3321"/>
      <c r="I33" s="3321"/>
      <c r="J33" s="3321"/>
      <c r="K33" s="3321"/>
      <c r="L33" s="3321"/>
      <c r="M33" s="3321"/>
      <c r="N33" s="3321"/>
    </row>
    <row r="34" spans="3:14" x14ac:dyDescent="0.2">
      <c r="C34" s="3321"/>
      <c r="D34" s="3321"/>
      <c r="E34" s="3321"/>
      <c r="F34" s="3321"/>
      <c r="G34" s="3321"/>
      <c r="H34" s="3321"/>
      <c r="I34" s="3321"/>
      <c r="J34" s="3321"/>
      <c r="K34" s="3321"/>
      <c r="L34" s="3321"/>
      <c r="M34" s="3321"/>
      <c r="N34" s="3321"/>
    </row>
    <row r="35" spans="3:14" x14ac:dyDescent="0.2">
      <c r="C35" s="3321"/>
      <c r="D35" s="3321"/>
      <c r="E35" s="3321"/>
      <c r="F35" s="3321"/>
      <c r="G35" s="3321"/>
      <c r="H35" s="3321"/>
      <c r="I35" s="3321"/>
      <c r="J35" s="3321"/>
      <c r="K35" s="3321"/>
      <c r="L35" s="3321"/>
      <c r="M35" s="3321"/>
      <c r="N35" s="3321"/>
    </row>
    <row r="36" spans="3:14" x14ac:dyDescent="0.2">
      <c r="C36" s="3321"/>
      <c r="D36" s="3321"/>
      <c r="E36" s="3321"/>
      <c r="F36" s="3321"/>
      <c r="G36" s="3321"/>
      <c r="H36" s="3321"/>
      <c r="I36" s="3321"/>
      <c r="J36" s="3321"/>
      <c r="K36" s="3321"/>
      <c r="L36" s="3321"/>
      <c r="M36" s="3321"/>
      <c r="N36" s="3321"/>
    </row>
    <row r="37" spans="3:14" x14ac:dyDescent="0.2">
      <c r="C37" s="3321"/>
      <c r="D37" s="3321"/>
      <c r="E37" s="3321"/>
      <c r="F37" s="3321"/>
      <c r="G37" s="3321"/>
      <c r="H37" s="3321"/>
      <c r="I37" s="3321"/>
      <c r="J37" s="3321"/>
      <c r="K37" s="3321"/>
      <c r="L37" s="3321"/>
      <c r="M37" s="3321"/>
      <c r="N37" s="3321"/>
    </row>
    <row r="38" spans="3:14" x14ac:dyDescent="0.2">
      <c r="C38" s="3321"/>
      <c r="D38" s="3321"/>
      <c r="E38" s="3321"/>
      <c r="F38" s="3321"/>
      <c r="G38" s="3321"/>
      <c r="H38" s="3321"/>
      <c r="I38" s="3321"/>
      <c r="J38" s="3321"/>
      <c r="K38" s="3321"/>
      <c r="L38" s="3321"/>
      <c r="M38" s="3321"/>
      <c r="N38" s="3321"/>
    </row>
    <row r="39" spans="3:14" x14ac:dyDescent="0.2">
      <c r="C39" s="3321"/>
      <c r="D39" s="3321"/>
      <c r="E39" s="3321"/>
      <c r="F39" s="3321"/>
      <c r="G39" s="3321"/>
      <c r="H39" s="3321"/>
      <c r="I39" s="3321"/>
      <c r="J39" s="3321"/>
      <c r="K39" s="3321"/>
      <c r="L39" s="3321"/>
      <c r="M39" s="3321"/>
      <c r="N39" s="3321"/>
    </row>
    <row r="40" spans="3:14" x14ac:dyDescent="0.2">
      <c r="C40" s="3321"/>
      <c r="D40" s="3321"/>
      <c r="E40" s="3321"/>
      <c r="F40" s="3321"/>
      <c r="G40" s="3321"/>
      <c r="H40" s="3321"/>
      <c r="I40" s="3321"/>
      <c r="J40" s="3321"/>
      <c r="K40" s="3321"/>
      <c r="L40" s="3321"/>
      <c r="M40" s="3321"/>
      <c r="N40" s="3321"/>
    </row>
    <row r="41" spans="3:14" x14ac:dyDescent="0.2">
      <c r="C41" s="3321"/>
      <c r="D41" s="3321"/>
      <c r="E41" s="3321"/>
      <c r="F41" s="3321"/>
      <c r="G41" s="3321"/>
      <c r="H41" s="3321"/>
      <c r="I41" s="3321"/>
      <c r="J41" s="3321"/>
      <c r="K41" s="3321"/>
      <c r="L41" s="3321"/>
      <c r="M41" s="3321"/>
      <c r="N41" s="3321"/>
    </row>
    <row r="42" spans="3:14" x14ac:dyDescent="0.2">
      <c r="C42" s="3321"/>
      <c r="D42" s="3321"/>
      <c r="E42" s="3321"/>
      <c r="F42" s="3321"/>
      <c r="G42" s="3321"/>
      <c r="H42" s="3321"/>
      <c r="I42" s="3321"/>
      <c r="J42" s="3321"/>
      <c r="K42" s="3321"/>
      <c r="L42" s="3321"/>
      <c r="M42" s="3321"/>
      <c r="N42" s="3321"/>
    </row>
    <row r="43" spans="3:14" x14ac:dyDescent="0.2">
      <c r="C43" s="3321"/>
      <c r="D43" s="3321"/>
      <c r="E43" s="3321"/>
      <c r="F43" s="3321"/>
      <c r="G43" s="3321"/>
      <c r="H43" s="3321"/>
      <c r="I43" s="3321"/>
      <c r="J43" s="3321"/>
      <c r="K43" s="3321"/>
      <c r="L43" s="3321"/>
      <c r="M43" s="3321"/>
      <c r="N43" s="3321"/>
    </row>
    <row r="44" spans="3:14" x14ac:dyDescent="0.2">
      <c r="C44" s="3321"/>
      <c r="D44" s="3321"/>
      <c r="E44" s="3321"/>
      <c r="F44" s="3321"/>
      <c r="G44" s="3321"/>
      <c r="H44" s="3321"/>
      <c r="I44" s="3321"/>
      <c r="J44" s="3321"/>
      <c r="K44" s="3321"/>
      <c r="L44" s="3321"/>
      <c r="M44" s="3321"/>
      <c r="N44" s="3321"/>
    </row>
    <row r="45" spans="3:14" x14ac:dyDescent="0.2">
      <c r="C45" s="3321"/>
      <c r="D45" s="3321"/>
      <c r="E45" s="3321"/>
      <c r="F45" s="3321"/>
      <c r="G45" s="3321"/>
      <c r="H45" s="3321"/>
      <c r="I45" s="3321"/>
      <c r="J45" s="3321"/>
      <c r="K45" s="3321"/>
      <c r="L45" s="3321"/>
      <c r="M45" s="3321"/>
      <c r="N45" s="3321"/>
    </row>
    <row r="46" spans="3:14" x14ac:dyDescent="0.2">
      <c r="C46" s="3321"/>
      <c r="D46" s="3321"/>
      <c r="E46" s="3321"/>
      <c r="F46" s="3321"/>
      <c r="G46" s="3321"/>
      <c r="H46" s="3321"/>
      <c r="I46" s="3321"/>
      <c r="J46" s="3321"/>
      <c r="K46" s="3321"/>
      <c r="L46" s="3321"/>
      <c r="M46" s="3321"/>
      <c r="N46" s="3321"/>
    </row>
    <row r="47" spans="3:14" x14ac:dyDescent="0.2">
      <c r="C47" s="3321"/>
      <c r="D47" s="3321"/>
      <c r="E47" s="3321"/>
      <c r="F47" s="3321"/>
      <c r="G47" s="3321"/>
      <c r="H47" s="3321"/>
      <c r="I47" s="3321"/>
      <c r="J47" s="3321"/>
      <c r="K47" s="3321"/>
      <c r="L47" s="3321"/>
      <c r="M47" s="3321"/>
      <c r="N47" s="3321"/>
    </row>
    <row r="48" spans="3:14" x14ac:dyDescent="0.2">
      <c r="C48" s="3321"/>
      <c r="D48" s="3321"/>
      <c r="E48" s="3321"/>
      <c r="F48" s="3321"/>
      <c r="G48" s="3321"/>
      <c r="H48" s="3321"/>
      <c r="I48" s="3321"/>
      <c r="J48" s="3321"/>
      <c r="K48" s="3321"/>
      <c r="L48" s="3321"/>
      <c r="M48" s="3321"/>
      <c r="N48" s="3321"/>
    </row>
    <row r="49" spans="3:14" x14ac:dyDescent="0.2">
      <c r="C49" s="3321"/>
      <c r="D49" s="3321"/>
      <c r="E49" s="3321"/>
      <c r="F49" s="3321"/>
      <c r="G49" s="3321"/>
      <c r="H49" s="3321"/>
      <c r="I49" s="3321"/>
      <c r="J49" s="3321"/>
      <c r="K49" s="3321"/>
      <c r="L49" s="3321"/>
      <c r="M49" s="3321"/>
      <c r="N49" s="3321"/>
    </row>
    <row r="50" spans="3:14" x14ac:dyDescent="0.2">
      <c r="C50" s="3321"/>
      <c r="D50" s="3321"/>
      <c r="E50" s="3321"/>
      <c r="F50" s="3321"/>
      <c r="G50" s="3321"/>
      <c r="H50" s="3321"/>
      <c r="I50" s="3321"/>
      <c r="J50" s="3321"/>
      <c r="K50" s="3321"/>
      <c r="L50" s="3321"/>
      <c r="M50" s="3321"/>
      <c r="N50" s="3321"/>
    </row>
    <row r="51" spans="3:14" x14ac:dyDescent="0.2">
      <c r="C51" s="3321"/>
      <c r="D51" s="3321"/>
      <c r="E51" s="3321"/>
      <c r="F51" s="3321"/>
      <c r="G51" s="3321"/>
      <c r="H51" s="3321"/>
      <c r="I51" s="3321"/>
      <c r="J51" s="3321"/>
      <c r="K51" s="3321"/>
      <c r="L51" s="3321"/>
      <c r="M51" s="3321"/>
      <c r="N51" s="3321"/>
    </row>
    <row r="52" spans="3:14" x14ac:dyDescent="0.2">
      <c r="C52" s="3321"/>
      <c r="D52" s="3321"/>
      <c r="E52" s="3321"/>
      <c r="F52" s="3321"/>
      <c r="G52" s="3321"/>
      <c r="H52" s="3321"/>
      <c r="I52" s="3321"/>
      <c r="J52" s="3321"/>
      <c r="K52" s="3321"/>
      <c r="L52" s="3321"/>
      <c r="M52" s="3321"/>
      <c r="N52" s="3321"/>
    </row>
    <row r="53" spans="3:14" x14ac:dyDescent="0.2">
      <c r="C53" s="3321"/>
      <c r="D53" s="3321"/>
      <c r="E53" s="3321"/>
      <c r="F53" s="3321"/>
      <c r="G53" s="3321"/>
      <c r="H53" s="3321"/>
      <c r="I53" s="3321"/>
      <c r="J53" s="3321"/>
      <c r="K53" s="3321"/>
      <c r="L53" s="3321"/>
      <c r="M53" s="3321"/>
      <c r="N53" s="3321"/>
    </row>
    <row r="54" spans="3:14" x14ac:dyDescent="0.2">
      <c r="C54" s="3321"/>
      <c r="D54" s="3321"/>
      <c r="E54" s="3321"/>
      <c r="F54" s="3321"/>
      <c r="G54" s="3321"/>
      <c r="H54" s="3321"/>
      <c r="I54" s="3321"/>
      <c r="J54" s="3321"/>
      <c r="K54" s="3321"/>
      <c r="L54" s="3321"/>
      <c r="M54" s="3321"/>
      <c r="N54" s="3321"/>
    </row>
    <row r="55" spans="3:14" x14ac:dyDescent="0.2">
      <c r="C55" s="3321"/>
      <c r="D55" s="3321"/>
      <c r="E55" s="3321"/>
      <c r="F55" s="3321"/>
      <c r="G55" s="3321"/>
      <c r="H55" s="3321"/>
      <c r="I55" s="3321"/>
      <c r="J55" s="3321"/>
      <c r="K55" s="3321"/>
      <c r="L55" s="3321"/>
      <c r="M55" s="3321"/>
      <c r="N55" s="3321"/>
    </row>
    <row r="56" spans="3:14" x14ac:dyDescent="0.2">
      <c r="C56" s="3321"/>
      <c r="D56" s="3321"/>
      <c r="E56" s="3321"/>
      <c r="F56" s="3321"/>
      <c r="G56" s="3321"/>
      <c r="H56" s="3321"/>
      <c r="I56" s="3321"/>
      <c r="J56" s="3321"/>
      <c r="K56" s="3321"/>
      <c r="L56" s="3321"/>
      <c r="M56" s="3321"/>
      <c r="N56" s="3321"/>
    </row>
    <row r="57" spans="3:14" x14ac:dyDescent="0.2">
      <c r="C57" s="3321"/>
      <c r="D57" s="3321"/>
      <c r="E57" s="3321"/>
      <c r="F57" s="3321"/>
      <c r="G57" s="3321"/>
      <c r="H57" s="3321"/>
      <c r="I57" s="3321"/>
      <c r="J57" s="3321"/>
      <c r="K57" s="3321"/>
      <c r="L57" s="3321"/>
      <c r="M57" s="3321"/>
      <c r="N57" s="3321"/>
    </row>
    <row r="58" spans="3:14" x14ac:dyDescent="0.2">
      <c r="C58" s="3321"/>
      <c r="D58" s="3321"/>
      <c r="E58" s="3321"/>
      <c r="F58" s="3321"/>
      <c r="G58" s="3321"/>
      <c r="H58" s="3321"/>
      <c r="I58" s="3321"/>
      <c r="J58" s="3321"/>
      <c r="K58" s="3321"/>
      <c r="L58" s="3321"/>
      <c r="M58" s="3321"/>
      <c r="N58" s="3321"/>
    </row>
    <row r="59" spans="3:14" x14ac:dyDescent="0.2">
      <c r="C59" s="3321"/>
      <c r="D59" s="3321"/>
      <c r="E59" s="3321"/>
      <c r="F59" s="3321"/>
      <c r="G59" s="3321"/>
      <c r="H59" s="3321"/>
      <c r="I59" s="3321"/>
      <c r="J59" s="3321"/>
      <c r="K59" s="3321"/>
      <c r="L59" s="3321"/>
      <c r="M59" s="3321"/>
      <c r="N59" s="3321"/>
    </row>
    <row r="60" spans="3:14" x14ac:dyDescent="0.2">
      <c r="C60" s="3321"/>
      <c r="D60" s="3321"/>
      <c r="E60" s="3321"/>
      <c r="F60" s="3321"/>
      <c r="G60" s="3321"/>
      <c r="H60" s="3321"/>
      <c r="I60" s="3321"/>
      <c r="J60" s="3321"/>
      <c r="K60" s="3321"/>
      <c r="L60" s="3321"/>
      <c r="M60" s="3321"/>
      <c r="N60" s="3321"/>
    </row>
    <row r="61" spans="3:14" x14ac:dyDescent="0.2">
      <c r="C61" s="3321"/>
      <c r="D61" s="3321"/>
      <c r="E61" s="3321"/>
      <c r="F61" s="3321"/>
      <c r="G61" s="3321"/>
      <c r="H61" s="3321"/>
      <c r="I61" s="3321"/>
      <c r="J61" s="3321"/>
      <c r="K61" s="3321"/>
      <c r="L61" s="3321"/>
      <c r="M61" s="3321"/>
      <c r="N61" s="3321"/>
    </row>
    <row r="62" spans="3:14" x14ac:dyDescent="0.2">
      <c r="C62" s="3321"/>
      <c r="D62" s="3321"/>
      <c r="E62" s="3321"/>
      <c r="F62" s="3321"/>
      <c r="G62" s="3321"/>
      <c r="H62" s="3321"/>
      <c r="I62" s="3321"/>
      <c r="J62" s="3321"/>
      <c r="K62" s="3321"/>
      <c r="L62" s="3321"/>
      <c r="M62" s="3321"/>
      <c r="N62" s="3321"/>
    </row>
    <row r="63" spans="3:14" x14ac:dyDescent="0.2">
      <c r="C63" s="3321"/>
      <c r="D63" s="3321"/>
      <c r="E63" s="3321"/>
      <c r="F63" s="3321"/>
      <c r="G63" s="3321"/>
      <c r="H63" s="3321"/>
      <c r="I63" s="3321"/>
      <c r="J63" s="3321"/>
      <c r="K63" s="3321"/>
      <c r="L63" s="3321"/>
      <c r="M63" s="3321"/>
      <c r="N63" s="3321"/>
    </row>
  </sheetData>
  <mergeCells count="17">
    <mergeCell ref="B25:N25"/>
    <mergeCell ref="B26:N26"/>
    <mergeCell ref="B27:N27"/>
    <mergeCell ref="B28:N28"/>
    <mergeCell ref="B21:B22"/>
    <mergeCell ref="C21:E21"/>
    <mergeCell ref="F21:H21"/>
    <mergeCell ref="I21:K21"/>
    <mergeCell ref="L21:N21"/>
    <mergeCell ref="B24:N24"/>
    <mergeCell ref="B1:N1"/>
    <mergeCell ref="B2:N2"/>
    <mergeCell ref="B4:B5"/>
    <mergeCell ref="C4:E4"/>
    <mergeCell ref="F4:H4"/>
    <mergeCell ref="I4:K4"/>
    <mergeCell ref="L4:N4"/>
  </mergeCells>
  <hyperlinks>
    <hyperlink ref="P3" location="Indice!A1" display="(Voltar ao Índice)" xr:uid="{F2CA879B-5CFE-43B6-BE35-DC32C0F8A54E}"/>
  </hyperlinks>
  <pageMargins left="0.7" right="0.7" top="0.75" bottom="0.75" header="0.3" footer="0.3"/>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0B0EF-E482-4FBD-B1E1-DA01D729FA8D}">
  <sheetPr codeName="Sheet302"/>
  <dimension ref="B1:P62"/>
  <sheetViews>
    <sheetView showGridLines="0" workbookViewId="0">
      <selection activeCell="B1" sqref="B1:N1"/>
    </sheetView>
  </sheetViews>
  <sheetFormatPr defaultColWidth="9.140625" defaultRowHeight="11.25" customHeight="1" x14ac:dyDescent="0.2"/>
  <cols>
    <col min="1" max="1" width="6.7109375" style="3297" customWidth="1"/>
    <col min="2" max="2" width="18.7109375" style="3297" customWidth="1"/>
    <col min="3" max="3" width="7" style="3297" bestFit="1" customWidth="1"/>
    <col min="4" max="4" width="7.85546875" style="3297" bestFit="1" customWidth="1"/>
    <col min="5" max="5" width="9.5703125" style="3297" customWidth="1"/>
    <col min="6" max="6" width="7" style="3297" bestFit="1" customWidth="1"/>
    <col min="7" max="7" width="7.85546875" style="3297" bestFit="1" customWidth="1"/>
    <col min="8" max="8" width="9.5703125" style="3297" customWidth="1"/>
    <col min="9" max="9" width="8" style="3297" bestFit="1" customWidth="1"/>
    <col min="10" max="10" width="7.85546875" style="3297" bestFit="1" customWidth="1"/>
    <col min="11" max="11" width="9.5703125" style="3297" customWidth="1"/>
    <col min="12" max="12" width="7" style="3297" bestFit="1" customWidth="1"/>
    <col min="13" max="13" width="7.85546875" style="3297" bestFit="1" customWidth="1"/>
    <col min="14" max="14" width="9.5703125" style="3297" customWidth="1"/>
    <col min="15" max="15" width="6.7109375" style="3297" customWidth="1"/>
    <col min="16" max="16" width="14.28515625" style="3297" bestFit="1" customWidth="1"/>
    <col min="17" max="16384" width="9.140625" style="3297"/>
  </cols>
  <sheetData>
    <row r="1" spans="2:16" s="3276" customFormat="1" ht="30" customHeight="1" x14ac:dyDescent="0.2">
      <c r="B1" s="5219" t="s">
        <v>5577</v>
      </c>
      <c r="C1" s="5219"/>
      <c r="D1" s="5219"/>
      <c r="E1" s="5219"/>
      <c r="F1" s="5219"/>
      <c r="G1" s="5219"/>
      <c r="H1" s="5219"/>
      <c r="I1" s="5219"/>
      <c r="J1" s="5219"/>
      <c r="K1" s="5219"/>
      <c r="L1" s="5219"/>
      <c r="M1" s="5219"/>
      <c r="N1" s="5219"/>
      <c r="O1" s="3323"/>
    </row>
    <row r="2" spans="2:16" s="3276" customFormat="1" ht="30" customHeight="1" x14ac:dyDescent="0.2">
      <c r="B2" s="5219" t="s">
        <v>5578</v>
      </c>
      <c r="C2" s="5219"/>
      <c r="D2" s="5219"/>
      <c r="E2" s="5219"/>
      <c r="F2" s="5219"/>
      <c r="G2" s="5219"/>
      <c r="H2" s="5219"/>
      <c r="I2" s="5219"/>
      <c r="J2" s="5219"/>
      <c r="K2" s="5219"/>
      <c r="L2" s="5219"/>
      <c r="M2" s="5219"/>
      <c r="N2" s="5219"/>
      <c r="O2" s="3323"/>
    </row>
    <row r="3" spans="2:16" s="3276" customFormat="1" ht="12" customHeight="1" x14ac:dyDescent="0.2">
      <c r="B3" s="3251" t="s">
        <v>503</v>
      </c>
      <c r="N3" s="1512" t="s">
        <v>504</v>
      </c>
      <c r="O3" s="3323"/>
      <c r="P3" s="3372" t="s">
        <v>5775</v>
      </c>
    </row>
    <row r="4" spans="2:16" s="3278" customFormat="1" ht="21" customHeight="1" x14ac:dyDescent="0.2">
      <c r="B4" s="5231"/>
      <c r="C4" s="5228" t="s">
        <v>5449</v>
      </c>
      <c r="D4" s="5228"/>
      <c r="E4" s="5228"/>
      <c r="F4" s="5228" t="s">
        <v>5423</v>
      </c>
      <c r="G4" s="5228"/>
      <c r="H4" s="5228"/>
      <c r="I4" s="5228" t="s">
        <v>5422</v>
      </c>
      <c r="J4" s="5228"/>
      <c r="K4" s="5228"/>
      <c r="L4" s="4294" t="s">
        <v>5514</v>
      </c>
      <c r="M4" s="4293"/>
      <c r="N4" s="4293"/>
    </row>
    <row r="5" spans="2:16" s="3278" customFormat="1" ht="51.75" customHeight="1" x14ac:dyDescent="0.2">
      <c r="B5" s="5232"/>
      <c r="C5" s="1140" t="s">
        <v>5485</v>
      </c>
      <c r="D5" s="1140" t="s">
        <v>5524</v>
      </c>
      <c r="E5" s="1140" t="s">
        <v>5572</v>
      </c>
      <c r="F5" s="1140" t="s">
        <v>5485</v>
      </c>
      <c r="G5" s="1140" t="s">
        <v>5524</v>
      </c>
      <c r="H5" s="1140" t="s">
        <v>5572</v>
      </c>
      <c r="I5" s="1140" t="s">
        <v>5485</v>
      </c>
      <c r="J5" s="1140" t="s">
        <v>5524</v>
      </c>
      <c r="K5" s="1140" t="s">
        <v>5572</v>
      </c>
      <c r="L5" s="1140" t="s">
        <v>5485</v>
      </c>
      <c r="M5" s="1140" t="s">
        <v>5524</v>
      </c>
      <c r="N5" s="1653" t="s">
        <v>5572</v>
      </c>
      <c r="O5" s="3311"/>
    </row>
    <row r="6" spans="2:16" s="3279" customFormat="1" ht="21" customHeight="1" x14ac:dyDescent="0.2">
      <c r="B6" s="270" t="s">
        <v>12</v>
      </c>
      <c r="C6" s="3312">
        <v>640576</v>
      </c>
      <c r="D6" s="3312">
        <v>5688</v>
      </c>
      <c r="E6" s="3312">
        <v>757</v>
      </c>
      <c r="F6" s="3312">
        <v>521743</v>
      </c>
      <c r="G6" s="3312">
        <v>3214</v>
      </c>
      <c r="H6" s="3312">
        <v>336</v>
      </c>
      <c r="I6" s="3312">
        <v>1664556</v>
      </c>
      <c r="J6" s="3312">
        <v>10316</v>
      </c>
      <c r="K6" s="3312">
        <v>1248</v>
      </c>
      <c r="L6" s="3312">
        <v>773591</v>
      </c>
      <c r="M6" s="3312">
        <v>2527</v>
      </c>
      <c r="N6" s="3312">
        <v>199</v>
      </c>
      <c r="O6" s="3310"/>
    </row>
    <row r="7" spans="2:16" s="3279" customFormat="1" ht="21" customHeight="1" x14ac:dyDescent="0.2">
      <c r="B7" s="270" t="s">
        <v>394</v>
      </c>
      <c r="C7" s="3312">
        <v>587495</v>
      </c>
      <c r="D7" s="3312">
        <v>5220</v>
      </c>
      <c r="E7" s="3312">
        <v>693</v>
      </c>
      <c r="F7" s="3312">
        <v>471418</v>
      </c>
      <c r="G7" s="3312">
        <v>2995</v>
      </c>
      <c r="H7" s="3312">
        <v>314</v>
      </c>
      <c r="I7" s="3312">
        <v>1591765</v>
      </c>
      <c r="J7" s="3312">
        <v>9660</v>
      </c>
      <c r="K7" s="3312">
        <v>1172</v>
      </c>
      <c r="L7" s="3312">
        <v>710935</v>
      </c>
      <c r="M7" s="3312">
        <v>2162</v>
      </c>
      <c r="N7" s="3312">
        <v>166</v>
      </c>
      <c r="O7" s="3310"/>
    </row>
    <row r="8" spans="2:16" s="3284" customFormat="1" ht="21" customHeight="1" x14ac:dyDescent="0.2">
      <c r="B8" s="319" t="s">
        <v>214</v>
      </c>
      <c r="C8" s="3312">
        <v>16503</v>
      </c>
      <c r="D8" s="3312">
        <v>111</v>
      </c>
      <c r="E8" s="3312">
        <v>15</v>
      </c>
      <c r="F8" s="3312">
        <v>45306</v>
      </c>
      <c r="G8" s="3312">
        <v>173</v>
      </c>
      <c r="H8" s="3312">
        <v>17</v>
      </c>
      <c r="I8" s="3312">
        <v>18759</v>
      </c>
      <c r="J8" s="3312">
        <v>89</v>
      </c>
      <c r="K8" s="3312">
        <v>8</v>
      </c>
      <c r="L8" s="3312">
        <v>43959</v>
      </c>
      <c r="M8" s="3312">
        <v>146</v>
      </c>
      <c r="N8" s="3312">
        <v>10</v>
      </c>
      <c r="O8" s="3311"/>
    </row>
    <row r="9" spans="2:16" s="3279" customFormat="1" ht="21" customHeight="1" x14ac:dyDescent="0.2">
      <c r="B9" s="199" t="s">
        <v>170</v>
      </c>
      <c r="C9" s="3314">
        <v>4685</v>
      </c>
      <c r="D9" s="3314">
        <v>46</v>
      </c>
      <c r="E9" s="3314">
        <v>6</v>
      </c>
      <c r="F9" s="3314" t="s">
        <v>198</v>
      </c>
      <c r="G9" s="3314" t="s">
        <v>198</v>
      </c>
      <c r="H9" s="3314" t="s">
        <v>198</v>
      </c>
      <c r="I9" s="3314">
        <v>752</v>
      </c>
      <c r="J9" s="3314">
        <v>4</v>
      </c>
      <c r="K9" s="3314" t="s">
        <v>198</v>
      </c>
      <c r="L9" s="3314">
        <v>1321</v>
      </c>
      <c r="M9" s="3314">
        <v>16</v>
      </c>
      <c r="N9" s="3314">
        <v>2</v>
      </c>
      <c r="O9" s="3310"/>
    </row>
    <row r="10" spans="2:16" s="3284" customFormat="1" ht="21" customHeight="1" x14ac:dyDescent="0.2">
      <c r="B10" s="199" t="s">
        <v>171</v>
      </c>
      <c r="C10" s="3314">
        <v>10123</v>
      </c>
      <c r="D10" s="3314">
        <v>42</v>
      </c>
      <c r="E10" s="3314">
        <v>5</v>
      </c>
      <c r="F10" s="3314" t="s">
        <v>198</v>
      </c>
      <c r="G10" s="3314" t="s">
        <v>198</v>
      </c>
      <c r="H10" s="3314" t="s">
        <v>198</v>
      </c>
      <c r="I10" s="3314">
        <v>2901</v>
      </c>
      <c r="J10" s="3314">
        <v>9</v>
      </c>
      <c r="K10" s="3314" t="s">
        <v>198</v>
      </c>
      <c r="L10" s="3314">
        <v>1662</v>
      </c>
      <c r="M10" s="3314">
        <v>2</v>
      </c>
      <c r="N10" s="3314" t="s">
        <v>198</v>
      </c>
      <c r="O10" s="3311"/>
    </row>
    <row r="11" spans="2:16" s="3284" customFormat="1" ht="21" customHeight="1" x14ac:dyDescent="0.2">
      <c r="B11" s="199" t="s">
        <v>172</v>
      </c>
      <c r="C11" s="3314" t="s">
        <v>198</v>
      </c>
      <c r="D11" s="3314" t="s">
        <v>198</v>
      </c>
      <c r="E11" s="3314" t="s">
        <v>198</v>
      </c>
      <c r="F11" s="3314">
        <v>27594</v>
      </c>
      <c r="G11" s="3314">
        <v>79</v>
      </c>
      <c r="H11" s="3314">
        <v>9</v>
      </c>
      <c r="I11" s="3314" t="s">
        <v>198</v>
      </c>
      <c r="J11" s="3314" t="s">
        <v>198</v>
      </c>
      <c r="K11" s="3314" t="s">
        <v>198</v>
      </c>
      <c r="L11" s="3314">
        <v>24143</v>
      </c>
      <c r="M11" s="3314">
        <v>59</v>
      </c>
      <c r="N11" s="3314">
        <v>1</v>
      </c>
      <c r="O11" s="3311"/>
    </row>
    <row r="12" spans="2:16" s="3279" customFormat="1" ht="21" customHeight="1" x14ac:dyDescent="0.2">
      <c r="B12" s="199" t="s">
        <v>173</v>
      </c>
      <c r="C12" s="3314" t="s">
        <v>198</v>
      </c>
      <c r="D12" s="3314" t="s">
        <v>198</v>
      </c>
      <c r="E12" s="3314" t="s">
        <v>198</v>
      </c>
      <c r="F12" s="3314">
        <v>4121</v>
      </c>
      <c r="G12" s="3314">
        <v>22</v>
      </c>
      <c r="H12" s="3314">
        <v>1</v>
      </c>
      <c r="I12" s="3314">
        <v>5790</v>
      </c>
      <c r="J12" s="3314">
        <v>26</v>
      </c>
      <c r="K12" s="3314">
        <v>4</v>
      </c>
      <c r="L12" s="3314">
        <v>787</v>
      </c>
      <c r="M12" s="3314">
        <v>1</v>
      </c>
      <c r="N12" s="3314" t="s">
        <v>198</v>
      </c>
      <c r="O12" s="3310"/>
    </row>
    <row r="13" spans="2:16" s="3284" customFormat="1" ht="21" customHeight="1" x14ac:dyDescent="0.2">
      <c r="B13" s="199" t="s">
        <v>174</v>
      </c>
      <c r="C13" s="3314" t="s">
        <v>198</v>
      </c>
      <c r="D13" s="3314" t="s">
        <v>198</v>
      </c>
      <c r="E13" s="3314" t="s">
        <v>198</v>
      </c>
      <c r="F13" s="3314">
        <v>2432</v>
      </c>
      <c r="G13" s="3314">
        <v>14</v>
      </c>
      <c r="H13" s="3314">
        <v>2</v>
      </c>
      <c r="I13" s="3314">
        <v>2633</v>
      </c>
      <c r="J13" s="3314">
        <v>11</v>
      </c>
      <c r="K13" s="3314">
        <v>1</v>
      </c>
      <c r="L13" s="3314">
        <v>250</v>
      </c>
      <c r="M13" s="3314">
        <v>0</v>
      </c>
      <c r="N13" s="3314" t="s">
        <v>198</v>
      </c>
      <c r="O13" s="3311"/>
    </row>
    <row r="14" spans="2:16" s="3279" customFormat="1" ht="21" customHeight="1" x14ac:dyDescent="0.2">
      <c r="B14" s="199" t="s">
        <v>175</v>
      </c>
      <c r="C14" s="3314" t="s">
        <v>198</v>
      </c>
      <c r="D14" s="3314" t="s">
        <v>198</v>
      </c>
      <c r="E14" s="3314" t="s">
        <v>198</v>
      </c>
      <c r="F14" s="3314">
        <v>809</v>
      </c>
      <c r="G14" s="3314">
        <v>12</v>
      </c>
      <c r="H14" s="3314">
        <v>1</v>
      </c>
      <c r="I14" s="3314">
        <v>1196</v>
      </c>
      <c r="J14" s="3314">
        <v>18</v>
      </c>
      <c r="K14" s="3314">
        <v>3</v>
      </c>
      <c r="L14" s="3314" t="s">
        <v>198</v>
      </c>
      <c r="M14" s="3314" t="s">
        <v>198</v>
      </c>
      <c r="N14" s="3314" t="s">
        <v>198</v>
      </c>
      <c r="O14" s="3310"/>
    </row>
    <row r="15" spans="2:16" s="3284" customFormat="1" ht="21" customHeight="1" x14ac:dyDescent="0.2">
      <c r="B15" s="199" t="s">
        <v>176</v>
      </c>
      <c r="C15" s="3314" t="s">
        <v>198</v>
      </c>
      <c r="D15" s="3314" t="s">
        <v>198</v>
      </c>
      <c r="E15" s="3314" t="s">
        <v>198</v>
      </c>
      <c r="F15" s="3314" t="s">
        <v>198</v>
      </c>
      <c r="G15" s="3314" t="s">
        <v>198</v>
      </c>
      <c r="H15" s="3314" t="s">
        <v>198</v>
      </c>
      <c r="I15" s="3314">
        <v>1658</v>
      </c>
      <c r="J15" s="3314">
        <v>9</v>
      </c>
      <c r="K15" s="3314" t="s">
        <v>198</v>
      </c>
      <c r="L15" s="3314">
        <v>145</v>
      </c>
      <c r="M15" s="3314">
        <v>0</v>
      </c>
      <c r="N15" s="3314" t="s">
        <v>198</v>
      </c>
      <c r="O15" s="3311"/>
    </row>
    <row r="16" spans="2:16" s="3284" customFormat="1" ht="21" customHeight="1" x14ac:dyDescent="0.2">
      <c r="B16" s="199" t="s">
        <v>177</v>
      </c>
      <c r="C16" s="3314" t="s">
        <v>198</v>
      </c>
      <c r="D16" s="3314" t="s">
        <v>198</v>
      </c>
      <c r="E16" s="3314" t="s">
        <v>198</v>
      </c>
      <c r="F16" s="3314">
        <v>6012</v>
      </c>
      <c r="G16" s="3314">
        <v>15</v>
      </c>
      <c r="H16" s="3314" t="s">
        <v>198</v>
      </c>
      <c r="I16" s="3314">
        <v>1761</v>
      </c>
      <c r="J16" s="3314">
        <v>4</v>
      </c>
      <c r="K16" s="3314" t="s">
        <v>198</v>
      </c>
      <c r="L16" s="3314">
        <v>12759</v>
      </c>
      <c r="M16" s="3314">
        <v>42</v>
      </c>
      <c r="N16" s="3314">
        <v>5</v>
      </c>
      <c r="O16" s="3311"/>
    </row>
    <row r="17" spans="2:15" s="3284" customFormat="1" ht="21" customHeight="1" x14ac:dyDescent="0.2">
      <c r="B17" s="199" t="s">
        <v>178</v>
      </c>
      <c r="C17" s="3314">
        <v>1695</v>
      </c>
      <c r="D17" s="3314">
        <v>23</v>
      </c>
      <c r="E17" s="3314">
        <v>4</v>
      </c>
      <c r="F17" s="3314" t="s">
        <v>198</v>
      </c>
      <c r="G17" s="3314" t="s">
        <v>198</v>
      </c>
      <c r="H17" s="3314" t="s">
        <v>198</v>
      </c>
      <c r="I17" s="3314">
        <v>399</v>
      </c>
      <c r="J17" s="3314">
        <v>1</v>
      </c>
      <c r="K17" s="3314" t="s">
        <v>198</v>
      </c>
      <c r="L17" s="3314">
        <v>2392</v>
      </c>
      <c r="M17" s="3314">
        <v>24</v>
      </c>
      <c r="N17" s="3314">
        <v>2</v>
      </c>
      <c r="O17" s="3311"/>
    </row>
    <row r="18" spans="2:15" s="3284" customFormat="1" ht="21" customHeight="1" x14ac:dyDescent="0.2">
      <c r="B18" s="199" t="s">
        <v>179</v>
      </c>
      <c r="C18" s="3314" t="s">
        <v>198</v>
      </c>
      <c r="D18" s="3314" t="s">
        <v>198</v>
      </c>
      <c r="E18" s="3314" t="s">
        <v>198</v>
      </c>
      <c r="F18" s="3314">
        <v>2305</v>
      </c>
      <c r="G18" s="3314">
        <v>23</v>
      </c>
      <c r="H18" s="3314">
        <v>3</v>
      </c>
      <c r="I18" s="3314">
        <v>305</v>
      </c>
      <c r="J18" s="3314">
        <v>2</v>
      </c>
      <c r="K18" s="3314" t="s">
        <v>198</v>
      </c>
      <c r="L18" s="3314">
        <v>500</v>
      </c>
      <c r="M18" s="3314">
        <v>2</v>
      </c>
      <c r="N18" s="3314" t="s">
        <v>198</v>
      </c>
      <c r="O18" s="3311"/>
    </row>
    <row r="19" spans="2:15" s="3284" customFormat="1" ht="21" customHeight="1" x14ac:dyDescent="0.2">
      <c r="B19" s="199" t="s">
        <v>151</v>
      </c>
      <c r="C19" s="3314" t="s">
        <v>198</v>
      </c>
      <c r="D19" s="3314" t="s">
        <v>198</v>
      </c>
      <c r="E19" s="3314" t="s">
        <v>198</v>
      </c>
      <c r="F19" s="3314">
        <v>2033</v>
      </c>
      <c r="G19" s="3314">
        <v>8</v>
      </c>
      <c r="H19" s="3314">
        <v>1</v>
      </c>
      <c r="I19" s="3314">
        <v>1364</v>
      </c>
      <c r="J19" s="3314">
        <v>5</v>
      </c>
      <c r="K19" s="3314" t="s">
        <v>198</v>
      </c>
      <c r="L19" s="3314" t="s">
        <v>198</v>
      </c>
      <c r="M19" s="3314" t="s">
        <v>198</v>
      </c>
      <c r="N19" s="3314" t="s">
        <v>198</v>
      </c>
      <c r="O19" s="3311"/>
    </row>
    <row r="20" spans="2:15" s="3278" customFormat="1" ht="21" customHeight="1" x14ac:dyDescent="0.2">
      <c r="B20" s="5221"/>
      <c r="C20" s="5228" t="s">
        <v>5449</v>
      </c>
      <c r="D20" s="5228"/>
      <c r="E20" s="5228"/>
      <c r="F20" s="5228" t="s">
        <v>5423</v>
      </c>
      <c r="G20" s="5228"/>
      <c r="H20" s="5228"/>
      <c r="I20" s="5228" t="s">
        <v>5422</v>
      </c>
      <c r="J20" s="5228"/>
      <c r="K20" s="5228"/>
      <c r="L20" s="5228" t="s">
        <v>5546</v>
      </c>
      <c r="M20" s="5228"/>
      <c r="N20" s="4294"/>
    </row>
    <row r="21" spans="2:15" s="3278" customFormat="1" ht="45" customHeight="1" x14ac:dyDescent="0.2">
      <c r="B21" s="5221"/>
      <c r="C21" s="1140" t="s">
        <v>5497</v>
      </c>
      <c r="D21" s="1140" t="s">
        <v>5526</v>
      </c>
      <c r="E21" s="1140" t="s">
        <v>5574</v>
      </c>
      <c r="F21" s="1140" t="s">
        <v>5497</v>
      </c>
      <c r="G21" s="1140" t="s">
        <v>5526</v>
      </c>
      <c r="H21" s="1140" t="s">
        <v>5574</v>
      </c>
      <c r="I21" s="1140" t="s">
        <v>5497</v>
      </c>
      <c r="J21" s="1140" t="s">
        <v>5526</v>
      </c>
      <c r="K21" s="1140" t="s">
        <v>5574</v>
      </c>
      <c r="L21" s="1140" t="s">
        <v>5497</v>
      </c>
      <c r="M21" s="1140" t="s">
        <v>5526</v>
      </c>
      <c r="N21" s="1653" t="s">
        <v>5574</v>
      </c>
      <c r="O21" s="3311"/>
    </row>
    <row r="22" spans="2:15" s="3278" customFormat="1" ht="4.5" customHeight="1" x14ac:dyDescent="0.2">
      <c r="B22" s="3276"/>
      <c r="C22" s="1141"/>
      <c r="D22" s="1141"/>
      <c r="E22" s="1141"/>
      <c r="F22" s="1141"/>
      <c r="G22" s="1141"/>
      <c r="H22" s="1141"/>
      <c r="I22" s="1141"/>
      <c r="J22" s="1141"/>
      <c r="K22" s="1141"/>
      <c r="L22" s="1141"/>
      <c r="M22" s="1141"/>
      <c r="N22" s="1141"/>
      <c r="O22" s="3311"/>
    </row>
    <row r="23" spans="2:15" s="3278" customFormat="1" ht="12.75" customHeight="1" x14ac:dyDescent="0.2">
      <c r="B23" s="5208" t="s">
        <v>164</v>
      </c>
      <c r="C23" s="5208"/>
      <c r="D23" s="5208"/>
      <c r="E23" s="5208"/>
      <c r="F23" s="5208"/>
      <c r="G23" s="5208"/>
      <c r="H23" s="5208"/>
      <c r="I23" s="5208"/>
      <c r="J23" s="5208"/>
      <c r="K23" s="5208"/>
      <c r="L23" s="5208"/>
      <c r="M23" s="5208"/>
      <c r="N23" s="5208"/>
      <c r="O23" s="3311"/>
    </row>
    <row r="24" spans="2:15" s="3269" customFormat="1" ht="12.75" customHeight="1" x14ac:dyDescent="0.15">
      <c r="B24" s="5208" t="s">
        <v>5433</v>
      </c>
      <c r="C24" s="5208"/>
      <c r="D24" s="5208"/>
      <c r="E24" s="5208"/>
      <c r="F24" s="5208"/>
      <c r="G24" s="5208"/>
      <c r="H24" s="5208"/>
      <c r="I24" s="5208"/>
      <c r="J24" s="5208"/>
      <c r="K24" s="5208"/>
      <c r="L24" s="5208"/>
      <c r="M24" s="5208"/>
      <c r="N24" s="5208"/>
    </row>
    <row r="25" spans="2:15" ht="12.75" customHeight="1" x14ac:dyDescent="0.2">
      <c r="B25" s="5208" t="s">
        <v>5542</v>
      </c>
      <c r="C25" s="5208"/>
      <c r="D25" s="5208"/>
      <c r="E25" s="5208"/>
      <c r="F25" s="5208"/>
      <c r="G25" s="5208"/>
      <c r="H25" s="5208"/>
      <c r="I25" s="5208"/>
      <c r="J25" s="5208"/>
      <c r="K25" s="5208"/>
      <c r="L25" s="5208"/>
      <c r="M25" s="5208"/>
      <c r="N25" s="5208"/>
    </row>
    <row r="26" spans="2:15" ht="30" customHeight="1" x14ac:dyDescent="0.2">
      <c r="B26" s="5215" t="s">
        <v>5575</v>
      </c>
      <c r="C26" s="5215"/>
      <c r="D26" s="5215"/>
      <c r="E26" s="5215"/>
      <c r="F26" s="5215"/>
      <c r="G26" s="5215"/>
      <c r="H26" s="5215"/>
      <c r="I26" s="5215"/>
      <c r="J26" s="5215"/>
      <c r="K26" s="5215"/>
      <c r="L26" s="5215"/>
      <c r="M26" s="5215"/>
      <c r="N26" s="5215"/>
      <c r="O26" s="3315"/>
    </row>
    <row r="27" spans="2:15" ht="29.25" customHeight="1" x14ac:dyDescent="0.2">
      <c r="B27" s="5215" t="s">
        <v>5576</v>
      </c>
      <c r="C27" s="5215"/>
      <c r="D27" s="5215"/>
      <c r="E27" s="5215"/>
      <c r="F27" s="5215"/>
      <c r="G27" s="5215"/>
      <c r="H27" s="5215"/>
      <c r="I27" s="5215"/>
      <c r="J27" s="5215"/>
      <c r="K27" s="5215"/>
      <c r="L27" s="5215"/>
      <c r="M27" s="5215"/>
      <c r="N27" s="5215"/>
      <c r="O27" s="3315"/>
    </row>
    <row r="32" spans="2:15" x14ac:dyDescent="0.2">
      <c r="C32" s="3321"/>
      <c r="D32" s="3321"/>
      <c r="E32" s="3321"/>
      <c r="F32" s="3321"/>
      <c r="G32" s="3321"/>
      <c r="H32" s="3321"/>
      <c r="I32" s="3321"/>
      <c r="J32" s="3321"/>
      <c r="K32" s="3321"/>
      <c r="L32" s="3321"/>
      <c r="M32" s="3321"/>
      <c r="N32" s="3321"/>
    </row>
    <row r="33" spans="3:14" x14ac:dyDescent="0.2">
      <c r="C33" s="3321"/>
      <c r="D33" s="3321"/>
      <c r="E33" s="3321"/>
      <c r="F33" s="3321"/>
      <c r="G33" s="3321"/>
      <c r="H33" s="3321"/>
      <c r="I33" s="3321"/>
      <c r="J33" s="3321"/>
      <c r="K33" s="3321"/>
      <c r="L33" s="3321"/>
      <c r="M33" s="3321"/>
      <c r="N33" s="3321"/>
    </row>
    <row r="34" spans="3:14" x14ac:dyDescent="0.2">
      <c r="C34" s="3321"/>
      <c r="D34" s="3321"/>
      <c r="E34" s="3321"/>
      <c r="F34" s="3321"/>
      <c r="G34" s="3321"/>
      <c r="H34" s="3321"/>
      <c r="I34" s="3321"/>
      <c r="J34" s="3321"/>
      <c r="K34" s="3321"/>
      <c r="L34" s="3321"/>
      <c r="M34" s="3321"/>
      <c r="N34" s="3321"/>
    </row>
    <row r="35" spans="3:14" x14ac:dyDescent="0.2">
      <c r="C35" s="3321"/>
      <c r="D35" s="3321"/>
      <c r="E35" s="3321"/>
      <c r="F35" s="3321"/>
      <c r="G35" s="3321"/>
      <c r="H35" s="3321"/>
      <c r="I35" s="3321"/>
      <c r="J35" s="3321"/>
      <c r="K35" s="3321"/>
      <c r="L35" s="3321"/>
      <c r="M35" s="3321"/>
      <c r="N35" s="3321"/>
    </row>
    <row r="36" spans="3:14" x14ac:dyDescent="0.2">
      <c r="C36" s="3321"/>
      <c r="D36" s="3321"/>
      <c r="E36" s="3321"/>
      <c r="F36" s="3321"/>
      <c r="G36" s="3321"/>
      <c r="H36" s="3321"/>
      <c r="I36" s="3321"/>
      <c r="J36" s="3321"/>
      <c r="K36" s="3321"/>
      <c r="L36" s="3321"/>
      <c r="M36" s="3321"/>
      <c r="N36" s="3321"/>
    </row>
    <row r="37" spans="3:14" x14ac:dyDescent="0.2">
      <c r="C37" s="3321"/>
      <c r="D37" s="3321"/>
      <c r="E37" s="3321"/>
      <c r="F37" s="3321"/>
      <c r="G37" s="3321"/>
      <c r="H37" s="3321"/>
      <c r="I37" s="3321"/>
      <c r="J37" s="3321"/>
      <c r="K37" s="3321"/>
      <c r="L37" s="3321"/>
      <c r="M37" s="3321"/>
      <c r="N37" s="3321"/>
    </row>
    <row r="38" spans="3:14" x14ac:dyDescent="0.2">
      <c r="C38" s="3321"/>
      <c r="D38" s="3321"/>
      <c r="E38" s="3321"/>
      <c r="F38" s="3321"/>
      <c r="G38" s="3321"/>
      <c r="H38" s="3321"/>
      <c r="I38" s="3321"/>
      <c r="J38" s="3321"/>
      <c r="K38" s="3321"/>
      <c r="L38" s="3321"/>
      <c r="M38" s="3321"/>
      <c r="N38" s="3321"/>
    </row>
    <row r="39" spans="3:14" x14ac:dyDescent="0.2">
      <c r="C39" s="3321"/>
      <c r="D39" s="3321"/>
      <c r="E39" s="3321"/>
      <c r="F39" s="3321"/>
      <c r="G39" s="3321"/>
      <c r="H39" s="3321"/>
      <c r="I39" s="3321"/>
      <c r="J39" s="3321"/>
      <c r="K39" s="3321"/>
      <c r="L39" s="3321"/>
      <c r="M39" s="3321"/>
      <c r="N39" s="3321"/>
    </row>
    <row r="40" spans="3:14" x14ac:dyDescent="0.2">
      <c r="C40" s="3321"/>
      <c r="D40" s="3321"/>
      <c r="E40" s="3321"/>
      <c r="F40" s="3321"/>
      <c r="G40" s="3321"/>
      <c r="H40" s="3321"/>
      <c r="I40" s="3321"/>
      <c r="J40" s="3321"/>
      <c r="K40" s="3321"/>
      <c r="L40" s="3321"/>
      <c r="M40" s="3321"/>
      <c r="N40" s="3321"/>
    </row>
    <row r="41" spans="3:14" x14ac:dyDescent="0.2">
      <c r="C41" s="3321"/>
      <c r="D41" s="3321"/>
      <c r="E41" s="3321"/>
      <c r="F41" s="3321"/>
      <c r="G41" s="3321"/>
      <c r="H41" s="3321"/>
      <c r="I41" s="3321"/>
      <c r="J41" s="3321"/>
      <c r="K41" s="3321"/>
      <c r="L41" s="3321"/>
      <c r="M41" s="3321"/>
      <c r="N41" s="3321"/>
    </row>
    <row r="42" spans="3:14" x14ac:dyDescent="0.2">
      <c r="C42" s="3321"/>
      <c r="D42" s="3321"/>
      <c r="E42" s="3321"/>
      <c r="F42" s="3321"/>
      <c r="G42" s="3321"/>
      <c r="H42" s="3321"/>
      <c r="I42" s="3321"/>
      <c r="J42" s="3321"/>
      <c r="K42" s="3321"/>
      <c r="L42" s="3321"/>
      <c r="M42" s="3321"/>
      <c r="N42" s="3321"/>
    </row>
    <row r="43" spans="3:14" x14ac:dyDescent="0.2">
      <c r="C43" s="3321"/>
      <c r="D43" s="3321"/>
      <c r="E43" s="3321"/>
      <c r="F43" s="3321"/>
      <c r="G43" s="3321"/>
      <c r="H43" s="3321"/>
      <c r="I43" s="3321"/>
      <c r="J43" s="3321"/>
      <c r="K43" s="3321"/>
      <c r="L43" s="3321"/>
      <c r="M43" s="3321"/>
      <c r="N43" s="3321"/>
    </row>
    <row r="44" spans="3:14" x14ac:dyDescent="0.2">
      <c r="C44" s="3321"/>
      <c r="D44" s="3321"/>
      <c r="E44" s="3321"/>
      <c r="F44" s="3321"/>
      <c r="G44" s="3321"/>
      <c r="H44" s="3321"/>
      <c r="I44" s="3321"/>
      <c r="J44" s="3321"/>
      <c r="K44" s="3321"/>
      <c r="L44" s="3321"/>
      <c r="M44" s="3321"/>
      <c r="N44" s="3321"/>
    </row>
    <row r="45" spans="3:14" x14ac:dyDescent="0.2">
      <c r="C45" s="3321"/>
      <c r="D45" s="3321"/>
      <c r="E45" s="3321"/>
      <c r="F45" s="3321"/>
      <c r="G45" s="3321"/>
      <c r="H45" s="3321"/>
      <c r="I45" s="3321"/>
      <c r="J45" s="3321"/>
      <c r="K45" s="3321"/>
      <c r="L45" s="3321"/>
      <c r="M45" s="3321"/>
      <c r="N45" s="3321"/>
    </row>
    <row r="46" spans="3:14" x14ac:dyDescent="0.2">
      <c r="C46" s="3321"/>
      <c r="D46" s="3321"/>
      <c r="E46" s="3321"/>
      <c r="F46" s="3321"/>
      <c r="G46" s="3321"/>
      <c r="H46" s="3321"/>
      <c r="I46" s="3321"/>
      <c r="J46" s="3321"/>
      <c r="K46" s="3321"/>
      <c r="L46" s="3321"/>
      <c r="M46" s="3321"/>
      <c r="N46" s="3321"/>
    </row>
    <row r="47" spans="3:14" x14ac:dyDescent="0.2">
      <c r="C47" s="3321"/>
      <c r="D47" s="3321"/>
      <c r="E47" s="3321"/>
      <c r="F47" s="3321"/>
      <c r="G47" s="3321"/>
      <c r="H47" s="3321"/>
      <c r="I47" s="3321"/>
      <c r="J47" s="3321"/>
      <c r="K47" s="3321"/>
      <c r="L47" s="3321"/>
      <c r="M47" s="3321"/>
      <c r="N47" s="3321"/>
    </row>
    <row r="48" spans="3:14" x14ac:dyDescent="0.2">
      <c r="C48" s="3321"/>
      <c r="D48" s="3321"/>
      <c r="E48" s="3321"/>
      <c r="F48" s="3321"/>
      <c r="G48" s="3321"/>
      <c r="H48" s="3321"/>
      <c r="I48" s="3321"/>
      <c r="J48" s="3321"/>
      <c r="K48" s="3321"/>
      <c r="L48" s="3321"/>
      <c r="M48" s="3321"/>
      <c r="N48" s="3321"/>
    </row>
    <row r="49" spans="3:14" x14ac:dyDescent="0.2">
      <c r="C49" s="3321"/>
      <c r="D49" s="3321"/>
      <c r="E49" s="3321"/>
      <c r="F49" s="3321"/>
      <c r="G49" s="3321"/>
      <c r="H49" s="3321"/>
      <c r="I49" s="3321"/>
      <c r="J49" s="3321"/>
      <c r="K49" s="3321"/>
      <c r="L49" s="3321"/>
      <c r="M49" s="3321"/>
      <c r="N49" s="3321"/>
    </row>
    <row r="50" spans="3:14" x14ac:dyDescent="0.2">
      <c r="C50" s="3321"/>
      <c r="D50" s="3321"/>
      <c r="E50" s="3321"/>
      <c r="F50" s="3321"/>
      <c r="G50" s="3321"/>
      <c r="H50" s="3321"/>
      <c r="I50" s="3321"/>
      <c r="J50" s="3321"/>
      <c r="K50" s="3321"/>
      <c r="L50" s="3321"/>
      <c r="M50" s="3321"/>
      <c r="N50" s="3321"/>
    </row>
    <row r="51" spans="3:14" x14ac:dyDescent="0.2">
      <c r="C51" s="3321"/>
      <c r="D51" s="3321"/>
      <c r="E51" s="3321"/>
      <c r="F51" s="3321"/>
      <c r="G51" s="3321"/>
      <c r="H51" s="3321"/>
      <c r="I51" s="3321"/>
      <c r="J51" s="3321"/>
      <c r="K51" s="3321"/>
      <c r="L51" s="3321"/>
      <c r="M51" s="3321"/>
      <c r="N51" s="3321"/>
    </row>
    <row r="52" spans="3:14" x14ac:dyDescent="0.2">
      <c r="C52" s="3321"/>
      <c r="D52" s="3321"/>
      <c r="E52" s="3321"/>
      <c r="F52" s="3321"/>
      <c r="G52" s="3321"/>
      <c r="H52" s="3321"/>
      <c r="I52" s="3321"/>
      <c r="J52" s="3321"/>
      <c r="K52" s="3321"/>
      <c r="L52" s="3321"/>
      <c r="M52" s="3321"/>
      <c r="N52" s="3321"/>
    </row>
    <row r="53" spans="3:14" x14ac:dyDescent="0.2">
      <c r="C53" s="3321"/>
      <c r="D53" s="3321"/>
      <c r="E53" s="3321"/>
      <c r="F53" s="3321"/>
      <c r="G53" s="3321"/>
      <c r="H53" s="3321"/>
      <c r="I53" s="3321"/>
      <c r="J53" s="3321"/>
      <c r="K53" s="3321"/>
      <c r="L53" s="3321"/>
      <c r="M53" s="3321"/>
      <c r="N53" s="3321"/>
    </row>
    <row r="54" spans="3:14" x14ac:dyDescent="0.2">
      <c r="C54" s="3321"/>
      <c r="D54" s="3321"/>
      <c r="E54" s="3321"/>
      <c r="F54" s="3321"/>
      <c r="G54" s="3321"/>
      <c r="H54" s="3321"/>
      <c r="I54" s="3321"/>
      <c r="J54" s="3321"/>
      <c r="K54" s="3321"/>
      <c r="L54" s="3321"/>
      <c r="M54" s="3321"/>
      <c r="N54" s="3321"/>
    </row>
    <row r="55" spans="3:14" x14ac:dyDescent="0.2">
      <c r="C55" s="3321"/>
      <c r="D55" s="3321"/>
      <c r="E55" s="3321"/>
      <c r="F55" s="3321"/>
      <c r="G55" s="3321"/>
      <c r="H55" s="3321"/>
      <c r="I55" s="3321"/>
      <c r="J55" s="3321"/>
      <c r="K55" s="3321"/>
      <c r="L55" s="3321"/>
      <c r="M55" s="3321"/>
      <c r="N55" s="3321"/>
    </row>
    <row r="56" spans="3:14" x14ac:dyDescent="0.2">
      <c r="C56" s="3321"/>
      <c r="D56" s="3321"/>
      <c r="E56" s="3321"/>
      <c r="F56" s="3321"/>
      <c r="G56" s="3321"/>
      <c r="H56" s="3321"/>
      <c r="I56" s="3321"/>
      <c r="J56" s="3321"/>
      <c r="K56" s="3321"/>
      <c r="L56" s="3321"/>
      <c r="M56" s="3321"/>
      <c r="N56" s="3321"/>
    </row>
    <row r="57" spans="3:14" x14ac:dyDescent="0.2">
      <c r="C57" s="3321"/>
      <c r="D57" s="3321"/>
      <c r="E57" s="3321"/>
      <c r="F57" s="3321"/>
      <c r="G57" s="3321"/>
      <c r="H57" s="3321"/>
      <c r="I57" s="3321"/>
      <c r="J57" s="3321"/>
      <c r="K57" s="3321"/>
      <c r="L57" s="3321"/>
      <c r="M57" s="3321"/>
      <c r="N57" s="3321"/>
    </row>
    <row r="58" spans="3:14" x14ac:dyDescent="0.2">
      <c r="C58" s="3321"/>
      <c r="D58" s="3321"/>
      <c r="E58" s="3321"/>
      <c r="F58" s="3321"/>
      <c r="G58" s="3321"/>
      <c r="H58" s="3321"/>
      <c r="I58" s="3321"/>
      <c r="J58" s="3321"/>
      <c r="K58" s="3321"/>
      <c r="L58" s="3321"/>
      <c r="M58" s="3321"/>
      <c r="N58" s="3321"/>
    </row>
    <row r="59" spans="3:14" x14ac:dyDescent="0.2">
      <c r="C59" s="3321"/>
      <c r="D59" s="3321"/>
      <c r="E59" s="3321"/>
      <c r="F59" s="3321"/>
      <c r="G59" s="3321"/>
      <c r="H59" s="3321"/>
      <c r="I59" s="3321"/>
      <c r="J59" s="3321"/>
      <c r="K59" s="3321"/>
      <c r="L59" s="3321"/>
      <c r="M59" s="3321"/>
      <c r="N59" s="3321"/>
    </row>
    <row r="60" spans="3:14" x14ac:dyDescent="0.2">
      <c r="C60" s="3321"/>
      <c r="D60" s="3321"/>
      <c r="E60" s="3321"/>
      <c r="F60" s="3321"/>
      <c r="G60" s="3321"/>
      <c r="H60" s="3321"/>
      <c r="I60" s="3321"/>
      <c r="J60" s="3321"/>
      <c r="K60" s="3321"/>
      <c r="L60" s="3321"/>
      <c r="M60" s="3321"/>
      <c r="N60" s="3321"/>
    </row>
    <row r="61" spans="3:14" x14ac:dyDescent="0.2">
      <c r="C61" s="3321"/>
      <c r="D61" s="3321"/>
      <c r="E61" s="3321"/>
      <c r="F61" s="3321"/>
      <c r="G61" s="3321"/>
      <c r="H61" s="3321"/>
      <c r="I61" s="3321"/>
      <c r="J61" s="3321"/>
      <c r="K61" s="3321"/>
      <c r="L61" s="3321"/>
      <c r="M61" s="3321"/>
      <c r="N61" s="3321"/>
    </row>
    <row r="62" spans="3:14" x14ac:dyDescent="0.2">
      <c r="C62" s="3321"/>
      <c r="D62" s="3321"/>
      <c r="E62" s="3321"/>
      <c r="F62" s="3321"/>
      <c r="G62" s="3321"/>
      <c r="H62" s="3321"/>
      <c r="I62" s="3321"/>
      <c r="J62" s="3321"/>
      <c r="K62" s="3321"/>
      <c r="L62" s="3321"/>
      <c r="M62" s="3321"/>
      <c r="N62" s="3321"/>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3" location="Indice!A1" display="(Voltar ao Índice)" xr:uid="{680798F3-B8FE-47FE-8B05-4AD7E8194A4E}"/>
  </hyperlinks>
  <pageMargins left="0.7" right="0.7" top="0.75" bottom="0.75" header="0.3" footer="0.3"/>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9E4FA-CE61-4038-B9AA-CA62C9CE540B}">
  <dimension ref="B1:Q34"/>
  <sheetViews>
    <sheetView showGridLines="0" workbookViewId="0">
      <selection activeCell="B1" sqref="B1:O1"/>
    </sheetView>
  </sheetViews>
  <sheetFormatPr defaultColWidth="9.140625" defaultRowHeight="11.25" customHeight="1" x14ac:dyDescent="0.2"/>
  <cols>
    <col min="1" max="1" width="6.7109375" style="3297" customWidth="1"/>
    <col min="2" max="2" width="17.28515625" style="3297" customWidth="1"/>
    <col min="3" max="3" width="10.7109375" style="3297" customWidth="1"/>
    <col min="4" max="4" width="8.5703125" style="3297" bestFit="1" customWidth="1"/>
    <col min="5" max="6" width="7.85546875" style="3297" bestFit="1" customWidth="1"/>
    <col min="7" max="7" width="8.28515625" style="3297" bestFit="1" customWidth="1"/>
    <col min="8" max="8" width="6.140625" style="3297" bestFit="1" customWidth="1"/>
    <col min="9" max="11" width="7" style="3297" bestFit="1" customWidth="1"/>
    <col min="12" max="12" width="7.140625" style="3297" bestFit="1" customWidth="1"/>
    <col min="13" max="13" width="7" style="3297" bestFit="1" customWidth="1"/>
    <col min="14" max="14" width="7.85546875" style="3297" bestFit="1" customWidth="1"/>
    <col min="15" max="15" width="10.28515625" style="3297" bestFit="1" customWidth="1"/>
    <col min="16" max="16" width="6.7109375" style="3297" customWidth="1"/>
    <col min="17" max="17" width="14.28515625" style="3297" bestFit="1" customWidth="1"/>
    <col min="18" max="16384" width="9.140625" style="3297"/>
  </cols>
  <sheetData>
    <row r="1" spans="2:17" s="3276" customFormat="1" ht="30.75" customHeight="1" x14ac:dyDescent="0.2">
      <c r="B1" s="5219" t="s">
        <v>5579</v>
      </c>
      <c r="C1" s="5219"/>
      <c r="D1" s="5219"/>
      <c r="E1" s="5219"/>
      <c r="F1" s="5219"/>
      <c r="G1" s="5219"/>
      <c r="H1" s="5219"/>
      <c r="I1" s="5219"/>
      <c r="J1" s="5219"/>
      <c r="K1" s="5219"/>
      <c r="L1" s="5219"/>
      <c r="M1" s="5219"/>
      <c r="N1" s="5219"/>
      <c r="O1" s="5219"/>
    </row>
    <row r="2" spans="2:17" s="3276" customFormat="1" ht="30.75" customHeight="1" x14ac:dyDescent="0.2">
      <c r="B2" s="5219" t="s">
        <v>5580</v>
      </c>
      <c r="C2" s="5219"/>
      <c r="D2" s="5219"/>
      <c r="E2" s="5219"/>
      <c r="F2" s="5219"/>
      <c r="G2" s="5219"/>
      <c r="H2" s="5219"/>
      <c r="I2" s="5219"/>
      <c r="J2" s="5219"/>
      <c r="K2" s="5219"/>
      <c r="L2" s="5219"/>
      <c r="M2" s="5219"/>
      <c r="N2" s="5219"/>
      <c r="O2" s="5219"/>
    </row>
    <row r="3" spans="2:17" s="3276" customFormat="1" ht="15" x14ac:dyDescent="0.2">
      <c r="B3" s="3251" t="s">
        <v>503</v>
      </c>
      <c r="O3" s="1512" t="s">
        <v>504</v>
      </c>
      <c r="Q3" s="3372" t="s">
        <v>5775</v>
      </c>
    </row>
    <row r="4" spans="2:17" s="3278" customFormat="1" ht="23.25" customHeight="1" x14ac:dyDescent="0.2">
      <c r="B4" s="5210"/>
      <c r="C4" s="3611" t="s">
        <v>5483</v>
      </c>
      <c r="D4" s="3611" t="s">
        <v>5484</v>
      </c>
      <c r="E4" s="3989" t="s">
        <v>5485</v>
      </c>
      <c r="F4" s="3989"/>
      <c r="G4" s="3989"/>
      <c r="H4" s="3989"/>
      <c r="I4" s="3989"/>
      <c r="J4" s="3989"/>
      <c r="K4" s="3989"/>
      <c r="L4" s="3989"/>
      <c r="M4" s="3989"/>
      <c r="N4" s="3989"/>
      <c r="O4" s="3862"/>
    </row>
    <row r="5" spans="2:17" s="3278" customFormat="1" ht="23.25" customHeight="1" x14ac:dyDescent="0.2">
      <c r="B5" s="5210"/>
      <c r="C5" s="3611"/>
      <c r="D5" s="3611"/>
      <c r="E5" s="3611" t="s">
        <v>186</v>
      </c>
      <c r="F5" s="3611" t="s">
        <v>5525</v>
      </c>
      <c r="G5" s="3611" t="s">
        <v>5486</v>
      </c>
      <c r="H5" s="3611" t="s">
        <v>5487</v>
      </c>
      <c r="I5" s="4093" t="s">
        <v>5581</v>
      </c>
      <c r="J5" s="4093"/>
      <c r="K5" s="4093"/>
      <c r="L5" s="4093"/>
      <c r="M5" s="4093"/>
      <c r="N5" s="4093"/>
      <c r="O5" s="4320"/>
    </row>
    <row r="6" spans="2:17" s="3278" customFormat="1" ht="33.75" x14ac:dyDescent="0.2">
      <c r="B6" s="5210"/>
      <c r="C6" s="3611"/>
      <c r="D6" s="3611"/>
      <c r="E6" s="3611"/>
      <c r="F6" s="3611"/>
      <c r="G6" s="3611"/>
      <c r="H6" s="3611"/>
      <c r="I6" s="1140" t="s">
        <v>5509</v>
      </c>
      <c r="J6" s="1140" t="s">
        <v>5452</v>
      </c>
      <c r="K6" s="1140" t="s">
        <v>5512</v>
      </c>
      <c r="L6" s="1140" t="s">
        <v>5513</v>
      </c>
      <c r="M6" s="1140" t="s">
        <v>5449</v>
      </c>
      <c r="N6" s="1140" t="s">
        <v>5422</v>
      </c>
      <c r="O6" s="1653" t="s">
        <v>5514</v>
      </c>
    </row>
    <row r="7" spans="2:17" s="3278" customFormat="1" ht="5.25" customHeight="1" x14ac:dyDescent="0.2">
      <c r="B7" s="3255"/>
      <c r="C7" s="1174"/>
      <c r="D7" s="1174"/>
      <c r="E7" s="1174"/>
      <c r="F7" s="1174"/>
      <c r="G7" s="1174"/>
      <c r="H7" s="1174"/>
      <c r="I7" s="1141"/>
      <c r="J7" s="1141"/>
      <c r="K7" s="1141"/>
      <c r="L7" s="1141"/>
      <c r="M7" s="1141"/>
      <c r="N7" s="1141"/>
      <c r="O7" s="1141"/>
    </row>
    <row r="8" spans="2:17" s="3279" customFormat="1" ht="19.5" customHeight="1" x14ac:dyDescent="0.2">
      <c r="B8" s="270" t="s">
        <v>12</v>
      </c>
      <c r="C8" s="3331">
        <v>10786049</v>
      </c>
      <c r="D8" s="3331">
        <v>7471626</v>
      </c>
      <c r="E8" s="3331">
        <v>3314423</v>
      </c>
      <c r="F8" s="3332">
        <v>3084508</v>
      </c>
      <c r="G8" s="3331">
        <v>140954</v>
      </c>
      <c r="H8" s="3331">
        <v>88961</v>
      </c>
      <c r="I8" s="3331">
        <v>325534</v>
      </c>
      <c r="J8" s="3331">
        <v>205111</v>
      </c>
      <c r="K8" s="3331">
        <v>168501</v>
      </c>
      <c r="L8" s="3331">
        <v>228157</v>
      </c>
      <c r="M8" s="3331">
        <v>727207</v>
      </c>
      <c r="N8" s="3331">
        <v>1106345</v>
      </c>
      <c r="O8" s="3331">
        <v>323653</v>
      </c>
    </row>
    <row r="9" spans="2:17" s="3279" customFormat="1" ht="19.5" customHeight="1" x14ac:dyDescent="0.2">
      <c r="B9" s="270" t="s">
        <v>394</v>
      </c>
      <c r="C9" s="3331">
        <v>8857504</v>
      </c>
      <c r="D9" s="3331">
        <v>5699141</v>
      </c>
      <c r="E9" s="3331">
        <v>3158363</v>
      </c>
      <c r="F9" s="3332">
        <v>2938186</v>
      </c>
      <c r="G9" s="3331">
        <v>136244</v>
      </c>
      <c r="H9" s="3331">
        <v>83933</v>
      </c>
      <c r="I9" s="3331">
        <v>315705</v>
      </c>
      <c r="J9" s="3331">
        <v>193411</v>
      </c>
      <c r="K9" s="3331">
        <v>162265</v>
      </c>
      <c r="L9" s="3331">
        <v>223565</v>
      </c>
      <c r="M9" s="3331">
        <v>677455</v>
      </c>
      <c r="N9" s="3331">
        <v>1059723</v>
      </c>
      <c r="O9" s="3331">
        <v>306062</v>
      </c>
    </row>
    <row r="10" spans="2:17" s="3284" customFormat="1" ht="19.5" customHeight="1" x14ac:dyDescent="0.2">
      <c r="B10" s="319" t="s">
        <v>214</v>
      </c>
      <c r="C10" s="3313">
        <v>257929</v>
      </c>
      <c r="D10" s="3313">
        <v>158536</v>
      </c>
      <c r="E10" s="3313">
        <v>99393</v>
      </c>
      <c r="F10" s="3313">
        <v>94084</v>
      </c>
      <c r="G10" s="3313">
        <v>1303</v>
      </c>
      <c r="H10" s="3313">
        <v>4006</v>
      </c>
      <c r="I10" s="3313">
        <v>5257</v>
      </c>
      <c r="J10" s="3313">
        <v>8033</v>
      </c>
      <c r="K10" s="3313">
        <v>3681</v>
      </c>
      <c r="L10" s="3313">
        <v>2950</v>
      </c>
      <c r="M10" s="3313">
        <v>36928</v>
      </c>
      <c r="N10" s="3313">
        <v>25657</v>
      </c>
      <c r="O10" s="3313">
        <v>11578</v>
      </c>
    </row>
    <row r="11" spans="2:17" s="3279" customFormat="1" ht="19.5" customHeight="1" x14ac:dyDescent="0.2">
      <c r="B11" s="199" t="s">
        <v>170</v>
      </c>
      <c r="C11" s="3333">
        <v>12253</v>
      </c>
      <c r="D11" s="3333">
        <v>7269</v>
      </c>
      <c r="E11" s="3333">
        <v>4984</v>
      </c>
      <c r="F11" s="3334">
        <v>4730</v>
      </c>
      <c r="G11" s="3333">
        <v>50</v>
      </c>
      <c r="H11" s="3333">
        <v>204</v>
      </c>
      <c r="I11" s="3333">
        <v>152</v>
      </c>
      <c r="J11" s="3333">
        <v>575</v>
      </c>
      <c r="K11" s="3333">
        <v>112</v>
      </c>
      <c r="L11" s="3333">
        <v>61</v>
      </c>
      <c r="M11" s="3333">
        <v>2751</v>
      </c>
      <c r="N11" s="3333">
        <v>687</v>
      </c>
      <c r="O11" s="3333">
        <v>392</v>
      </c>
    </row>
    <row r="12" spans="2:17" s="3284" customFormat="1" ht="19.5" customHeight="1" x14ac:dyDescent="0.2">
      <c r="B12" s="199" t="s">
        <v>171</v>
      </c>
      <c r="C12" s="3333">
        <v>32577</v>
      </c>
      <c r="D12" s="3333">
        <v>20640</v>
      </c>
      <c r="E12" s="3333">
        <v>11937</v>
      </c>
      <c r="F12" s="3334">
        <v>11376</v>
      </c>
      <c r="G12" s="3333">
        <v>122</v>
      </c>
      <c r="H12" s="3333">
        <v>439</v>
      </c>
      <c r="I12" s="3333">
        <v>486</v>
      </c>
      <c r="J12" s="3333">
        <v>1107</v>
      </c>
      <c r="K12" s="3333">
        <v>429</v>
      </c>
      <c r="L12" s="3333">
        <v>311</v>
      </c>
      <c r="M12" s="3333">
        <v>5408</v>
      </c>
      <c r="N12" s="3333">
        <v>2240</v>
      </c>
      <c r="O12" s="3333">
        <v>1395</v>
      </c>
    </row>
    <row r="13" spans="2:17" s="3284" customFormat="1" ht="19.5" customHeight="1" x14ac:dyDescent="0.2">
      <c r="B13" s="199" t="s">
        <v>172</v>
      </c>
      <c r="C13" s="3333">
        <v>106993</v>
      </c>
      <c r="D13" s="3333">
        <v>63594</v>
      </c>
      <c r="E13" s="3333">
        <v>43399</v>
      </c>
      <c r="F13" s="3334">
        <v>41224</v>
      </c>
      <c r="G13" s="3333">
        <v>542</v>
      </c>
      <c r="H13" s="3333">
        <v>1633</v>
      </c>
      <c r="I13" s="3333">
        <v>2619</v>
      </c>
      <c r="J13" s="3333">
        <v>3311</v>
      </c>
      <c r="K13" s="3333">
        <v>1760</v>
      </c>
      <c r="L13" s="3333">
        <v>1667</v>
      </c>
      <c r="M13" s="3333">
        <v>14635</v>
      </c>
      <c r="N13" s="3333">
        <v>11861</v>
      </c>
      <c r="O13" s="3333">
        <v>5371</v>
      </c>
    </row>
    <row r="14" spans="2:17" s="3279" customFormat="1" ht="19.5" customHeight="1" x14ac:dyDescent="0.2">
      <c r="B14" s="199" t="s">
        <v>173</v>
      </c>
      <c r="C14" s="3333">
        <v>20846</v>
      </c>
      <c r="D14" s="3333">
        <v>13835</v>
      </c>
      <c r="E14" s="3333">
        <v>7011</v>
      </c>
      <c r="F14" s="3334">
        <v>6643</v>
      </c>
      <c r="G14" s="3333">
        <v>69</v>
      </c>
      <c r="H14" s="3333">
        <v>299</v>
      </c>
      <c r="I14" s="3333">
        <v>333</v>
      </c>
      <c r="J14" s="3333">
        <v>328</v>
      </c>
      <c r="K14" s="3333">
        <v>182</v>
      </c>
      <c r="L14" s="3333">
        <v>150</v>
      </c>
      <c r="M14" s="3333">
        <v>2138</v>
      </c>
      <c r="N14" s="3333">
        <v>2911</v>
      </c>
      <c r="O14" s="3333">
        <v>601</v>
      </c>
    </row>
    <row r="15" spans="2:17" s="3284" customFormat="1" ht="19.5" customHeight="1" x14ac:dyDescent="0.2">
      <c r="B15" s="199" t="s">
        <v>174</v>
      </c>
      <c r="C15" s="3333">
        <v>9831</v>
      </c>
      <c r="D15" s="3333">
        <v>6595</v>
      </c>
      <c r="E15" s="3333">
        <v>3236</v>
      </c>
      <c r="F15" s="3334">
        <v>3097</v>
      </c>
      <c r="G15" s="3333">
        <v>34</v>
      </c>
      <c r="H15" s="3333">
        <v>105</v>
      </c>
      <c r="I15" s="3333">
        <v>108</v>
      </c>
      <c r="J15" s="3333">
        <v>249</v>
      </c>
      <c r="K15" s="3333">
        <v>77</v>
      </c>
      <c r="L15" s="3333">
        <v>29</v>
      </c>
      <c r="M15" s="3333">
        <v>1532</v>
      </c>
      <c r="N15" s="3333">
        <v>846</v>
      </c>
      <c r="O15" s="3333">
        <v>256</v>
      </c>
    </row>
    <row r="16" spans="2:17" s="3279" customFormat="1" ht="19.5" customHeight="1" x14ac:dyDescent="0.2">
      <c r="B16" s="199" t="s">
        <v>175</v>
      </c>
      <c r="C16" s="3333">
        <v>3055</v>
      </c>
      <c r="D16" s="3333">
        <v>1544</v>
      </c>
      <c r="E16" s="3333">
        <v>1511</v>
      </c>
      <c r="F16" s="3334">
        <v>1450</v>
      </c>
      <c r="G16" s="3333">
        <v>26</v>
      </c>
      <c r="H16" s="3333">
        <v>35</v>
      </c>
      <c r="I16" s="3333">
        <v>27</v>
      </c>
      <c r="J16" s="3333">
        <v>38</v>
      </c>
      <c r="K16" s="3333">
        <v>18</v>
      </c>
      <c r="L16" s="3333">
        <v>11</v>
      </c>
      <c r="M16" s="3333">
        <v>596</v>
      </c>
      <c r="N16" s="3333">
        <v>708</v>
      </c>
      <c r="O16" s="3333">
        <v>52</v>
      </c>
    </row>
    <row r="17" spans="2:15" s="3284" customFormat="1" ht="19.5" customHeight="1" x14ac:dyDescent="0.2">
      <c r="B17" s="199" t="s">
        <v>176</v>
      </c>
      <c r="C17" s="3333">
        <v>13905</v>
      </c>
      <c r="D17" s="3333">
        <v>8739</v>
      </c>
      <c r="E17" s="3333">
        <v>5166</v>
      </c>
      <c r="F17" s="3334">
        <v>4799</v>
      </c>
      <c r="G17" s="3333">
        <v>63</v>
      </c>
      <c r="H17" s="3333">
        <v>304</v>
      </c>
      <c r="I17" s="3333">
        <v>215</v>
      </c>
      <c r="J17" s="3333">
        <v>374</v>
      </c>
      <c r="K17" s="3333">
        <v>155</v>
      </c>
      <c r="L17" s="3333">
        <v>102</v>
      </c>
      <c r="M17" s="3333">
        <v>2400</v>
      </c>
      <c r="N17" s="3333">
        <v>908</v>
      </c>
      <c r="O17" s="3333">
        <v>645</v>
      </c>
    </row>
    <row r="18" spans="2:15" s="3284" customFormat="1" ht="19.5" customHeight="1" x14ac:dyDescent="0.2">
      <c r="B18" s="199" t="s">
        <v>177</v>
      </c>
      <c r="C18" s="3333">
        <v>39317</v>
      </c>
      <c r="D18" s="3333">
        <v>24091</v>
      </c>
      <c r="E18" s="3333">
        <v>15226</v>
      </c>
      <c r="F18" s="3334">
        <v>14195</v>
      </c>
      <c r="G18" s="3333">
        <v>305</v>
      </c>
      <c r="H18" s="3333">
        <v>726</v>
      </c>
      <c r="I18" s="3333">
        <v>1056</v>
      </c>
      <c r="J18" s="3333">
        <v>1130</v>
      </c>
      <c r="K18" s="3333">
        <v>785</v>
      </c>
      <c r="L18" s="3333">
        <v>480</v>
      </c>
      <c r="M18" s="3333">
        <v>4657</v>
      </c>
      <c r="N18" s="3333">
        <v>3805</v>
      </c>
      <c r="O18" s="3333">
        <v>2282</v>
      </c>
    </row>
    <row r="19" spans="2:15" s="3284" customFormat="1" ht="19.5" customHeight="1" x14ac:dyDescent="0.2">
      <c r="B19" s="199" t="s">
        <v>178</v>
      </c>
      <c r="C19" s="3333">
        <v>7874</v>
      </c>
      <c r="D19" s="3333">
        <v>4831</v>
      </c>
      <c r="E19" s="3333">
        <v>3043</v>
      </c>
      <c r="F19" s="3334">
        <v>2893</v>
      </c>
      <c r="G19" s="3333">
        <v>36</v>
      </c>
      <c r="H19" s="3333">
        <v>114</v>
      </c>
      <c r="I19" s="3335">
        <v>104</v>
      </c>
      <c r="J19" s="3335">
        <v>698</v>
      </c>
      <c r="K19" s="3335">
        <v>76</v>
      </c>
      <c r="L19" s="3335">
        <v>68</v>
      </c>
      <c r="M19" s="3335">
        <v>1170</v>
      </c>
      <c r="N19" s="3335">
        <v>508</v>
      </c>
      <c r="O19" s="3335">
        <v>269</v>
      </c>
    </row>
    <row r="20" spans="2:15" s="3284" customFormat="1" ht="19.5" customHeight="1" x14ac:dyDescent="0.2">
      <c r="B20" s="199" t="s">
        <v>179</v>
      </c>
      <c r="C20" s="3333">
        <v>6094</v>
      </c>
      <c r="D20" s="3333">
        <v>4006</v>
      </c>
      <c r="E20" s="3333">
        <v>2088</v>
      </c>
      <c r="F20" s="3334">
        <v>1987</v>
      </c>
      <c r="G20" s="3333">
        <v>28</v>
      </c>
      <c r="H20" s="3333">
        <v>73</v>
      </c>
      <c r="I20" s="3333">
        <v>74</v>
      </c>
      <c r="J20" s="3333">
        <v>139</v>
      </c>
      <c r="K20" s="3333">
        <v>36</v>
      </c>
      <c r="L20" s="3333">
        <v>31</v>
      </c>
      <c r="M20" s="3333">
        <v>1002</v>
      </c>
      <c r="N20" s="3333">
        <v>545</v>
      </c>
      <c r="O20" s="3333">
        <v>160</v>
      </c>
    </row>
    <row r="21" spans="2:15" s="3284" customFormat="1" ht="19.5" customHeight="1" x14ac:dyDescent="0.2">
      <c r="B21" s="199" t="s">
        <v>151</v>
      </c>
      <c r="C21" s="3333">
        <v>5184</v>
      </c>
      <c r="D21" s="3333">
        <v>3392</v>
      </c>
      <c r="E21" s="3333">
        <v>1792</v>
      </c>
      <c r="F21" s="3334">
        <v>1690</v>
      </c>
      <c r="G21" s="3333">
        <v>28</v>
      </c>
      <c r="H21" s="3333">
        <v>74</v>
      </c>
      <c r="I21" s="3333">
        <v>83</v>
      </c>
      <c r="J21" s="3333">
        <v>84</v>
      </c>
      <c r="K21" s="3333">
        <v>51</v>
      </c>
      <c r="L21" s="3333">
        <v>40</v>
      </c>
      <c r="M21" s="3333">
        <v>639</v>
      </c>
      <c r="N21" s="3333">
        <v>638</v>
      </c>
      <c r="O21" s="3333">
        <v>155</v>
      </c>
    </row>
    <row r="22" spans="2:15" s="3278" customFormat="1" ht="19.5" customHeight="1" x14ac:dyDescent="0.2">
      <c r="B22" s="5210"/>
      <c r="C22" s="3611" t="s">
        <v>5495</v>
      </c>
      <c r="D22" s="3611" t="s">
        <v>5496</v>
      </c>
      <c r="E22" s="3989" t="s">
        <v>5497</v>
      </c>
      <c r="F22" s="3989"/>
      <c r="G22" s="3989"/>
      <c r="H22" s="3989"/>
      <c r="I22" s="3989"/>
      <c r="J22" s="3989"/>
      <c r="K22" s="3989"/>
      <c r="L22" s="3989"/>
      <c r="M22" s="3989"/>
      <c r="N22" s="3989"/>
      <c r="O22" s="3862"/>
    </row>
    <row r="23" spans="2:15" s="3278" customFormat="1" ht="19.5" customHeight="1" x14ac:dyDescent="0.2">
      <c r="B23" s="5210"/>
      <c r="C23" s="3611"/>
      <c r="D23" s="3611"/>
      <c r="E23" s="3611" t="s">
        <v>186</v>
      </c>
      <c r="F23" s="3611" t="s">
        <v>5527</v>
      </c>
      <c r="G23" s="3611" t="s">
        <v>5498</v>
      </c>
      <c r="H23" s="3611" t="s">
        <v>5499</v>
      </c>
      <c r="I23" s="4093" t="s">
        <v>5582</v>
      </c>
      <c r="J23" s="4093"/>
      <c r="K23" s="4093"/>
      <c r="L23" s="4093"/>
      <c r="M23" s="4093"/>
      <c r="N23" s="4093"/>
      <c r="O23" s="4320"/>
    </row>
    <row r="24" spans="2:15" s="3278" customFormat="1" ht="33.75" x14ac:dyDescent="0.2">
      <c r="B24" s="5210"/>
      <c r="C24" s="3611"/>
      <c r="D24" s="3611"/>
      <c r="E24" s="3611"/>
      <c r="F24" s="3611"/>
      <c r="G24" s="3611"/>
      <c r="H24" s="3611"/>
      <c r="I24" s="1140" t="s">
        <v>5509</v>
      </c>
      <c r="J24" s="1140" t="s">
        <v>5452</v>
      </c>
      <c r="K24" s="1140" t="s">
        <v>5512</v>
      </c>
      <c r="L24" s="1140" t="s">
        <v>5513</v>
      </c>
      <c r="M24" s="1140" t="s">
        <v>5449</v>
      </c>
      <c r="N24" s="1140" t="s">
        <v>5422</v>
      </c>
      <c r="O24" s="1653" t="s">
        <v>5516</v>
      </c>
    </row>
    <row r="25" spans="2:15" s="3278" customFormat="1" ht="15" customHeight="1" x14ac:dyDescent="0.2">
      <c r="B25" s="5208" t="s">
        <v>164</v>
      </c>
      <c r="C25" s="5208"/>
      <c r="D25" s="5208"/>
      <c r="E25" s="5208"/>
      <c r="F25" s="5208"/>
      <c r="G25" s="5208"/>
      <c r="H25" s="5208"/>
      <c r="I25" s="5208"/>
      <c r="J25" s="5208"/>
      <c r="K25" s="5208"/>
      <c r="L25" s="5208"/>
      <c r="M25" s="5208"/>
      <c r="N25" s="5208"/>
      <c r="O25" s="5208"/>
    </row>
    <row r="26" spans="2:15" s="3269" customFormat="1" ht="15" customHeight="1" x14ac:dyDescent="0.15">
      <c r="B26" s="5208" t="s">
        <v>5433</v>
      </c>
      <c r="C26" s="5208"/>
      <c r="D26" s="5208"/>
      <c r="E26" s="5208"/>
      <c r="F26" s="5208"/>
      <c r="G26" s="5208"/>
      <c r="H26" s="5208"/>
      <c r="I26" s="5208"/>
      <c r="J26" s="5208"/>
      <c r="K26" s="5208"/>
      <c r="L26" s="5208"/>
      <c r="M26" s="5208"/>
      <c r="N26" s="5208"/>
      <c r="O26" s="5208"/>
    </row>
    <row r="27" spans="2:15" s="3269" customFormat="1" ht="15" customHeight="1" x14ac:dyDescent="0.15">
      <c r="B27" s="5208" t="s">
        <v>5434</v>
      </c>
      <c r="C27" s="5208"/>
      <c r="D27" s="5208"/>
      <c r="E27" s="5208"/>
      <c r="F27" s="5208"/>
      <c r="G27" s="5208"/>
      <c r="H27" s="5208"/>
      <c r="I27" s="5208"/>
      <c r="J27" s="5208"/>
      <c r="K27" s="5208"/>
      <c r="L27" s="5208"/>
      <c r="M27" s="5208"/>
      <c r="N27" s="5208"/>
      <c r="O27" s="5208"/>
    </row>
    <row r="28" spans="2:15" ht="48.75" customHeight="1" x14ac:dyDescent="0.2">
      <c r="B28" s="5214" t="s">
        <v>5583</v>
      </c>
      <c r="C28" s="5214"/>
      <c r="D28" s="5214"/>
      <c r="E28" s="5214"/>
      <c r="F28" s="5214"/>
      <c r="G28" s="5214"/>
      <c r="H28" s="5214"/>
      <c r="I28" s="5214"/>
      <c r="J28" s="5214"/>
      <c r="K28" s="5214"/>
      <c r="L28" s="5214"/>
      <c r="M28" s="5214"/>
      <c r="N28" s="5214"/>
      <c r="O28" s="5214"/>
    </row>
    <row r="29" spans="2:15" ht="48.75" customHeight="1" x14ac:dyDescent="0.2">
      <c r="B29" s="5212" t="s">
        <v>5584</v>
      </c>
      <c r="C29" s="5212"/>
      <c r="D29" s="5212"/>
      <c r="E29" s="5212"/>
      <c r="F29" s="5212"/>
      <c r="G29" s="5212"/>
      <c r="H29" s="5212"/>
      <c r="I29" s="5212"/>
      <c r="J29" s="5212"/>
      <c r="K29" s="5212"/>
      <c r="L29" s="5212"/>
      <c r="M29" s="5212"/>
      <c r="N29" s="5212"/>
      <c r="O29" s="5212"/>
    </row>
    <row r="31" spans="2:15" x14ac:dyDescent="0.2">
      <c r="B31" s="3656" t="s">
        <v>230</v>
      </c>
      <c r="C31" s="3656"/>
      <c r="D31" s="3656"/>
      <c r="E31" s="3656"/>
      <c r="F31" s="3656"/>
      <c r="G31" s="3656"/>
      <c r="H31" s="3656"/>
      <c r="I31" s="3656"/>
      <c r="J31" s="3656"/>
      <c r="K31" s="3656"/>
      <c r="L31" s="3656"/>
      <c r="M31" s="3656"/>
      <c r="N31" s="3656"/>
      <c r="O31" s="3656"/>
    </row>
    <row r="32" spans="2:15" x14ac:dyDescent="0.2">
      <c r="B32" s="59" t="s">
        <v>5585</v>
      </c>
      <c r="D32" s="59" t="s">
        <v>5586</v>
      </c>
      <c r="G32" s="3298"/>
      <c r="H32" s="59" t="s">
        <v>5587</v>
      </c>
      <c r="L32" s="3298"/>
    </row>
    <row r="33" spans="7:12" x14ac:dyDescent="0.2">
      <c r="G33" s="3298"/>
      <c r="L33" s="3298"/>
    </row>
    <row r="34" spans="7:12" x14ac:dyDescent="0.2">
      <c r="G34" s="3298"/>
      <c r="L34" s="3298"/>
    </row>
  </sheetData>
  <mergeCells count="26">
    <mergeCell ref="B31:O31"/>
    <mergeCell ref="I5:O5"/>
    <mergeCell ref="B22:B24"/>
    <mergeCell ref="C22:C24"/>
    <mergeCell ref="D22:D24"/>
    <mergeCell ref="E22:O22"/>
    <mergeCell ref="E23:E24"/>
    <mergeCell ref="F23:F24"/>
    <mergeCell ref="G23:G24"/>
    <mergeCell ref="H23:H24"/>
    <mergeCell ref="I23:O23"/>
    <mergeCell ref="B25:O25"/>
    <mergeCell ref="B26:O26"/>
    <mergeCell ref="B27:O27"/>
    <mergeCell ref="B28:O28"/>
    <mergeCell ref="B29:O29"/>
    <mergeCell ref="B1:O1"/>
    <mergeCell ref="B2:O2"/>
    <mergeCell ref="B4:B6"/>
    <mergeCell ref="C4:C6"/>
    <mergeCell ref="D4:D6"/>
    <mergeCell ref="E4:O4"/>
    <mergeCell ref="E5:E6"/>
    <mergeCell ref="F5:F6"/>
    <mergeCell ref="G5:G6"/>
    <mergeCell ref="H5:H6"/>
  </mergeCells>
  <hyperlinks>
    <hyperlink ref="C4:C6" r:id="rId1" display="População inscrita" xr:uid="{00000000-0004-0000-2E01-000000000000}"/>
    <hyperlink ref="C22:C24" r:id="rId2" display="Electors" xr:uid="{00000000-0004-0000-2E01-000001000000}"/>
    <hyperlink ref="B32" r:id="rId3" xr:uid="{00000000-0004-0000-2E01-000002000000}"/>
    <hyperlink ref="D4:D6" r:id="rId4" display="Abstenção" xr:uid="{00000000-0004-0000-2E01-000003000000}"/>
    <hyperlink ref="D22:D24" r:id="rId5" display="Abstention" xr:uid="{00000000-0004-0000-2E01-000004000000}"/>
    <hyperlink ref="D32" r:id="rId6" xr:uid="{00000000-0004-0000-2E01-000005000000}"/>
    <hyperlink ref="H32" r:id="rId7" xr:uid="{00000000-0004-0000-2E01-000006000000}"/>
    <hyperlink ref="E5:E6" r:id="rId8" display="Total" xr:uid="{00000000-0004-0000-2E01-000007000000}"/>
    <hyperlink ref="F5:F6" r:id="rId9" display="Válidos" xr:uid="{00000000-0004-0000-2E01-000008000000}"/>
    <hyperlink ref="G5:G6" r:id="rId10" display="Em branco " xr:uid="{00000000-0004-0000-2E01-000009000000}"/>
    <hyperlink ref="H5:H6" r:id="rId11" display="Nulos" xr:uid="{00000000-0004-0000-2E01-00000A000000}"/>
    <hyperlink ref="E23:E24" r:id="rId12" display="Total" xr:uid="{00000000-0004-0000-2E01-00000B000000}"/>
    <hyperlink ref="F23:F24" r:id="rId13" display="Valid" xr:uid="{00000000-0004-0000-2E01-00000C000000}"/>
    <hyperlink ref="G23:G24" r:id="rId14" display="Blank" xr:uid="{00000000-0004-0000-2E01-00000D000000}"/>
    <hyperlink ref="H23:H24" r:id="rId15" display="Invalid" xr:uid="{00000000-0004-0000-2E01-00000E000000}"/>
    <hyperlink ref="Q3" location="Indice!A1" display="(Voltar ao Índice)" xr:uid="{5AE17374-4AF3-4ED2-8761-E123BA57959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223B8-DF47-4939-9C1B-95DB9D8F281D}">
  <sheetPr codeName="Sheet28"/>
  <dimension ref="B1:R35"/>
  <sheetViews>
    <sheetView showGridLines="0" workbookViewId="0">
      <selection activeCell="B1" sqref="B1:P1"/>
    </sheetView>
  </sheetViews>
  <sheetFormatPr defaultColWidth="9.28515625" defaultRowHeight="11.25" customHeight="1" x14ac:dyDescent="0.2"/>
  <cols>
    <col min="1" max="1" width="6.7109375" style="67" customWidth="1"/>
    <col min="2" max="2" width="15" style="67" customWidth="1"/>
    <col min="3" max="3" width="8.28515625" style="512" customWidth="1"/>
    <col min="4" max="4" width="9.5703125" style="544" customWidth="1"/>
    <col min="5" max="5" width="6.7109375" style="512" customWidth="1"/>
    <col min="6" max="6" width="7.140625" style="512" bestFit="1" customWidth="1"/>
    <col min="7" max="7" width="7.7109375" style="512" customWidth="1"/>
    <col min="8" max="9" width="6.7109375" style="512" customWidth="1"/>
    <col min="10" max="10" width="8.140625" style="512" customWidth="1"/>
    <col min="11" max="11" width="8.140625" style="544" bestFit="1" customWidth="1"/>
    <col min="12" max="12" width="7.5703125" style="512" customWidth="1"/>
    <col min="13" max="13" width="7.85546875" style="512" customWidth="1"/>
    <col min="14" max="14" width="6.7109375" style="512" customWidth="1"/>
    <col min="15" max="15" width="9.42578125" style="511" customWidth="1"/>
    <col min="16" max="16" width="8.85546875" style="511" customWidth="1"/>
    <col min="17" max="17" width="6.7109375" style="511" customWidth="1"/>
    <col min="18" max="18" width="14.28515625" style="67" bestFit="1" customWidth="1"/>
    <col min="19" max="16384" width="9.28515625" style="67"/>
  </cols>
  <sheetData>
    <row r="1" spans="2:18" ht="30" customHeight="1" x14ac:dyDescent="0.2">
      <c r="B1" s="3677" t="s">
        <v>916</v>
      </c>
      <c r="C1" s="3677"/>
      <c r="D1" s="3677"/>
      <c r="E1" s="3677"/>
      <c r="F1" s="3677"/>
      <c r="G1" s="3677"/>
      <c r="H1" s="3677"/>
      <c r="I1" s="3677"/>
      <c r="J1" s="3677"/>
      <c r="K1" s="3677"/>
      <c r="L1" s="3677"/>
      <c r="M1" s="3677"/>
      <c r="N1" s="3677"/>
      <c r="O1" s="3677"/>
      <c r="P1" s="3677"/>
      <c r="Q1" s="513"/>
    </row>
    <row r="2" spans="2:18" ht="30" customHeight="1" x14ac:dyDescent="0.2">
      <c r="B2" s="3677" t="s">
        <v>917</v>
      </c>
      <c r="C2" s="3677"/>
      <c r="D2" s="3677"/>
      <c r="E2" s="3677"/>
      <c r="F2" s="3677"/>
      <c r="G2" s="3677"/>
      <c r="H2" s="3677"/>
      <c r="I2" s="3677"/>
      <c r="J2" s="3677"/>
      <c r="K2" s="3677"/>
      <c r="L2" s="3677"/>
      <c r="M2" s="3677"/>
      <c r="N2" s="3677"/>
      <c r="O2" s="3677"/>
      <c r="P2" s="3677"/>
      <c r="Q2" s="513"/>
    </row>
    <row r="3" spans="2:18" ht="15" x14ac:dyDescent="0.2">
      <c r="B3" s="513"/>
      <c r="C3" s="513"/>
      <c r="D3" s="513"/>
      <c r="E3" s="513"/>
      <c r="F3" s="513"/>
      <c r="G3" s="513"/>
      <c r="H3" s="513"/>
      <c r="I3" s="513"/>
      <c r="J3" s="513"/>
      <c r="K3" s="513"/>
      <c r="L3" s="513"/>
      <c r="M3" s="513"/>
      <c r="N3" s="513"/>
      <c r="O3" s="513"/>
      <c r="P3" s="513"/>
      <c r="Q3" s="513"/>
      <c r="R3" s="3371" t="s">
        <v>5775</v>
      </c>
    </row>
    <row r="4" spans="2:18" ht="123.75" x14ac:dyDescent="0.2">
      <c r="B4" s="3684"/>
      <c r="C4" s="369" t="s">
        <v>918</v>
      </c>
      <c r="D4" s="497" t="s">
        <v>919</v>
      </c>
      <c r="E4" s="109" t="s">
        <v>920</v>
      </c>
      <c r="F4" s="109" t="s">
        <v>921</v>
      </c>
      <c r="G4" s="109" t="s">
        <v>922</v>
      </c>
      <c r="H4" s="109" t="s">
        <v>923</v>
      </c>
      <c r="I4" s="109" t="s">
        <v>924</v>
      </c>
      <c r="J4" s="109" t="s">
        <v>925</v>
      </c>
      <c r="K4" s="514" t="s">
        <v>926</v>
      </c>
      <c r="L4" s="497" t="s">
        <v>927</v>
      </c>
      <c r="M4" s="109" t="s">
        <v>928</v>
      </c>
      <c r="N4" s="109" t="s">
        <v>929</v>
      </c>
      <c r="O4" s="109" t="s">
        <v>930</v>
      </c>
      <c r="P4" s="69" t="s">
        <v>931</v>
      </c>
      <c r="Q4" s="108"/>
    </row>
    <row r="5" spans="2:18" ht="18" customHeight="1" x14ac:dyDescent="0.2">
      <c r="B5" s="3685"/>
      <c r="C5" s="515" t="s">
        <v>483</v>
      </c>
      <c r="D5" s="3687" t="s">
        <v>391</v>
      </c>
      <c r="E5" s="3688"/>
      <c r="F5" s="3688"/>
      <c r="G5" s="3688"/>
      <c r="H5" s="3688"/>
      <c r="I5" s="3688"/>
      <c r="J5" s="3689"/>
      <c r="K5" s="3690" t="s">
        <v>932</v>
      </c>
      <c r="L5" s="3691"/>
      <c r="M5" s="3691"/>
      <c r="N5" s="3691"/>
      <c r="O5" s="3691"/>
      <c r="P5" s="3691"/>
      <c r="Q5" s="499"/>
    </row>
    <row r="6" spans="2:18" ht="18" customHeight="1" x14ac:dyDescent="0.2">
      <c r="B6" s="3686"/>
      <c r="C6" s="3692">
        <v>2022</v>
      </c>
      <c r="D6" s="3692"/>
      <c r="E6" s="3692"/>
      <c r="F6" s="3692"/>
      <c r="G6" s="3692"/>
      <c r="H6" s="3692"/>
      <c r="I6" s="3692"/>
      <c r="J6" s="3692"/>
      <c r="K6" s="3692"/>
      <c r="L6" s="3692"/>
      <c r="M6" s="3692"/>
      <c r="N6" s="3692"/>
      <c r="O6" s="3692" t="s">
        <v>933</v>
      </c>
      <c r="P6" s="3690"/>
      <c r="Q6" s="499"/>
    </row>
    <row r="7" spans="2:18" s="112" customFormat="1" ht="18" customHeight="1" x14ac:dyDescent="0.2">
      <c r="B7" s="270" t="s">
        <v>12</v>
      </c>
      <c r="C7" s="516">
        <v>14.1</v>
      </c>
      <c r="D7" s="517">
        <v>1.37</v>
      </c>
      <c r="E7" s="516">
        <v>185.6</v>
      </c>
      <c r="F7" s="516">
        <v>75.2</v>
      </c>
      <c r="G7" s="516">
        <v>38</v>
      </c>
      <c r="H7" s="516">
        <v>48.7</v>
      </c>
      <c r="I7" s="516">
        <v>91.5</v>
      </c>
      <c r="J7" s="516">
        <v>123.8</v>
      </c>
      <c r="K7" s="518">
        <v>47</v>
      </c>
      <c r="L7" s="516">
        <v>30.3</v>
      </c>
      <c r="M7" s="516">
        <v>33.700000000000003</v>
      </c>
      <c r="N7" s="516">
        <v>35.1</v>
      </c>
      <c r="O7" s="519">
        <v>80.959999999999994</v>
      </c>
      <c r="P7" s="519">
        <v>19.61</v>
      </c>
      <c r="Q7" s="520"/>
    </row>
    <row r="8" spans="2:18" s="112" customFormat="1" ht="18" customHeight="1" x14ac:dyDescent="0.2">
      <c r="B8" s="319" t="s">
        <v>214</v>
      </c>
      <c r="C8" s="521">
        <v>11.4</v>
      </c>
      <c r="D8" s="522">
        <v>0.83</v>
      </c>
      <c r="E8" s="523">
        <v>165</v>
      </c>
      <c r="F8" s="516">
        <v>68.8</v>
      </c>
      <c r="G8" s="516">
        <v>30.8</v>
      </c>
      <c r="H8" s="516">
        <v>44.7</v>
      </c>
      <c r="I8" s="516">
        <v>88.7</v>
      </c>
      <c r="J8" s="516">
        <v>99.1</v>
      </c>
      <c r="K8" s="524">
        <v>46</v>
      </c>
      <c r="L8" s="516">
        <v>30.2</v>
      </c>
      <c r="M8" s="516">
        <v>33.4</v>
      </c>
      <c r="N8" s="516">
        <v>34.9</v>
      </c>
      <c r="O8" s="525">
        <v>78.77</v>
      </c>
      <c r="P8" s="525">
        <v>17.95</v>
      </c>
      <c r="Q8" s="526"/>
    </row>
    <row r="9" spans="2:18" s="112" customFormat="1" ht="18" customHeight="1" x14ac:dyDescent="0.2">
      <c r="B9" s="199" t="s">
        <v>170</v>
      </c>
      <c r="C9" s="527">
        <v>15.8</v>
      </c>
      <c r="D9" s="528">
        <v>1.92</v>
      </c>
      <c r="E9" s="529">
        <v>226.1</v>
      </c>
      <c r="F9" s="530">
        <v>60.9</v>
      </c>
      <c r="G9" s="530">
        <v>40.9</v>
      </c>
      <c r="H9" s="530">
        <v>50.2</v>
      </c>
      <c r="I9" s="530">
        <v>85.7</v>
      </c>
      <c r="J9" s="530">
        <v>94.4</v>
      </c>
      <c r="K9" s="531">
        <v>49</v>
      </c>
      <c r="L9" s="532" t="s">
        <v>333</v>
      </c>
      <c r="M9" s="533" t="s">
        <v>333</v>
      </c>
      <c r="N9" s="533" t="s">
        <v>333</v>
      </c>
      <c r="O9" s="534" t="s">
        <v>333</v>
      </c>
      <c r="P9" s="534" t="s">
        <v>333</v>
      </c>
      <c r="Q9" s="535"/>
    </row>
    <row r="10" spans="2:18" s="66" customFormat="1" ht="18" customHeight="1" x14ac:dyDescent="0.2">
      <c r="B10" s="199" t="s">
        <v>171</v>
      </c>
      <c r="C10" s="527">
        <v>6.5</v>
      </c>
      <c r="D10" s="528">
        <v>0.28999999999999998</v>
      </c>
      <c r="E10" s="529">
        <v>107.3</v>
      </c>
      <c r="F10" s="530">
        <v>92.3</v>
      </c>
      <c r="G10" s="530">
        <v>22.5</v>
      </c>
      <c r="H10" s="530">
        <v>41.1</v>
      </c>
      <c r="I10" s="530">
        <v>91.6</v>
      </c>
      <c r="J10" s="530">
        <v>91.8</v>
      </c>
      <c r="K10" s="531">
        <v>42</v>
      </c>
      <c r="L10" s="532" t="s">
        <v>333</v>
      </c>
      <c r="M10" s="533" t="s">
        <v>333</v>
      </c>
      <c r="N10" s="533" t="s">
        <v>333</v>
      </c>
      <c r="O10" s="534" t="s">
        <v>333</v>
      </c>
      <c r="P10" s="534" t="s">
        <v>333</v>
      </c>
      <c r="Q10" s="535"/>
    </row>
    <row r="11" spans="2:18" s="66" customFormat="1" ht="18" customHeight="1" x14ac:dyDescent="0.2">
      <c r="B11" s="199" t="s">
        <v>172</v>
      </c>
      <c r="C11" s="527">
        <v>11.5</v>
      </c>
      <c r="D11" s="528">
        <v>1.0900000000000001</v>
      </c>
      <c r="E11" s="529">
        <v>190.1</v>
      </c>
      <c r="F11" s="530">
        <v>63.2</v>
      </c>
      <c r="G11" s="530">
        <v>34.200000000000003</v>
      </c>
      <c r="H11" s="530">
        <v>44.8</v>
      </c>
      <c r="I11" s="530">
        <v>87</v>
      </c>
      <c r="J11" s="530">
        <v>102.3</v>
      </c>
      <c r="K11" s="531">
        <v>48</v>
      </c>
      <c r="L11" s="532" t="s">
        <v>333</v>
      </c>
      <c r="M11" s="533" t="s">
        <v>333</v>
      </c>
      <c r="N11" s="533" t="s">
        <v>333</v>
      </c>
      <c r="O11" s="534" t="s">
        <v>333</v>
      </c>
      <c r="P11" s="534" t="s">
        <v>333</v>
      </c>
      <c r="Q11" s="535"/>
    </row>
    <row r="12" spans="2:18" s="112" customFormat="1" ht="18" customHeight="1" x14ac:dyDescent="0.2">
      <c r="B12" s="199" t="s">
        <v>173</v>
      </c>
      <c r="C12" s="527">
        <v>12.8</v>
      </c>
      <c r="D12" s="528">
        <v>0.35</v>
      </c>
      <c r="E12" s="529">
        <v>194.9</v>
      </c>
      <c r="F12" s="530">
        <v>64.599999999999994</v>
      </c>
      <c r="G12" s="530">
        <v>31.9</v>
      </c>
      <c r="H12" s="530">
        <v>42.4</v>
      </c>
      <c r="I12" s="530">
        <v>93.6</v>
      </c>
      <c r="J12" s="530">
        <v>86.5</v>
      </c>
      <c r="K12" s="531">
        <v>48</v>
      </c>
      <c r="L12" s="532" t="s">
        <v>333</v>
      </c>
      <c r="M12" s="533" t="s">
        <v>333</v>
      </c>
      <c r="N12" s="533" t="s">
        <v>333</v>
      </c>
      <c r="O12" s="534" t="s">
        <v>333</v>
      </c>
      <c r="P12" s="534" t="s">
        <v>333</v>
      </c>
      <c r="Q12" s="535"/>
    </row>
    <row r="13" spans="2:18" s="66" customFormat="1" ht="18" customHeight="1" x14ac:dyDescent="0.2">
      <c r="B13" s="199" t="s">
        <v>174</v>
      </c>
      <c r="C13" s="527">
        <v>9.1</v>
      </c>
      <c r="D13" s="528">
        <v>0.95</v>
      </c>
      <c r="E13" s="529">
        <v>187.9</v>
      </c>
      <c r="F13" s="530">
        <v>74.599999999999994</v>
      </c>
      <c r="G13" s="530">
        <v>32.799999999999997</v>
      </c>
      <c r="H13" s="530">
        <v>49.3</v>
      </c>
      <c r="I13" s="530">
        <v>86.8</v>
      </c>
      <c r="J13" s="530">
        <v>84.1</v>
      </c>
      <c r="K13" s="531">
        <v>47</v>
      </c>
      <c r="L13" s="532" t="s">
        <v>333</v>
      </c>
      <c r="M13" s="533" t="s">
        <v>333</v>
      </c>
      <c r="N13" s="533" t="s">
        <v>333</v>
      </c>
      <c r="O13" s="534" t="s">
        <v>333</v>
      </c>
      <c r="P13" s="534" t="s">
        <v>333</v>
      </c>
      <c r="Q13" s="535"/>
    </row>
    <row r="14" spans="2:18" s="112" customFormat="1" ht="18" customHeight="1" x14ac:dyDescent="0.2">
      <c r="B14" s="199" t="s">
        <v>175</v>
      </c>
      <c r="C14" s="527">
        <v>8.9</v>
      </c>
      <c r="D14" s="528">
        <v>0.72</v>
      </c>
      <c r="E14" s="529">
        <v>329.5</v>
      </c>
      <c r="F14" s="530">
        <v>58.5</v>
      </c>
      <c r="G14" s="530">
        <v>48</v>
      </c>
      <c r="H14" s="530">
        <v>51.8</v>
      </c>
      <c r="I14" s="530">
        <v>76.400000000000006</v>
      </c>
      <c r="J14" s="530">
        <v>63.6</v>
      </c>
      <c r="K14" s="531">
        <v>52</v>
      </c>
      <c r="L14" s="532" t="s">
        <v>333</v>
      </c>
      <c r="M14" s="533" t="s">
        <v>333</v>
      </c>
      <c r="N14" s="533" t="s">
        <v>333</v>
      </c>
      <c r="O14" s="534" t="s">
        <v>333</v>
      </c>
      <c r="P14" s="534" t="s">
        <v>333</v>
      </c>
      <c r="Q14" s="535"/>
    </row>
    <row r="15" spans="2:18" s="66" customFormat="1" ht="18" customHeight="1" x14ac:dyDescent="0.2">
      <c r="B15" s="199" t="s">
        <v>176</v>
      </c>
      <c r="C15" s="527">
        <v>3.6</v>
      </c>
      <c r="D15" s="528">
        <v>0.63</v>
      </c>
      <c r="E15" s="529">
        <v>172.3</v>
      </c>
      <c r="F15" s="530">
        <v>76.2</v>
      </c>
      <c r="G15" s="530">
        <v>31.8</v>
      </c>
      <c r="H15" s="530">
        <v>47</v>
      </c>
      <c r="I15" s="530">
        <v>84.4</v>
      </c>
      <c r="J15" s="530">
        <v>97.6</v>
      </c>
      <c r="K15" s="531">
        <v>46</v>
      </c>
      <c r="L15" s="532" t="s">
        <v>333</v>
      </c>
      <c r="M15" s="533" t="s">
        <v>333</v>
      </c>
      <c r="N15" s="533" t="s">
        <v>333</v>
      </c>
      <c r="O15" s="534" t="s">
        <v>333</v>
      </c>
      <c r="P15" s="534" t="s">
        <v>333</v>
      </c>
      <c r="Q15" s="535"/>
    </row>
    <row r="16" spans="2:18" s="66" customFormat="1" ht="18" customHeight="1" x14ac:dyDescent="0.2">
      <c r="B16" s="199" t="s">
        <v>177</v>
      </c>
      <c r="C16" s="527">
        <v>12.8</v>
      </c>
      <c r="D16" s="528">
        <v>0.5</v>
      </c>
      <c r="E16" s="529">
        <v>103.8</v>
      </c>
      <c r="F16" s="530">
        <v>74.2</v>
      </c>
      <c r="G16" s="530">
        <v>21.6</v>
      </c>
      <c r="H16" s="530">
        <v>41.9</v>
      </c>
      <c r="I16" s="530">
        <v>91.8</v>
      </c>
      <c r="J16" s="530">
        <v>122.4</v>
      </c>
      <c r="K16" s="531">
        <v>43</v>
      </c>
      <c r="L16" s="532" t="s">
        <v>333</v>
      </c>
      <c r="M16" s="533" t="s">
        <v>333</v>
      </c>
      <c r="N16" s="533" t="s">
        <v>333</v>
      </c>
      <c r="O16" s="534" t="s">
        <v>333</v>
      </c>
      <c r="P16" s="534" t="s">
        <v>333</v>
      </c>
      <c r="Q16" s="535"/>
    </row>
    <row r="17" spans="2:17" s="66" customFormat="1" ht="18" customHeight="1" x14ac:dyDescent="0.2">
      <c r="B17" s="199" t="s">
        <v>178</v>
      </c>
      <c r="C17" s="527">
        <v>3.7</v>
      </c>
      <c r="D17" s="528">
        <v>1.0900000000000001</v>
      </c>
      <c r="E17" s="529">
        <v>291.8</v>
      </c>
      <c r="F17" s="530">
        <v>53.1</v>
      </c>
      <c r="G17" s="530">
        <v>47.8</v>
      </c>
      <c r="H17" s="530">
        <v>50.2</v>
      </c>
      <c r="I17" s="530">
        <v>85</v>
      </c>
      <c r="J17" s="530">
        <v>82.1</v>
      </c>
      <c r="K17" s="531">
        <v>52</v>
      </c>
      <c r="L17" s="532" t="s">
        <v>333</v>
      </c>
      <c r="M17" s="533" t="s">
        <v>333</v>
      </c>
      <c r="N17" s="533" t="s">
        <v>333</v>
      </c>
      <c r="O17" s="534" t="s">
        <v>333</v>
      </c>
      <c r="P17" s="534" t="s">
        <v>333</v>
      </c>
      <c r="Q17" s="535"/>
    </row>
    <row r="18" spans="2:17" s="66" customFormat="1" ht="18" customHeight="1" x14ac:dyDescent="0.2">
      <c r="B18" s="199" t="s">
        <v>179</v>
      </c>
      <c r="C18" s="527">
        <v>47.1</v>
      </c>
      <c r="D18" s="528">
        <v>0.78</v>
      </c>
      <c r="E18" s="529">
        <v>282.10000000000002</v>
      </c>
      <c r="F18" s="530">
        <v>60.2</v>
      </c>
      <c r="G18" s="530">
        <v>44.9</v>
      </c>
      <c r="H18" s="530">
        <v>46.9</v>
      </c>
      <c r="I18" s="530">
        <v>87.5</v>
      </c>
      <c r="J18" s="530">
        <v>65.2</v>
      </c>
      <c r="K18" s="531">
        <v>51</v>
      </c>
      <c r="L18" s="532" t="s">
        <v>333</v>
      </c>
      <c r="M18" s="533" t="s">
        <v>333</v>
      </c>
      <c r="N18" s="533" t="s">
        <v>333</v>
      </c>
      <c r="O18" s="534" t="s">
        <v>333</v>
      </c>
      <c r="P18" s="534" t="s">
        <v>333</v>
      </c>
      <c r="Q18" s="535"/>
    </row>
    <row r="19" spans="2:17" s="66" customFormat="1" ht="18" customHeight="1" x14ac:dyDescent="0.2">
      <c r="B19" s="199" t="s">
        <v>151</v>
      </c>
      <c r="C19" s="530">
        <v>11.1</v>
      </c>
      <c r="D19" s="536">
        <v>1.1000000000000001</v>
      </c>
      <c r="E19" s="530">
        <v>159.19999999999999</v>
      </c>
      <c r="F19" s="530">
        <v>57.4</v>
      </c>
      <c r="G19" s="530">
        <v>26.9</v>
      </c>
      <c r="H19" s="530">
        <v>38.799999999999997</v>
      </c>
      <c r="I19" s="530">
        <v>96.1</v>
      </c>
      <c r="J19" s="530">
        <v>93.3</v>
      </c>
      <c r="K19" s="537">
        <v>47</v>
      </c>
      <c r="L19" s="532" t="s">
        <v>333</v>
      </c>
      <c r="M19" s="538" t="s">
        <v>333</v>
      </c>
      <c r="N19" s="538" t="s">
        <v>333</v>
      </c>
      <c r="O19" s="534" t="s">
        <v>333</v>
      </c>
      <c r="P19" s="534" t="s">
        <v>333</v>
      </c>
      <c r="Q19" s="535"/>
    </row>
    <row r="20" spans="2:17" s="479" customFormat="1" ht="99.75" customHeight="1" x14ac:dyDescent="0.2">
      <c r="B20" s="3693"/>
      <c r="C20" s="424" t="s">
        <v>934</v>
      </c>
      <c r="D20" s="497" t="s">
        <v>935</v>
      </c>
      <c r="E20" s="109" t="s">
        <v>936</v>
      </c>
      <c r="F20" s="109" t="s">
        <v>937</v>
      </c>
      <c r="G20" s="109" t="s">
        <v>938</v>
      </c>
      <c r="H20" s="109" t="s">
        <v>939</v>
      </c>
      <c r="I20" s="109" t="s">
        <v>940</v>
      </c>
      <c r="J20" s="69" t="s">
        <v>941</v>
      </c>
      <c r="K20" s="514" t="s">
        <v>942</v>
      </c>
      <c r="L20" s="481" t="s">
        <v>943</v>
      </c>
      <c r="M20" s="109" t="s">
        <v>944</v>
      </c>
      <c r="N20" s="109" t="s">
        <v>945</v>
      </c>
      <c r="O20" s="109" t="s">
        <v>946</v>
      </c>
      <c r="P20" s="69" t="s">
        <v>947</v>
      </c>
      <c r="Q20" s="108"/>
    </row>
    <row r="21" spans="2:17" ht="18" customHeight="1" x14ac:dyDescent="0.2">
      <c r="B21" s="3693"/>
      <c r="C21" s="539" t="s">
        <v>483</v>
      </c>
      <c r="D21" s="3694" t="s">
        <v>400</v>
      </c>
      <c r="E21" s="3695"/>
      <c r="F21" s="3695"/>
      <c r="G21" s="3695"/>
      <c r="H21" s="3695"/>
      <c r="I21" s="3695"/>
      <c r="J21" s="3696"/>
      <c r="K21" s="3694" t="s">
        <v>948</v>
      </c>
      <c r="L21" s="3695"/>
      <c r="M21" s="3695"/>
      <c r="N21" s="3695"/>
      <c r="O21" s="3695"/>
      <c r="P21" s="3695"/>
      <c r="Q21" s="499"/>
    </row>
    <row r="22" spans="2:17" ht="18" customHeight="1" x14ac:dyDescent="0.2">
      <c r="B22" s="3693"/>
      <c r="C22" s="3692">
        <v>2022</v>
      </c>
      <c r="D22" s="3692"/>
      <c r="E22" s="3692"/>
      <c r="F22" s="3692"/>
      <c r="G22" s="3692"/>
      <c r="H22" s="3692"/>
      <c r="I22" s="3692"/>
      <c r="J22" s="3692"/>
      <c r="K22" s="3692"/>
      <c r="L22" s="3692"/>
      <c r="M22" s="3692"/>
      <c r="N22" s="3692"/>
      <c r="O22" s="3692" t="s">
        <v>933</v>
      </c>
      <c r="P22" s="3690"/>
      <c r="Q22" s="499"/>
    </row>
    <row r="23" spans="2:17" x14ac:dyDescent="0.2">
      <c r="B23" s="3683" t="s">
        <v>164</v>
      </c>
      <c r="C23" s="3683"/>
      <c r="D23" s="3683"/>
      <c r="E23" s="3683"/>
      <c r="F23" s="3683"/>
      <c r="G23" s="3683"/>
      <c r="H23" s="3683"/>
      <c r="I23" s="3683"/>
      <c r="J23" s="3683"/>
      <c r="K23" s="3683"/>
      <c r="L23" s="3683"/>
      <c r="M23" s="3683"/>
      <c r="N23" s="3683"/>
      <c r="O23" s="3683"/>
      <c r="P23" s="3683"/>
      <c r="Q23" s="541"/>
    </row>
    <row r="24" spans="2:17" x14ac:dyDescent="0.2">
      <c r="B24" s="3697" t="s">
        <v>949</v>
      </c>
      <c r="C24" s="3697"/>
      <c r="D24" s="3697"/>
      <c r="E24" s="3697"/>
      <c r="F24" s="3697"/>
      <c r="G24" s="3697"/>
      <c r="H24" s="3697"/>
      <c r="I24" s="3697"/>
      <c r="J24" s="3697"/>
      <c r="K24" s="3697"/>
      <c r="L24" s="3697"/>
      <c r="M24" s="3697"/>
      <c r="N24" s="3697"/>
      <c r="O24" s="3697"/>
      <c r="P24" s="3697"/>
      <c r="Q24" s="501"/>
    </row>
    <row r="25" spans="2:17" x14ac:dyDescent="0.2">
      <c r="B25" s="3697" t="s">
        <v>950</v>
      </c>
      <c r="C25" s="3697"/>
      <c r="D25" s="3697"/>
      <c r="E25" s="3697"/>
      <c r="F25" s="3697"/>
      <c r="G25" s="3697"/>
      <c r="H25" s="3697"/>
      <c r="I25" s="3697"/>
      <c r="J25" s="3697"/>
      <c r="K25" s="3697"/>
      <c r="L25" s="3697"/>
      <c r="M25" s="3697"/>
      <c r="N25" s="3697"/>
      <c r="O25" s="3697"/>
      <c r="P25" s="3697"/>
      <c r="Q25" s="501"/>
    </row>
    <row r="26" spans="2:17" s="479" customFormat="1" ht="24" customHeight="1" x14ac:dyDescent="0.2">
      <c r="B26" s="3698" t="s">
        <v>951</v>
      </c>
      <c r="C26" s="3698"/>
      <c r="D26" s="3698"/>
      <c r="E26" s="3698"/>
      <c r="F26" s="3698"/>
      <c r="G26" s="3698"/>
      <c r="H26" s="3698"/>
      <c r="I26" s="3698"/>
      <c r="J26" s="3698"/>
      <c r="K26" s="3698"/>
      <c r="L26" s="3698"/>
      <c r="M26" s="3698"/>
      <c r="N26" s="3698"/>
      <c r="O26" s="3698"/>
      <c r="P26" s="3698"/>
      <c r="Q26" s="501"/>
    </row>
    <row r="27" spans="2:17" ht="16.5" customHeight="1" x14ac:dyDescent="0.2">
      <c r="B27" s="3698" t="s">
        <v>952</v>
      </c>
      <c r="C27" s="3698"/>
      <c r="D27" s="3698"/>
      <c r="E27" s="3698"/>
      <c r="F27" s="3698"/>
      <c r="G27" s="3698"/>
      <c r="H27" s="3698"/>
      <c r="I27" s="3698"/>
      <c r="J27" s="3698"/>
      <c r="K27" s="3698"/>
      <c r="L27" s="3698"/>
      <c r="M27" s="3698"/>
      <c r="N27" s="3698"/>
      <c r="O27" s="3698"/>
      <c r="P27" s="3698"/>
      <c r="Q27" s="501"/>
    </row>
    <row r="28" spans="2:17" s="502" customFormat="1" ht="9" x14ac:dyDescent="0.15">
      <c r="B28" s="3681" t="s">
        <v>230</v>
      </c>
      <c r="C28" s="3681"/>
      <c r="D28" s="3681"/>
      <c r="E28" s="3681"/>
      <c r="F28" s="3681"/>
      <c r="G28" s="3681"/>
      <c r="H28" s="3681"/>
      <c r="I28" s="3681"/>
      <c r="J28" s="3681"/>
      <c r="K28" s="3681"/>
      <c r="L28" s="3681"/>
      <c r="M28" s="3681"/>
      <c r="N28" s="3681"/>
      <c r="O28" s="3681"/>
      <c r="P28" s="3681"/>
    </row>
    <row r="29" spans="2:17" x14ac:dyDescent="0.2">
      <c r="B29" s="542" t="s">
        <v>953</v>
      </c>
      <c r="C29" s="503"/>
      <c r="D29" s="59" t="s">
        <v>954</v>
      </c>
      <c r="E29" s="59"/>
      <c r="F29" s="59" t="s">
        <v>955</v>
      </c>
      <c r="G29" s="543"/>
      <c r="H29" s="508"/>
      <c r="I29" s="67"/>
      <c r="J29" s="59" t="s">
        <v>956</v>
      </c>
      <c r="K29" s="59"/>
      <c r="L29" s="508"/>
      <c r="M29" s="506"/>
      <c r="N29" s="59" t="s">
        <v>957</v>
      </c>
      <c r="O29" s="508"/>
      <c r="P29" s="512"/>
      <c r="Q29" s="502"/>
    </row>
    <row r="30" spans="2:17" x14ac:dyDescent="0.2">
      <c r="B30" s="59" t="s">
        <v>958</v>
      </c>
      <c r="C30" s="508"/>
      <c r="D30" s="59" t="s">
        <v>959</v>
      </c>
      <c r="E30" s="508"/>
      <c r="F30" s="59" t="s">
        <v>960</v>
      </c>
      <c r="G30" s="508"/>
      <c r="H30" s="508"/>
      <c r="I30" s="67"/>
      <c r="J30" s="59" t="s">
        <v>961</v>
      </c>
      <c r="K30" s="59"/>
      <c r="L30" s="508"/>
      <c r="M30" s="506"/>
      <c r="N30" s="67"/>
      <c r="O30" s="67"/>
      <c r="P30" s="67"/>
      <c r="Q30" s="502"/>
    </row>
    <row r="31" spans="2:17" x14ac:dyDescent="0.2">
      <c r="B31" s="505" t="s">
        <v>962</v>
      </c>
      <c r="C31" s="508"/>
      <c r="D31" s="59" t="s">
        <v>963</v>
      </c>
      <c r="E31" s="508"/>
      <c r="F31" s="59" t="s">
        <v>964</v>
      </c>
      <c r="G31" s="508"/>
      <c r="H31" s="508"/>
      <c r="I31" s="67"/>
      <c r="J31" s="59" t="s">
        <v>965</v>
      </c>
      <c r="K31" s="59"/>
      <c r="L31" s="508"/>
      <c r="M31" s="506"/>
      <c r="N31" s="67"/>
      <c r="O31" s="67"/>
      <c r="P31" s="67"/>
      <c r="Q31" s="502"/>
    </row>
    <row r="32" spans="2:17" x14ac:dyDescent="0.2">
      <c r="C32" s="67"/>
      <c r="D32" s="59"/>
      <c r="E32" s="508"/>
      <c r="F32" s="508"/>
      <c r="G32" s="59"/>
      <c r="H32" s="508"/>
      <c r="I32" s="508"/>
      <c r="J32" s="508"/>
      <c r="K32" s="59"/>
      <c r="L32" s="503"/>
      <c r="M32" s="508"/>
      <c r="N32" s="506"/>
      <c r="O32" s="502"/>
      <c r="P32" s="502"/>
      <c r="Q32" s="502"/>
    </row>
    <row r="33" spans="2:16" x14ac:dyDescent="0.2">
      <c r="B33" s="59"/>
    </row>
    <row r="34" spans="2:16" x14ac:dyDescent="0.2">
      <c r="D34" s="512"/>
      <c r="K34" s="512"/>
      <c r="O34" s="512"/>
      <c r="P34" s="512"/>
    </row>
    <row r="35" spans="2:16" x14ac:dyDescent="0.2">
      <c r="J35" s="67"/>
      <c r="L35" s="67"/>
      <c r="M35" s="67"/>
    </row>
  </sheetData>
  <mergeCells count="18">
    <mergeCell ref="B24:P24"/>
    <mergeCell ref="B25:P25"/>
    <mergeCell ref="B26:P26"/>
    <mergeCell ref="B27:P27"/>
    <mergeCell ref="B28:P28"/>
    <mergeCell ref="B23:P23"/>
    <mergeCell ref="B1:P1"/>
    <mergeCell ref="B2:P2"/>
    <mergeCell ref="B4:B6"/>
    <mergeCell ref="D5:J5"/>
    <mergeCell ref="K5:P5"/>
    <mergeCell ref="C6:N6"/>
    <mergeCell ref="O6:P6"/>
    <mergeCell ref="B20:B22"/>
    <mergeCell ref="D21:J21"/>
    <mergeCell ref="K21:P21"/>
    <mergeCell ref="C22:N22"/>
    <mergeCell ref="O22:P22"/>
  </mergeCells>
  <hyperlinks>
    <hyperlink ref="L4" r:id="rId1" xr:uid="{00000000-0004-0000-1B00-000000000000}"/>
    <hyperlink ref="M4" r:id="rId2" xr:uid="{00000000-0004-0000-1B00-000001000000}"/>
    <hyperlink ref="N4" r:id="rId3" xr:uid="{00000000-0004-0000-1B00-000002000000}"/>
    <hyperlink ref="O4" r:id="rId4" xr:uid="{00000000-0004-0000-1B00-000003000000}"/>
    <hyperlink ref="P4" r:id="rId5" xr:uid="{00000000-0004-0000-1B00-000004000000}"/>
    <hyperlink ref="E4" r:id="rId6" xr:uid="{00000000-0004-0000-1B00-000005000000}"/>
    <hyperlink ref="G4" r:id="rId7" xr:uid="{00000000-0004-0000-1B00-000006000000}"/>
    <hyperlink ref="H4" r:id="rId8" xr:uid="{00000000-0004-0000-1B00-000007000000}"/>
    <hyperlink ref="I4" r:id="rId9" xr:uid="{00000000-0004-0000-1B00-000008000000}"/>
    <hyperlink ref="F4" r:id="rId10" xr:uid="{00000000-0004-0000-1B00-000009000000}"/>
    <hyperlink ref="D4" r:id="rId11" xr:uid="{00000000-0004-0000-1B00-00000A000000}"/>
    <hyperlink ref="J4" r:id="rId12" xr:uid="{00000000-0004-0000-1B00-00000B000000}"/>
    <hyperlink ref="C4" r:id="rId13" xr:uid="{00000000-0004-0000-1B00-00000C000000}"/>
    <hyperlink ref="L20" r:id="rId14" xr:uid="{00000000-0004-0000-1B00-00000D000000}"/>
    <hyperlink ref="M20" r:id="rId15" xr:uid="{00000000-0004-0000-1B00-00000E000000}"/>
    <hyperlink ref="N20" r:id="rId16" xr:uid="{00000000-0004-0000-1B00-00000F000000}"/>
    <hyperlink ref="O20" r:id="rId17" xr:uid="{00000000-0004-0000-1B00-000010000000}"/>
    <hyperlink ref="P20" r:id="rId18" xr:uid="{00000000-0004-0000-1B00-000011000000}"/>
    <hyperlink ref="G20" r:id="rId19" xr:uid="{00000000-0004-0000-1B00-000012000000}"/>
    <hyperlink ref="H20" r:id="rId20" xr:uid="{00000000-0004-0000-1B00-000013000000}"/>
    <hyperlink ref="I20" r:id="rId21" xr:uid="{00000000-0004-0000-1B00-000014000000}"/>
    <hyperlink ref="D20" r:id="rId22" xr:uid="{00000000-0004-0000-1B00-000015000000}"/>
    <hyperlink ref="E20" r:id="rId23" xr:uid="{00000000-0004-0000-1B00-000016000000}"/>
    <hyperlink ref="F20" r:id="rId24" xr:uid="{00000000-0004-0000-1B00-000017000000}"/>
    <hyperlink ref="J20" r:id="rId25" xr:uid="{00000000-0004-0000-1B00-000018000000}"/>
    <hyperlink ref="C20" r:id="rId26" xr:uid="{00000000-0004-0000-1B00-000019000000}"/>
    <hyperlink ref="D29" r:id="rId27" xr:uid="{00000000-0004-0000-1B00-00001A000000}"/>
    <hyperlink ref="B31" r:id="rId28" xr:uid="{00000000-0004-0000-1B00-00001B000000}"/>
    <hyperlink ref="N29" r:id="rId29" xr:uid="{00000000-0004-0000-1B00-00001C000000}"/>
    <hyperlink ref="D30" r:id="rId30" xr:uid="{00000000-0004-0000-1B00-00001D000000}"/>
    <hyperlink ref="D31" r:id="rId31" xr:uid="{00000000-0004-0000-1B00-00001E000000}"/>
    <hyperlink ref="F29" r:id="rId32" xr:uid="{00000000-0004-0000-1B00-00001F000000}"/>
    <hyperlink ref="F30:F31" r:id="rId33" display="http://www.ine.pt/xurl/ind/0008459" xr:uid="{00000000-0004-0000-1B00-000020000000}"/>
    <hyperlink ref="F30" r:id="rId34" xr:uid="{00000000-0004-0000-1B00-000021000000}"/>
    <hyperlink ref="F31" r:id="rId35" xr:uid="{00000000-0004-0000-1B00-000022000000}"/>
    <hyperlink ref="J29" r:id="rId36" xr:uid="{00000000-0004-0000-1B00-000023000000}"/>
    <hyperlink ref="J30" r:id="rId37" xr:uid="{00000000-0004-0000-1B00-000024000000}"/>
    <hyperlink ref="J31" r:id="rId38" xr:uid="{00000000-0004-0000-1B00-000025000000}"/>
    <hyperlink ref="B29" r:id="rId39" xr:uid="{00000000-0004-0000-1B00-000026000000}"/>
    <hyperlink ref="R3" location="Indice!A1" display="(Voltar ao Índice)" xr:uid="{BCEBB54E-CB23-49F8-B490-453137FAD61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16383-D357-4909-B675-2E9AF9369AD8}">
  <sheetPr codeName="Sheet29"/>
  <dimension ref="B1:M30"/>
  <sheetViews>
    <sheetView showGridLines="0" workbookViewId="0">
      <selection activeCell="B1" sqref="B1:K1"/>
    </sheetView>
  </sheetViews>
  <sheetFormatPr defaultColWidth="9.28515625" defaultRowHeight="11.25" customHeight="1" x14ac:dyDescent="0.2"/>
  <cols>
    <col min="1" max="1" width="6.7109375" style="561" customWidth="1"/>
    <col min="2" max="2" width="19.28515625" style="561" customWidth="1"/>
    <col min="3" max="3" width="9.140625" style="562" bestFit="1" customWidth="1"/>
    <col min="4" max="4" width="8.85546875" style="562" bestFit="1" customWidth="1"/>
    <col min="5" max="11" width="8.5703125" style="562" customWidth="1"/>
    <col min="12" max="12" width="6.7109375" style="561" customWidth="1"/>
    <col min="13" max="13" width="14.28515625" style="561" bestFit="1" customWidth="1"/>
    <col min="14" max="16384" width="9.28515625" style="561"/>
  </cols>
  <sheetData>
    <row r="1" spans="2:13" ht="30" customHeight="1" x14ac:dyDescent="0.2">
      <c r="B1" s="3699" t="s">
        <v>966</v>
      </c>
      <c r="C1" s="3699"/>
      <c r="D1" s="3699"/>
      <c r="E1" s="3699"/>
      <c r="F1" s="3699"/>
      <c r="G1" s="3699"/>
      <c r="H1" s="3699"/>
      <c r="I1" s="3699"/>
      <c r="J1" s="3699"/>
      <c r="K1" s="3699"/>
      <c r="L1" s="545"/>
    </row>
    <row r="2" spans="2:13" ht="30" customHeight="1" x14ac:dyDescent="0.2">
      <c r="B2" s="3699" t="s">
        <v>967</v>
      </c>
      <c r="C2" s="3699"/>
      <c r="D2" s="3699"/>
      <c r="E2" s="3699"/>
      <c r="F2" s="3699"/>
      <c r="G2" s="3699"/>
      <c r="H2" s="3699"/>
      <c r="I2" s="3699"/>
      <c r="J2" s="3699"/>
      <c r="K2" s="3699"/>
      <c r="L2" s="545"/>
    </row>
    <row r="3" spans="2:13" s="546" customFormat="1" ht="15" x14ac:dyDescent="0.2">
      <c r="B3" s="547" t="s">
        <v>503</v>
      </c>
      <c r="C3" s="548"/>
      <c r="D3" s="548"/>
      <c r="E3" s="548"/>
      <c r="F3" s="548"/>
      <c r="G3" s="548"/>
      <c r="H3" s="548"/>
      <c r="I3" s="548"/>
      <c r="J3" s="548"/>
      <c r="K3" s="549" t="s">
        <v>504</v>
      </c>
      <c r="M3" s="3371" t="s">
        <v>5775</v>
      </c>
    </row>
    <row r="4" spans="2:13" ht="24" customHeight="1" x14ac:dyDescent="0.2">
      <c r="B4" s="3700"/>
      <c r="C4" s="3702" t="s">
        <v>186</v>
      </c>
      <c r="D4" s="3703"/>
      <c r="E4" s="3703"/>
      <c r="F4" s="3702" t="s">
        <v>968</v>
      </c>
      <c r="G4" s="3703"/>
      <c r="H4" s="3703"/>
      <c r="I4" s="3702" t="s">
        <v>969</v>
      </c>
      <c r="J4" s="3703"/>
      <c r="K4" s="3703"/>
    </row>
    <row r="5" spans="2:13" ht="18" customHeight="1" x14ac:dyDescent="0.2">
      <c r="B5" s="3701"/>
      <c r="C5" s="550" t="s">
        <v>970</v>
      </c>
      <c r="D5" s="550" t="s">
        <v>784</v>
      </c>
      <c r="E5" s="550" t="s">
        <v>785</v>
      </c>
      <c r="F5" s="550" t="s">
        <v>970</v>
      </c>
      <c r="G5" s="550" t="s">
        <v>784</v>
      </c>
      <c r="H5" s="550" t="s">
        <v>785</v>
      </c>
      <c r="I5" s="550" t="s">
        <v>970</v>
      </c>
      <c r="J5" s="550" t="s">
        <v>784</v>
      </c>
      <c r="K5" s="550" t="s">
        <v>785</v>
      </c>
    </row>
    <row r="6" spans="2:13" s="112" customFormat="1" ht="18" customHeight="1" x14ac:dyDescent="0.2">
      <c r="B6" s="270" t="s">
        <v>12</v>
      </c>
      <c r="C6" s="551">
        <v>10467366</v>
      </c>
      <c r="D6" s="551">
        <v>5001811</v>
      </c>
      <c r="E6" s="551">
        <v>5465555</v>
      </c>
      <c r="F6" s="551">
        <v>1351011</v>
      </c>
      <c r="G6" s="551">
        <v>692144</v>
      </c>
      <c r="H6" s="551">
        <v>658867</v>
      </c>
      <c r="I6" s="551">
        <v>1083445</v>
      </c>
      <c r="J6" s="551">
        <v>554203</v>
      </c>
      <c r="K6" s="551">
        <v>529242</v>
      </c>
      <c r="L6" s="552"/>
    </row>
    <row r="7" spans="2:13" s="553" customFormat="1" ht="18" customHeight="1" x14ac:dyDescent="0.2">
      <c r="B7" s="319" t="s">
        <v>214</v>
      </c>
      <c r="C7" s="551">
        <v>253259</v>
      </c>
      <c r="D7" s="551">
        <v>119062</v>
      </c>
      <c r="E7" s="551">
        <v>134197</v>
      </c>
      <c r="F7" s="551">
        <v>31605</v>
      </c>
      <c r="G7" s="551">
        <v>16070</v>
      </c>
      <c r="H7" s="551">
        <v>15535</v>
      </c>
      <c r="I7" s="551">
        <v>28642</v>
      </c>
      <c r="J7" s="551">
        <v>14568</v>
      </c>
      <c r="K7" s="551">
        <v>14074</v>
      </c>
      <c r="L7" s="552"/>
    </row>
    <row r="8" spans="2:13" s="112" customFormat="1" ht="18" customHeight="1" x14ac:dyDescent="0.2">
      <c r="B8" s="199" t="s">
        <v>170</v>
      </c>
      <c r="C8" s="554">
        <v>10962</v>
      </c>
      <c r="D8" s="554">
        <v>5060</v>
      </c>
      <c r="E8" s="554">
        <v>5902</v>
      </c>
      <c r="F8" s="554">
        <v>1248</v>
      </c>
      <c r="G8" s="554">
        <v>640</v>
      </c>
      <c r="H8" s="554">
        <v>608</v>
      </c>
      <c r="I8" s="554">
        <v>1152</v>
      </c>
      <c r="J8" s="554">
        <v>592</v>
      </c>
      <c r="K8" s="554">
        <v>560</v>
      </c>
      <c r="L8" s="552"/>
    </row>
    <row r="9" spans="2:13" s="67" customFormat="1" ht="18" customHeight="1" x14ac:dyDescent="0.2">
      <c r="B9" s="199" t="s">
        <v>171</v>
      </c>
      <c r="C9" s="554">
        <v>32416</v>
      </c>
      <c r="D9" s="554">
        <v>15500</v>
      </c>
      <c r="E9" s="554">
        <v>16916</v>
      </c>
      <c r="F9" s="554">
        <v>4744</v>
      </c>
      <c r="G9" s="554">
        <v>2384</v>
      </c>
      <c r="H9" s="554">
        <v>2360</v>
      </c>
      <c r="I9" s="554">
        <v>4376</v>
      </c>
      <c r="J9" s="554">
        <v>2272</v>
      </c>
      <c r="K9" s="554">
        <v>2104</v>
      </c>
      <c r="L9" s="555"/>
    </row>
    <row r="10" spans="2:13" s="67" customFormat="1" ht="18" customHeight="1" x14ac:dyDescent="0.2">
      <c r="B10" s="199" t="s">
        <v>172</v>
      </c>
      <c r="C10" s="554">
        <v>106429</v>
      </c>
      <c r="D10" s="554">
        <v>49514</v>
      </c>
      <c r="E10" s="554">
        <v>56915</v>
      </c>
      <c r="F10" s="554">
        <v>12567</v>
      </c>
      <c r="G10" s="554">
        <v>6403</v>
      </c>
      <c r="H10" s="554">
        <v>6164</v>
      </c>
      <c r="I10" s="554">
        <v>11211</v>
      </c>
      <c r="J10" s="554">
        <v>5722</v>
      </c>
      <c r="K10" s="554">
        <v>5489</v>
      </c>
      <c r="L10" s="555"/>
    </row>
    <row r="11" spans="2:13" s="112" customFormat="1" ht="18" customHeight="1" x14ac:dyDescent="0.2">
      <c r="B11" s="199" t="s">
        <v>173</v>
      </c>
      <c r="C11" s="554">
        <v>19508</v>
      </c>
      <c r="D11" s="554">
        <v>9429</v>
      </c>
      <c r="E11" s="554">
        <v>10079</v>
      </c>
      <c r="F11" s="554">
        <v>2155</v>
      </c>
      <c r="G11" s="554">
        <v>1110</v>
      </c>
      <c r="H11" s="554">
        <v>1045</v>
      </c>
      <c r="I11" s="554">
        <v>2233</v>
      </c>
      <c r="J11" s="554">
        <v>1149</v>
      </c>
      <c r="K11" s="554">
        <v>1084</v>
      </c>
      <c r="L11" s="552"/>
    </row>
    <row r="12" spans="2:13" s="67" customFormat="1" ht="18" customHeight="1" x14ac:dyDescent="0.2">
      <c r="B12" s="199" t="s">
        <v>174</v>
      </c>
      <c r="C12" s="554">
        <v>8518</v>
      </c>
      <c r="D12" s="554">
        <v>3958</v>
      </c>
      <c r="E12" s="554">
        <v>4560</v>
      </c>
      <c r="F12" s="554">
        <v>990</v>
      </c>
      <c r="G12" s="554">
        <v>511</v>
      </c>
      <c r="H12" s="554">
        <v>479</v>
      </c>
      <c r="I12" s="554">
        <v>1077</v>
      </c>
      <c r="J12" s="554">
        <v>538</v>
      </c>
      <c r="K12" s="554">
        <v>539</v>
      </c>
      <c r="L12" s="555"/>
    </row>
    <row r="13" spans="2:13" s="112" customFormat="1" ht="18" customHeight="1" x14ac:dyDescent="0.2">
      <c r="B13" s="199" t="s">
        <v>175</v>
      </c>
      <c r="C13" s="554">
        <v>2499</v>
      </c>
      <c r="D13" s="554">
        <v>1082</v>
      </c>
      <c r="E13" s="554">
        <v>1417</v>
      </c>
      <c r="F13" s="554">
        <v>224</v>
      </c>
      <c r="G13" s="554">
        <v>128</v>
      </c>
      <c r="H13" s="554">
        <v>96</v>
      </c>
      <c r="I13" s="554">
        <v>258</v>
      </c>
      <c r="J13" s="554">
        <v>114</v>
      </c>
      <c r="K13" s="554">
        <v>144</v>
      </c>
      <c r="L13" s="552"/>
    </row>
    <row r="14" spans="2:13" s="66" customFormat="1" ht="18" customHeight="1" x14ac:dyDescent="0.2">
      <c r="B14" s="199" t="s">
        <v>176</v>
      </c>
      <c r="C14" s="554">
        <v>12854</v>
      </c>
      <c r="D14" s="554">
        <v>5884</v>
      </c>
      <c r="E14" s="554">
        <v>6970</v>
      </c>
      <c r="F14" s="554">
        <v>1580</v>
      </c>
      <c r="G14" s="554">
        <v>808</v>
      </c>
      <c r="H14" s="554">
        <v>772</v>
      </c>
      <c r="I14" s="554">
        <v>1603</v>
      </c>
      <c r="J14" s="554">
        <v>801</v>
      </c>
      <c r="K14" s="554">
        <v>802</v>
      </c>
      <c r="L14" s="555"/>
    </row>
    <row r="15" spans="2:13" s="66" customFormat="1" ht="18" customHeight="1" x14ac:dyDescent="0.2">
      <c r="B15" s="199" t="s">
        <v>177</v>
      </c>
      <c r="C15" s="554">
        <v>43416</v>
      </c>
      <c r="D15" s="554">
        <v>20783</v>
      </c>
      <c r="E15" s="554">
        <v>22633</v>
      </c>
      <c r="F15" s="554">
        <v>6344</v>
      </c>
      <c r="G15" s="554">
        <v>3181</v>
      </c>
      <c r="H15" s="554">
        <v>3163</v>
      </c>
      <c r="I15" s="554">
        <v>5013</v>
      </c>
      <c r="J15" s="554">
        <v>2509</v>
      </c>
      <c r="K15" s="554">
        <v>2504</v>
      </c>
      <c r="L15" s="555"/>
    </row>
    <row r="16" spans="2:13" s="66" customFormat="1" ht="18" customHeight="1" x14ac:dyDescent="0.2">
      <c r="B16" s="199" t="s">
        <v>178</v>
      </c>
      <c r="C16" s="554">
        <v>6452</v>
      </c>
      <c r="D16" s="554">
        <v>2964</v>
      </c>
      <c r="E16" s="554">
        <v>3488</v>
      </c>
      <c r="F16" s="554">
        <v>644</v>
      </c>
      <c r="G16" s="554">
        <v>346</v>
      </c>
      <c r="H16" s="554">
        <v>298</v>
      </c>
      <c r="I16" s="554">
        <v>644</v>
      </c>
      <c r="J16" s="554">
        <v>311</v>
      </c>
      <c r="K16" s="554">
        <v>333</v>
      </c>
      <c r="L16" s="555"/>
    </row>
    <row r="17" spans="2:12" s="66" customFormat="1" ht="18" customHeight="1" x14ac:dyDescent="0.2">
      <c r="B17" s="199" t="s">
        <v>179</v>
      </c>
      <c r="C17" s="554">
        <v>4859</v>
      </c>
      <c r="D17" s="554">
        <v>2268</v>
      </c>
      <c r="E17" s="554">
        <v>2591</v>
      </c>
      <c r="F17" s="554">
        <v>481</v>
      </c>
      <c r="G17" s="554">
        <v>249</v>
      </c>
      <c r="H17" s="554">
        <v>232</v>
      </c>
      <c r="I17" s="554">
        <v>494</v>
      </c>
      <c r="J17" s="554">
        <v>262</v>
      </c>
      <c r="K17" s="554">
        <v>232</v>
      </c>
      <c r="L17" s="555"/>
    </row>
    <row r="18" spans="2:12" s="66" customFormat="1" ht="18" customHeight="1" x14ac:dyDescent="0.2">
      <c r="B18" s="199" t="s">
        <v>151</v>
      </c>
      <c r="C18" s="554">
        <v>5346</v>
      </c>
      <c r="D18" s="554">
        <v>2620</v>
      </c>
      <c r="E18" s="554">
        <v>2726</v>
      </c>
      <c r="F18" s="554">
        <v>628</v>
      </c>
      <c r="G18" s="554">
        <v>310</v>
      </c>
      <c r="H18" s="554">
        <v>318</v>
      </c>
      <c r="I18" s="554">
        <v>581</v>
      </c>
      <c r="J18" s="554">
        <v>298</v>
      </c>
      <c r="K18" s="554">
        <v>283</v>
      </c>
      <c r="L18" s="555"/>
    </row>
    <row r="19" spans="2:12" ht="18" customHeight="1" x14ac:dyDescent="0.2">
      <c r="B19" s="3704"/>
      <c r="C19" s="3706" t="s">
        <v>186</v>
      </c>
      <c r="D19" s="3706"/>
      <c r="E19" s="3706"/>
      <c r="F19" s="3706" t="s">
        <v>971</v>
      </c>
      <c r="G19" s="3706"/>
      <c r="H19" s="3706"/>
      <c r="I19" s="3706" t="s">
        <v>972</v>
      </c>
      <c r="J19" s="3706"/>
      <c r="K19" s="3702"/>
    </row>
    <row r="20" spans="2:12" ht="18" customHeight="1" x14ac:dyDescent="0.2">
      <c r="B20" s="3705"/>
      <c r="C20" s="556" t="s">
        <v>973</v>
      </c>
      <c r="D20" s="556" t="s">
        <v>785</v>
      </c>
      <c r="E20" s="556" t="s">
        <v>820</v>
      </c>
      <c r="F20" s="556" t="s">
        <v>973</v>
      </c>
      <c r="G20" s="556" t="s">
        <v>785</v>
      </c>
      <c r="H20" s="556" t="s">
        <v>820</v>
      </c>
      <c r="I20" s="556" t="s">
        <v>973</v>
      </c>
      <c r="J20" s="556" t="s">
        <v>785</v>
      </c>
      <c r="K20" s="557" t="s">
        <v>820</v>
      </c>
    </row>
    <row r="21" spans="2:12" ht="15" customHeight="1" x14ac:dyDescent="0.2">
      <c r="B21" s="3707" t="s">
        <v>164</v>
      </c>
      <c r="C21" s="3707"/>
      <c r="D21" s="3707"/>
      <c r="E21" s="3707"/>
      <c r="F21" s="3707"/>
      <c r="G21" s="3707"/>
      <c r="H21" s="3707"/>
      <c r="I21" s="3707"/>
      <c r="J21" s="3707"/>
      <c r="K21" s="3707"/>
      <c r="L21" s="500"/>
    </row>
    <row r="22" spans="2:12" s="67" customFormat="1" ht="15" customHeight="1" x14ac:dyDescent="0.2">
      <c r="B22" s="3680" t="s">
        <v>974</v>
      </c>
      <c r="C22" s="3680"/>
      <c r="D22" s="3680"/>
      <c r="E22" s="3680"/>
      <c r="F22" s="3680"/>
      <c r="G22" s="3680"/>
      <c r="H22" s="3680"/>
      <c r="I22" s="3680"/>
      <c r="J22" s="3680"/>
      <c r="K22" s="3680"/>
      <c r="L22" s="560"/>
    </row>
    <row r="23" spans="2:12" s="67" customFormat="1" ht="15" customHeight="1" x14ac:dyDescent="0.2">
      <c r="B23" s="3680" t="s">
        <v>975</v>
      </c>
      <c r="C23" s="3680"/>
      <c r="D23" s="3680"/>
      <c r="E23" s="3680"/>
      <c r="F23" s="3680"/>
      <c r="G23" s="3680"/>
      <c r="H23" s="3680"/>
      <c r="I23" s="3680"/>
      <c r="J23" s="3680"/>
      <c r="K23" s="3680"/>
      <c r="L23" s="560"/>
    </row>
    <row r="24" spans="2:12" s="67" customFormat="1" x14ac:dyDescent="0.2">
      <c r="B24" s="3434" t="s">
        <v>230</v>
      </c>
      <c r="C24" s="3434"/>
      <c r="D24" s="3434"/>
      <c r="E24" s="3434"/>
      <c r="F24" s="3434"/>
      <c r="G24" s="3434"/>
      <c r="H24" s="3434"/>
      <c r="I24" s="3434"/>
      <c r="J24" s="3434"/>
      <c r="K24" s="3434"/>
      <c r="L24" s="560"/>
    </row>
    <row r="25" spans="2:12" s="67" customFormat="1" x14ac:dyDescent="0.2">
      <c r="B25" s="59" t="s">
        <v>976</v>
      </c>
      <c r="C25" s="501"/>
      <c r="D25" s="501"/>
      <c r="E25" s="501"/>
      <c r="F25" s="501"/>
      <c r="G25" s="501"/>
      <c r="H25" s="501"/>
      <c r="I25" s="501"/>
      <c r="J25" s="501"/>
      <c r="K25" s="501"/>
      <c r="L25" s="560"/>
    </row>
    <row r="26" spans="2:12" s="67" customFormat="1" x14ac:dyDescent="0.2">
      <c r="B26" s="58"/>
      <c r="C26" s="501"/>
      <c r="D26" s="501"/>
      <c r="E26" s="501"/>
      <c r="F26" s="501"/>
      <c r="G26" s="501"/>
      <c r="H26" s="501"/>
      <c r="I26" s="501"/>
      <c r="J26" s="501"/>
      <c r="K26" s="501"/>
      <c r="L26" s="560"/>
    </row>
    <row r="27" spans="2:12" s="67" customFormat="1" x14ac:dyDescent="0.2">
      <c r="B27" s="59"/>
      <c r="C27" s="501"/>
      <c r="D27" s="501"/>
      <c r="E27" s="501"/>
      <c r="F27" s="501"/>
      <c r="G27" s="501"/>
      <c r="H27" s="501"/>
      <c r="I27" s="501"/>
      <c r="J27" s="501"/>
      <c r="K27" s="501"/>
      <c r="L27" s="560"/>
    </row>
    <row r="28" spans="2:12" x14ac:dyDescent="0.2">
      <c r="C28" s="66"/>
      <c r="D28" s="66"/>
      <c r="E28" s="66"/>
      <c r="F28" s="66"/>
      <c r="G28" s="66"/>
      <c r="H28" s="66"/>
      <c r="I28" s="66"/>
      <c r="J28" s="66"/>
      <c r="K28" s="66"/>
    </row>
    <row r="29" spans="2:12" x14ac:dyDescent="0.2">
      <c r="C29" s="67"/>
      <c r="D29" s="67"/>
      <c r="E29" s="67"/>
      <c r="F29" s="67"/>
      <c r="G29" s="67"/>
      <c r="H29" s="67"/>
      <c r="I29" s="67"/>
      <c r="J29" s="67"/>
      <c r="K29" s="67"/>
    </row>
    <row r="30" spans="2:12" x14ac:dyDescent="0.2">
      <c r="C30" s="67"/>
      <c r="D30" s="67"/>
      <c r="E30" s="67"/>
      <c r="F30" s="67"/>
      <c r="G30" s="67"/>
      <c r="H30" s="67"/>
      <c r="I30" s="67"/>
      <c r="J30" s="67"/>
      <c r="K30" s="67"/>
    </row>
  </sheetData>
  <mergeCells count="14">
    <mergeCell ref="B23:K23"/>
    <mergeCell ref="B24:K24"/>
    <mergeCell ref="B19:B20"/>
    <mergeCell ref="C19:E19"/>
    <mergeCell ref="F19:H19"/>
    <mergeCell ref="I19:K19"/>
    <mergeCell ref="B21:K21"/>
    <mergeCell ref="B22:K22"/>
    <mergeCell ref="B1:K1"/>
    <mergeCell ref="B2:K2"/>
    <mergeCell ref="B4:B5"/>
    <mergeCell ref="C4:E4"/>
    <mergeCell ref="F4:H4"/>
    <mergeCell ref="I4:K4"/>
  </mergeCells>
  <hyperlinks>
    <hyperlink ref="I4:K4" r:id="rId1" display="15 a 24 anos" xr:uid="{00000000-0004-0000-1C00-000000000000}"/>
    <hyperlink ref="F4:H4" r:id="rId2" display="0 a 14 anos" xr:uid="{00000000-0004-0000-1C00-000001000000}"/>
    <hyperlink ref="C4:E4" r:id="rId3" display="Total" xr:uid="{00000000-0004-0000-1C00-000002000000}"/>
    <hyperlink ref="C19:E19" r:id="rId4" display="Total" xr:uid="{00000000-0004-0000-1C00-000003000000}"/>
    <hyperlink ref="F19:H19" r:id="rId5" display="0 - 14 years" xr:uid="{00000000-0004-0000-1C00-000004000000}"/>
    <hyperlink ref="I19:K19" r:id="rId6" display="15 - 24 years" xr:uid="{00000000-0004-0000-1C00-000005000000}"/>
    <hyperlink ref="B25" r:id="rId7" xr:uid="{00000000-0004-0000-1C00-000006000000}"/>
    <hyperlink ref="M3" location="Indice!A1" display="(Voltar ao Índice)" xr:uid="{A619E0FB-58B6-462F-AEDA-03189C721F7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24A7D-3B8C-4DE9-9EB3-D247515BF549}">
  <sheetPr codeName="Sheet3"/>
  <dimension ref="B1:M64"/>
  <sheetViews>
    <sheetView showGridLines="0" workbookViewId="0">
      <selection activeCell="M2" sqref="M2"/>
    </sheetView>
  </sheetViews>
  <sheetFormatPr defaultColWidth="7.85546875" defaultRowHeight="11.25" customHeight="1" x14ac:dyDescent="0.2"/>
  <cols>
    <col min="1" max="1" width="6.7109375" style="61" customWidth="1"/>
    <col min="2" max="2" width="17.7109375" style="61" customWidth="1"/>
    <col min="3" max="5" width="8.42578125" style="61" customWidth="1"/>
    <col min="6" max="11" width="8.7109375" style="61" customWidth="1"/>
    <col min="12" max="12" width="6.7109375" style="61" customWidth="1"/>
    <col min="13" max="13" width="14.28515625" style="61" bestFit="1" customWidth="1"/>
    <col min="14" max="16384" width="7.85546875" style="61"/>
  </cols>
  <sheetData>
    <row r="1" spans="2:13" s="29" customFormat="1" ht="30" customHeight="1" x14ac:dyDescent="0.2">
      <c r="B1" s="3452" t="s">
        <v>180</v>
      </c>
      <c r="C1" s="3452"/>
      <c r="D1" s="3452"/>
      <c r="E1" s="3452"/>
      <c r="F1" s="3452"/>
      <c r="G1" s="3452"/>
      <c r="H1" s="3452"/>
      <c r="I1" s="3452"/>
      <c r="J1" s="3452"/>
      <c r="K1" s="3452"/>
    </row>
    <row r="2" spans="2:13" s="29" customFormat="1" ht="30" customHeight="1" x14ac:dyDescent="0.2">
      <c r="B2" s="3452" t="s">
        <v>181</v>
      </c>
      <c r="C2" s="3452"/>
      <c r="D2" s="3452"/>
      <c r="E2" s="3452"/>
      <c r="F2" s="3452"/>
      <c r="G2" s="3452"/>
      <c r="H2" s="3452"/>
      <c r="I2" s="3452"/>
      <c r="J2" s="3452"/>
      <c r="K2" s="3452"/>
      <c r="M2" s="3371" t="s">
        <v>5775</v>
      </c>
    </row>
    <row r="3" spans="2:13" s="29" customFormat="1" ht="4.5" customHeight="1" x14ac:dyDescent="0.2">
      <c r="B3" s="30"/>
      <c r="C3" s="30"/>
      <c r="D3" s="30"/>
      <c r="E3" s="30"/>
      <c r="F3" s="30"/>
      <c r="G3" s="30"/>
      <c r="H3" s="30"/>
      <c r="I3" s="30"/>
      <c r="J3" s="30"/>
      <c r="K3" s="30"/>
    </row>
    <row r="4" spans="2:13" ht="18" customHeight="1" x14ac:dyDescent="0.2">
      <c r="B4" s="3453"/>
      <c r="C4" s="3448" t="s">
        <v>182</v>
      </c>
      <c r="D4" s="3443" t="s">
        <v>183</v>
      </c>
      <c r="E4" s="3444"/>
      <c r="F4" s="3444"/>
      <c r="G4" s="3445"/>
      <c r="H4" s="3427" t="s">
        <v>184</v>
      </c>
      <c r="I4" s="3429"/>
      <c r="J4" s="3443" t="s">
        <v>185</v>
      </c>
      <c r="K4" s="3444"/>
    </row>
    <row r="5" spans="2:13" ht="18" customHeight="1" x14ac:dyDescent="0.2">
      <c r="B5" s="3454"/>
      <c r="C5" s="3450"/>
      <c r="D5" s="3440" t="s">
        <v>186</v>
      </c>
      <c r="E5" s="3446" t="s">
        <v>187</v>
      </c>
      <c r="F5" s="3427" t="s">
        <v>188</v>
      </c>
      <c r="G5" s="3429"/>
      <c r="H5" s="3448" t="s">
        <v>189</v>
      </c>
      <c r="I5" s="3448" t="s">
        <v>190</v>
      </c>
      <c r="J5" s="3448" t="s">
        <v>191</v>
      </c>
      <c r="K5" s="3435" t="s">
        <v>192</v>
      </c>
    </row>
    <row r="6" spans="2:13" ht="30" customHeight="1" x14ac:dyDescent="0.2">
      <c r="B6" s="3454"/>
      <c r="C6" s="3449"/>
      <c r="D6" s="3442"/>
      <c r="E6" s="3447"/>
      <c r="F6" s="33" t="s">
        <v>193</v>
      </c>
      <c r="G6" s="9" t="s">
        <v>194</v>
      </c>
      <c r="H6" s="3449"/>
      <c r="I6" s="3449"/>
      <c r="J6" s="3450"/>
      <c r="K6" s="3451"/>
    </row>
    <row r="7" spans="2:13" ht="18" customHeight="1" x14ac:dyDescent="0.2">
      <c r="B7" s="3455"/>
      <c r="C7" s="9" t="s">
        <v>195</v>
      </c>
      <c r="D7" s="3443" t="s">
        <v>196</v>
      </c>
      <c r="E7" s="3444"/>
      <c r="F7" s="3444"/>
      <c r="G7" s="3444"/>
      <c r="H7" s="3444"/>
      <c r="I7" s="3445"/>
      <c r="J7" s="3443" t="s">
        <v>197</v>
      </c>
      <c r="K7" s="3444"/>
    </row>
    <row r="8" spans="2:13" ht="3.75" customHeight="1" x14ac:dyDescent="0.2">
      <c r="B8" s="34"/>
      <c r="C8" s="35"/>
      <c r="D8" s="36"/>
      <c r="E8" s="36"/>
      <c r="F8" s="36"/>
      <c r="G8" s="36"/>
      <c r="H8" s="36"/>
      <c r="I8" s="36"/>
      <c r="J8" s="36"/>
      <c r="K8" s="36"/>
    </row>
    <row r="9" spans="2:13" ht="15.75" customHeight="1" x14ac:dyDescent="0.2">
      <c r="B9" s="37" t="s">
        <v>12</v>
      </c>
      <c r="C9" s="38">
        <v>92225.2</v>
      </c>
      <c r="D9" s="39">
        <v>3931</v>
      </c>
      <c r="E9" s="40">
        <v>2612</v>
      </c>
      <c r="F9" s="41">
        <v>1319</v>
      </c>
      <c r="G9" s="39" t="s">
        <v>198</v>
      </c>
      <c r="H9" s="39">
        <v>1345</v>
      </c>
      <c r="I9" s="39">
        <v>2258</v>
      </c>
      <c r="J9" s="39">
        <v>2351</v>
      </c>
      <c r="K9" s="39">
        <v>0</v>
      </c>
    </row>
    <row r="10" spans="2:13" ht="15.75" customHeight="1" x14ac:dyDescent="0.2">
      <c r="B10" s="37" t="s">
        <v>21</v>
      </c>
      <c r="C10" s="38">
        <v>89102.14</v>
      </c>
      <c r="D10" s="39">
        <v>2559</v>
      </c>
      <c r="E10" s="40">
        <v>1240</v>
      </c>
      <c r="F10" s="41">
        <v>1319</v>
      </c>
      <c r="G10" s="40" t="s">
        <v>198</v>
      </c>
      <c r="H10" s="39">
        <v>577</v>
      </c>
      <c r="I10" s="39">
        <v>286</v>
      </c>
      <c r="J10" s="40">
        <v>1993</v>
      </c>
      <c r="K10" s="39">
        <v>0</v>
      </c>
    </row>
    <row r="11" spans="2:13" ht="15.75" customHeight="1" x14ac:dyDescent="0.2">
      <c r="B11" s="42" t="s">
        <v>199</v>
      </c>
      <c r="C11" s="43">
        <v>21285.86</v>
      </c>
      <c r="D11" s="44">
        <v>1062</v>
      </c>
      <c r="E11" s="45">
        <v>143</v>
      </c>
      <c r="F11" s="45">
        <v>568</v>
      </c>
      <c r="G11" s="45">
        <v>351</v>
      </c>
      <c r="H11" s="46">
        <v>155</v>
      </c>
      <c r="I11" s="46">
        <v>224</v>
      </c>
      <c r="J11" s="45">
        <v>1527</v>
      </c>
      <c r="K11" s="46">
        <v>0</v>
      </c>
    </row>
    <row r="12" spans="2:13" ht="15.75" customHeight="1" x14ac:dyDescent="0.2">
      <c r="B12" s="47" t="s">
        <v>200</v>
      </c>
      <c r="C12" s="48">
        <v>28199.35</v>
      </c>
      <c r="D12" s="49">
        <v>1323</v>
      </c>
      <c r="E12" s="45">
        <v>281</v>
      </c>
      <c r="F12" s="45">
        <v>270</v>
      </c>
      <c r="G12" s="45">
        <v>773</v>
      </c>
      <c r="H12" s="46">
        <v>235</v>
      </c>
      <c r="I12" s="46">
        <v>234</v>
      </c>
      <c r="J12" s="45">
        <v>1993</v>
      </c>
      <c r="K12" s="46">
        <v>0</v>
      </c>
    </row>
    <row r="13" spans="2:13" ht="15.75" customHeight="1" x14ac:dyDescent="0.2">
      <c r="B13" s="42" t="s">
        <v>201</v>
      </c>
      <c r="C13" s="48">
        <v>3015.24</v>
      </c>
      <c r="D13" s="49">
        <v>617</v>
      </c>
      <c r="E13" s="45">
        <v>320</v>
      </c>
      <c r="F13" s="50" t="s">
        <v>198</v>
      </c>
      <c r="G13" s="45">
        <v>297</v>
      </c>
      <c r="H13" s="46">
        <v>73</v>
      </c>
      <c r="I13" s="46">
        <v>88</v>
      </c>
      <c r="J13" s="45">
        <v>528</v>
      </c>
      <c r="K13" s="46">
        <v>0</v>
      </c>
    </row>
    <row r="14" spans="2:13" ht="15.75" customHeight="1" x14ac:dyDescent="0.2">
      <c r="B14" s="42" t="s">
        <v>202</v>
      </c>
      <c r="C14" s="48">
        <v>31604.9</v>
      </c>
      <c r="D14" s="49">
        <v>1332</v>
      </c>
      <c r="E14" s="45">
        <v>179</v>
      </c>
      <c r="F14" s="45">
        <v>432</v>
      </c>
      <c r="G14" s="45">
        <v>721</v>
      </c>
      <c r="H14" s="46">
        <v>260</v>
      </c>
      <c r="I14" s="46">
        <v>181</v>
      </c>
      <c r="J14" s="45">
        <v>1027</v>
      </c>
      <c r="K14" s="46">
        <v>0</v>
      </c>
    </row>
    <row r="15" spans="2:13" ht="15.75" customHeight="1" x14ac:dyDescent="0.2">
      <c r="B15" s="42" t="s">
        <v>203</v>
      </c>
      <c r="C15" s="48">
        <v>4996.79</v>
      </c>
      <c r="D15" s="51">
        <v>582</v>
      </c>
      <c r="E15" s="45">
        <v>318</v>
      </c>
      <c r="F15" s="45">
        <v>48</v>
      </c>
      <c r="G15" s="45">
        <v>216</v>
      </c>
      <c r="H15" s="46">
        <v>63</v>
      </c>
      <c r="I15" s="46">
        <v>143</v>
      </c>
      <c r="J15" s="45">
        <v>902</v>
      </c>
      <c r="K15" s="46">
        <v>0</v>
      </c>
    </row>
    <row r="16" spans="2:13" ht="15.75" customHeight="1" x14ac:dyDescent="0.2">
      <c r="B16" s="37" t="s">
        <v>204</v>
      </c>
      <c r="C16" s="52">
        <v>2321.96</v>
      </c>
      <c r="D16" s="40">
        <v>943</v>
      </c>
      <c r="E16" s="40">
        <v>943</v>
      </c>
      <c r="F16" s="40" t="s">
        <v>198</v>
      </c>
      <c r="G16" s="40" t="s">
        <v>198</v>
      </c>
      <c r="H16" s="39">
        <v>311</v>
      </c>
      <c r="I16" s="39">
        <v>547</v>
      </c>
      <c r="J16" s="40">
        <v>2351</v>
      </c>
      <c r="K16" s="39">
        <v>0</v>
      </c>
    </row>
    <row r="17" spans="2:11" ht="15.75" customHeight="1" x14ac:dyDescent="0.2">
      <c r="B17" s="47" t="s">
        <v>205</v>
      </c>
      <c r="C17" s="43">
        <v>96.89</v>
      </c>
      <c r="D17" s="50">
        <v>78</v>
      </c>
      <c r="E17" s="50">
        <v>78</v>
      </c>
      <c r="F17" s="50" t="s">
        <v>198</v>
      </c>
      <c r="G17" s="50" t="s">
        <v>198</v>
      </c>
      <c r="H17" s="46">
        <v>10</v>
      </c>
      <c r="I17" s="46">
        <v>15</v>
      </c>
      <c r="J17" s="50">
        <v>587</v>
      </c>
      <c r="K17" s="46">
        <v>0</v>
      </c>
    </row>
    <row r="18" spans="2:11" ht="15.75" customHeight="1" x14ac:dyDescent="0.2">
      <c r="B18" s="47" t="s">
        <v>206</v>
      </c>
      <c r="C18" s="43">
        <v>744.58</v>
      </c>
      <c r="D18" s="50">
        <v>230</v>
      </c>
      <c r="E18" s="50">
        <v>230</v>
      </c>
      <c r="F18" s="50" t="s">
        <v>198</v>
      </c>
      <c r="G18" s="50" t="s">
        <v>198</v>
      </c>
      <c r="H18" s="46">
        <v>23</v>
      </c>
      <c r="I18" s="46">
        <v>63</v>
      </c>
      <c r="J18" s="50">
        <v>1103</v>
      </c>
      <c r="K18" s="46">
        <v>0</v>
      </c>
    </row>
    <row r="19" spans="2:11" ht="15.75" customHeight="1" x14ac:dyDescent="0.2">
      <c r="B19" s="47" t="s">
        <v>207</v>
      </c>
      <c r="C19" s="43">
        <v>400.27</v>
      </c>
      <c r="D19" s="50">
        <v>126</v>
      </c>
      <c r="E19" s="50">
        <v>126</v>
      </c>
      <c r="F19" s="50" t="s">
        <v>198</v>
      </c>
      <c r="G19" s="50" t="s">
        <v>198</v>
      </c>
      <c r="H19" s="46">
        <v>18</v>
      </c>
      <c r="I19" s="46">
        <v>29</v>
      </c>
      <c r="J19" s="50">
        <v>1021</v>
      </c>
      <c r="K19" s="46">
        <v>0</v>
      </c>
    </row>
    <row r="20" spans="2:11" ht="15.75" customHeight="1" x14ac:dyDescent="0.2">
      <c r="B20" s="47" t="s">
        <v>208</v>
      </c>
      <c r="C20" s="43">
        <v>60.66</v>
      </c>
      <c r="D20" s="50">
        <v>44</v>
      </c>
      <c r="E20" s="50">
        <v>44</v>
      </c>
      <c r="F20" s="50" t="s">
        <v>198</v>
      </c>
      <c r="G20" s="50" t="s">
        <v>198</v>
      </c>
      <c r="H20" s="46">
        <v>10</v>
      </c>
      <c r="I20" s="46">
        <v>11</v>
      </c>
      <c r="J20" s="50">
        <v>402</v>
      </c>
      <c r="K20" s="46">
        <v>0</v>
      </c>
    </row>
    <row r="21" spans="2:11" ht="15.75" customHeight="1" x14ac:dyDescent="0.2">
      <c r="B21" s="47" t="s">
        <v>209</v>
      </c>
      <c r="C21" s="43">
        <v>243.65</v>
      </c>
      <c r="D21" s="50">
        <v>139</v>
      </c>
      <c r="E21" s="50">
        <v>139</v>
      </c>
      <c r="F21" s="50" t="s">
        <v>198</v>
      </c>
      <c r="G21" s="50" t="s">
        <v>198</v>
      </c>
      <c r="H21" s="46">
        <v>25</v>
      </c>
      <c r="I21" s="46">
        <v>49</v>
      </c>
      <c r="J21" s="50">
        <v>1053</v>
      </c>
      <c r="K21" s="46">
        <v>0</v>
      </c>
    </row>
    <row r="22" spans="2:11" ht="15.75" customHeight="1" x14ac:dyDescent="0.2">
      <c r="B22" s="47" t="s">
        <v>210</v>
      </c>
      <c r="C22" s="43">
        <v>444.8</v>
      </c>
      <c r="D22" s="50">
        <v>153</v>
      </c>
      <c r="E22" s="50">
        <v>153</v>
      </c>
      <c r="F22" s="50" t="s">
        <v>198</v>
      </c>
      <c r="G22" s="50" t="s">
        <v>198</v>
      </c>
      <c r="H22" s="46">
        <v>20</v>
      </c>
      <c r="I22" s="46">
        <v>45</v>
      </c>
      <c r="J22" s="50">
        <v>2351</v>
      </c>
      <c r="K22" s="46">
        <v>0</v>
      </c>
    </row>
    <row r="23" spans="2:11" ht="15.75" customHeight="1" x14ac:dyDescent="0.2">
      <c r="B23" s="47" t="s">
        <v>211</v>
      </c>
      <c r="C23" s="43">
        <v>173.06</v>
      </c>
      <c r="D23" s="50">
        <v>80</v>
      </c>
      <c r="E23" s="50">
        <v>80</v>
      </c>
      <c r="F23" s="50" t="s">
        <v>198</v>
      </c>
      <c r="G23" s="50" t="s">
        <v>198</v>
      </c>
      <c r="H23" s="46">
        <v>14</v>
      </c>
      <c r="I23" s="46">
        <v>21</v>
      </c>
      <c r="J23" s="50">
        <v>1043</v>
      </c>
      <c r="K23" s="46">
        <v>0</v>
      </c>
    </row>
    <row r="24" spans="2:11" ht="15.75" customHeight="1" x14ac:dyDescent="0.2">
      <c r="B24" s="47" t="s">
        <v>212</v>
      </c>
      <c r="C24" s="43">
        <v>140.96</v>
      </c>
      <c r="D24" s="50">
        <v>72</v>
      </c>
      <c r="E24" s="50">
        <v>72</v>
      </c>
      <c r="F24" s="50" t="s">
        <v>198</v>
      </c>
      <c r="G24" s="50" t="s">
        <v>198</v>
      </c>
      <c r="H24" s="46">
        <v>17</v>
      </c>
      <c r="I24" s="46">
        <v>12</v>
      </c>
      <c r="J24" s="50">
        <v>914</v>
      </c>
      <c r="K24" s="46">
        <v>0</v>
      </c>
    </row>
    <row r="25" spans="2:11" ht="15.75" customHeight="1" x14ac:dyDescent="0.2">
      <c r="B25" s="47" t="s">
        <v>213</v>
      </c>
      <c r="C25" s="43">
        <v>17.11</v>
      </c>
      <c r="D25" s="50">
        <v>21</v>
      </c>
      <c r="E25" s="50">
        <v>21</v>
      </c>
      <c r="F25" s="50" t="s">
        <v>198</v>
      </c>
      <c r="G25" s="50" t="s">
        <v>198</v>
      </c>
      <c r="H25" s="46">
        <v>6</v>
      </c>
      <c r="I25" s="46">
        <v>4</v>
      </c>
      <c r="J25" s="50">
        <v>718</v>
      </c>
      <c r="K25" s="46">
        <v>0</v>
      </c>
    </row>
    <row r="26" spans="2:11" ht="15.75" customHeight="1" x14ac:dyDescent="0.2">
      <c r="B26" s="53" t="s">
        <v>214</v>
      </c>
      <c r="C26" s="38">
        <v>801.1</v>
      </c>
      <c r="D26" s="54">
        <v>429</v>
      </c>
      <c r="E26" s="55">
        <v>429</v>
      </c>
      <c r="F26" s="39" t="s">
        <v>198</v>
      </c>
      <c r="G26" s="39" t="s">
        <v>198</v>
      </c>
      <c r="H26" s="39">
        <v>344</v>
      </c>
      <c r="I26" s="39">
        <v>134</v>
      </c>
      <c r="J26" s="39">
        <v>1862</v>
      </c>
      <c r="K26" s="39">
        <v>0</v>
      </c>
    </row>
    <row r="27" spans="2:11" ht="15.75" customHeight="1" x14ac:dyDescent="0.2">
      <c r="B27" s="47" t="s">
        <v>215</v>
      </c>
      <c r="C27" s="43">
        <v>758.42</v>
      </c>
      <c r="D27" s="46">
        <v>322</v>
      </c>
      <c r="E27" s="46">
        <v>322</v>
      </c>
      <c r="F27" s="46" t="s">
        <v>198</v>
      </c>
      <c r="G27" s="46" t="s">
        <v>198</v>
      </c>
      <c r="H27" s="46">
        <v>315</v>
      </c>
      <c r="I27" s="46">
        <v>134</v>
      </c>
      <c r="J27" s="46">
        <v>1862</v>
      </c>
      <c r="K27" s="46">
        <v>0</v>
      </c>
    </row>
    <row r="28" spans="2:11" ht="15.75" customHeight="1" x14ac:dyDescent="0.2">
      <c r="B28" s="47" t="s">
        <v>216</v>
      </c>
      <c r="C28" s="48">
        <v>42.68</v>
      </c>
      <c r="D28" s="46">
        <v>107</v>
      </c>
      <c r="E28" s="46">
        <v>107</v>
      </c>
      <c r="F28" s="46" t="s">
        <v>198</v>
      </c>
      <c r="G28" s="46" t="s">
        <v>198</v>
      </c>
      <c r="H28" s="46">
        <v>15</v>
      </c>
      <c r="I28" s="46">
        <v>12</v>
      </c>
      <c r="J28" s="46">
        <v>517</v>
      </c>
      <c r="K28" s="46">
        <v>0</v>
      </c>
    </row>
    <row r="29" spans="2:11" s="42" customFormat="1" ht="18" customHeight="1" x14ac:dyDescent="0.2">
      <c r="B29" s="3437"/>
      <c r="C29" s="3440" t="s">
        <v>217</v>
      </c>
      <c r="D29" s="3443" t="s">
        <v>218</v>
      </c>
      <c r="E29" s="3444"/>
      <c r="F29" s="3444"/>
      <c r="G29" s="3445"/>
      <c r="H29" s="3443" t="s">
        <v>219</v>
      </c>
      <c r="I29" s="3445"/>
      <c r="J29" s="3427" t="s">
        <v>185</v>
      </c>
      <c r="K29" s="3428"/>
    </row>
    <row r="30" spans="2:11" s="42" customFormat="1" ht="18" customHeight="1" x14ac:dyDescent="0.2">
      <c r="B30" s="3438"/>
      <c r="C30" s="3441"/>
      <c r="D30" s="3440" t="s">
        <v>186</v>
      </c>
      <c r="E30" s="3446" t="s">
        <v>220</v>
      </c>
      <c r="F30" s="3427" t="s">
        <v>221</v>
      </c>
      <c r="G30" s="3429"/>
      <c r="H30" s="3448" t="s">
        <v>222</v>
      </c>
      <c r="I30" s="3448" t="s">
        <v>223</v>
      </c>
      <c r="J30" s="3435" t="s">
        <v>224</v>
      </c>
      <c r="K30" s="3435" t="s">
        <v>225</v>
      </c>
    </row>
    <row r="31" spans="2:11" s="42" customFormat="1" ht="24" customHeight="1" x14ac:dyDescent="0.2">
      <c r="B31" s="3438"/>
      <c r="C31" s="3442"/>
      <c r="D31" s="3442"/>
      <c r="E31" s="3447"/>
      <c r="F31" s="33" t="s">
        <v>226</v>
      </c>
      <c r="G31" s="9" t="s">
        <v>194</v>
      </c>
      <c r="H31" s="3449"/>
      <c r="I31" s="3449"/>
      <c r="J31" s="3436"/>
      <c r="K31" s="3436"/>
    </row>
    <row r="32" spans="2:11" s="42" customFormat="1" ht="18" customHeight="1" x14ac:dyDescent="0.2">
      <c r="B32" s="3439"/>
      <c r="C32" s="33" t="s">
        <v>195</v>
      </c>
      <c r="D32" s="3427" t="s">
        <v>196</v>
      </c>
      <c r="E32" s="3428"/>
      <c r="F32" s="3428"/>
      <c r="G32" s="3428"/>
      <c r="H32" s="3428"/>
      <c r="I32" s="3429"/>
      <c r="J32" s="3427" t="s">
        <v>197</v>
      </c>
      <c r="K32" s="3428"/>
    </row>
    <row r="33" spans="2:12" s="42" customFormat="1" ht="4.5" customHeight="1" x14ac:dyDescent="0.2">
      <c r="B33" s="56"/>
      <c r="C33" s="57"/>
      <c r="D33" s="21"/>
      <c r="E33" s="21"/>
      <c r="F33" s="21"/>
      <c r="G33" s="21"/>
      <c r="H33" s="21"/>
      <c r="I33" s="21"/>
      <c r="J33" s="21"/>
      <c r="K33" s="21"/>
    </row>
    <row r="34" spans="2:12" s="42" customFormat="1" ht="10.5" customHeight="1" x14ac:dyDescent="0.2">
      <c r="B34" s="3422" t="s">
        <v>164</v>
      </c>
      <c r="C34" s="3422"/>
      <c r="D34" s="3422"/>
      <c r="E34" s="3422"/>
      <c r="F34" s="3422"/>
      <c r="G34" s="3422"/>
      <c r="H34" s="3422"/>
      <c r="I34" s="3422"/>
      <c r="J34" s="3422"/>
      <c r="K34" s="3422"/>
    </row>
    <row r="35" spans="2:12" s="37" customFormat="1" ht="10.5" customHeight="1" x14ac:dyDescent="0.2">
      <c r="B35" s="3422" t="s">
        <v>227</v>
      </c>
      <c r="C35" s="3422"/>
      <c r="D35" s="3422"/>
      <c r="E35" s="3422"/>
      <c r="F35" s="3422"/>
      <c r="G35" s="3422"/>
      <c r="H35" s="3422"/>
      <c r="I35" s="3422"/>
      <c r="J35" s="3422"/>
      <c r="K35" s="3422"/>
      <c r="L35" s="42"/>
    </row>
    <row r="36" spans="2:12" s="37" customFormat="1" ht="10.5" customHeight="1" x14ac:dyDescent="0.2">
      <c r="B36" s="3422" t="s">
        <v>166</v>
      </c>
      <c r="C36" s="3422"/>
      <c r="D36" s="3422"/>
      <c r="E36" s="3422"/>
      <c r="F36" s="3422"/>
      <c r="G36" s="3422"/>
      <c r="H36" s="3422"/>
      <c r="I36" s="3422"/>
      <c r="J36" s="3422"/>
      <c r="K36" s="3422"/>
    </row>
    <row r="37" spans="2:12" s="42" customFormat="1" ht="73.5" customHeight="1" x14ac:dyDescent="0.2">
      <c r="B37" s="3433" t="s">
        <v>228</v>
      </c>
      <c r="C37" s="3433"/>
      <c r="D37" s="3433"/>
      <c r="E37" s="3433"/>
      <c r="F37" s="3433"/>
      <c r="G37" s="3433"/>
      <c r="H37" s="3433"/>
      <c r="I37" s="3433"/>
      <c r="J37" s="3433"/>
      <c r="K37" s="3433"/>
    </row>
    <row r="38" spans="2:12" s="42" customFormat="1" ht="66" customHeight="1" x14ac:dyDescent="0.2">
      <c r="B38" s="3433" t="s">
        <v>229</v>
      </c>
      <c r="C38" s="3433"/>
      <c r="D38" s="3433"/>
      <c r="E38" s="3433"/>
      <c r="F38" s="3433"/>
      <c r="G38" s="3433"/>
      <c r="H38" s="3433"/>
      <c r="I38" s="3433"/>
      <c r="J38" s="3433"/>
      <c r="K38" s="3433"/>
    </row>
    <row r="39" spans="2:12" ht="10.5" customHeight="1" x14ac:dyDescent="0.2">
      <c r="B39" s="3434" t="s">
        <v>230</v>
      </c>
      <c r="C39" s="3434"/>
      <c r="D39" s="3434"/>
      <c r="E39" s="3434"/>
      <c r="F39" s="3434"/>
      <c r="G39" s="3434"/>
      <c r="H39" s="3434"/>
      <c r="I39" s="3434"/>
      <c r="J39" s="3434"/>
      <c r="K39" s="3434"/>
    </row>
    <row r="40" spans="2:12" s="22" customFormat="1" ht="10.5" customHeight="1" x14ac:dyDescent="0.2">
      <c r="B40" s="59" t="s">
        <v>231</v>
      </c>
      <c r="C40" s="60"/>
      <c r="D40" s="59" t="s">
        <v>232</v>
      </c>
      <c r="E40" s="59"/>
      <c r="F40" s="61"/>
      <c r="G40" s="59" t="s">
        <v>233</v>
      </c>
      <c r="H40" s="59"/>
      <c r="I40" s="61"/>
    </row>
    <row r="41" spans="2:12" s="22" customFormat="1" ht="10.5" customHeight="1" x14ac:dyDescent="0.2">
      <c r="B41" s="59" t="s">
        <v>234</v>
      </c>
      <c r="C41" s="60"/>
      <c r="D41" s="59" t="s">
        <v>235</v>
      </c>
      <c r="E41" s="60"/>
      <c r="G41" s="59" t="s">
        <v>236</v>
      </c>
      <c r="H41" s="59"/>
      <c r="I41" s="61"/>
    </row>
    <row r="42" spans="2:12" s="62" customFormat="1" ht="10.5" customHeight="1" x14ac:dyDescent="0.2">
      <c r="G42" s="61"/>
      <c r="H42" s="61"/>
      <c r="I42" s="61"/>
    </row>
    <row r="43" spans="2:12" x14ac:dyDescent="0.2">
      <c r="B43" s="63"/>
    </row>
    <row r="44" spans="2:12" x14ac:dyDescent="0.2">
      <c r="B44" s="59"/>
      <c r="C44" s="60"/>
      <c r="D44" s="59"/>
      <c r="E44" s="59"/>
    </row>
    <row r="45" spans="2:12" x14ac:dyDescent="0.2">
      <c r="B45" s="59"/>
      <c r="C45" s="60"/>
      <c r="D45" s="59"/>
      <c r="E45" s="59"/>
    </row>
    <row r="46" spans="2:12" x14ac:dyDescent="0.2">
      <c r="B46" s="59"/>
      <c r="C46" s="64"/>
      <c r="D46" s="64"/>
      <c r="E46" s="64"/>
      <c r="F46" s="64"/>
      <c r="G46" s="64"/>
      <c r="H46" s="64"/>
      <c r="I46" s="64"/>
      <c r="J46" s="64"/>
      <c r="K46" s="64"/>
    </row>
    <row r="54" spans="3:11" x14ac:dyDescent="0.2">
      <c r="C54" s="65"/>
    </row>
    <row r="55" spans="3:11" x14ac:dyDescent="0.2">
      <c r="C55" s="65"/>
    </row>
    <row r="56" spans="3:11" x14ac:dyDescent="0.2">
      <c r="C56" s="66"/>
      <c r="K56" s="51"/>
    </row>
    <row r="57" spans="3:11" x14ac:dyDescent="0.2">
      <c r="C57" s="67"/>
      <c r="K57" s="51"/>
    </row>
    <row r="58" spans="3:11" x14ac:dyDescent="0.2">
      <c r="C58" s="67"/>
      <c r="K58" s="51"/>
    </row>
    <row r="59" spans="3:11" x14ac:dyDescent="0.2">
      <c r="C59" s="67"/>
      <c r="K59" s="51"/>
    </row>
    <row r="60" spans="3:11" x14ac:dyDescent="0.2">
      <c r="C60" s="67"/>
      <c r="K60" s="51"/>
    </row>
    <row r="61" spans="3:11" x14ac:dyDescent="0.2">
      <c r="C61" s="68"/>
      <c r="K61" s="51"/>
    </row>
    <row r="62" spans="3:11" x14ac:dyDescent="0.2">
      <c r="C62" s="68"/>
      <c r="K62" s="55"/>
    </row>
    <row r="63" spans="3:11" x14ac:dyDescent="0.2">
      <c r="K63" s="51"/>
    </row>
    <row r="64" spans="3:11" x14ac:dyDescent="0.2">
      <c r="K64" s="51"/>
    </row>
  </sheetData>
  <mergeCells count="36">
    <mergeCell ref="J5:J6"/>
    <mergeCell ref="K5:K6"/>
    <mergeCell ref="D7:I7"/>
    <mergeCell ref="J7:K7"/>
    <mergeCell ref="B1:K1"/>
    <mergeCell ref="B2:K2"/>
    <mergeCell ref="B4:B7"/>
    <mergeCell ref="C4:C6"/>
    <mergeCell ref="D4:G4"/>
    <mergeCell ref="H4:I4"/>
    <mergeCell ref="J4:K4"/>
    <mergeCell ref="D5:D6"/>
    <mergeCell ref="E5:E6"/>
    <mergeCell ref="F5:G5"/>
    <mergeCell ref="E30:E31"/>
    <mergeCell ref="F30:G30"/>
    <mergeCell ref="H30:H31"/>
    <mergeCell ref="I30:I31"/>
    <mergeCell ref="H5:H6"/>
    <mergeCell ref="I5:I6"/>
    <mergeCell ref="B36:K36"/>
    <mergeCell ref="B37:K37"/>
    <mergeCell ref="B38:K38"/>
    <mergeCell ref="B39:K39"/>
    <mergeCell ref="J30:J31"/>
    <mergeCell ref="K30:K31"/>
    <mergeCell ref="D32:I32"/>
    <mergeCell ref="J32:K32"/>
    <mergeCell ref="B34:K34"/>
    <mergeCell ref="B35:K35"/>
    <mergeCell ref="B29:B32"/>
    <mergeCell ref="C29:C31"/>
    <mergeCell ref="D29:G29"/>
    <mergeCell ref="H29:I29"/>
    <mergeCell ref="J29:K29"/>
    <mergeCell ref="D30:D31"/>
  </mergeCells>
  <hyperlinks>
    <hyperlink ref="D5:D6" r:id="rId1" display="Total" xr:uid="{00000000-0004-0000-0200-000000000000}"/>
    <hyperlink ref="H5:H6" r:id="rId2" display="Norte-Sul" xr:uid="{00000000-0004-0000-0200-000001000000}"/>
    <hyperlink ref="I5:I6" r:id="rId3" display="Este-Oeste" xr:uid="{00000000-0004-0000-0200-000002000000}"/>
    <hyperlink ref="K5:K6" r:id="rId4" display="Mínima" xr:uid="{00000000-0004-0000-0200-000003000000}"/>
    <hyperlink ref="J5:J6" r:id="rId5" display="Máxima" xr:uid="{00000000-0004-0000-0200-000004000000}"/>
    <hyperlink ref="C4:C6" r:id="rId6" display="Área" xr:uid="{00000000-0004-0000-0200-000005000000}"/>
    <hyperlink ref="C29:C30" r:id="rId7" display="Area" xr:uid="{00000000-0004-0000-0200-000006000000}"/>
    <hyperlink ref="J30" r:id="rId8" xr:uid="{00000000-0004-0000-0200-000007000000}"/>
    <hyperlink ref="K30" r:id="rId9" xr:uid="{00000000-0004-0000-0200-000008000000}"/>
    <hyperlink ref="I30" r:id="rId10" xr:uid="{00000000-0004-0000-0200-000009000000}"/>
    <hyperlink ref="H30" r:id="rId11" xr:uid="{00000000-0004-0000-0200-00000A000000}"/>
    <hyperlink ref="B41" r:id="rId12" xr:uid="{00000000-0004-0000-0200-00000B000000}"/>
    <hyperlink ref="B40" r:id="rId13" xr:uid="{00000000-0004-0000-0200-00000C000000}"/>
    <hyperlink ref="D41" r:id="rId14" xr:uid="{00000000-0004-0000-0200-00000D000000}"/>
    <hyperlink ref="D40" r:id="rId15" xr:uid="{00000000-0004-0000-0200-00000E000000}"/>
    <hyperlink ref="G40" r:id="rId16" xr:uid="{00000000-0004-0000-0200-00000F000000}"/>
    <hyperlink ref="G41" r:id="rId17" xr:uid="{00000000-0004-0000-0200-000010000000}"/>
    <hyperlink ref="M2" location="Indice!A1" display="(Voltar ao Índice)" xr:uid="{B03FB859-1650-4BC0-AE16-F1DEF6AA8008}"/>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3416-6974-4A55-9C2F-610A30AC88D7}">
  <sheetPr codeName="Sheet30"/>
  <dimension ref="B1:M29"/>
  <sheetViews>
    <sheetView showGridLines="0" workbookViewId="0">
      <selection activeCell="B1" sqref="B1:K1"/>
    </sheetView>
  </sheetViews>
  <sheetFormatPr defaultColWidth="9.28515625" defaultRowHeight="11.25" customHeight="1" x14ac:dyDescent="0.2"/>
  <cols>
    <col min="1" max="1" width="6.7109375" style="561" customWidth="1"/>
    <col min="2" max="2" width="19.28515625" style="561" customWidth="1"/>
    <col min="3" max="4" width="8.28515625" style="562" bestFit="1" customWidth="1"/>
    <col min="5" max="11" width="8.5703125" style="562" customWidth="1"/>
    <col min="12" max="12" width="6.7109375" style="561" customWidth="1"/>
    <col min="13" max="13" width="14.28515625" style="561" bestFit="1" customWidth="1"/>
    <col min="14" max="16384" width="9.28515625" style="561"/>
  </cols>
  <sheetData>
    <row r="1" spans="2:13" ht="30" customHeight="1" x14ac:dyDescent="0.2">
      <c r="B1" s="3699" t="s">
        <v>977</v>
      </c>
      <c r="C1" s="3699"/>
      <c r="D1" s="3699"/>
      <c r="E1" s="3699"/>
      <c r="F1" s="3699"/>
      <c r="G1" s="3699"/>
      <c r="H1" s="3699"/>
      <c r="I1" s="3699"/>
      <c r="J1" s="3699"/>
      <c r="K1" s="3699"/>
    </row>
    <row r="2" spans="2:13" ht="30" customHeight="1" x14ac:dyDescent="0.2">
      <c r="B2" s="3699" t="s">
        <v>978</v>
      </c>
      <c r="C2" s="3699"/>
      <c r="D2" s="3699"/>
      <c r="E2" s="3699"/>
      <c r="F2" s="3699"/>
      <c r="G2" s="3699"/>
      <c r="H2" s="3699"/>
      <c r="I2" s="3699"/>
      <c r="J2" s="3699"/>
      <c r="K2" s="3699"/>
    </row>
    <row r="3" spans="2:13" s="546" customFormat="1" ht="15" x14ac:dyDescent="0.2">
      <c r="B3" s="547" t="s">
        <v>503</v>
      </c>
      <c r="C3" s="548"/>
      <c r="D3" s="548"/>
      <c r="E3" s="548"/>
      <c r="F3" s="548"/>
      <c r="G3" s="548"/>
      <c r="H3" s="548"/>
      <c r="I3" s="548"/>
      <c r="J3" s="548"/>
      <c r="K3" s="549" t="s">
        <v>504</v>
      </c>
      <c r="M3" s="3371" t="s">
        <v>5775</v>
      </c>
    </row>
    <row r="4" spans="2:13" ht="18" customHeight="1" x14ac:dyDescent="0.2">
      <c r="B4" s="3700"/>
      <c r="C4" s="3706" t="s">
        <v>979</v>
      </c>
      <c r="D4" s="3706"/>
      <c r="E4" s="3706"/>
      <c r="F4" s="3706" t="s">
        <v>980</v>
      </c>
      <c r="G4" s="3706"/>
      <c r="H4" s="3706"/>
      <c r="I4" s="3706"/>
      <c r="J4" s="3706"/>
      <c r="K4" s="3702"/>
    </row>
    <row r="5" spans="2:13" ht="15" customHeight="1" x14ac:dyDescent="0.2">
      <c r="B5" s="3708"/>
      <c r="C5" s="3709" t="s">
        <v>970</v>
      </c>
      <c r="D5" s="3709" t="s">
        <v>784</v>
      </c>
      <c r="E5" s="3709" t="s">
        <v>785</v>
      </c>
      <c r="F5" s="3710" t="s">
        <v>186</v>
      </c>
      <c r="G5" s="3710"/>
      <c r="H5" s="3710"/>
      <c r="I5" s="3710" t="s">
        <v>981</v>
      </c>
      <c r="J5" s="3710"/>
      <c r="K5" s="3711"/>
    </row>
    <row r="6" spans="2:13" ht="15" customHeight="1" x14ac:dyDescent="0.2">
      <c r="B6" s="3701"/>
      <c r="C6" s="3709"/>
      <c r="D6" s="3709"/>
      <c r="E6" s="3709"/>
      <c r="F6" s="563" t="s">
        <v>970</v>
      </c>
      <c r="G6" s="563" t="s">
        <v>784</v>
      </c>
      <c r="H6" s="563" t="s">
        <v>785</v>
      </c>
      <c r="I6" s="563" t="s">
        <v>970</v>
      </c>
      <c r="J6" s="563" t="s">
        <v>784</v>
      </c>
      <c r="K6" s="550" t="s">
        <v>785</v>
      </c>
    </row>
    <row r="7" spans="2:13" s="112" customFormat="1" ht="18" customHeight="1" x14ac:dyDescent="0.2">
      <c r="B7" s="270" t="s">
        <v>12</v>
      </c>
      <c r="C7" s="551">
        <v>5524988</v>
      </c>
      <c r="D7" s="551">
        <v>2674971</v>
      </c>
      <c r="E7" s="551">
        <v>2850017</v>
      </c>
      <c r="F7" s="551">
        <v>2507922</v>
      </c>
      <c r="G7" s="551">
        <v>1080493</v>
      </c>
      <c r="H7" s="551">
        <v>1427429</v>
      </c>
      <c r="I7" s="551">
        <v>1221668</v>
      </c>
      <c r="J7" s="551">
        <v>489070</v>
      </c>
      <c r="K7" s="551">
        <v>732598</v>
      </c>
      <c r="L7" s="552"/>
    </row>
    <row r="8" spans="2:13" s="553" customFormat="1" ht="18" customHeight="1" x14ac:dyDescent="0.2">
      <c r="B8" s="319" t="s">
        <v>214</v>
      </c>
      <c r="C8" s="551">
        <v>140860</v>
      </c>
      <c r="D8" s="551">
        <v>67980</v>
      </c>
      <c r="E8" s="551">
        <v>72880</v>
      </c>
      <c r="F8" s="551">
        <v>52152</v>
      </c>
      <c r="G8" s="551">
        <v>20444</v>
      </c>
      <c r="H8" s="551">
        <v>31708</v>
      </c>
      <c r="I8" s="551">
        <v>23311</v>
      </c>
      <c r="J8" s="551">
        <v>7889</v>
      </c>
      <c r="K8" s="551">
        <v>15422</v>
      </c>
      <c r="L8" s="552"/>
    </row>
    <row r="9" spans="2:13" s="112" customFormat="1" ht="18" customHeight="1" x14ac:dyDescent="0.2">
      <c r="B9" s="199" t="s">
        <v>170</v>
      </c>
      <c r="C9" s="554">
        <v>5740</v>
      </c>
      <c r="D9" s="554">
        <v>2796</v>
      </c>
      <c r="E9" s="554">
        <v>2944</v>
      </c>
      <c r="F9" s="554">
        <v>2822</v>
      </c>
      <c r="G9" s="554">
        <v>1032</v>
      </c>
      <c r="H9" s="554">
        <v>1790</v>
      </c>
      <c r="I9" s="554">
        <v>1416</v>
      </c>
      <c r="J9" s="554">
        <v>454</v>
      </c>
      <c r="K9" s="554">
        <v>962</v>
      </c>
      <c r="L9" s="552"/>
    </row>
    <row r="10" spans="2:13" s="67" customFormat="1" ht="18" customHeight="1" x14ac:dyDescent="0.2">
      <c r="B10" s="199" t="s">
        <v>171</v>
      </c>
      <c r="C10" s="554">
        <v>18205</v>
      </c>
      <c r="D10" s="554">
        <v>8888</v>
      </c>
      <c r="E10" s="554">
        <v>9317</v>
      </c>
      <c r="F10" s="554">
        <v>5091</v>
      </c>
      <c r="G10" s="554">
        <v>1956</v>
      </c>
      <c r="H10" s="554">
        <v>3135</v>
      </c>
      <c r="I10" s="554">
        <v>2093</v>
      </c>
      <c r="J10" s="554">
        <v>663</v>
      </c>
      <c r="K10" s="554">
        <v>1430</v>
      </c>
      <c r="L10" s="555"/>
    </row>
    <row r="11" spans="2:13" s="67" customFormat="1" ht="18" customHeight="1" x14ac:dyDescent="0.2">
      <c r="B11" s="199" t="s">
        <v>172</v>
      </c>
      <c r="C11" s="554">
        <v>58755</v>
      </c>
      <c r="D11" s="554">
        <v>27954</v>
      </c>
      <c r="E11" s="554">
        <v>30801</v>
      </c>
      <c r="F11" s="554">
        <v>23896</v>
      </c>
      <c r="G11" s="554">
        <v>9435</v>
      </c>
      <c r="H11" s="554">
        <v>14461</v>
      </c>
      <c r="I11" s="554">
        <v>10714</v>
      </c>
      <c r="J11" s="554">
        <v>3795</v>
      </c>
      <c r="K11" s="554">
        <v>6919</v>
      </c>
      <c r="L11" s="555"/>
    </row>
    <row r="12" spans="2:13" s="112" customFormat="1" ht="18" customHeight="1" x14ac:dyDescent="0.2">
      <c r="B12" s="199" t="s">
        <v>173</v>
      </c>
      <c r="C12" s="554">
        <v>10920</v>
      </c>
      <c r="D12" s="554">
        <v>5487</v>
      </c>
      <c r="E12" s="554">
        <v>5433</v>
      </c>
      <c r="F12" s="554">
        <v>4200</v>
      </c>
      <c r="G12" s="554">
        <v>1683</v>
      </c>
      <c r="H12" s="554">
        <v>2517</v>
      </c>
      <c r="I12" s="554">
        <v>1779</v>
      </c>
      <c r="J12" s="554">
        <v>587</v>
      </c>
      <c r="K12" s="554">
        <v>1192</v>
      </c>
      <c r="L12" s="552"/>
    </row>
    <row r="13" spans="2:13" s="67" customFormat="1" ht="18" customHeight="1" x14ac:dyDescent="0.2">
      <c r="B13" s="199" t="s">
        <v>174</v>
      </c>
      <c r="C13" s="554">
        <v>4591</v>
      </c>
      <c r="D13" s="554">
        <v>2185</v>
      </c>
      <c r="E13" s="554">
        <v>2406</v>
      </c>
      <c r="F13" s="554">
        <v>1860</v>
      </c>
      <c r="G13" s="554">
        <v>724</v>
      </c>
      <c r="H13" s="554">
        <v>1136</v>
      </c>
      <c r="I13" s="554">
        <v>917</v>
      </c>
      <c r="J13" s="554">
        <v>297</v>
      </c>
      <c r="K13" s="554">
        <v>620</v>
      </c>
      <c r="L13" s="555"/>
    </row>
    <row r="14" spans="2:13" s="112" customFormat="1" ht="18" customHeight="1" x14ac:dyDescent="0.2">
      <c r="B14" s="199" t="s">
        <v>175</v>
      </c>
      <c r="C14" s="554">
        <v>1279</v>
      </c>
      <c r="D14" s="554">
        <v>610</v>
      </c>
      <c r="E14" s="554">
        <v>669</v>
      </c>
      <c r="F14" s="554">
        <v>738</v>
      </c>
      <c r="G14" s="554">
        <v>230</v>
      </c>
      <c r="H14" s="554">
        <v>508</v>
      </c>
      <c r="I14" s="554">
        <v>382</v>
      </c>
      <c r="J14" s="554">
        <v>97</v>
      </c>
      <c r="K14" s="554">
        <v>285</v>
      </c>
      <c r="L14" s="552"/>
    </row>
    <row r="15" spans="2:13" s="66" customFormat="1" ht="18" customHeight="1" x14ac:dyDescent="0.2">
      <c r="B15" s="199" t="s">
        <v>176</v>
      </c>
      <c r="C15" s="554">
        <v>6948</v>
      </c>
      <c r="D15" s="554">
        <v>3292</v>
      </c>
      <c r="E15" s="554">
        <v>3656</v>
      </c>
      <c r="F15" s="554">
        <v>2723</v>
      </c>
      <c r="G15" s="554">
        <v>983</v>
      </c>
      <c r="H15" s="554">
        <v>1740</v>
      </c>
      <c r="I15" s="554">
        <v>1280</v>
      </c>
      <c r="J15" s="554">
        <v>382</v>
      </c>
      <c r="K15" s="554">
        <v>898</v>
      </c>
      <c r="L15" s="555"/>
    </row>
    <row r="16" spans="2:13" s="66" customFormat="1" ht="18" customHeight="1" x14ac:dyDescent="0.2">
      <c r="B16" s="199" t="s">
        <v>177</v>
      </c>
      <c r="C16" s="554">
        <v>25473</v>
      </c>
      <c r="D16" s="554">
        <v>12332</v>
      </c>
      <c r="E16" s="554">
        <v>13141</v>
      </c>
      <c r="F16" s="554">
        <v>6586</v>
      </c>
      <c r="G16" s="554">
        <v>2761</v>
      </c>
      <c r="H16" s="554">
        <v>3825</v>
      </c>
      <c r="I16" s="554">
        <v>2761</v>
      </c>
      <c r="J16" s="554">
        <v>991</v>
      </c>
      <c r="K16" s="554">
        <v>1770</v>
      </c>
      <c r="L16" s="555"/>
    </row>
    <row r="17" spans="2:12" s="66" customFormat="1" ht="18" customHeight="1" x14ac:dyDescent="0.2">
      <c r="B17" s="199" t="s">
        <v>178</v>
      </c>
      <c r="C17" s="554">
        <v>3285</v>
      </c>
      <c r="D17" s="554">
        <v>1622</v>
      </c>
      <c r="E17" s="554">
        <v>1663</v>
      </c>
      <c r="F17" s="554">
        <v>1879</v>
      </c>
      <c r="G17" s="554">
        <v>685</v>
      </c>
      <c r="H17" s="554">
        <v>1194</v>
      </c>
      <c r="I17" s="554">
        <v>944</v>
      </c>
      <c r="J17" s="554">
        <v>276</v>
      </c>
      <c r="K17" s="554">
        <v>668</v>
      </c>
      <c r="L17" s="555"/>
    </row>
    <row r="18" spans="2:12" s="66" customFormat="1" ht="18" customHeight="1" x14ac:dyDescent="0.2">
      <c r="B18" s="199" t="s">
        <v>179</v>
      </c>
      <c r="C18" s="554">
        <v>2527</v>
      </c>
      <c r="D18" s="554">
        <v>1251</v>
      </c>
      <c r="E18" s="554">
        <v>1276</v>
      </c>
      <c r="F18" s="554">
        <v>1357</v>
      </c>
      <c r="G18" s="554">
        <v>506</v>
      </c>
      <c r="H18" s="554">
        <v>851</v>
      </c>
      <c r="I18" s="554">
        <v>637</v>
      </c>
      <c r="J18" s="554">
        <v>202</v>
      </c>
      <c r="K18" s="554">
        <v>435</v>
      </c>
      <c r="L18" s="555"/>
    </row>
    <row r="19" spans="2:12" s="66" customFormat="1" ht="18" customHeight="1" x14ac:dyDescent="0.2">
      <c r="B19" s="199" t="s">
        <v>151</v>
      </c>
      <c r="C19" s="554">
        <v>3137</v>
      </c>
      <c r="D19" s="554">
        <v>1563</v>
      </c>
      <c r="E19" s="554">
        <v>1574</v>
      </c>
      <c r="F19" s="554">
        <v>1000</v>
      </c>
      <c r="G19" s="554">
        <v>449</v>
      </c>
      <c r="H19" s="554">
        <v>551</v>
      </c>
      <c r="I19" s="554">
        <v>388</v>
      </c>
      <c r="J19" s="554">
        <v>145</v>
      </c>
      <c r="K19" s="554">
        <v>243</v>
      </c>
      <c r="L19" s="555"/>
    </row>
    <row r="20" spans="2:12" ht="15" customHeight="1" x14ac:dyDescent="0.2">
      <c r="B20" s="3700"/>
      <c r="C20" s="3706" t="s">
        <v>982</v>
      </c>
      <c r="D20" s="3706"/>
      <c r="E20" s="3706"/>
      <c r="F20" s="3706" t="s">
        <v>983</v>
      </c>
      <c r="G20" s="3706"/>
      <c r="H20" s="3706"/>
      <c r="I20" s="3706"/>
      <c r="J20" s="3706"/>
      <c r="K20" s="3702"/>
    </row>
    <row r="21" spans="2:12" ht="15" customHeight="1" x14ac:dyDescent="0.2">
      <c r="B21" s="3708"/>
      <c r="C21" s="3709" t="s">
        <v>973</v>
      </c>
      <c r="D21" s="3709" t="s">
        <v>785</v>
      </c>
      <c r="E21" s="3709" t="s">
        <v>820</v>
      </c>
      <c r="F21" s="3709" t="s">
        <v>186</v>
      </c>
      <c r="G21" s="3709"/>
      <c r="H21" s="3709"/>
      <c r="I21" s="3709" t="s">
        <v>984</v>
      </c>
      <c r="J21" s="3709"/>
      <c r="K21" s="3712"/>
    </row>
    <row r="22" spans="2:12" ht="15" customHeight="1" x14ac:dyDescent="0.2">
      <c r="B22" s="3701"/>
      <c r="C22" s="3709"/>
      <c r="D22" s="3709"/>
      <c r="E22" s="3709"/>
      <c r="F22" s="563" t="s">
        <v>973</v>
      </c>
      <c r="G22" s="563" t="s">
        <v>785</v>
      </c>
      <c r="H22" s="563" t="s">
        <v>820</v>
      </c>
      <c r="I22" s="563" t="s">
        <v>973</v>
      </c>
      <c r="J22" s="563" t="s">
        <v>785</v>
      </c>
      <c r="K22" s="550" t="s">
        <v>820</v>
      </c>
    </row>
    <row r="23" spans="2:12" ht="15.75" customHeight="1" x14ac:dyDescent="0.2">
      <c r="B23" s="3683" t="s">
        <v>164</v>
      </c>
      <c r="C23" s="3683"/>
      <c r="D23" s="3683"/>
      <c r="E23" s="3683"/>
      <c r="F23" s="3683"/>
      <c r="G23" s="3683"/>
      <c r="H23" s="3683"/>
      <c r="I23" s="3683"/>
      <c r="J23" s="3683"/>
      <c r="K23" s="3683"/>
      <c r="L23" s="564"/>
    </row>
    <row r="24" spans="2:12" s="67" customFormat="1" ht="15.75" customHeight="1" x14ac:dyDescent="0.2">
      <c r="B24" s="3680" t="s">
        <v>985</v>
      </c>
      <c r="C24" s="3680"/>
      <c r="D24" s="3680"/>
      <c r="E24" s="3680"/>
      <c r="F24" s="3680"/>
      <c r="G24" s="3680"/>
      <c r="H24" s="3680"/>
      <c r="I24" s="3680"/>
      <c r="J24" s="3680"/>
      <c r="K24" s="3680"/>
      <c r="L24" s="560"/>
    </row>
    <row r="25" spans="2:12" s="67" customFormat="1" ht="15.75" customHeight="1" x14ac:dyDescent="0.2">
      <c r="B25" s="3680" t="s">
        <v>975</v>
      </c>
      <c r="C25" s="3680"/>
      <c r="D25" s="3680"/>
      <c r="E25" s="3680"/>
      <c r="F25" s="3680"/>
      <c r="G25" s="3680"/>
      <c r="H25" s="3680"/>
      <c r="I25" s="3680"/>
      <c r="J25" s="3680"/>
      <c r="K25" s="3680"/>
      <c r="L25" s="560"/>
    </row>
    <row r="26" spans="2:12" s="67" customFormat="1" x14ac:dyDescent="0.2">
      <c r="B26" s="3486" t="s">
        <v>230</v>
      </c>
      <c r="C26" s="3486"/>
      <c r="D26" s="3486"/>
      <c r="E26" s="3486"/>
      <c r="F26" s="3486"/>
      <c r="G26" s="3486"/>
      <c r="H26" s="3486"/>
      <c r="I26" s="3486"/>
      <c r="J26" s="3486"/>
      <c r="K26" s="3486"/>
      <c r="L26" s="560"/>
    </row>
    <row r="27" spans="2:12" s="67" customFormat="1" x14ac:dyDescent="0.2">
      <c r="B27" s="59" t="s">
        <v>976</v>
      </c>
      <c r="C27" s="501"/>
      <c r="D27" s="501"/>
      <c r="E27" s="501"/>
      <c r="F27" s="501"/>
      <c r="G27" s="501"/>
      <c r="H27" s="501"/>
      <c r="I27" s="501"/>
      <c r="J27" s="501"/>
      <c r="K27" s="501"/>
      <c r="L27" s="560"/>
    </row>
    <row r="28" spans="2:12" s="67" customFormat="1" x14ac:dyDescent="0.2">
      <c r="B28" s="58"/>
      <c r="C28" s="501"/>
      <c r="D28" s="501"/>
      <c r="E28" s="501"/>
      <c r="F28" s="501"/>
      <c r="G28" s="501"/>
      <c r="H28" s="501"/>
      <c r="I28" s="501"/>
      <c r="J28" s="501"/>
      <c r="K28" s="501"/>
      <c r="L28" s="560"/>
    </row>
    <row r="29" spans="2:12" s="67" customFormat="1" x14ac:dyDescent="0.2">
      <c r="B29" s="59"/>
      <c r="C29" s="501"/>
      <c r="D29" s="501"/>
      <c r="E29" s="501"/>
      <c r="F29" s="501"/>
      <c r="G29" s="501"/>
      <c r="H29" s="501"/>
      <c r="I29" s="501"/>
      <c r="J29" s="501"/>
      <c r="K29" s="501"/>
      <c r="L29" s="560"/>
    </row>
  </sheetData>
  <mergeCells count="22">
    <mergeCell ref="B23:K23"/>
    <mergeCell ref="B24:K24"/>
    <mergeCell ref="B25:K25"/>
    <mergeCell ref="B26:K26"/>
    <mergeCell ref="B20:B22"/>
    <mergeCell ref="C20:E20"/>
    <mergeCell ref="F20:K20"/>
    <mergeCell ref="C21:C22"/>
    <mergeCell ref="D21:D22"/>
    <mergeCell ref="E21:E22"/>
    <mergeCell ref="F21:H21"/>
    <mergeCell ref="I21:K21"/>
    <mergeCell ref="B1:K1"/>
    <mergeCell ref="B2:K2"/>
    <mergeCell ref="B4:B6"/>
    <mergeCell ref="C4:E4"/>
    <mergeCell ref="F4:K4"/>
    <mergeCell ref="C5:C6"/>
    <mergeCell ref="D5:D6"/>
    <mergeCell ref="E5:E6"/>
    <mergeCell ref="F5:H5"/>
    <mergeCell ref="I5:K5"/>
  </mergeCells>
  <hyperlinks>
    <hyperlink ref="C28" r:id="rId1" display="http://www.ine.pt/xurl/ind/0008272" xr:uid="{00000000-0004-0000-1D00-000000000000}"/>
    <hyperlink ref="D28" r:id="rId2" display="http://www.ine.pt/xurl/ind/0008272" xr:uid="{00000000-0004-0000-1D00-000001000000}"/>
    <hyperlink ref="E28" r:id="rId3" display="http://www.ine.pt/xurl/ind/0008272" xr:uid="{00000000-0004-0000-1D00-000002000000}"/>
    <hyperlink ref="F28" r:id="rId4" display="http://www.ine.pt/xurl/ind/0008272" xr:uid="{00000000-0004-0000-1D00-000003000000}"/>
    <hyperlink ref="G28" r:id="rId5" display="http://www.ine.pt/xurl/ind/0008272" xr:uid="{00000000-0004-0000-1D00-000004000000}"/>
    <hyperlink ref="H28" r:id="rId6" display="http://www.ine.pt/xurl/ind/0008272" xr:uid="{00000000-0004-0000-1D00-000005000000}"/>
    <hyperlink ref="I28" r:id="rId7" display="http://www.ine.pt/xurl/ind/0008272" xr:uid="{00000000-0004-0000-1D00-000006000000}"/>
    <hyperlink ref="C4:E4" r:id="rId8" display="25-64 anos" xr:uid="{00000000-0004-0000-1D00-000007000000}"/>
    <hyperlink ref="F4:K4" r:id="rId9" display="65 e mais anos" xr:uid="{00000000-0004-0000-1D00-000008000000}"/>
    <hyperlink ref="C20:E20" r:id="rId10" display="25 - 64 years" xr:uid="{00000000-0004-0000-1D00-000009000000}"/>
    <hyperlink ref="F20:K20" r:id="rId11" display="65 years and over" xr:uid="{00000000-0004-0000-1D00-00000A000000}"/>
    <hyperlink ref="B27" r:id="rId12" xr:uid="{00000000-0004-0000-1D00-00000B000000}"/>
    <hyperlink ref="M3" location="Indice!A1" display="(Voltar ao Índice)" xr:uid="{F24173D0-4AB1-42DF-B14E-5BA05473B3E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19329-7C80-4C42-85FF-B26F0404A981}">
  <sheetPr codeName="Sheet31"/>
  <dimension ref="B1:M32"/>
  <sheetViews>
    <sheetView showGridLines="0" workbookViewId="0">
      <selection activeCell="B1" sqref="B1:K1"/>
    </sheetView>
  </sheetViews>
  <sheetFormatPr defaultColWidth="9.28515625" defaultRowHeight="11.25" customHeight="1" x14ac:dyDescent="0.2"/>
  <cols>
    <col min="1" max="1" width="6.7109375" style="66" customWidth="1"/>
    <col min="2" max="2" width="19.28515625" style="574" customWidth="1"/>
    <col min="3" max="11" width="8.42578125" style="575" customWidth="1"/>
    <col min="12" max="12" width="6.7109375" style="66" customWidth="1"/>
    <col min="13" max="13" width="14.28515625" style="66" bestFit="1" customWidth="1"/>
    <col min="14" max="16384" width="9.28515625" style="66"/>
  </cols>
  <sheetData>
    <row r="1" spans="2:13" s="565" customFormat="1" ht="30" customHeight="1" x14ac:dyDescent="0.2">
      <c r="B1" s="3713" t="s">
        <v>986</v>
      </c>
      <c r="C1" s="3713"/>
      <c r="D1" s="3713"/>
      <c r="E1" s="3713"/>
      <c r="F1" s="3713"/>
      <c r="G1" s="3713"/>
      <c r="H1" s="3713"/>
      <c r="I1" s="3713"/>
      <c r="J1" s="3713"/>
      <c r="K1" s="3713"/>
    </row>
    <row r="2" spans="2:13" s="565" customFormat="1" ht="30" customHeight="1" x14ac:dyDescent="0.2">
      <c r="B2" s="3713" t="s">
        <v>987</v>
      </c>
      <c r="C2" s="3713"/>
      <c r="D2" s="3713"/>
      <c r="E2" s="3713"/>
      <c r="F2" s="3713"/>
      <c r="G2" s="3713"/>
      <c r="H2" s="3713"/>
      <c r="I2" s="3713"/>
      <c r="J2" s="3713"/>
      <c r="K2" s="3713"/>
    </row>
    <row r="3" spans="2:13" s="546" customFormat="1" ht="15" x14ac:dyDescent="0.2">
      <c r="B3" s="547" t="s">
        <v>503</v>
      </c>
      <c r="C3" s="548"/>
      <c r="D3" s="548"/>
      <c r="E3" s="548"/>
      <c r="F3" s="548"/>
      <c r="G3" s="548"/>
      <c r="H3" s="548"/>
      <c r="I3" s="548"/>
      <c r="J3" s="548"/>
      <c r="K3" s="460" t="s">
        <v>504</v>
      </c>
      <c r="M3" s="3371" t="s">
        <v>5775</v>
      </c>
    </row>
    <row r="4" spans="2:13" ht="18" customHeight="1" x14ac:dyDescent="0.2">
      <c r="B4" s="3714"/>
      <c r="C4" s="3706" t="s">
        <v>988</v>
      </c>
      <c r="D4" s="3706"/>
      <c r="E4" s="3706"/>
      <c r="F4" s="3706"/>
      <c r="G4" s="3706"/>
      <c r="H4" s="3706" t="s">
        <v>989</v>
      </c>
      <c r="I4" s="3706"/>
      <c r="J4" s="3706"/>
      <c r="K4" s="3702"/>
    </row>
    <row r="5" spans="2:13" ht="18" customHeight="1" x14ac:dyDescent="0.2">
      <c r="B5" s="3714"/>
      <c r="C5" s="3709" t="s">
        <v>186</v>
      </c>
      <c r="D5" s="3709"/>
      <c r="E5" s="3709"/>
      <c r="F5" s="3709" t="s">
        <v>990</v>
      </c>
      <c r="G5" s="3709"/>
      <c r="H5" s="3709" t="s">
        <v>186</v>
      </c>
      <c r="I5" s="3709"/>
      <c r="J5" s="3709"/>
      <c r="K5" s="3715" t="s">
        <v>991</v>
      </c>
    </row>
    <row r="6" spans="2:13" ht="40.5" customHeight="1" x14ac:dyDescent="0.2">
      <c r="B6" s="3714"/>
      <c r="C6" s="563" t="s">
        <v>970</v>
      </c>
      <c r="D6" s="563" t="s">
        <v>784</v>
      </c>
      <c r="E6" s="563" t="s">
        <v>785</v>
      </c>
      <c r="F6" s="563" t="s">
        <v>186</v>
      </c>
      <c r="G6" s="567" t="s">
        <v>992</v>
      </c>
      <c r="H6" s="563" t="s">
        <v>970</v>
      </c>
      <c r="I6" s="563" t="s">
        <v>784</v>
      </c>
      <c r="J6" s="563" t="s">
        <v>785</v>
      </c>
      <c r="K6" s="3715"/>
    </row>
    <row r="7" spans="2:13" s="112" customFormat="1" ht="18" customHeight="1" x14ac:dyDescent="0.2">
      <c r="B7" s="270" t="s">
        <v>12</v>
      </c>
      <c r="C7" s="551">
        <v>83671</v>
      </c>
      <c r="D7" s="551">
        <v>42925</v>
      </c>
      <c r="E7" s="551">
        <v>40746</v>
      </c>
      <c r="F7" s="551">
        <v>50329</v>
      </c>
      <c r="G7" s="551">
        <v>36198</v>
      </c>
      <c r="H7" s="551">
        <v>124311</v>
      </c>
      <c r="I7" s="551">
        <v>61696</v>
      </c>
      <c r="J7" s="551">
        <v>62615</v>
      </c>
      <c r="K7" s="551">
        <v>217</v>
      </c>
      <c r="L7" s="569"/>
    </row>
    <row r="8" spans="2:13" s="553" customFormat="1" ht="18" customHeight="1" x14ac:dyDescent="0.2">
      <c r="B8" s="319" t="s">
        <v>214</v>
      </c>
      <c r="C8" s="551">
        <v>1758</v>
      </c>
      <c r="D8" s="551">
        <v>901</v>
      </c>
      <c r="E8" s="551">
        <v>857</v>
      </c>
      <c r="F8" s="551">
        <v>1095</v>
      </c>
      <c r="G8" s="551">
        <v>735</v>
      </c>
      <c r="H8" s="551">
        <v>3103</v>
      </c>
      <c r="I8" s="551">
        <v>1453</v>
      </c>
      <c r="J8" s="551">
        <v>1650</v>
      </c>
      <c r="K8" s="551">
        <v>3</v>
      </c>
      <c r="L8" s="569"/>
    </row>
    <row r="9" spans="2:13" s="112" customFormat="1" ht="18" customHeight="1" x14ac:dyDescent="0.2">
      <c r="B9" s="199" t="s">
        <v>170</v>
      </c>
      <c r="C9" s="554">
        <v>77</v>
      </c>
      <c r="D9" s="554">
        <v>39</v>
      </c>
      <c r="E9" s="554">
        <v>38</v>
      </c>
      <c r="F9" s="554">
        <v>39</v>
      </c>
      <c r="G9" s="554">
        <v>25</v>
      </c>
      <c r="H9" s="554">
        <v>203</v>
      </c>
      <c r="I9" s="554">
        <v>87</v>
      </c>
      <c r="J9" s="554">
        <v>116</v>
      </c>
      <c r="K9" s="554" t="s">
        <v>993</v>
      </c>
      <c r="L9" s="569"/>
    </row>
    <row r="10" spans="2:13" s="67" customFormat="1" ht="18" customHeight="1" x14ac:dyDescent="0.2">
      <c r="B10" s="199" t="s">
        <v>171</v>
      </c>
      <c r="C10" s="554">
        <v>270</v>
      </c>
      <c r="D10" s="554">
        <v>136</v>
      </c>
      <c r="E10" s="554">
        <v>134</v>
      </c>
      <c r="F10" s="554">
        <v>193</v>
      </c>
      <c r="G10" s="554">
        <v>116</v>
      </c>
      <c r="H10" s="554">
        <v>315</v>
      </c>
      <c r="I10" s="554">
        <v>167</v>
      </c>
      <c r="J10" s="554">
        <v>148</v>
      </c>
      <c r="K10" s="554">
        <v>1</v>
      </c>
      <c r="L10" s="569"/>
    </row>
    <row r="11" spans="2:13" s="67" customFormat="1" ht="18" customHeight="1" x14ac:dyDescent="0.2">
      <c r="B11" s="199" t="s">
        <v>172</v>
      </c>
      <c r="C11" s="554">
        <v>724</v>
      </c>
      <c r="D11" s="554">
        <v>377</v>
      </c>
      <c r="E11" s="554">
        <v>347</v>
      </c>
      <c r="F11" s="554">
        <v>448</v>
      </c>
      <c r="G11" s="554">
        <v>284</v>
      </c>
      <c r="H11" s="554">
        <v>1345</v>
      </c>
      <c r="I11" s="554">
        <v>636</v>
      </c>
      <c r="J11" s="554">
        <v>709</v>
      </c>
      <c r="K11" s="554" t="s">
        <v>993</v>
      </c>
      <c r="L11" s="569"/>
    </row>
    <row r="12" spans="2:13" s="112" customFormat="1" ht="18" customHeight="1" x14ac:dyDescent="0.2">
      <c r="B12" s="199" t="s">
        <v>173</v>
      </c>
      <c r="C12" s="554">
        <v>106</v>
      </c>
      <c r="D12" s="554">
        <v>46</v>
      </c>
      <c r="E12" s="554">
        <v>60</v>
      </c>
      <c r="F12" s="554">
        <v>63</v>
      </c>
      <c r="G12" s="554">
        <v>48</v>
      </c>
      <c r="H12" s="554">
        <v>246</v>
      </c>
      <c r="I12" s="554">
        <v>118</v>
      </c>
      <c r="J12" s="554">
        <v>128</v>
      </c>
      <c r="K12" s="554" t="s">
        <v>993</v>
      </c>
      <c r="L12" s="569"/>
    </row>
    <row r="13" spans="2:13" s="67" customFormat="1" ht="18" customHeight="1" x14ac:dyDescent="0.2">
      <c r="B13" s="199" t="s">
        <v>174</v>
      </c>
      <c r="C13" s="554">
        <v>51</v>
      </c>
      <c r="D13" s="554">
        <v>35</v>
      </c>
      <c r="E13" s="554">
        <v>16</v>
      </c>
      <c r="F13" s="554">
        <v>30</v>
      </c>
      <c r="G13" s="554">
        <v>25</v>
      </c>
      <c r="H13" s="554">
        <v>116</v>
      </c>
      <c r="I13" s="554">
        <v>49</v>
      </c>
      <c r="J13" s="554">
        <v>67</v>
      </c>
      <c r="K13" s="554">
        <v>1</v>
      </c>
      <c r="L13" s="569"/>
    </row>
    <row r="14" spans="2:13" s="112" customFormat="1" ht="18" customHeight="1" x14ac:dyDescent="0.2">
      <c r="B14" s="199" t="s">
        <v>175</v>
      </c>
      <c r="C14" s="554">
        <v>13</v>
      </c>
      <c r="D14" s="554">
        <v>12</v>
      </c>
      <c r="E14" s="554">
        <v>1</v>
      </c>
      <c r="F14" s="554">
        <v>6</v>
      </c>
      <c r="G14" s="554">
        <v>3</v>
      </c>
      <c r="H14" s="554">
        <v>46</v>
      </c>
      <c r="I14" s="554">
        <v>21</v>
      </c>
      <c r="J14" s="554">
        <v>25</v>
      </c>
      <c r="K14" s="554" t="s">
        <v>993</v>
      </c>
      <c r="L14" s="569"/>
    </row>
    <row r="15" spans="2:13" ht="18" customHeight="1" x14ac:dyDescent="0.2">
      <c r="B15" s="199" t="s">
        <v>176</v>
      </c>
      <c r="C15" s="554">
        <v>71</v>
      </c>
      <c r="D15" s="554">
        <v>40</v>
      </c>
      <c r="E15" s="554">
        <v>31</v>
      </c>
      <c r="F15" s="554">
        <v>36</v>
      </c>
      <c r="G15" s="554">
        <v>25</v>
      </c>
      <c r="H15" s="554">
        <v>178</v>
      </c>
      <c r="I15" s="554">
        <v>77</v>
      </c>
      <c r="J15" s="554">
        <v>101</v>
      </c>
      <c r="K15" s="554">
        <v>1</v>
      </c>
      <c r="L15" s="569"/>
    </row>
    <row r="16" spans="2:13" ht="18" customHeight="1" x14ac:dyDescent="0.2">
      <c r="B16" s="199" t="s">
        <v>177</v>
      </c>
      <c r="C16" s="554">
        <v>343</v>
      </c>
      <c r="D16" s="554">
        <v>163</v>
      </c>
      <c r="E16" s="554">
        <v>180</v>
      </c>
      <c r="F16" s="554">
        <v>223</v>
      </c>
      <c r="G16" s="554">
        <v>164</v>
      </c>
      <c r="H16" s="554">
        <v>396</v>
      </c>
      <c r="I16" s="554">
        <v>176</v>
      </c>
      <c r="J16" s="554">
        <v>220</v>
      </c>
      <c r="K16" s="554" t="s">
        <v>993</v>
      </c>
      <c r="L16" s="569"/>
    </row>
    <row r="17" spans="2:12" ht="18" customHeight="1" x14ac:dyDescent="0.2">
      <c r="B17" s="199" t="s">
        <v>178</v>
      </c>
      <c r="C17" s="554">
        <v>41</v>
      </c>
      <c r="D17" s="554">
        <v>22</v>
      </c>
      <c r="E17" s="554">
        <v>19</v>
      </c>
      <c r="F17" s="554">
        <v>19</v>
      </c>
      <c r="G17" s="554">
        <v>15</v>
      </c>
      <c r="H17" s="554">
        <v>120</v>
      </c>
      <c r="I17" s="554">
        <v>50</v>
      </c>
      <c r="J17" s="554">
        <v>70</v>
      </c>
      <c r="K17" s="554" t="s">
        <v>993</v>
      </c>
      <c r="L17" s="569"/>
    </row>
    <row r="18" spans="2:12" ht="18" customHeight="1" x14ac:dyDescent="0.2">
      <c r="B18" s="199" t="s">
        <v>179</v>
      </c>
      <c r="C18" s="554">
        <v>23</v>
      </c>
      <c r="D18" s="554">
        <v>11</v>
      </c>
      <c r="E18" s="554">
        <v>12</v>
      </c>
      <c r="F18" s="554">
        <v>10</v>
      </c>
      <c r="G18" s="554">
        <v>8</v>
      </c>
      <c r="H18" s="554">
        <v>76</v>
      </c>
      <c r="I18" s="554">
        <v>35</v>
      </c>
      <c r="J18" s="554">
        <v>41</v>
      </c>
      <c r="K18" s="554" t="s">
        <v>993</v>
      </c>
      <c r="L18" s="569"/>
    </row>
    <row r="19" spans="2:12" ht="18" customHeight="1" x14ac:dyDescent="0.2">
      <c r="B19" s="199" t="s">
        <v>151</v>
      </c>
      <c r="C19" s="554">
        <v>39</v>
      </c>
      <c r="D19" s="554">
        <v>20</v>
      </c>
      <c r="E19" s="554">
        <v>19</v>
      </c>
      <c r="F19" s="554">
        <v>28</v>
      </c>
      <c r="G19" s="554">
        <v>22</v>
      </c>
      <c r="H19" s="554">
        <v>62</v>
      </c>
      <c r="I19" s="554">
        <v>37</v>
      </c>
      <c r="J19" s="554">
        <v>25</v>
      </c>
      <c r="K19" s="554" t="s">
        <v>993</v>
      </c>
      <c r="L19" s="569"/>
    </row>
    <row r="20" spans="2:12" ht="18" customHeight="1" x14ac:dyDescent="0.2">
      <c r="B20" s="3714"/>
      <c r="C20" s="3706" t="s">
        <v>994</v>
      </c>
      <c r="D20" s="3706"/>
      <c r="E20" s="3706"/>
      <c r="F20" s="3706"/>
      <c r="G20" s="3706"/>
      <c r="H20" s="3706" t="s">
        <v>995</v>
      </c>
      <c r="I20" s="3706"/>
      <c r="J20" s="3706"/>
      <c r="K20" s="3702"/>
    </row>
    <row r="21" spans="2:12" ht="18" customHeight="1" x14ac:dyDescent="0.2">
      <c r="B21" s="3714"/>
      <c r="C21" s="3709" t="s">
        <v>186</v>
      </c>
      <c r="D21" s="3709"/>
      <c r="E21" s="3709"/>
      <c r="F21" s="3709" t="s">
        <v>996</v>
      </c>
      <c r="G21" s="3709"/>
      <c r="H21" s="3709" t="s">
        <v>186</v>
      </c>
      <c r="I21" s="3709"/>
      <c r="J21" s="3709"/>
      <c r="K21" s="3715" t="s">
        <v>997</v>
      </c>
    </row>
    <row r="22" spans="2:12" ht="32.25" customHeight="1" x14ac:dyDescent="0.2">
      <c r="B22" s="3714"/>
      <c r="C22" s="563" t="s">
        <v>973</v>
      </c>
      <c r="D22" s="563" t="s">
        <v>785</v>
      </c>
      <c r="E22" s="563" t="s">
        <v>820</v>
      </c>
      <c r="F22" s="563" t="s">
        <v>186</v>
      </c>
      <c r="G22" s="567" t="s">
        <v>998</v>
      </c>
      <c r="H22" s="563" t="s">
        <v>973</v>
      </c>
      <c r="I22" s="563" t="s">
        <v>785</v>
      </c>
      <c r="J22" s="563" t="s">
        <v>820</v>
      </c>
      <c r="K22" s="3715"/>
    </row>
    <row r="23" spans="2:12" ht="14.25" customHeight="1" x14ac:dyDescent="0.2">
      <c r="B23" s="3716" t="s">
        <v>164</v>
      </c>
      <c r="C23" s="3716"/>
      <c r="D23" s="3716"/>
      <c r="E23" s="3716"/>
      <c r="F23" s="3716"/>
      <c r="G23" s="3716"/>
      <c r="H23" s="3716"/>
      <c r="I23" s="3716"/>
      <c r="J23" s="3716"/>
      <c r="K23" s="3716"/>
      <c r="L23" s="500"/>
    </row>
    <row r="24" spans="2:12" ht="14.25" customHeight="1" x14ac:dyDescent="0.2">
      <c r="B24" s="3717" t="s">
        <v>999</v>
      </c>
      <c r="C24" s="3717"/>
      <c r="D24" s="3717"/>
      <c r="E24" s="3717"/>
      <c r="F24" s="3717"/>
      <c r="G24" s="3717"/>
      <c r="H24" s="3717"/>
      <c r="I24" s="3717"/>
      <c r="J24" s="3717"/>
      <c r="K24" s="3717"/>
      <c r="L24" s="571"/>
    </row>
    <row r="25" spans="2:12" ht="14.25" customHeight="1" x14ac:dyDescent="0.2">
      <c r="B25" s="3717" t="s">
        <v>1000</v>
      </c>
      <c r="C25" s="3717"/>
      <c r="D25" s="3717"/>
      <c r="E25" s="3717"/>
      <c r="F25" s="3717"/>
      <c r="G25" s="3717"/>
      <c r="H25" s="3717"/>
      <c r="I25" s="3717"/>
      <c r="J25" s="3717"/>
      <c r="K25" s="3717"/>
    </row>
    <row r="26" spans="2:12" ht="22.5" customHeight="1" x14ac:dyDescent="0.2">
      <c r="B26" s="3718" t="s">
        <v>1001</v>
      </c>
      <c r="C26" s="3718"/>
      <c r="D26" s="3718"/>
      <c r="E26" s="3718"/>
      <c r="F26" s="3718"/>
      <c r="G26" s="3718"/>
      <c r="H26" s="3718"/>
      <c r="I26" s="3718"/>
      <c r="J26" s="3718"/>
      <c r="K26" s="3718"/>
      <c r="L26" s="573"/>
    </row>
    <row r="27" spans="2:12" ht="22.5" customHeight="1" x14ac:dyDescent="0.2">
      <c r="B27" s="3718" t="s">
        <v>1002</v>
      </c>
      <c r="C27" s="3718"/>
      <c r="D27" s="3718"/>
      <c r="E27" s="3718"/>
      <c r="F27" s="3718"/>
      <c r="G27" s="3718"/>
      <c r="H27" s="3718"/>
      <c r="I27" s="3718"/>
      <c r="J27" s="3718"/>
      <c r="K27" s="3718"/>
      <c r="L27" s="573"/>
    </row>
    <row r="28" spans="2:12" s="502" customFormat="1" ht="9" x14ac:dyDescent="0.15">
      <c r="B28" s="3681" t="s">
        <v>230</v>
      </c>
      <c r="C28" s="3681"/>
      <c r="D28" s="3681"/>
      <c r="E28" s="3681"/>
      <c r="F28" s="3681"/>
      <c r="G28" s="3681"/>
      <c r="H28" s="3681"/>
      <c r="I28" s="3681"/>
      <c r="J28" s="3681"/>
      <c r="K28" s="3681"/>
      <c r="L28" s="506"/>
    </row>
    <row r="29" spans="2:12" x14ac:dyDescent="0.15">
      <c r="B29" s="59" t="s">
        <v>1003</v>
      </c>
      <c r="D29" s="59" t="s">
        <v>1004</v>
      </c>
    </row>
    <row r="30" spans="2:12" x14ac:dyDescent="0.2">
      <c r="B30" s="66"/>
      <c r="C30" s="66"/>
    </row>
    <row r="32" spans="2:12" x14ac:dyDescent="0.2">
      <c r="C32" s="66"/>
      <c r="D32" s="66"/>
      <c r="E32" s="66"/>
      <c r="F32" s="66"/>
      <c r="G32" s="66"/>
      <c r="H32" s="66"/>
      <c r="I32" s="66"/>
      <c r="J32" s="66"/>
      <c r="K32" s="66"/>
    </row>
  </sheetData>
  <mergeCells count="22">
    <mergeCell ref="B28:K28"/>
    <mergeCell ref="B20:B22"/>
    <mergeCell ref="C20:G20"/>
    <mergeCell ref="H20:K20"/>
    <mergeCell ref="C21:E21"/>
    <mergeCell ref="F21:G21"/>
    <mergeCell ref="H21:J21"/>
    <mergeCell ref="K21:K22"/>
    <mergeCell ref="B23:K23"/>
    <mergeCell ref="B24:K24"/>
    <mergeCell ref="B25:K25"/>
    <mergeCell ref="B26:K26"/>
    <mergeCell ref="B27:K27"/>
    <mergeCell ref="B1:K1"/>
    <mergeCell ref="B2:K2"/>
    <mergeCell ref="B4:B6"/>
    <mergeCell ref="C4:G4"/>
    <mergeCell ref="H4:K4"/>
    <mergeCell ref="C5:E5"/>
    <mergeCell ref="F5:G5"/>
    <mergeCell ref="H5:J5"/>
    <mergeCell ref="K5:K6"/>
  </mergeCells>
  <hyperlinks>
    <hyperlink ref="C20:G20" r:id="rId1" display="Live births" xr:uid="{00000000-0004-0000-1E00-000000000000}"/>
    <hyperlink ref="H20:K20" r:id="rId2" display="Deaths" xr:uid="{00000000-0004-0000-1E00-000001000000}"/>
    <hyperlink ref="B29" r:id="rId3" xr:uid="{00000000-0004-0000-1E00-000002000000}"/>
    <hyperlink ref="D29" r:id="rId4" xr:uid="{00000000-0004-0000-1E00-000003000000}"/>
    <hyperlink ref="C4:G4" r:id="rId5" display="Nados-vivos" xr:uid="{00000000-0004-0000-1E00-000004000000}"/>
    <hyperlink ref="H4:K4" r:id="rId6" display="Óbitos" xr:uid="{00000000-0004-0000-1E00-000005000000}"/>
    <hyperlink ref="M3" location="Indice!A1" display="(Voltar ao Índice)" xr:uid="{502DDF06-EB43-40AB-BCD2-EC24B4676BBE}"/>
  </hyperlinks>
  <pageMargins left="0.7" right="0.7" top="0.75" bottom="0.75" header="0.3" footer="0.3"/>
  <ignoredErrors>
    <ignoredError sqref="K9 K11:K12 K14 K16:K19" numberStoredAsText="1"/>
  </ignoredErrors>
  <drawing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815F6-95AC-431D-93BE-37BE719575C6}">
  <sheetPr codeName="Sheet32"/>
  <dimension ref="B1:S46"/>
  <sheetViews>
    <sheetView showGridLines="0" workbookViewId="0">
      <selection activeCell="B1" sqref="B1:Q1"/>
    </sheetView>
  </sheetViews>
  <sheetFormatPr defaultColWidth="9.28515625" defaultRowHeight="11.25" customHeight="1" x14ac:dyDescent="0.2"/>
  <cols>
    <col min="1" max="1" width="6.7109375" style="66" customWidth="1"/>
    <col min="2" max="2" width="15" style="574" customWidth="1"/>
    <col min="3" max="4" width="6.28515625" style="66" customWidth="1"/>
    <col min="5" max="6" width="6.7109375" style="66" customWidth="1"/>
    <col min="7" max="8" width="5.7109375" style="66" customWidth="1"/>
    <col min="9" max="9" width="6.5703125" style="603" bestFit="1" customWidth="1"/>
    <col min="10" max="10" width="6.42578125" style="603" customWidth="1"/>
    <col min="11" max="11" width="6.28515625" style="603" customWidth="1"/>
    <col min="12" max="12" width="7.28515625" style="66" customWidth="1"/>
    <col min="13" max="14" width="6.5703125" style="66" bestFit="1" customWidth="1"/>
    <col min="15" max="17" width="7.42578125" style="66" bestFit="1" customWidth="1"/>
    <col min="18" max="18" width="6.7109375" style="576" customWidth="1"/>
    <col min="19" max="19" width="14.28515625" style="66" bestFit="1" customWidth="1"/>
    <col min="20" max="16384" width="9.28515625" style="66"/>
  </cols>
  <sheetData>
    <row r="1" spans="2:19" s="565" customFormat="1" ht="30" customHeight="1" x14ac:dyDescent="0.2">
      <c r="B1" s="3713" t="s">
        <v>1005</v>
      </c>
      <c r="C1" s="3713"/>
      <c r="D1" s="3713"/>
      <c r="E1" s="3713"/>
      <c r="F1" s="3713"/>
      <c r="G1" s="3713"/>
      <c r="H1" s="3713"/>
      <c r="I1" s="3713"/>
      <c r="J1" s="3713"/>
      <c r="K1" s="3713"/>
      <c r="L1" s="3713"/>
      <c r="M1" s="3713"/>
      <c r="N1" s="3713"/>
      <c r="O1" s="3713"/>
      <c r="P1" s="3713"/>
      <c r="Q1" s="3713"/>
      <c r="R1" s="576"/>
    </row>
    <row r="2" spans="2:19" s="565" customFormat="1" ht="30" customHeight="1" x14ac:dyDescent="0.2">
      <c r="B2" s="3713" t="s">
        <v>1006</v>
      </c>
      <c r="C2" s="3713"/>
      <c r="D2" s="3713"/>
      <c r="E2" s="3713"/>
      <c r="F2" s="3713"/>
      <c r="G2" s="3713"/>
      <c r="H2" s="3713"/>
      <c r="I2" s="3713"/>
      <c r="J2" s="3713"/>
      <c r="K2" s="3713"/>
      <c r="L2" s="3713"/>
      <c r="M2" s="3713"/>
      <c r="N2" s="3713"/>
      <c r="O2" s="3713"/>
      <c r="P2" s="3713"/>
      <c r="Q2" s="3713"/>
      <c r="R2" s="576"/>
    </row>
    <row r="3" spans="2:19" s="546" customFormat="1" ht="15" x14ac:dyDescent="0.2">
      <c r="B3" s="547" t="s">
        <v>503</v>
      </c>
      <c r="C3" s="577"/>
      <c r="D3" s="577"/>
      <c r="E3" s="577"/>
      <c r="F3" s="577"/>
      <c r="G3" s="577"/>
      <c r="H3" s="577"/>
      <c r="I3" s="578"/>
      <c r="J3" s="578"/>
      <c r="K3" s="578"/>
      <c r="L3" s="577"/>
      <c r="M3" s="577"/>
      <c r="N3" s="549"/>
      <c r="O3" s="513"/>
      <c r="P3" s="579"/>
      <c r="Q3" s="580" t="s">
        <v>504</v>
      </c>
    </row>
    <row r="4" spans="2:19" ht="18.75" customHeight="1" x14ac:dyDescent="0.2">
      <c r="B4" s="3719"/>
      <c r="C4" s="3720" t="s">
        <v>1007</v>
      </c>
      <c r="D4" s="3720"/>
      <c r="E4" s="3720"/>
      <c r="F4" s="3720"/>
      <c r="G4" s="3720"/>
      <c r="H4" s="3720"/>
      <c r="I4" s="3721" t="s">
        <v>1008</v>
      </c>
      <c r="J4" s="3721"/>
      <c r="K4" s="3721"/>
      <c r="L4" s="3477" t="s">
        <v>1009</v>
      </c>
      <c r="M4" s="3477"/>
      <c r="N4" s="3477"/>
      <c r="O4" s="3477" t="s">
        <v>1010</v>
      </c>
      <c r="P4" s="3477"/>
      <c r="Q4" s="3460"/>
      <c r="R4" s="583"/>
      <c r="S4" s="3371" t="s">
        <v>5775</v>
      </c>
    </row>
    <row r="5" spans="2:19" ht="18.75" customHeight="1" x14ac:dyDescent="0.2">
      <c r="B5" s="3719"/>
      <c r="C5" s="3477" t="s">
        <v>186</v>
      </c>
      <c r="D5" s="3477" t="s">
        <v>1011</v>
      </c>
      <c r="E5" s="3477"/>
      <c r="F5" s="3477"/>
      <c r="G5" s="3477" t="s">
        <v>1012</v>
      </c>
      <c r="H5" s="3477"/>
      <c r="I5" s="3721"/>
      <c r="J5" s="3721"/>
      <c r="K5" s="3721"/>
      <c r="L5" s="3477"/>
      <c r="M5" s="3477"/>
      <c r="N5" s="3477"/>
      <c r="O5" s="3477"/>
      <c r="P5" s="3477"/>
      <c r="Q5" s="3460"/>
      <c r="R5" s="583"/>
    </row>
    <row r="6" spans="2:19" ht="18.75" customHeight="1" x14ac:dyDescent="0.2">
      <c r="B6" s="3719"/>
      <c r="C6" s="3477"/>
      <c r="D6" s="3720" t="s">
        <v>186</v>
      </c>
      <c r="E6" s="3720" t="s">
        <v>1013</v>
      </c>
      <c r="F6" s="3720"/>
      <c r="G6" s="3581" t="s">
        <v>1014</v>
      </c>
      <c r="H6" s="3581" t="s">
        <v>1015</v>
      </c>
      <c r="I6" s="3477" t="s">
        <v>186</v>
      </c>
      <c r="J6" s="3477" t="s">
        <v>1016</v>
      </c>
      <c r="K6" s="3477" t="s">
        <v>1017</v>
      </c>
      <c r="L6" s="3477"/>
      <c r="M6" s="3477"/>
      <c r="N6" s="3477"/>
      <c r="O6" s="3477"/>
      <c r="P6" s="3477"/>
      <c r="Q6" s="3460"/>
      <c r="R6" s="583"/>
    </row>
    <row r="7" spans="2:19" ht="18.75" customHeight="1" x14ac:dyDescent="0.2">
      <c r="B7" s="3719"/>
      <c r="C7" s="3477"/>
      <c r="D7" s="3720"/>
      <c r="E7" s="581" t="s">
        <v>1018</v>
      </c>
      <c r="F7" s="581" t="s">
        <v>1019</v>
      </c>
      <c r="G7" s="3581"/>
      <c r="H7" s="3581"/>
      <c r="I7" s="3477"/>
      <c r="J7" s="3477"/>
      <c r="K7" s="3477"/>
      <c r="L7" s="309" t="s">
        <v>970</v>
      </c>
      <c r="M7" s="309" t="s">
        <v>784</v>
      </c>
      <c r="N7" s="309" t="s">
        <v>785</v>
      </c>
      <c r="O7" s="584" t="s">
        <v>970</v>
      </c>
      <c r="P7" s="584" t="s">
        <v>784</v>
      </c>
      <c r="Q7" s="333" t="s">
        <v>785</v>
      </c>
    </row>
    <row r="8" spans="2:19" s="112" customFormat="1" ht="18" customHeight="1" x14ac:dyDescent="0.2">
      <c r="B8" s="270" t="s">
        <v>12</v>
      </c>
      <c r="C8" s="551">
        <v>36952</v>
      </c>
      <c r="D8" s="551">
        <v>36151</v>
      </c>
      <c r="E8" s="551">
        <v>26374</v>
      </c>
      <c r="F8" s="551">
        <v>9662</v>
      </c>
      <c r="G8" s="551">
        <v>413</v>
      </c>
      <c r="H8" s="551">
        <v>388</v>
      </c>
      <c r="I8" s="551">
        <v>67694</v>
      </c>
      <c r="J8" s="551">
        <v>18464</v>
      </c>
      <c r="K8" s="586">
        <v>49230</v>
      </c>
      <c r="L8" s="587">
        <v>143081</v>
      </c>
      <c r="M8" s="587">
        <v>79149</v>
      </c>
      <c r="N8" s="587">
        <v>63932</v>
      </c>
      <c r="O8" s="588">
        <v>781247</v>
      </c>
      <c r="P8" s="551">
        <v>409258</v>
      </c>
      <c r="Q8" s="551">
        <v>371989</v>
      </c>
    </row>
    <row r="9" spans="2:19" s="553" customFormat="1" ht="18" customHeight="1" x14ac:dyDescent="0.2">
      <c r="B9" s="319" t="s">
        <v>214</v>
      </c>
      <c r="C9" s="551">
        <v>1139</v>
      </c>
      <c r="D9" s="551">
        <v>1110</v>
      </c>
      <c r="E9" s="551">
        <v>796</v>
      </c>
      <c r="F9" s="551">
        <v>312</v>
      </c>
      <c r="G9" s="551">
        <v>11</v>
      </c>
      <c r="H9" s="551">
        <v>18</v>
      </c>
      <c r="I9" s="551">
        <v>1655</v>
      </c>
      <c r="J9" s="551">
        <v>553</v>
      </c>
      <c r="K9" s="586">
        <v>1102</v>
      </c>
      <c r="L9" s="587">
        <v>2103</v>
      </c>
      <c r="M9" s="587">
        <v>1047</v>
      </c>
      <c r="N9" s="587">
        <v>1056</v>
      </c>
      <c r="O9" s="588">
        <v>11793</v>
      </c>
      <c r="P9" s="551">
        <v>5848</v>
      </c>
      <c r="Q9" s="551">
        <v>5945</v>
      </c>
    </row>
    <row r="10" spans="2:19" s="112" customFormat="1" ht="18" customHeight="1" x14ac:dyDescent="0.2">
      <c r="B10" s="199" t="s">
        <v>170</v>
      </c>
      <c r="C10" s="554">
        <v>76</v>
      </c>
      <c r="D10" s="554">
        <v>71</v>
      </c>
      <c r="E10" s="554">
        <v>56</v>
      </c>
      <c r="F10" s="554">
        <v>15</v>
      </c>
      <c r="G10" s="554">
        <v>1</v>
      </c>
      <c r="H10" s="554">
        <v>4</v>
      </c>
      <c r="I10" s="554">
        <v>87</v>
      </c>
      <c r="J10" s="554">
        <v>23</v>
      </c>
      <c r="K10" s="589">
        <v>64</v>
      </c>
      <c r="L10" s="590">
        <v>210</v>
      </c>
      <c r="M10" s="590">
        <v>102</v>
      </c>
      <c r="N10" s="590">
        <v>108</v>
      </c>
      <c r="O10" s="591">
        <v>1178</v>
      </c>
      <c r="P10" s="554">
        <v>601</v>
      </c>
      <c r="Q10" s="554">
        <v>577</v>
      </c>
      <c r="R10" s="67"/>
    </row>
    <row r="11" spans="2:19" s="67" customFormat="1" ht="18" customHeight="1" x14ac:dyDescent="0.2">
      <c r="B11" s="199" t="s">
        <v>171</v>
      </c>
      <c r="C11" s="554">
        <v>92</v>
      </c>
      <c r="D11" s="554">
        <v>90</v>
      </c>
      <c r="E11" s="554">
        <v>56</v>
      </c>
      <c r="F11" s="554">
        <v>34</v>
      </c>
      <c r="G11" s="554">
        <v>1</v>
      </c>
      <c r="H11" s="554">
        <v>1</v>
      </c>
      <c r="I11" s="554">
        <v>194</v>
      </c>
      <c r="J11" s="554">
        <v>66</v>
      </c>
      <c r="K11" s="589">
        <v>128</v>
      </c>
      <c r="L11" s="590">
        <v>94</v>
      </c>
      <c r="M11" s="590">
        <v>45</v>
      </c>
      <c r="N11" s="590">
        <v>49</v>
      </c>
      <c r="O11" s="591">
        <v>529</v>
      </c>
      <c r="P11" s="554">
        <v>262</v>
      </c>
      <c r="Q11" s="554">
        <v>267</v>
      </c>
    </row>
    <row r="12" spans="2:19" s="67" customFormat="1" ht="18" customHeight="1" x14ac:dyDescent="0.2">
      <c r="B12" s="199" t="s">
        <v>172</v>
      </c>
      <c r="C12" s="554">
        <v>485</v>
      </c>
      <c r="D12" s="554">
        <v>478</v>
      </c>
      <c r="E12" s="554">
        <v>305</v>
      </c>
      <c r="F12" s="554">
        <v>171</v>
      </c>
      <c r="G12" s="554">
        <v>3</v>
      </c>
      <c r="H12" s="554">
        <v>4</v>
      </c>
      <c r="I12" s="554">
        <v>683</v>
      </c>
      <c r="J12" s="554">
        <v>217</v>
      </c>
      <c r="K12" s="589">
        <v>466</v>
      </c>
      <c r="L12" s="590">
        <v>1165</v>
      </c>
      <c r="M12" s="590">
        <v>589</v>
      </c>
      <c r="N12" s="590">
        <v>576</v>
      </c>
      <c r="O12" s="591">
        <v>6032</v>
      </c>
      <c r="P12" s="554">
        <v>3059</v>
      </c>
      <c r="Q12" s="554">
        <v>2973</v>
      </c>
    </row>
    <row r="13" spans="2:19" s="112" customFormat="1" ht="18" customHeight="1" x14ac:dyDescent="0.2">
      <c r="B13" s="199" t="s">
        <v>173</v>
      </c>
      <c r="C13" s="554">
        <v>86</v>
      </c>
      <c r="D13" s="554">
        <v>86</v>
      </c>
      <c r="E13" s="554">
        <v>61</v>
      </c>
      <c r="F13" s="554">
        <v>25</v>
      </c>
      <c r="G13" s="554" t="s">
        <v>993</v>
      </c>
      <c r="H13" s="554" t="s">
        <v>993</v>
      </c>
      <c r="I13" s="554">
        <v>132</v>
      </c>
      <c r="J13" s="554">
        <v>38</v>
      </c>
      <c r="K13" s="589">
        <v>94</v>
      </c>
      <c r="L13" s="590">
        <v>69</v>
      </c>
      <c r="M13" s="590">
        <v>32</v>
      </c>
      <c r="N13" s="590">
        <v>37</v>
      </c>
      <c r="O13" s="591">
        <v>433</v>
      </c>
      <c r="P13" s="554">
        <v>199</v>
      </c>
      <c r="Q13" s="554">
        <v>234</v>
      </c>
      <c r="R13" s="67"/>
    </row>
    <row r="14" spans="2:19" s="67" customFormat="1" ht="18" customHeight="1" x14ac:dyDescent="0.2">
      <c r="B14" s="199" t="s">
        <v>174</v>
      </c>
      <c r="C14" s="554">
        <v>55</v>
      </c>
      <c r="D14" s="554">
        <v>52</v>
      </c>
      <c r="E14" s="554">
        <v>40</v>
      </c>
      <c r="F14" s="554">
        <v>12</v>
      </c>
      <c r="G14" s="554">
        <v>1</v>
      </c>
      <c r="H14" s="554">
        <v>2</v>
      </c>
      <c r="I14" s="554">
        <v>51</v>
      </c>
      <c r="J14" s="554">
        <v>21</v>
      </c>
      <c r="K14" s="589">
        <v>30</v>
      </c>
      <c r="L14" s="590">
        <v>81</v>
      </c>
      <c r="M14" s="590">
        <v>37</v>
      </c>
      <c r="N14" s="590">
        <v>44</v>
      </c>
      <c r="O14" s="591">
        <v>553</v>
      </c>
      <c r="P14" s="554">
        <v>254</v>
      </c>
      <c r="Q14" s="554">
        <v>299</v>
      </c>
    </row>
    <row r="15" spans="2:19" s="112" customFormat="1" ht="18" customHeight="1" x14ac:dyDescent="0.2">
      <c r="B15" s="199" t="s">
        <v>175</v>
      </c>
      <c r="C15" s="554">
        <v>45</v>
      </c>
      <c r="D15" s="554">
        <v>42</v>
      </c>
      <c r="E15" s="554">
        <v>41</v>
      </c>
      <c r="F15" s="554">
        <v>1</v>
      </c>
      <c r="G15" s="554">
        <v>1</v>
      </c>
      <c r="H15" s="554">
        <v>2</v>
      </c>
      <c r="I15" s="554">
        <v>19</v>
      </c>
      <c r="J15" s="554">
        <v>3</v>
      </c>
      <c r="K15" s="589">
        <v>16</v>
      </c>
      <c r="L15" s="590">
        <v>18</v>
      </c>
      <c r="M15" s="590">
        <v>7</v>
      </c>
      <c r="N15" s="590">
        <v>11</v>
      </c>
      <c r="O15" s="591">
        <v>100</v>
      </c>
      <c r="P15" s="554">
        <v>44</v>
      </c>
      <c r="Q15" s="554">
        <v>56</v>
      </c>
      <c r="R15" s="67"/>
    </row>
    <row r="16" spans="2:19" ht="18" customHeight="1" x14ac:dyDescent="0.2">
      <c r="B16" s="199" t="s">
        <v>176</v>
      </c>
      <c r="C16" s="554">
        <v>56</v>
      </c>
      <c r="D16" s="554">
        <v>55</v>
      </c>
      <c r="E16" s="554">
        <v>38</v>
      </c>
      <c r="F16" s="554">
        <v>17</v>
      </c>
      <c r="G16" s="554" t="s">
        <v>993</v>
      </c>
      <c r="H16" s="554">
        <v>1</v>
      </c>
      <c r="I16" s="554">
        <v>90</v>
      </c>
      <c r="J16" s="554">
        <v>27</v>
      </c>
      <c r="K16" s="589">
        <v>63</v>
      </c>
      <c r="L16" s="590">
        <v>81</v>
      </c>
      <c r="M16" s="590">
        <v>40</v>
      </c>
      <c r="N16" s="590">
        <v>41</v>
      </c>
      <c r="O16" s="591">
        <v>553</v>
      </c>
      <c r="P16" s="554">
        <v>255</v>
      </c>
      <c r="Q16" s="554">
        <v>298</v>
      </c>
      <c r="R16" s="67"/>
    </row>
    <row r="17" spans="2:18" ht="18" customHeight="1" x14ac:dyDescent="0.2">
      <c r="B17" s="199" t="s">
        <v>177</v>
      </c>
      <c r="C17" s="554">
        <v>164</v>
      </c>
      <c r="D17" s="554">
        <v>158</v>
      </c>
      <c r="E17" s="554">
        <v>133</v>
      </c>
      <c r="F17" s="554">
        <v>25</v>
      </c>
      <c r="G17" s="554">
        <v>2</v>
      </c>
      <c r="H17" s="554">
        <v>4</v>
      </c>
      <c r="I17" s="554">
        <v>262</v>
      </c>
      <c r="J17" s="554">
        <v>119</v>
      </c>
      <c r="K17" s="589">
        <v>143</v>
      </c>
      <c r="L17" s="590">
        <v>218</v>
      </c>
      <c r="M17" s="590">
        <v>120</v>
      </c>
      <c r="N17" s="590">
        <v>98</v>
      </c>
      <c r="O17" s="591">
        <v>1571</v>
      </c>
      <c r="P17" s="554">
        <v>770</v>
      </c>
      <c r="Q17" s="554">
        <v>801</v>
      </c>
      <c r="R17" s="67"/>
    </row>
    <row r="18" spans="2:18" ht="18" customHeight="1" x14ac:dyDescent="0.2">
      <c r="B18" s="199" t="s">
        <v>178</v>
      </c>
      <c r="C18" s="554">
        <v>27</v>
      </c>
      <c r="D18" s="554">
        <v>26</v>
      </c>
      <c r="E18" s="554">
        <v>22</v>
      </c>
      <c r="F18" s="554">
        <v>4</v>
      </c>
      <c r="G18" s="554">
        <v>1</v>
      </c>
      <c r="H18" s="554" t="s">
        <v>993</v>
      </c>
      <c r="I18" s="554">
        <v>58</v>
      </c>
      <c r="J18" s="554">
        <v>13</v>
      </c>
      <c r="K18" s="589">
        <v>45</v>
      </c>
      <c r="L18" s="590">
        <v>71</v>
      </c>
      <c r="M18" s="590">
        <v>32</v>
      </c>
      <c r="N18" s="590">
        <v>39</v>
      </c>
      <c r="O18" s="591">
        <v>183</v>
      </c>
      <c r="P18" s="554">
        <v>85</v>
      </c>
      <c r="Q18" s="554">
        <v>98</v>
      </c>
      <c r="R18" s="67"/>
    </row>
    <row r="19" spans="2:18" ht="18" customHeight="1" x14ac:dyDescent="0.2">
      <c r="B19" s="199" t="s">
        <v>179</v>
      </c>
      <c r="C19" s="554">
        <v>17</v>
      </c>
      <c r="D19" s="554">
        <v>16</v>
      </c>
      <c r="E19" s="554">
        <v>15</v>
      </c>
      <c r="F19" s="554">
        <v>1</v>
      </c>
      <c r="G19" s="554">
        <v>1</v>
      </c>
      <c r="H19" s="554" t="s">
        <v>993</v>
      </c>
      <c r="I19" s="554">
        <v>40</v>
      </c>
      <c r="J19" s="554">
        <v>11</v>
      </c>
      <c r="K19" s="589">
        <v>29</v>
      </c>
      <c r="L19" s="590">
        <v>38</v>
      </c>
      <c r="M19" s="590">
        <v>15</v>
      </c>
      <c r="N19" s="590">
        <v>23</v>
      </c>
      <c r="O19" s="591">
        <v>208</v>
      </c>
      <c r="P19" s="554">
        <v>100</v>
      </c>
      <c r="Q19" s="554">
        <v>108</v>
      </c>
      <c r="R19" s="67"/>
    </row>
    <row r="20" spans="2:18" ht="18" customHeight="1" x14ac:dyDescent="0.2">
      <c r="B20" s="199" t="s">
        <v>151</v>
      </c>
      <c r="C20" s="554">
        <v>36</v>
      </c>
      <c r="D20" s="554">
        <v>36</v>
      </c>
      <c r="E20" s="554">
        <v>29</v>
      </c>
      <c r="F20" s="554">
        <v>7</v>
      </c>
      <c r="G20" s="554" t="s">
        <v>993</v>
      </c>
      <c r="H20" s="554" t="s">
        <v>993</v>
      </c>
      <c r="I20" s="554">
        <v>39</v>
      </c>
      <c r="J20" s="554">
        <v>15</v>
      </c>
      <c r="K20" s="589">
        <v>24</v>
      </c>
      <c r="L20" s="590">
        <v>58</v>
      </c>
      <c r="M20" s="590">
        <v>28</v>
      </c>
      <c r="N20" s="590">
        <v>30</v>
      </c>
      <c r="O20" s="591">
        <v>453</v>
      </c>
      <c r="P20" s="554">
        <v>219</v>
      </c>
      <c r="Q20" s="554">
        <v>234</v>
      </c>
      <c r="R20" s="67"/>
    </row>
    <row r="21" spans="2:18" ht="18" customHeight="1" x14ac:dyDescent="0.2">
      <c r="B21" s="3719"/>
      <c r="C21" s="3729" t="s">
        <v>1020</v>
      </c>
      <c r="D21" s="3730"/>
      <c r="E21" s="3730"/>
      <c r="F21" s="3730"/>
      <c r="G21" s="3730"/>
      <c r="H21" s="3714"/>
      <c r="I21" s="3721" t="s">
        <v>1021</v>
      </c>
      <c r="J21" s="3721"/>
      <c r="K21" s="3721"/>
      <c r="L21" s="3456" t="s">
        <v>1022</v>
      </c>
      <c r="M21" s="3621"/>
      <c r="N21" s="3621"/>
      <c r="O21" s="3477" t="s">
        <v>1023</v>
      </c>
      <c r="P21" s="3477"/>
      <c r="Q21" s="3460"/>
      <c r="R21" s="67"/>
    </row>
    <row r="22" spans="2:18" ht="28.5" customHeight="1" x14ac:dyDescent="0.2">
      <c r="B22" s="3719"/>
      <c r="C22" s="3477" t="s">
        <v>186</v>
      </c>
      <c r="D22" s="3724" t="s">
        <v>1024</v>
      </c>
      <c r="E22" s="3724"/>
      <c r="F22" s="3724"/>
      <c r="G22" s="3460" t="s">
        <v>1025</v>
      </c>
      <c r="H22" s="3570"/>
      <c r="I22" s="3721"/>
      <c r="J22" s="3721"/>
      <c r="K22" s="3721"/>
      <c r="L22" s="3623"/>
      <c r="M22" s="3722"/>
      <c r="N22" s="3722"/>
      <c r="O22" s="3477"/>
      <c r="P22" s="3477"/>
      <c r="Q22" s="3460"/>
      <c r="R22" s="67"/>
    </row>
    <row r="23" spans="2:18" ht="18" customHeight="1" x14ac:dyDescent="0.2">
      <c r="B23" s="3719"/>
      <c r="C23" s="3477"/>
      <c r="D23" s="3720" t="s">
        <v>186</v>
      </c>
      <c r="E23" s="3725" t="s">
        <v>1026</v>
      </c>
      <c r="F23" s="3725"/>
      <c r="G23" s="3726" t="s">
        <v>1027</v>
      </c>
      <c r="H23" s="3726" t="s">
        <v>1028</v>
      </c>
      <c r="I23" s="3477" t="s">
        <v>186</v>
      </c>
      <c r="J23" s="3477" t="s">
        <v>1029</v>
      </c>
      <c r="K23" s="3477" t="s">
        <v>1030</v>
      </c>
      <c r="L23" s="3457"/>
      <c r="M23" s="3723"/>
      <c r="N23" s="3723"/>
      <c r="O23" s="3477"/>
      <c r="P23" s="3477"/>
      <c r="Q23" s="3460"/>
      <c r="R23" s="67"/>
    </row>
    <row r="24" spans="2:18" ht="22.5" x14ac:dyDescent="0.2">
      <c r="B24" s="3719"/>
      <c r="C24" s="3477"/>
      <c r="D24" s="3720"/>
      <c r="E24" s="309" t="s">
        <v>1031</v>
      </c>
      <c r="F24" s="594" t="s">
        <v>1032</v>
      </c>
      <c r="G24" s="3727"/>
      <c r="H24" s="3727"/>
      <c r="I24" s="3477"/>
      <c r="J24" s="3477"/>
      <c r="K24" s="3477"/>
      <c r="L24" s="581" t="s">
        <v>973</v>
      </c>
      <c r="M24" s="581" t="s">
        <v>785</v>
      </c>
      <c r="N24" s="581" t="s">
        <v>820</v>
      </c>
      <c r="O24" s="594" t="s">
        <v>973</v>
      </c>
      <c r="P24" s="594" t="s">
        <v>785</v>
      </c>
      <c r="Q24" s="595" t="s">
        <v>820</v>
      </c>
      <c r="R24" s="67"/>
    </row>
    <row r="25" spans="2:18" ht="12.75" customHeight="1" x14ac:dyDescent="0.2">
      <c r="B25" s="3683" t="s">
        <v>164</v>
      </c>
      <c r="C25" s="3683"/>
      <c r="D25" s="3683"/>
      <c r="E25" s="3683"/>
      <c r="F25" s="3683"/>
      <c r="G25" s="3683"/>
      <c r="H25" s="3683"/>
      <c r="I25" s="3683"/>
      <c r="J25" s="3683"/>
      <c r="K25" s="3683"/>
      <c r="L25" s="3683"/>
      <c r="M25" s="3683"/>
      <c r="N25" s="3683"/>
      <c r="O25" s="3683"/>
      <c r="P25" s="3683"/>
      <c r="Q25" s="3683"/>
      <c r="R25" s="500"/>
    </row>
    <row r="26" spans="2:18" x14ac:dyDescent="0.15">
      <c r="B26" s="3728" t="s">
        <v>1033</v>
      </c>
      <c r="C26" s="3728"/>
      <c r="D26" s="3728"/>
      <c r="E26" s="3728"/>
      <c r="F26" s="3728"/>
      <c r="G26" s="3728"/>
      <c r="H26" s="3728"/>
      <c r="I26" s="3728"/>
      <c r="J26" s="3728"/>
      <c r="K26" s="3728"/>
      <c r="L26" s="3728"/>
      <c r="M26" s="3728"/>
      <c r="N26" s="3728"/>
      <c r="O26" s="3728"/>
      <c r="P26" s="3728"/>
      <c r="Q26" s="3728"/>
      <c r="R26" s="502"/>
    </row>
    <row r="27" spans="2:18" x14ac:dyDescent="0.2">
      <c r="B27" s="3728" t="s">
        <v>1034</v>
      </c>
      <c r="C27" s="3728"/>
      <c r="D27" s="3728"/>
      <c r="E27" s="3728"/>
      <c r="F27" s="3728"/>
      <c r="G27" s="3728"/>
      <c r="H27" s="3728"/>
      <c r="I27" s="3728"/>
      <c r="J27" s="3728"/>
      <c r="K27" s="3728"/>
      <c r="L27" s="3728"/>
      <c r="M27" s="3728"/>
      <c r="N27" s="3728"/>
      <c r="O27" s="3728"/>
      <c r="P27" s="3728"/>
      <c r="Q27" s="3728"/>
      <c r="R27" s="596"/>
    </row>
    <row r="28" spans="2:18" ht="60" customHeight="1" x14ac:dyDescent="0.2">
      <c r="B28" s="3718" t="s">
        <v>1035</v>
      </c>
      <c r="C28" s="3718"/>
      <c r="D28" s="3718"/>
      <c r="E28" s="3718"/>
      <c r="F28" s="3718"/>
      <c r="G28" s="3718"/>
      <c r="H28" s="3718"/>
      <c r="I28" s="3718"/>
      <c r="J28" s="3718"/>
      <c r="K28" s="3718"/>
      <c r="L28" s="3718"/>
      <c r="M28" s="3718"/>
      <c r="N28" s="3718"/>
      <c r="O28" s="3718"/>
      <c r="P28" s="3718"/>
      <c r="Q28" s="3718"/>
      <c r="R28" s="596"/>
    </row>
    <row r="29" spans="2:18" ht="60" customHeight="1" x14ac:dyDescent="0.2">
      <c r="B29" s="3718" t="s">
        <v>1036</v>
      </c>
      <c r="C29" s="3718"/>
      <c r="D29" s="3718"/>
      <c r="E29" s="3718"/>
      <c r="F29" s="3718"/>
      <c r="G29" s="3718"/>
      <c r="H29" s="3718"/>
      <c r="I29" s="3718"/>
      <c r="J29" s="3718"/>
      <c r="K29" s="3718"/>
      <c r="L29" s="3718"/>
      <c r="M29" s="3718"/>
      <c r="N29" s="3718"/>
      <c r="O29" s="3718"/>
      <c r="P29" s="3718"/>
      <c r="Q29" s="3718"/>
      <c r="R29" s="596"/>
    </row>
    <row r="30" spans="2:18" s="502" customFormat="1" ht="9" x14ac:dyDescent="0.15">
      <c r="B30" s="3434" t="s">
        <v>230</v>
      </c>
      <c r="C30" s="3434"/>
      <c r="D30" s="3434"/>
      <c r="E30" s="3434"/>
      <c r="F30" s="3434"/>
      <c r="G30" s="3434"/>
      <c r="H30" s="3434"/>
      <c r="I30" s="3434"/>
      <c r="J30" s="3434"/>
      <c r="K30" s="3434"/>
      <c r="L30" s="3434"/>
      <c r="M30" s="3434"/>
      <c r="N30" s="3434"/>
      <c r="O30" s="3434"/>
      <c r="P30" s="3434"/>
      <c r="Q30" s="3434"/>
    </row>
    <row r="31" spans="2:18" s="502" customFormat="1" x14ac:dyDescent="0.15">
      <c r="B31" s="59" t="s">
        <v>1037</v>
      </c>
      <c r="C31" s="597"/>
      <c r="D31" s="597" t="s">
        <v>1038</v>
      </c>
      <c r="F31" s="59"/>
      <c r="G31" s="59"/>
      <c r="H31" s="597" t="s">
        <v>1039</v>
      </c>
      <c r="I31" s="66"/>
      <c r="L31" s="597" t="s">
        <v>1040</v>
      </c>
      <c r="N31" s="59"/>
    </row>
    <row r="32" spans="2:18" s="502" customFormat="1" ht="9" x14ac:dyDescent="0.15">
      <c r="B32" s="597" t="s">
        <v>1041</v>
      </c>
      <c r="C32" s="597"/>
      <c r="D32" s="597" t="s">
        <v>1042</v>
      </c>
      <c r="H32" s="597" t="s">
        <v>1043</v>
      </c>
      <c r="J32" s="59"/>
    </row>
    <row r="33" spans="2:18" s="502" customFormat="1" x14ac:dyDescent="0.15">
      <c r="C33" s="597"/>
      <c r="H33" s="59"/>
      <c r="I33" s="598"/>
      <c r="J33" s="599"/>
      <c r="K33" s="599"/>
      <c r="L33" s="600"/>
      <c r="M33" s="601"/>
    </row>
    <row r="34" spans="2:18" x14ac:dyDescent="0.15">
      <c r="B34" s="66"/>
      <c r="E34" s="502"/>
      <c r="F34" s="59"/>
      <c r="G34" s="59"/>
      <c r="H34" s="59"/>
      <c r="I34" s="598"/>
      <c r="J34" s="599"/>
      <c r="K34" s="599"/>
      <c r="L34" s="600"/>
      <c r="M34" s="601"/>
      <c r="N34" s="502"/>
      <c r="O34" s="502"/>
      <c r="P34" s="502"/>
      <c r="Q34" s="502"/>
      <c r="R34" s="502"/>
    </row>
    <row r="35" spans="2:18" x14ac:dyDescent="0.15">
      <c r="E35" s="502"/>
      <c r="F35" s="59"/>
      <c r="G35" s="59"/>
      <c r="H35" s="59"/>
      <c r="I35" s="598"/>
      <c r="J35" s="599"/>
      <c r="K35" s="599"/>
      <c r="L35" s="600"/>
      <c r="M35" s="601"/>
      <c r="N35" s="502"/>
      <c r="O35" s="502"/>
      <c r="P35" s="502"/>
      <c r="Q35" s="502"/>
      <c r="R35" s="502"/>
    </row>
    <row r="36" spans="2:18" x14ac:dyDescent="0.15">
      <c r="I36" s="66"/>
      <c r="J36" s="66"/>
      <c r="K36" s="66"/>
      <c r="R36" s="502"/>
    </row>
    <row r="37" spans="2:18" x14ac:dyDescent="0.15">
      <c r="E37" s="502"/>
      <c r="F37" s="59"/>
      <c r="G37" s="59"/>
      <c r="H37" s="59"/>
      <c r="I37" s="598"/>
      <c r="J37" s="599"/>
      <c r="K37" s="599"/>
      <c r="L37" s="600"/>
      <c r="M37" s="601"/>
      <c r="N37" s="502"/>
      <c r="O37" s="502"/>
      <c r="P37" s="502"/>
      <c r="Q37" s="502"/>
      <c r="R37" s="502"/>
    </row>
    <row r="38" spans="2:18" x14ac:dyDescent="0.15">
      <c r="B38" s="59"/>
      <c r="E38" s="502"/>
      <c r="F38" s="59"/>
      <c r="G38" s="59"/>
      <c r="H38" s="59"/>
      <c r="I38" s="598"/>
      <c r="J38" s="599"/>
      <c r="K38" s="599"/>
      <c r="L38" s="600"/>
      <c r="M38" s="601"/>
      <c r="N38" s="502"/>
      <c r="O38" s="502"/>
      <c r="P38" s="502"/>
      <c r="Q38" s="502"/>
      <c r="R38" s="502"/>
    </row>
    <row r="39" spans="2:18" x14ac:dyDescent="0.15">
      <c r="E39" s="502"/>
      <c r="F39" s="59"/>
      <c r="G39" s="59"/>
      <c r="H39" s="59"/>
      <c r="I39" s="598"/>
      <c r="J39" s="599"/>
      <c r="K39" s="599"/>
      <c r="L39" s="600"/>
      <c r="M39" s="601"/>
      <c r="N39" s="502"/>
      <c r="O39" s="502"/>
      <c r="P39" s="502"/>
      <c r="Q39" s="502"/>
      <c r="R39" s="502"/>
    </row>
    <row r="40" spans="2:18" x14ac:dyDescent="0.15">
      <c r="E40" s="502"/>
      <c r="F40" s="59"/>
      <c r="G40" s="59"/>
      <c r="H40" s="59"/>
      <c r="I40" s="598"/>
      <c r="J40" s="599"/>
      <c r="K40" s="599"/>
      <c r="L40" s="600"/>
      <c r="M40" s="601"/>
      <c r="N40" s="502"/>
      <c r="O40" s="502"/>
      <c r="P40" s="502"/>
      <c r="Q40" s="502"/>
      <c r="R40" s="502"/>
    </row>
    <row r="41" spans="2:18" x14ac:dyDescent="0.2">
      <c r="C41" s="602"/>
      <c r="D41" s="602"/>
      <c r="E41" s="602"/>
      <c r="F41" s="602"/>
      <c r="G41" s="602"/>
      <c r="H41" s="602"/>
      <c r="I41" s="602"/>
      <c r="J41" s="602"/>
      <c r="K41" s="602"/>
      <c r="L41" s="602"/>
      <c r="M41" s="602"/>
      <c r="N41" s="602"/>
      <c r="O41" s="602"/>
      <c r="P41" s="602"/>
      <c r="Q41" s="602"/>
    </row>
    <row r="42" spans="2:18" x14ac:dyDescent="0.2">
      <c r="C42" s="602"/>
      <c r="D42" s="602"/>
      <c r="E42" s="602"/>
      <c r="F42" s="602"/>
      <c r="G42" s="602"/>
      <c r="H42" s="602"/>
      <c r="I42" s="602"/>
      <c r="J42" s="602"/>
      <c r="K42" s="602"/>
      <c r="L42" s="602"/>
      <c r="M42" s="602"/>
      <c r="N42" s="602"/>
      <c r="O42" s="602"/>
      <c r="P42" s="602"/>
      <c r="Q42" s="602"/>
    </row>
    <row r="43" spans="2:18" x14ac:dyDescent="0.2">
      <c r="C43" s="602"/>
      <c r="D43" s="602"/>
      <c r="E43" s="602"/>
      <c r="F43" s="602"/>
      <c r="G43" s="602"/>
      <c r="H43" s="602"/>
      <c r="I43" s="602"/>
      <c r="J43" s="602"/>
      <c r="K43" s="602"/>
      <c r="L43" s="602"/>
      <c r="M43" s="602"/>
      <c r="N43" s="602"/>
      <c r="O43" s="602"/>
      <c r="P43" s="602"/>
      <c r="Q43" s="602"/>
    </row>
    <row r="44" spans="2:18" x14ac:dyDescent="0.2">
      <c r="C44" s="602"/>
      <c r="D44" s="602"/>
      <c r="E44" s="602"/>
      <c r="F44" s="602"/>
      <c r="G44" s="602"/>
      <c r="H44" s="602"/>
      <c r="I44" s="602"/>
      <c r="J44" s="602"/>
      <c r="K44" s="602"/>
      <c r="L44" s="602"/>
      <c r="M44" s="602"/>
      <c r="N44" s="602"/>
      <c r="O44" s="602"/>
      <c r="P44" s="602"/>
      <c r="Q44" s="602"/>
    </row>
    <row r="46" spans="2:18" x14ac:dyDescent="0.2">
      <c r="I46" s="66"/>
      <c r="J46" s="66"/>
      <c r="K46" s="66"/>
    </row>
  </sheetData>
  <mergeCells count="38">
    <mergeCell ref="J6:J7"/>
    <mergeCell ref="B30:Q30"/>
    <mergeCell ref="E23:F23"/>
    <mergeCell ref="G23:G24"/>
    <mergeCell ref="H23:H24"/>
    <mergeCell ref="I23:I24"/>
    <mergeCell ref="J23:J24"/>
    <mergeCell ref="K23:K24"/>
    <mergeCell ref="O21:Q23"/>
    <mergeCell ref="B25:Q25"/>
    <mergeCell ref="B26:Q26"/>
    <mergeCell ref="B27:Q27"/>
    <mergeCell ref="B28:Q28"/>
    <mergeCell ref="B29:Q29"/>
    <mergeCell ref="B21:B24"/>
    <mergeCell ref="C21:H21"/>
    <mergeCell ref="I21:K22"/>
    <mergeCell ref="L21:N23"/>
    <mergeCell ref="C22:C24"/>
    <mergeCell ref="D22:F22"/>
    <mergeCell ref="G22:H22"/>
    <mergeCell ref="D23:D24"/>
    <mergeCell ref="B1:Q1"/>
    <mergeCell ref="B2:Q2"/>
    <mergeCell ref="B4:B7"/>
    <mergeCell ref="C4:H4"/>
    <mergeCell ref="I4:K5"/>
    <mergeCell ref="L4:N6"/>
    <mergeCell ref="O4:Q6"/>
    <mergeCell ref="C5:C7"/>
    <mergeCell ref="D5:F5"/>
    <mergeCell ref="G5:H5"/>
    <mergeCell ref="K6:K7"/>
    <mergeCell ref="D6:D7"/>
    <mergeCell ref="E6:F6"/>
    <mergeCell ref="G6:G7"/>
    <mergeCell ref="H6:H7"/>
    <mergeCell ref="I6:I7"/>
  </mergeCells>
  <hyperlinks>
    <hyperlink ref="C5:C7" r:id="rId1" display="Total" xr:uid="{00000000-0004-0000-1F00-000000000000}"/>
    <hyperlink ref="C22:C24" r:id="rId2" display="Total" xr:uid="{00000000-0004-0000-1F00-000001000000}"/>
    <hyperlink ref="D22:F22" r:id="rId3" display="Opposite sex couples" xr:uid="{00000000-0004-0000-1F00-000002000000}"/>
    <hyperlink ref="J6:J7" r:id="rId4" display="por divórcio" xr:uid="{00000000-0004-0000-1F00-000003000000}"/>
    <hyperlink ref="J23:J24" r:id="rId5" display="by divorce" xr:uid="{00000000-0004-0000-1F00-000004000000}"/>
    <hyperlink ref="K23:K24" r:id="rId6" display="by death" xr:uid="{00000000-0004-0000-1F00-000005000000}"/>
    <hyperlink ref="K6:K7" r:id="rId7" display="por morte" xr:uid="{00000000-0004-0000-1F00-000006000000}"/>
    <hyperlink ref="D5:F5" r:id="rId8" display="Entre pessoas de sexo oposto" xr:uid="{00000000-0004-0000-1F00-000007000000}"/>
    <hyperlink ref="B32" r:id="rId9" xr:uid="{00000000-0004-0000-1F00-000008000000}"/>
    <hyperlink ref="B31" r:id="rId10" xr:uid="{00000000-0004-0000-1F00-000009000000}"/>
    <hyperlink ref="H31" r:id="rId11" xr:uid="{00000000-0004-0000-1F00-00000A000000}"/>
    <hyperlink ref="L21:L23" r:id="rId12" display="Foreign population who has been granted a resident title" xr:uid="{00000000-0004-0000-1F00-00000B000000}"/>
    <hyperlink ref="L21:N23" r:id="rId13" display="Foreign population who has been granted a resident title" xr:uid="{00000000-0004-0000-1F00-00000C000000}"/>
    <hyperlink ref="L4:L6" r:id="rId14" display="População estrangeira a quem foi concedido título de residência" xr:uid="{00000000-0004-0000-1F00-00000D000000}"/>
    <hyperlink ref="L4:N6" r:id="rId15" display="População estrangeira a quem foi concedido título de residência" xr:uid="{00000000-0004-0000-1F00-00000E000000}"/>
    <hyperlink ref="O4:Q6" r:id="rId16" display="População estrangeira com estatuto de residente" xr:uid="{00000000-0004-0000-1F00-00000F000000}"/>
    <hyperlink ref="O21:Q23" r:id="rId17" display="Foreign population with resident status" xr:uid="{00000000-0004-0000-1F00-000010000000}"/>
    <hyperlink ref="G5:H5" r:id="rId18" display="Entre pessoas do mesmo sexo" xr:uid="{00000000-0004-0000-1F00-000011000000}"/>
    <hyperlink ref="G22:H22" r:id="rId19" display="Same-sex couples" xr:uid="{00000000-0004-0000-1F00-000012000000}"/>
    <hyperlink ref="I6:I7" r:id="rId20" display="Total" xr:uid="{00000000-0004-0000-1F00-000013000000}"/>
    <hyperlink ref="I23:I24" r:id="rId21" display="Total" xr:uid="{00000000-0004-0000-1F00-000014000000}"/>
    <hyperlink ref="D32" r:id="rId22" xr:uid="{00000000-0004-0000-1F00-000015000000}"/>
    <hyperlink ref="D31" r:id="rId23" xr:uid="{00000000-0004-0000-1F00-000016000000}"/>
    <hyperlink ref="H32" r:id="rId24" xr:uid="{00000000-0004-0000-1F00-000017000000}"/>
    <hyperlink ref="L31" r:id="rId25" xr:uid="{00000000-0004-0000-1F00-000018000000}"/>
    <hyperlink ref="S4" location="Indice!A1" display="(Voltar ao Índice)" xr:uid="{A9B793A9-FB6D-4F8B-8FCB-13A11D4CFBA8}"/>
  </hyperlinks>
  <pageMargins left="0.7" right="0.7" top="0.75" bottom="0.75" header="0.3" footer="0.3"/>
  <ignoredErrors>
    <ignoredError sqref="G13:H13 G16 H18:H19 G20:H20"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E85DB-732E-4390-B341-5B1288A05F7D}">
  <sheetPr codeName="Sheet33"/>
  <dimension ref="B1:AD30"/>
  <sheetViews>
    <sheetView showGridLines="0" workbookViewId="0">
      <selection activeCell="B1" sqref="B1:M1"/>
    </sheetView>
  </sheetViews>
  <sheetFormatPr defaultColWidth="9.28515625" defaultRowHeight="12.75" customHeight="1" x14ac:dyDescent="0.2"/>
  <cols>
    <col min="1" max="1" width="6.7109375" style="67" customWidth="1"/>
    <col min="2" max="2" width="14.85546875" style="67" customWidth="1"/>
    <col min="3" max="12" width="7.7109375" style="67" customWidth="1"/>
    <col min="13" max="13" width="8.7109375" style="67" customWidth="1"/>
    <col min="14" max="14" width="7" style="576" customWidth="1"/>
    <col min="15" max="15" width="14.28515625" style="67" bestFit="1" customWidth="1"/>
    <col min="16" max="16384" width="9.28515625" style="67"/>
  </cols>
  <sheetData>
    <row r="1" spans="2:30" s="604" customFormat="1" ht="30" customHeight="1" x14ac:dyDescent="0.2">
      <c r="B1" s="3732" t="s">
        <v>1044</v>
      </c>
      <c r="C1" s="3732"/>
      <c r="D1" s="3732"/>
      <c r="E1" s="3732"/>
      <c r="F1" s="3732"/>
      <c r="G1" s="3732"/>
      <c r="H1" s="3732"/>
      <c r="I1" s="3732"/>
      <c r="J1" s="3732"/>
      <c r="K1" s="3732"/>
      <c r="L1" s="3732"/>
      <c r="M1" s="3732"/>
      <c r="N1" s="576"/>
    </row>
    <row r="2" spans="2:30" s="604" customFormat="1" ht="30" customHeight="1" x14ac:dyDescent="0.2">
      <c r="B2" s="3732" t="s">
        <v>1045</v>
      </c>
      <c r="C2" s="3732"/>
      <c r="D2" s="3732"/>
      <c r="E2" s="3732"/>
      <c r="F2" s="3732"/>
      <c r="G2" s="3732"/>
      <c r="H2" s="3732"/>
      <c r="I2" s="3732"/>
      <c r="J2" s="3732"/>
      <c r="K2" s="3732"/>
      <c r="L2" s="3732"/>
      <c r="M2" s="3732"/>
      <c r="N2" s="576"/>
    </row>
    <row r="3" spans="2:30" ht="15" x14ac:dyDescent="0.2">
      <c r="B3" s="606" t="s">
        <v>503</v>
      </c>
      <c r="C3" s="478"/>
      <c r="D3" s="478"/>
      <c r="E3" s="478"/>
      <c r="F3" s="478"/>
      <c r="G3" s="478"/>
      <c r="H3" s="478"/>
      <c r="I3" s="478"/>
      <c r="J3" s="478"/>
      <c r="K3" s="513"/>
      <c r="L3" s="513"/>
      <c r="M3" s="580" t="s">
        <v>504</v>
      </c>
      <c r="N3" s="546"/>
      <c r="O3" s="3371" t="s">
        <v>5775</v>
      </c>
    </row>
    <row r="4" spans="2:30" ht="33" customHeight="1" x14ac:dyDescent="0.2">
      <c r="B4" s="607"/>
      <c r="C4" s="70" t="s">
        <v>186</v>
      </c>
      <c r="D4" s="69" t="s">
        <v>1046</v>
      </c>
      <c r="E4" s="69" t="s">
        <v>1047</v>
      </c>
      <c r="F4" s="69" t="s">
        <v>1048</v>
      </c>
      <c r="G4" s="69" t="s">
        <v>1049</v>
      </c>
      <c r="H4" s="69" t="s">
        <v>1050</v>
      </c>
      <c r="I4" s="69" t="s">
        <v>1051</v>
      </c>
      <c r="J4" s="69" t="s">
        <v>1052</v>
      </c>
      <c r="K4" s="109" t="s">
        <v>1053</v>
      </c>
      <c r="L4" s="109" t="s">
        <v>1054</v>
      </c>
      <c r="M4" s="69" t="s">
        <v>1055</v>
      </c>
      <c r="N4" s="583"/>
    </row>
    <row r="5" spans="2:30" ht="3.75" customHeight="1" x14ac:dyDescent="0.2">
      <c r="B5" s="484"/>
      <c r="C5" s="608"/>
      <c r="D5" s="108"/>
      <c r="E5" s="108"/>
      <c r="F5" s="108"/>
      <c r="G5" s="108"/>
      <c r="H5" s="108"/>
      <c r="I5" s="108"/>
      <c r="J5" s="108"/>
      <c r="K5" s="108"/>
      <c r="L5" s="108"/>
      <c r="M5" s="108"/>
      <c r="N5" s="583"/>
    </row>
    <row r="6" spans="2:30" s="112" customFormat="1" ht="18" customHeight="1" x14ac:dyDescent="0.2">
      <c r="B6" s="609" t="s">
        <v>12</v>
      </c>
      <c r="C6" s="551">
        <v>781247</v>
      </c>
      <c r="D6" s="551">
        <v>239676</v>
      </c>
      <c r="E6" s="551">
        <v>25443</v>
      </c>
      <c r="F6" s="551">
        <v>36582</v>
      </c>
      <c r="G6" s="551">
        <v>23393</v>
      </c>
      <c r="H6" s="551">
        <v>31614</v>
      </c>
      <c r="I6" s="551">
        <v>23707</v>
      </c>
      <c r="J6" s="551">
        <v>45218</v>
      </c>
      <c r="K6" s="551">
        <v>5243</v>
      </c>
      <c r="L6" s="551">
        <v>22226</v>
      </c>
      <c r="M6" s="551">
        <v>12995</v>
      </c>
      <c r="N6" s="610"/>
    </row>
    <row r="7" spans="2:30" s="553" customFormat="1" ht="18" customHeight="1" x14ac:dyDescent="0.2">
      <c r="B7" s="611" t="s">
        <v>214</v>
      </c>
      <c r="C7" s="551">
        <v>11793</v>
      </c>
      <c r="D7" s="551">
        <v>1080</v>
      </c>
      <c r="E7" s="551">
        <v>232</v>
      </c>
      <c r="F7" s="551">
        <v>70</v>
      </c>
      <c r="G7" s="551">
        <v>224</v>
      </c>
      <c r="H7" s="551">
        <v>42</v>
      </c>
      <c r="I7" s="551">
        <v>39</v>
      </c>
      <c r="J7" s="551">
        <v>1390</v>
      </c>
      <c r="K7" s="551">
        <v>21</v>
      </c>
      <c r="L7" s="551">
        <v>241</v>
      </c>
      <c r="M7" s="551">
        <v>206</v>
      </c>
    </row>
    <row r="8" spans="2:30" s="112" customFormat="1" ht="18" customHeight="1" x14ac:dyDescent="0.2">
      <c r="B8" s="612" t="s">
        <v>170</v>
      </c>
      <c r="C8" s="554">
        <v>1178</v>
      </c>
      <c r="D8" s="554">
        <v>18</v>
      </c>
      <c r="E8" s="554">
        <v>7</v>
      </c>
      <c r="F8" s="554" t="s">
        <v>993</v>
      </c>
      <c r="G8" s="554">
        <v>6</v>
      </c>
      <c r="H8" s="554" t="s">
        <v>993</v>
      </c>
      <c r="I8" s="554">
        <v>1</v>
      </c>
      <c r="J8" s="554">
        <v>271</v>
      </c>
      <c r="K8" s="554" t="s">
        <v>993</v>
      </c>
      <c r="L8" s="554">
        <v>5</v>
      </c>
      <c r="M8" s="554" t="s">
        <v>993</v>
      </c>
      <c r="N8" s="553"/>
    </row>
    <row r="9" spans="2:30" ht="18" customHeight="1" x14ac:dyDescent="0.2">
      <c r="B9" s="612" t="s">
        <v>171</v>
      </c>
      <c r="C9" s="554">
        <v>529</v>
      </c>
      <c r="D9" s="554">
        <v>79</v>
      </c>
      <c r="E9" s="554">
        <v>3</v>
      </c>
      <c r="F9" s="554">
        <v>1</v>
      </c>
      <c r="G9" s="554">
        <v>6</v>
      </c>
      <c r="H9" s="554" t="s">
        <v>993</v>
      </c>
      <c r="I9" s="554">
        <v>3</v>
      </c>
      <c r="J9" s="554">
        <v>26</v>
      </c>
      <c r="K9" s="554" t="s">
        <v>993</v>
      </c>
      <c r="L9" s="554">
        <v>7</v>
      </c>
      <c r="M9" s="554">
        <v>1</v>
      </c>
      <c r="N9" s="67"/>
    </row>
    <row r="10" spans="2:30" ht="18" customHeight="1" x14ac:dyDescent="0.2">
      <c r="B10" s="612" t="s">
        <v>172</v>
      </c>
      <c r="C10" s="554">
        <v>6032</v>
      </c>
      <c r="D10" s="554">
        <v>629</v>
      </c>
      <c r="E10" s="554">
        <v>169</v>
      </c>
      <c r="F10" s="554">
        <v>53</v>
      </c>
      <c r="G10" s="554">
        <v>143</v>
      </c>
      <c r="H10" s="554">
        <v>32</v>
      </c>
      <c r="I10" s="554">
        <v>25</v>
      </c>
      <c r="J10" s="554">
        <v>645</v>
      </c>
      <c r="K10" s="554">
        <v>16</v>
      </c>
      <c r="L10" s="554">
        <v>155</v>
      </c>
      <c r="M10" s="554">
        <v>105</v>
      </c>
      <c r="N10" s="553"/>
    </row>
    <row r="11" spans="2:30" s="112" customFormat="1" ht="18" customHeight="1" x14ac:dyDescent="0.2">
      <c r="B11" s="612" t="s">
        <v>173</v>
      </c>
      <c r="C11" s="554">
        <v>433</v>
      </c>
      <c r="D11" s="554">
        <v>75</v>
      </c>
      <c r="E11" s="554">
        <v>14</v>
      </c>
      <c r="F11" s="554">
        <v>7</v>
      </c>
      <c r="G11" s="554">
        <v>5</v>
      </c>
      <c r="H11" s="554">
        <v>1</v>
      </c>
      <c r="I11" s="554" t="s">
        <v>993</v>
      </c>
      <c r="J11" s="554">
        <v>42</v>
      </c>
      <c r="K11" s="554" t="s">
        <v>993</v>
      </c>
      <c r="L11" s="554">
        <v>16</v>
      </c>
      <c r="M11" s="554">
        <v>3</v>
      </c>
      <c r="N11" s="67"/>
    </row>
    <row r="12" spans="2:30" ht="18" customHeight="1" x14ac:dyDescent="0.2">
      <c r="B12" s="612" t="s">
        <v>174</v>
      </c>
      <c r="C12" s="554">
        <v>553</v>
      </c>
      <c r="D12" s="554">
        <v>7</v>
      </c>
      <c r="E12" s="554">
        <v>4</v>
      </c>
      <c r="F12" s="554">
        <v>1</v>
      </c>
      <c r="G12" s="554">
        <v>6</v>
      </c>
      <c r="H12" s="554" t="s">
        <v>993</v>
      </c>
      <c r="I12" s="554" t="s">
        <v>993</v>
      </c>
      <c r="J12" s="554">
        <v>96</v>
      </c>
      <c r="K12" s="554" t="s">
        <v>993</v>
      </c>
      <c r="L12" s="554">
        <v>6</v>
      </c>
      <c r="M12" s="554" t="s">
        <v>993</v>
      </c>
      <c r="N12" s="67"/>
      <c r="T12" s="551"/>
      <c r="U12" s="551"/>
      <c r="V12" s="551"/>
      <c r="W12" s="551"/>
      <c r="X12" s="551"/>
      <c r="Y12" s="551"/>
      <c r="Z12" s="551"/>
      <c r="AA12" s="551"/>
      <c r="AB12" s="551"/>
      <c r="AC12" s="551"/>
      <c r="AD12" s="551"/>
    </row>
    <row r="13" spans="2:30" s="112" customFormat="1" ht="18" customHeight="1" x14ac:dyDescent="0.2">
      <c r="B13" s="612" t="s">
        <v>175</v>
      </c>
      <c r="C13" s="554">
        <v>100</v>
      </c>
      <c r="D13" s="554">
        <v>2</v>
      </c>
      <c r="E13" s="554" t="s">
        <v>993</v>
      </c>
      <c r="F13" s="554" t="s">
        <v>993</v>
      </c>
      <c r="G13" s="554">
        <v>1</v>
      </c>
      <c r="H13" s="554" t="s">
        <v>993</v>
      </c>
      <c r="I13" s="554" t="s">
        <v>993</v>
      </c>
      <c r="J13" s="554">
        <v>3</v>
      </c>
      <c r="K13" s="554" t="s">
        <v>993</v>
      </c>
      <c r="L13" s="554">
        <v>1</v>
      </c>
      <c r="M13" s="554" t="s">
        <v>993</v>
      </c>
      <c r="N13" s="67"/>
      <c r="T13" s="551"/>
      <c r="U13" s="551"/>
      <c r="V13" s="551"/>
      <c r="W13" s="551"/>
      <c r="X13" s="551"/>
      <c r="Y13" s="551"/>
      <c r="Z13" s="551"/>
      <c r="AA13" s="551"/>
      <c r="AB13" s="551"/>
      <c r="AC13" s="551"/>
      <c r="AD13" s="551"/>
    </row>
    <row r="14" spans="2:30" s="66" customFormat="1" ht="18" customHeight="1" x14ac:dyDescent="0.2">
      <c r="B14" s="612" t="s">
        <v>176</v>
      </c>
      <c r="C14" s="554">
        <v>553</v>
      </c>
      <c r="D14" s="554">
        <v>28</v>
      </c>
      <c r="E14" s="554">
        <v>3</v>
      </c>
      <c r="F14" s="554" t="s">
        <v>993</v>
      </c>
      <c r="G14" s="554">
        <v>1</v>
      </c>
      <c r="H14" s="554">
        <v>2</v>
      </c>
      <c r="I14" s="554" t="s">
        <v>993</v>
      </c>
      <c r="J14" s="554">
        <v>49</v>
      </c>
      <c r="K14" s="554" t="s">
        <v>993</v>
      </c>
      <c r="L14" s="554">
        <v>5</v>
      </c>
      <c r="M14" s="554" t="s">
        <v>993</v>
      </c>
      <c r="N14" s="67"/>
      <c r="T14" s="554"/>
      <c r="U14" s="554"/>
      <c r="V14" s="554"/>
      <c r="W14" s="554"/>
      <c r="X14" s="554"/>
      <c r="Y14" s="554"/>
      <c r="Z14" s="554"/>
      <c r="AA14" s="554"/>
      <c r="AB14" s="554"/>
      <c r="AC14" s="554"/>
      <c r="AD14" s="554"/>
    </row>
    <row r="15" spans="2:30" s="66" customFormat="1" ht="18" customHeight="1" x14ac:dyDescent="0.2">
      <c r="B15" s="612" t="s">
        <v>177</v>
      </c>
      <c r="C15" s="554">
        <v>1571</v>
      </c>
      <c r="D15" s="554">
        <v>174</v>
      </c>
      <c r="E15" s="554">
        <v>25</v>
      </c>
      <c r="F15" s="554">
        <v>7</v>
      </c>
      <c r="G15" s="554">
        <v>22</v>
      </c>
      <c r="H15" s="554">
        <v>3</v>
      </c>
      <c r="I15" s="554">
        <v>4</v>
      </c>
      <c r="J15" s="554">
        <v>166</v>
      </c>
      <c r="K15" s="554">
        <v>1</v>
      </c>
      <c r="L15" s="554">
        <v>33</v>
      </c>
      <c r="M15" s="554">
        <v>2</v>
      </c>
      <c r="N15" s="67"/>
      <c r="T15" s="554"/>
      <c r="U15" s="554"/>
      <c r="V15" s="554"/>
      <c r="W15" s="554"/>
      <c r="X15" s="554"/>
      <c r="Y15" s="554"/>
      <c r="Z15" s="554"/>
      <c r="AA15" s="554"/>
      <c r="AB15" s="554"/>
      <c r="AC15" s="554"/>
      <c r="AD15" s="554"/>
    </row>
    <row r="16" spans="2:30" s="66" customFormat="1" ht="18" customHeight="1" x14ac:dyDescent="0.2">
      <c r="B16" s="612" t="s">
        <v>178</v>
      </c>
      <c r="C16" s="554">
        <v>183</v>
      </c>
      <c r="D16" s="554">
        <v>15</v>
      </c>
      <c r="E16" s="554">
        <v>1</v>
      </c>
      <c r="F16" s="554" t="s">
        <v>993</v>
      </c>
      <c r="G16" s="554">
        <v>1</v>
      </c>
      <c r="H16" s="554">
        <v>1</v>
      </c>
      <c r="I16" s="554" t="s">
        <v>993</v>
      </c>
      <c r="J16" s="554">
        <v>12</v>
      </c>
      <c r="K16" s="554" t="s">
        <v>993</v>
      </c>
      <c r="L16" s="554" t="s">
        <v>993</v>
      </c>
      <c r="M16" s="554">
        <v>32</v>
      </c>
      <c r="N16" s="67"/>
      <c r="T16" s="554"/>
      <c r="U16" s="554"/>
      <c r="V16" s="554"/>
      <c r="W16" s="554"/>
      <c r="X16" s="554"/>
      <c r="Y16" s="554"/>
      <c r="Z16" s="554"/>
      <c r="AA16" s="554"/>
      <c r="AB16" s="554"/>
      <c r="AC16" s="554"/>
      <c r="AD16" s="554"/>
    </row>
    <row r="17" spans="2:30" s="66" customFormat="1" ht="18" customHeight="1" x14ac:dyDescent="0.2">
      <c r="B17" s="612" t="s">
        <v>179</v>
      </c>
      <c r="C17" s="554">
        <v>208</v>
      </c>
      <c r="D17" s="554">
        <v>12</v>
      </c>
      <c r="E17" s="554" t="s">
        <v>993</v>
      </c>
      <c r="F17" s="554" t="s">
        <v>993</v>
      </c>
      <c r="G17" s="554">
        <v>3</v>
      </c>
      <c r="H17" s="554">
        <v>1</v>
      </c>
      <c r="I17" s="554" t="s">
        <v>993</v>
      </c>
      <c r="J17" s="554">
        <v>18</v>
      </c>
      <c r="K17" s="554" t="s">
        <v>993</v>
      </c>
      <c r="L17" s="554">
        <v>6</v>
      </c>
      <c r="M17" s="554" t="s">
        <v>993</v>
      </c>
      <c r="N17" s="67"/>
      <c r="T17" s="554"/>
      <c r="U17" s="554"/>
      <c r="V17" s="554"/>
      <c r="W17" s="554"/>
      <c r="X17" s="554"/>
      <c r="Y17" s="554"/>
      <c r="Z17" s="554"/>
      <c r="AA17" s="554"/>
      <c r="AB17" s="554"/>
      <c r="AC17" s="554"/>
      <c r="AD17" s="554"/>
    </row>
    <row r="18" spans="2:30" s="66" customFormat="1" ht="18" customHeight="1" x14ac:dyDescent="0.2">
      <c r="B18" s="612" t="s">
        <v>151</v>
      </c>
      <c r="C18" s="554">
        <v>453</v>
      </c>
      <c r="D18" s="554">
        <v>41</v>
      </c>
      <c r="E18" s="554">
        <v>6</v>
      </c>
      <c r="F18" s="554">
        <v>1</v>
      </c>
      <c r="G18" s="554">
        <v>30</v>
      </c>
      <c r="H18" s="554">
        <v>2</v>
      </c>
      <c r="I18" s="554">
        <v>6</v>
      </c>
      <c r="J18" s="554">
        <v>62</v>
      </c>
      <c r="K18" s="554">
        <v>4</v>
      </c>
      <c r="L18" s="554">
        <v>7</v>
      </c>
      <c r="M18" s="554">
        <v>63</v>
      </c>
      <c r="N18" s="67"/>
      <c r="T18" s="554"/>
      <c r="U18" s="554"/>
      <c r="V18" s="554"/>
      <c r="W18" s="554"/>
      <c r="X18" s="554"/>
      <c r="Y18" s="554"/>
      <c r="Z18" s="554"/>
      <c r="AA18" s="554"/>
      <c r="AB18" s="554"/>
      <c r="AC18" s="554"/>
      <c r="AD18" s="554"/>
    </row>
    <row r="19" spans="2:30" ht="36.75" customHeight="1" x14ac:dyDescent="0.2">
      <c r="B19" s="607"/>
      <c r="C19" s="70" t="s">
        <v>186</v>
      </c>
      <c r="D19" s="70" t="s">
        <v>1056</v>
      </c>
      <c r="E19" s="70" t="s">
        <v>1057</v>
      </c>
      <c r="F19" s="125" t="s">
        <v>1048</v>
      </c>
      <c r="G19" s="70" t="s">
        <v>1058</v>
      </c>
      <c r="H19" s="70" t="s">
        <v>1050</v>
      </c>
      <c r="I19" s="70" t="s">
        <v>1059</v>
      </c>
      <c r="J19" s="70" t="s">
        <v>1060</v>
      </c>
      <c r="K19" s="70" t="s">
        <v>1061</v>
      </c>
      <c r="L19" s="70" t="s">
        <v>1054</v>
      </c>
      <c r="M19" s="125" t="s">
        <v>1062</v>
      </c>
      <c r="N19" s="67"/>
      <c r="T19" s="554"/>
      <c r="U19" s="554"/>
      <c r="V19" s="554"/>
      <c r="W19" s="554"/>
      <c r="X19" s="554"/>
      <c r="Y19" s="554"/>
      <c r="Z19" s="554"/>
      <c r="AA19" s="554"/>
      <c r="AB19" s="554"/>
      <c r="AC19" s="554"/>
      <c r="AD19" s="554"/>
    </row>
    <row r="20" spans="2:30" ht="11.25" customHeight="1" x14ac:dyDescent="0.2">
      <c r="B20" s="3733" t="s">
        <v>164</v>
      </c>
      <c r="C20" s="3733"/>
      <c r="D20" s="3733"/>
      <c r="E20" s="3733"/>
      <c r="F20" s="3733"/>
      <c r="G20" s="3733"/>
      <c r="H20" s="3733"/>
      <c r="I20" s="3733"/>
      <c r="J20" s="3733"/>
      <c r="K20" s="3733"/>
      <c r="L20" s="3733"/>
      <c r="M20" s="3733"/>
      <c r="N20" s="500"/>
      <c r="T20" s="554"/>
      <c r="U20" s="554"/>
      <c r="V20" s="554"/>
      <c r="W20" s="554"/>
      <c r="X20" s="554"/>
      <c r="Y20" s="554"/>
      <c r="Z20" s="554"/>
      <c r="AA20" s="554"/>
      <c r="AB20" s="554"/>
      <c r="AC20" s="554"/>
      <c r="AD20" s="554"/>
    </row>
    <row r="21" spans="2:30" s="613" customFormat="1" ht="14.25" customHeight="1" x14ac:dyDescent="0.2">
      <c r="B21" s="3734" t="s">
        <v>1063</v>
      </c>
      <c r="C21" s="3734"/>
      <c r="D21" s="3734"/>
      <c r="E21" s="3734"/>
      <c r="F21" s="3734"/>
      <c r="G21" s="3734"/>
      <c r="H21" s="3734"/>
      <c r="I21" s="3734"/>
      <c r="J21" s="3734"/>
      <c r="K21" s="3734"/>
      <c r="L21" s="3734"/>
      <c r="M21" s="3734"/>
      <c r="N21" s="67"/>
      <c r="T21" s="554"/>
      <c r="U21" s="554"/>
      <c r="V21" s="554"/>
      <c r="W21" s="554"/>
      <c r="X21" s="554"/>
      <c r="Y21" s="554"/>
      <c r="Z21" s="554"/>
      <c r="AA21" s="554"/>
      <c r="AB21" s="554"/>
      <c r="AC21" s="554"/>
      <c r="AD21" s="554"/>
    </row>
    <row r="22" spans="2:30" s="613" customFormat="1" ht="14.25" customHeight="1" x14ac:dyDescent="0.2">
      <c r="B22" s="3734" t="s">
        <v>1034</v>
      </c>
      <c r="C22" s="3734"/>
      <c r="D22" s="3734"/>
      <c r="E22" s="3734"/>
      <c r="F22" s="3734"/>
      <c r="G22" s="3734"/>
      <c r="H22" s="3734"/>
      <c r="I22" s="3734"/>
      <c r="J22" s="3734"/>
      <c r="K22" s="3734"/>
      <c r="L22" s="3734"/>
      <c r="M22" s="3734"/>
      <c r="N22" s="67"/>
      <c r="T22" s="554"/>
      <c r="U22" s="554"/>
      <c r="V22" s="554"/>
      <c r="W22" s="554"/>
      <c r="X22" s="554"/>
      <c r="Y22" s="554"/>
      <c r="Z22" s="554"/>
      <c r="AA22" s="554"/>
      <c r="AB22" s="554"/>
      <c r="AC22" s="554"/>
      <c r="AD22" s="554"/>
    </row>
    <row r="23" spans="2:30" ht="21.75" customHeight="1" x14ac:dyDescent="0.2">
      <c r="B23" s="3731" t="s">
        <v>1064</v>
      </c>
      <c r="C23" s="3731"/>
      <c r="D23" s="3731"/>
      <c r="E23" s="3731"/>
      <c r="F23" s="3731"/>
      <c r="G23" s="3731"/>
      <c r="H23" s="3731"/>
      <c r="I23" s="3731"/>
      <c r="J23" s="3731"/>
      <c r="K23" s="3731"/>
      <c r="L23" s="3731"/>
      <c r="M23" s="3731"/>
      <c r="N23" s="67"/>
      <c r="T23" s="554"/>
      <c r="U23" s="554"/>
      <c r="V23" s="554"/>
      <c r="W23" s="554"/>
      <c r="X23" s="554"/>
      <c r="Y23" s="554"/>
      <c r="Z23" s="554"/>
      <c r="AA23" s="554"/>
      <c r="AB23" s="554"/>
      <c r="AC23" s="554"/>
      <c r="AD23" s="554"/>
    </row>
    <row r="24" spans="2:30" ht="19.5" customHeight="1" x14ac:dyDescent="0.2">
      <c r="B24" s="3731" t="s">
        <v>1065</v>
      </c>
      <c r="C24" s="3731"/>
      <c r="D24" s="3731"/>
      <c r="E24" s="3731"/>
      <c r="F24" s="3731"/>
      <c r="G24" s="3731"/>
      <c r="H24" s="3731"/>
      <c r="I24" s="3731"/>
      <c r="J24" s="3731"/>
      <c r="K24" s="3731"/>
      <c r="L24" s="3731"/>
      <c r="M24" s="3731"/>
      <c r="N24" s="67"/>
    </row>
    <row r="25" spans="2:30" ht="11.25" x14ac:dyDescent="0.2">
      <c r="B25" s="3681" t="s">
        <v>230</v>
      </c>
      <c r="C25" s="3681"/>
      <c r="D25" s="3681"/>
      <c r="E25" s="3681"/>
      <c r="F25" s="3681"/>
      <c r="G25" s="3681"/>
      <c r="H25" s="3681"/>
      <c r="I25" s="3681"/>
      <c r="J25" s="3681"/>
      <c r="K25" s="3681"/>
      <c r="L25" s="3681"/>
      <c r="M25" s="3681"/>
      <c r="N25" s="67"/>
    </row>
    <row r="26" spans="2:30" ht="11.25" x14ac:dyDescent="0.2">
      <c r="B26" s="59" t="s">
        <v>1066</v>
      </c>
      <c r="C26" s="573"/>
      <c r="D26" s="573"/>
      <c r="E26" s="573"/>
      <c r="F26" s="573"/>
      <c r="G26" s="573"/>
      <c r="H26" s="573"/>
      <c r="I26" s="573"/>
      <c r="J26" s="573"/>
      <c r="K26" s="573"/>
      <c r="L26" s="573"/>
      <c r="M26" s="573"/>
      <c r="N26" s="502"/>
    </row>
    <row r="27" spans="2:30" ht="11.25" x14ac:dyDescent="0.2">
      <c r="B27" s="59"/>
      <c r="C27" s="573"/>
      <c r="D27" s="573"/>
      <c r="E27" s="573"/>
      <c r="F27" s="573"/>
      <c r="G27" s="573"/>
      <c r="H27" s="573"/>
      <c r="I27" s="573"/>
      <c r="J27" s="573"/>
      <c r="K27" s="573"/>
      <c r="L27" s="573"/>
      <c r="M27" s="573"/>
      <c r="N27" s="596"/>
    </row>
    <row r="28" spans="2:30" ht="11.25" x14ac:dyDescent="0.2">
      <c r="N28" s="596"/>
    </row>
    <row r="29" spans="2:30" ht="11.25" x14ac:dyDescent="0.2">
      <c r="N29" s="596"/>
    </row>
    <row r="30" spans="2:30" ht="11.25" x14ac:dyDescent="0.2">
      <c r="N30" s="596"/>
    </row>
  </sheetData>
  <mergeCells count="8">
    <mergeCell ref="B24:M24"/>
    <mergeCell ref="B25:M25"/>
    <mergeCell ref="B1:M1"/>
    <mergeCell ref="B2:M2"/>
    <mergeCell ref="B20:M20"/>
    <mergeCell ref="B21:M21"/>
    <mergeCell ref="B22:M22"/>
    <mergeCell ref="B23:M23"/>
  </mergeCells>
  <hyperlinks>
    <hyperlink ref="C4" r:id="rId1" xr:uid="{00000000-0004-0000-2000-000000000000}"/>
    <hyperlink ref="C19" r:id="rId2" xr:uid="{00000000-0004-0000-2000-000001000000}"/>
    <hyperlink ref="B26" r:id="rId3" xr:uid="{00000000-0004-0000-2000-000002000000}"/>
    <hyperlink ref="D4" r:id="rId4" xr:uid="{00000000-0004-0000-2000-000003000000}"/>
    <hyperlink ref="E4" r:id="rId5" xr:uid="{00000000-0004-0000-2000-000004000000}"/>
    <hyperlink ref="F4" r:id="rId6" xr:uid="{00000000-0004-0000-2000-000005000000}"/>
    <hyperlink ref="G4" r:id="rId7" xr:uid="{00000000-0004-0000-2000-000006000000}"/>
    <hyperlink ref="H4" r:id="rId8" xr:uid="{00000000-0004-0000-2000-000007000000}"/>
    <hyperlink ref="I4" r:id="rId9" xr:uid="{00000000-0004-0000-2000-000008000000}"/>
    <hyperlink ref="J4" r:id="rId10" xr:uid="{00000000-0004-0000-2000-000009000000}"/>
    <hyperlink ref="K4" r:id="rId11" xr:uid="{00000000-0004-0000-2000-00000A000000}"/>
    <hyperlink ref="L4" r:id="rId12" xr:uid="{00000000-0004-0000-2000-00000B000000}"/>
    <hyperlink ref="M4" r:id="rId13" xr:uid="{00000000-0004-0000-2000-00000C000000}"/>
    <hyperlink ref="D19" r:id="rId14" xr:uid="{00000000-0004-0000-2000-00000D000000}"/>
    <hyperlink ref="E19" r:id="rId15" xr:uid="{00000000-0004-0000-2000-00000E000000}"/>
    <hyperlink ref="F19" r:id="rId16" xr:uid="{00000000-0004-0000-2000-00000F000000}"/>
    <hyperlink ref="G19" r:id="rId17" xr:uid="{00000000-0004-0000-2000-000010000000}"/>
    <hyperlink ref="H19" r:id="rId18" xr:uid="{00000000-0004-0000-2000-000011000000}"/>
    <hyperlink ref="I19" r:id="rId19" xr:uid="{00000000-0004-0000-2000-000012000000}"/>
    <hyperlink ref="J19" r:id="rId20" xr:uid="{00000000-0004-0000-2000-000013000000}"/>
    <hyperlink ref="K19" r:id="rId21" xr:uid="{00000000-0004-0000-2000-000014000000}"/>
    <hyperlink ref="L19" r:id="rId22" xr:uid="{00000000-0004-0000-2000-000015000000}"/>
    <hyperlink ref="M19" r:id="rId23" xr:uid="{00000000-0004-0000-2000-000016000000}"/>
    <hyperlink ref="O3" location="Indice!A1" display="(Voltar ao Índice)" xr:uid="{5EC537FA-7BC7-4DA3-9097-5B838F1B4692}"/>
  </hyperlinks>
  <pageMargins left="0.7" right="0.7" top="0.75" bottom="0.75" header="0.3" footer="0.3"/>
  <ignoredErrors>
    <ignoredError sqref="F8 H8:H9 I11:I14 K8:K9 M8 K11:K14 M12:M14 M17 K16:L16 K17 I16:I17 H12:H13 E13:F13 F16:F17 F14 E17"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E65BF-F1C1-4B55-B5FA-2167F8CDA676}">
  <sheetPr codeName="Sheet35"/>
  <dimension ref="B1:P31"/>
  <sheetViews>
    <sheetView showGridLines="0" workbookViewId="0">
      <selection activeCell="B1" sqref="B1:N1"/>
    </sheetView>
  </sheetViews>
  <sheetFormatPr defaultColWidth="9.140625" defaultRowHeight="15" customHeight="1" x14ac:dyDescent="0.2"/>
  <cols>
    <col min="1" max="1" width="6.7109375" style="631" customWidth="1"/>
    <col min="2" max="2" width="19.28515625" style="631" customWidth="1"/>
    <col min="3" max="3" width="9.7109375" style="631" customWidth="1"/>
    <col min="4" max="4" width="8.28515625" style="631" customWidth="1"/>
    <col min="5" max="5" width="8.7109375" style="631" customWidth="1"/>
    <col min="6" max="10" width="5.7109375" style="631" customWidth="1"/>
    <col min="11" max="11" width="9.7109375" style="631" customWidth="1"/>
    <col min="12" max="12" width="11.5703125" style="631" customWidth="1"/>
    <col min="13" max="13" width="13.42578125" style="631" customWidth="1"/>
    <col min="14" max="14" width="8.7109375" style="631" customWidth="1"/>
    <col min="15" max="15" width="6.7109375" style="631" customWidth="1"/>
    <col min="16" max="16" width="14.28515625" style="631" bestFit="1" customWidth="1"/>
    <col min="17" max="16384" width="9.140625" style="631"/>
  </cols>
  <sheetData>
    <row r="1" spans="2:16" ht="30" customHeight="1" x14ac:dyDescent="0.2">
      <c r="B1" s="3735" t="s">
        <v>1067</v>
      </c>
      <c r="C1" s="3736"/>
      <c r="D1" s="3736"/>
      <c r="E1" s="3736"/>
      <c r="F1" s="3736"/>
      <c r="G1" s="3736"/>
      <c r="H1" s="3736"/>
      <c r="I1" s="3736"/>
      <c r="J1" s="3736"/>
      <c r="K1" s="3736"/>
      <c r="L1" s="3736"/>
      <c r="M1" s="3736"/>
      <c r="N1" s="3736"/>
    </row>
    <row r="2" spans="2:16" ht="30" customHeight="1" x14ac:dyDescent="0.2">
      <c r="B2" s="3735" t="s">
        <v>1068</v>
      </c>
      <c r="C2" s="3736"/>
      <c r="D2" s="3736"/>
      <c r="E2" s="3736"/>
      <c r="F2" s="3736"/>
      <c r="G2" s="3736"/>
      <c r="H2" s="3736"/>
      <c r="I2" s="3736"/>
      <c r="J2" s="3736"/>
      <c r="K2" s="3736"/>
      <c r="L2" s="3736"/>
      <c r="M2" s="3736"/>
      <c r="N2" s="3736"/>
    </row>
    <row r="3" spans="2:16" s="615" customFormat="1" x14ac:dyDescent="0.2">
      <c r="B3" s="616" t="s">
        <v>1069</v>
      </c>
      <c r="C3" s="616"/>
      <c r="D3" s="616"/>
      <c r="E3" s="616"/>
      <c r="F3" s="617"/>
      <c r="G3" s="617"/>
      <c r="H3" s="617"/>
      <c r="I3" s="617"/>
      <c r="J3" s="617"/>
      <c r="K3" s="617"/>
      <c r="L3" s="617"/>
      <c r="M3" s="617"/>
      <c r="N3" s="618" t="s">
        <v>1070</v>
      </c>
      <c r="P3" s="3371" t="s">
        <v>5775</v>
      </c>
    </row>
    <row r="4" spans="2:16" ht="40.5" customHeight="1" x14ac:dyDescent="0.2">
      <c r="B4" s="3737"/>
      <c r="C4" s="3456" t="s">
        <v>1071</v>
      </c>
      <c r="D4" s="3574" t="s">
        <v>1072</v>
      </c>
      <c r="E4" s="3575"/>
      <c r="F4" s="3477" t="s">
        <v>1073</v>
      </c>
      <c r="G4" s="3477"/>
      <c r="H4" s="3477"/>
      <c r="I4" s="3477"/>
      <c r="J4" s="3477" t="s">
        <v>1074</v>
      </c>
      <c r="K4" s="3477"/>
      <c r="L4" s="3477"/>
      <c r="M4" s="3440" t="s">
        <v>1075</v>
      </c>
      <c r="N4" s="3460" t="s">
        <v>1076</v>
      </c>
    </row>
    <row r="5" spans="2:16" ht="56.25" x14ac:dyDescent="0.2">
      <c r="B5" s="3737"/>
      <c r="C5" s="3457"/>
      <c r="D5" s="69" t="s">
        <v>1077</v>
      </c>
      <c r="E5" s="69" t="s">
        <v>1078</v>
      </c>
      <c r="F5" s="309" t="s">
        <v>186</v>
      </c>
      <c r="G5" s="309" t="s">
        <v>1079</v>
      </c>
      <c r="H5" s="309" t="s">
        <v>1080</v>
      </c>
      <c r="I5" s="309" t="s">
        <v>1081</v>
      </c>
      <c r="J5" s="309" t="s">
        <v>186</v>
      </c>
      <c r="K5" s="309" t="s">
        <v>1082</v>
      </c>
      <c r="L5" s="309" t="s">
        <v>1083</v>
      </c>
      <c r="M5" s="3442"/>
      <c r="N5" s="3460"/>
    </row>
    <row r="6" spans="2:16" ht="4.5" customHeight="1" x14ac:dyDescent="0.2">
      <c r="B6" s="619"/>
      <c r="C6" s="108"/>
      <c r="D6" s="108"/>
      <c r="E6" s="108"/>
      <c r="F6" s="334"/>
      <c r="G6" s="334"/>
      <c r="H6" s="334"/>
      <c r="I6" s="334"/>
      <c r="J6" s="334"/>
      <c r="K6" s="334"/>
      <c r="L6" s="334"/>
      <c r="M6" s="108"/>
      <c r="N6" s="108"/>
    </row>
    <row r="7" spans="2:16" s="615" customFormat="1" ht="18" customHeight="1" x14ac:dyDescent="0.2">
      <c r="B7" s="609" t="s">
        <v>12</v>
      </c>
      <c r="C7" s="620">
        <v>98.3</v>
      </c>
      <c r="D7" s="620">
        <v>110.4</v>
      </c>
      <c r="E7" s="620">
        <v>126.9</v>
      </c>
      <c r="F7" s="620">
        <v>3.1</v>
      </c>
      <c r="G7" s="620">
        <v>1.8</v>
      </c>
      <c r="H7" s="620">
        <v>3.1</v>
      </c>
      <c r="I7" s="620">
        <v>4.5</v>
      </c>
      <c r="J7" s="620">
        <v>91.4</v>
      </c>
      <c r="K7" s="620">
        <v>91.7</v>
      </c>
      <c r="L7" s="620">
        <v>91</v>
      </c>
      <c r="M7" s="620">
        <v>39.6</v>
      </c>
      <c r="N7" s="621">
        <v>49.9</v>
      </c>
      <c r="O7" s="622"/>
    </row>
    <row r="8" spans="2:16" ht="18" customHeight="1" x14ac:dyDescent="0.2">
      <c r="B8" s="319" t="s">
        <v>214</v>
      </c>
      <c r="C8" s="620">
        <v>100.7</v>
      </c>
      <c r="D8" s="620">
        <v>113.1</v>
      </c>
      <c r="E8" s="620">
        <v>123.6</v>
      </c>
      <c r="F8" s="620">
        <v>2.6</v>
      </c>
      <c r="G8" s="620">
        <v>1.7</v>
      </c>
      <c r="H8" s="620">
        <v>1.6</v>
      </c>
      <c r="I8" s="620">
        <v>4.2</v>
      </c>
      <c r="J8" s="620">
        <v>88.7</v>
      </c>
      <c r="K8" s="620">
        <v>88.8</v>
      </c>
      <c r="L8" s="620">
        <v>88.7</v>
      </c>
      <c r="M8" s="620">
        <v>35.9</v>
      </c>
      <c r="N8" s="620">
        <v>50.2</v>
      </c>
    </row>
    <row r="9" spans="2:16" ht="18" customHeight="1" x14ac:dyDescent="0.2">
      <c r="B9" s="199" t="s">
        <v>170</v>
      </c>
      <c r="C9" s="623">
        <v>103</v>
      </c>
      <c r="D9" s="623">
        <v>116.8</v>
      </c>
      <c r="E9" s="623">
        <v>85.2</v>
      </c>
      <c r="F9" s="623">
        <v>2.8</v>
      </c>
      <c r="G9" s="623">
        <v>1.7</v>
      </c>
      <c r="H9" s="623">
        <v>1</v>
      </c>
      <c r="I9" s="623">
        <v>5</v>
      </c>
      <c r="J9" s="623">
        <v>90.3</v>
      </c>
      <c r="K9" s="623">
        <v>91.7</v>
      </c>
      <c r="L9" s="623">
        <v>86.1</v>
      </c>
      <c r="M9" s="623">
        <v>26</v>
      </c>
      <c r="N9" s="623">
        <v>49.7</v>
      </c>
    </row>
    <row r="10" spans="2:16" ht="18" customHeight="1" x14ac:dyDescent="0.2">
      <c r="B10" s="199" t="s">
        <v>171</v>
      </c>
      <c r="C10" s="623">
        <v>71.400000000000006</v>
      </c>
      <c r="D10" s="623">
        <v>84.8</v>
      </c>
      <c r="E10" s="623">
        <v>22.2</v>
      </c>
      <c r="F10" s="623">
        <v>3.2</v>
      </c>
      <c r="G10" s="623">
        <v>2</v>
      </c>
      <c r="H10" s="623">
        <v>2.6</v>
      </c>
      <c r="I10" s="623">
        <v>4.8</v>
      </c>
      <c r="J10" s="623">
        <v>76.3</v>
      </c>
      <c r="K10" s="623">
        <v>80.3</v>
      </c>
      <c r="L10" s="623">
        <v>52.2</v>
      </c>
      <c r="M10" s="623">
        <v>23.9</v>
      </c>
      <c r="N10" s="623">
        <v>47.1</v>
      </c>
    </row>
    <row r="11" spans="2:16" ht="18" customHeight="1" x14ac:dyDescent="0.2">
      <c r="B11" s="612" t="s">
        <v>172</v>
      </c>
      <c r="C11" s="623">
        <v>130.9</v>
      </c>
      <c r="D11" s="623">
        <v>143.30000000000001</v>
      </c>
      <c r="E11" s="623">
        <v>237.8</v>
      </c>
      <c r="F11" s="623">
        <v>2</v>
      </c>
      <c r="G11" s="623">
        <v>1.4</v>
      </c>
      <c r="H11" s="623">
        <v>0.7</v>
      </c>
      <c r="I11" s="623">
        <v>3.4</v>
      </c>
      <c r="J11" s="623">
        <v>88</v>
      </c>
      <c r="K11" s="623">
        <v>87.9</v>
      </c>
      <c r="L11" s="623">
        <v>88.4</v>
      </c>
      <c r="M11" s="623">
        <v>39.4</v>
      </c>
      <c r="N11" s="624">
        <v>50.6</v>
      </c>
    </row>
    <row r="12" spans="2:16" s="625" customFormat="1" ht="18" customHeight="1" x14ac:dyDescent="0.15">
      <c r="B12" s="612" t="s">
        <v>173</v>
      </c>
      <c r="C12" s="623">
        <v>102.6</v>
      </c>
      <c r="D12" s="623">
        <v>121.1</v>
      </c>
      <c r="E12" s="623">
        <v>95.6</v>
      </c>
      <c r="F12" s="623">
        <v>3</v>
      </c>
      <c r="G12" s="623">
        <v>2.8</v>
      </c>
      <c r="H12" s="623">
        <v>3.3</v>
      </c>
      <c r="I12" s="623">
        <v>3</v>
      </c>
      <c r="J12" s="623">
        <v>95</v>
      </c>
      <c r="K12" s="623">
        <v>96.5</v>
      </c>
      <c r="L12" s="623">
        <v>89.5</v>
      </c>
      <c r="M12" s="623">
        <v>21.2</v>
      </c>
      <c r="N12" s="624">
        <v>48</v>
      </c>
    </row>
    <row r="13" spans="2:16" s="625" customFormat="1" ht="18" customHeight="1" x14ac:dyDescent="0.15">
      <c r="B13" s="612" t="s">
        <v>174</v>
      </c>
      <c r="C13" s="623">
        <v>100</v>
      </c>
      <c r="D13" s="623">
        <v>117.8</v>
      </c>
      <c r="E13" s="623">
        <v>73.599999999999994</v>
      </c>
      <c r="F13" s="623">
        <v>2.6</v>
      </c>
      <c r="G13" s="623">
        <v>0.4</v>
      </c>
      <c r="H13" s="623">
        <v>0</v>
      </c>
      <c r="I13" s="623">
        <v>6.5</v>
      </c>
      <c r="J13" s="623">
        <v>92</v>
      </c>
      <c r="K13" s="623">
        <v>90.8</v>
      </c>
      <c r="L13" s="623">
        <v>95.4</v>
      </c>
      <c r="M13" s="623">
        <v>30.2</v>
      </c>
      <c r="N13" s="624">
        <v>54.8</v>
      </c>
    </row>
    <row r="14" spans="2:16" ht="18" customHeight="1" x14ac:dyDescent="0.2">
      <c r="B14" s="612" t="s">
        <v>175</v>
      </c>
      <c r="C14" s="623">
        <v>102.3</v>
      </c>
      <c r="D14" s="623">
        <v>108.4</v>
      </c>
      <c r="E14" s="623">
        <v>84.8</v>
      </c>
      <c r="F14" s="623">
        <v>2.4</v>
      </c>
      <c r="G14" s="623">
        <v>1.6</v>
      </c>
      <c r="H14" s="623">
        <v>6.5</v>
      </c>
      <c r="I14" s="623">
        <v>0</v>
      </c>
      <c r="J14" s="623">
        <v>100</v>
      </c>
      <c r="K14" s="623">
        <v>100</v>
      </c>
      <c r="L14" s="623" t="s">
        <v>198</v>
      </c>
      <c r="M14" s="623">
        <v>0</v>
      </c>
      <c r="N14" s="624">
        <v>59.7</v>
      </c>
    </row>
    <row r="15" spans="2:16" ht="18" customHeight="1" x14ac:dyDescent="0.2">
      <c r="B15" s="612" t="s">
        <v>176</v>
      </c>
      <c r="C15" s="623">
        <v>91.8</v>
      </c>
      <c r="D15" s="623">
        <v>110.1</v>
      </c>
      <c r="E15" s="623">
        <v>80.599999999999994</v>
      </c>
      <c r="F15" s="623">
        <v>4.3</v>
      </c>
      <c r="G15" s="623">
        <v>3.4</v>
      </c>
      <c r="H15" s="623">
        <v>1.2</v>
      </c>
      <c r="I15" s="623">
        <v>6.9</v>
      </c>
      <c r="J15" s="623">
        <v>85.3</v>
      </c>
      <c r="K15" s="623">
        <v>85.3</v>
      </c>
      <c r="L15" s="623">
        <v>85.5</v>
      </c>
      <c r="M15" s="623">
        <v>29.8</v>
      </c>
      <c r="N15" s="624">
        <v>47.3</v>
      </c>
    </row>
    <row r="16" spans="2:16" ht="18" customHeight="1" x14ac:dyDescent="0.2">
      <c r="B16" s="612" t="s">
        <v>177</v>
      </c>
      <c r="C16" s="623">
        <v>64.2</v>
      </c>
      <c r="D16" s="623">
        <v>71.3</v>
      </c>
      <c r="E16" s="623">
        <v>22.7</v>
      </c>
      <c r="F16" s="623">
        <v>3.3</v>
      </c>
      <c r="G16" s="623">
        <v>1.9</v>
      </c>
      <c r="H16" s="623">
        <v>4.2</v>
      </c>
      <c r="I16" s="623">
        <v>4.2</v>
      </c>
      <c r="J16" s="623">
        <v>92.7</v>
      </c>
      <c r="K16" s="623">
        <v>91.2</v>
      </c>
      <c r="L16" s="623">
        <v>94.5</v>
      </c>
      <c r="M16" s="623">
        <v>46.6</v>
      </c>
      <c r="N16" s="624">
        <v>50</v>
      </c>
    </row>
    <row r="17" spans="2:14" ht="18" customHeight="1" x14ac:dyDescent="0.2">
      <c r="B17" s="612" t="s">
        <v>178</v>
      </c>
      <c r="C17" s="623">
        <v>97.8</v>
      </c>
      <c r="D17" s="623">
        <v>101.7</v>
      </c>
      <c r="E17" s="623">
        <v>89.3</v>
      </c>
      <c r="F17" s="623">
        <v>4.4000000000000004</v>
      </c>
      <c r="G17" s="623">
        <v>4</v>
      </c>
      <c r="H17" s="623">
        <v>0</v>
      </c>
      <c r="I17" s="623">
        <v>8.1</v>
      </c>
      <c r="J17" s="623">
        <v>93.1</v>
      </c>
      <c r="K17" s="623">
        <v>90.8</v>
      </c>
      <c r="L17" s="623">
        <v>100</v>
      </c>
      <c r="M17" s="623">
        <v>25.2</v>
      </c>
      <c r="N17" s="624">
        <v>53.5</v>
      </c>
    </row>
    <row r="18" spans="2:14" ht="18" customHeight="1" x14ac:dyDescent="0.2">
      <c r="B18" s="612" t="s">
        <v>179</v>
      </c>
      <c r="C18" s="623">
        <v>112.1</v>
      </c>
      <c r="D18" s="623">
        <v>106.8</v>
      </c>
      <c r="E18" s="623">
        <v>66.900000000000006</v>
      </c>
      <c r="F18" s="623">
        <v>1.7</v>
      </c>
      <c r="G18" s="623">
        <v>0.8</v>
      </c>
      <c r="H18" s="623">
        <v>1.2</v>
      </c>
      <c r="I18" s="623">
        <v>2.8</v>
      </c>
      <c r="J18" s="623">
        <v>89.7</v>
      </c>
      <c r="K18" s="623">
        <v>89.1</v>
      </c>
      <c r="L18" s="623">
        <v>100</v>
      </c>
      <c r="M18" s="623">
        <v>5.6</v>
      </c>
      <c r="N18" s="624">
        <v>43.9</v>
      </c>
    </row>
    <row r="19" spans="2:14" ht="18" customHeight="1" x14ac:dyDescent="0.2">
      <c r="B19" s="612" t="s">
        <v>151</v>
      </c>
      <c r="C19" s="623">
        <v>101.9</v>
      </c>
      <c r="D19" s="623">
        <v>118.5</v>
      </c>
      <c r="E19" s="623">
        <v>97.7</v>
      </c>
      <c r="F19" s="623">
        <v>4</v>
      </c>
      <c r="G19" s="623">
        <v>0.6</v>
      </c>
      <c r="H19" s="623">
        <v>2</v>
      </c>
      <c r="I19" s="623">
        <v>9</v>
      </c>
      <c r="J19" s="623">
        <v>91.6</v>
      </c>
      <c r="K19" s="623">
        <v>89.3</v>
      </c>
      <c r="L19" s="623">
        <v>100</v>
      </c>
      <c r="M19" s="623">
        <v>20.8</v>
      </c>
      <c r="N19" s="624">
        <v>45.1</v>
      </c>
    </row>
    <row r="20" spans="2:14" ht="43.5" customHeight="1" x14ac:dyDescent="0.2">
      <c r="B20" s="3743"/>
      <c r="C20" s="3435" t="s">
        <v>1084</v>
      </c>
      <c r="D20" s="3579" t="s">
        <v>1085</v>
      </c>
      <c r="E20" s="3580"/>
      <c r="F20" s="3490" t="s">
        <v>1086</v>
      </c>
      <c r="G20" s="3490"/>
      <c r="H20" s="3490"/>
      <c r="I20" s="3490"/>
      <c r="J20" s="3490" t="s">
        <v>1087</v>
      </c>
      <c r="K20" s="3490"/>
      <c r="L20" s="3490"/>
      <c r="M20" s="3448" t="s">
        <v>1088</v>
      </c>
      <c r="N20" s="3496" t="s">
        <v>1089</v>
      </c>
    </row>
    <row r="21" spans="2:14" ht="63.75" customHeight="1" x14ac:dyDescent="0.2">
      <c r="B21" s="3744"/>
      <c r="C21" s="3436"/>
      <c r="D21" s="125" t="s">
        <v>1090</v>
      </c>
      <c r="E21" s="125" t="s">
        <v>1091</v>
      </c>
      <c r="F21" s="310" t="s">
        <v>186</v>
      </c>
      <c r="G21" s="310" t="s">
        <v>1092</v>
      </c>
      <c r="H21" s="310" t="s">
        <v>1093</v>
      </c>
      <c r="I21" s="310" t="s">
        <v>1094</v>
      </c>
      <c r="J21" s="310" t="s">
        <v>186</v>
      </c>
      <c r="K21" s="310" t="s">
        <v>1095</v>
      </c>
      <c r="L21" s="310" t="s">
        <v>1096</v>
      </c>
      <c r="M21" s="3449"/>
      <c r="N21" s="3496"/>
    </row>
    <row r="22" spans="2:14" ht="15.75" customHeight="1" x14ac:dyDescent="0.2">
      <c r="B22" s="3739" t="s">
        <v>164</v>
      </c>
      <c r="C22" s="3739"/>
      <c r="D22" s="3739"/>
      <c r="E22" s="3739"/>
      <c r="F22" s="3739"/>
      <c r="G22" s="3739"/>
      <c r="H22" s="3739"/>
      <c r="I22" s="3739"/>
      <c r="J22" s="3739"/>
      <c r="K22" s="3739"/>
      <c r="L22" s="3739"/>
      <c r="M22" s="3739"/>
      <c r="N22" s="3739"/>
    </row>
    <row r="23" spans="2:14" ht="18" customHeight="1" x14ac:dyDescent="0.2">
      <c r="B23" s="3739" t="s">
        <v>1097</v>
      </c>
      <c r="C23" s="3739"/>
      <c r="D23" s="3739"/>
      <c r="E23" s="3739"/>
      <c r="F23" s="3739"/>
      <c r="G23" s="3739"/>
      <c r="H23" s="3739"/>
      <c r="I23" s="3739"/>
      <c r="J23" s="3739"/>
      <c r="K23" s="3739"/>
      <c r="L23" s="3739"/>
      <c r="M23" s="3739"/>
      <c r="N23" s="3739"/>
    </row>
    <row r="24" spans="2:14" ht="16.5" customHeight="1" x14ac:dyDescent="0.2">
      <c r="B24" s="3740" t="s">
        <v>1098</v>
      </c>
      <c r="C24" s="3740"/>
      <c r="D24" s="3740"/>
      <c r="E24" s="3740"/>
      <c r="F24" s="3740"/>
      <c r="G24" s="3740"/>
      <c r="H24" s="3740"/>
      <c r="I24" s="3740"/>
      <c r="J24" s="3740"/>
      <c r="K24" s="3740"/>
      <c r="L24" s="3740"/>
      <c r="M24" s="3740"/>
      <c r="N24" s="3740"/>
    </row>
    <row r="25" spans="2:14" ht="32.25" customHeight="1" x14ac:dyDescent="0.2">
      <c r="B25" s="3741" t="s">
        <v>1099</v>
      </c>
      <c r="C25" s="3741"/>
      <c r="D25" s="3741"/>
      <c r="E25" s="3741"/>
      <c r="F25" s="3741"/>
      <c r="G25" s="3741"/>
      <c r="H25" s="3741"/>
      <c r="I25" s="3741"/>
      <c r="J25" s="3741"/>
      <c r="K25" s="3741"/>
      <c r="L25" s="3741"/>
      <c r="M25" s="3741"/>
      <c r="N25" s="3741"/>
    </row>
    <row r="26" spans="2:14" ht="32.25" customHeight="1" x14ac:dyDescent="0.2">
      <c r="B26" s="3742" t="s">
        <v>1100</v>
      </c>
      <c r="C26" s="3742"/>
      <c r="D26" s="3742"/>
      <c r="E26" s="3742"/>
      <c r="F26" s="3742"/>
      <c r="G26" s="3742"/>
      <c r="H26" s="3742"/>
      <c r="I26" s="3742"/>
      <c r="J26" s="3742"/>
      <c r="K26" s="3742"/>
      <c r="L26" s="3742"/>
      <c r="M26" s="3742"/>
      <c r="N26" s="3742"/>
    </row>
    <row r="27" spans="2:14" ht="11.25" x14ac:dyDescent="0.2">
      <c r="B27" s="3738" t="s">
        <v>230</v>
      </c>
      <c r="C27" s="3738"/>
      <c r="D27" s="3738"/>
      <c r="E27" s="3738"/>
      <c r="F27" s="3738"/>
      <c r="G27" s="3738"/>
      <c r="H27" s="3738"/>
      <c r="I27" s="3738"/>
      <c r="J27" s="3738"/>
      <c r="K27" s="3738"/>
      <c r="L27" s="3738"/>
      <c r="M27" s="3738"/>
      <c r="N27" s="3738"/>
    </row>
    <row r="28" spans="2:14" ht="11.25" x14ac:dyDescent="0.2">
      <c r="B28" s="628" t="s">
        <v>1101</v>
      </c>
      <c r="C28" s="629"/>
      <c r="D28" s="628" t="s">
        <v>1102</v>
      </c>
      <c r="E28" s="629"/>
      <c r="F28" s="629"/>
      <c r="G28" s="629"/>
      <c r="H28" s="628" t="s">
        <v>1103</v>
      </c>
      <c r="I28" s="629"/>
      <c r="J28" s="629"/>
      <c r="K28" s="630"/>
      <c r="L28" s="628" t="s">
        <v>1104</v>
      </c>
      <c r="M28" s="629"/>
      <c r="N28" s="629"/>
    </row>
    <row r="29" spans="2:14" ht="11.25" x14ac:dyDescent="0.2">
      <c r="B29" s="628" t="s">
        <v>1105</v>
      </c>
      <c r="C29" s="629"/>
      <c r="D29" s="628" t="s">
        <v>1106</v>
      </c>
      <c r="E29" s="630"/>
      <c r="F29" s="630"/>
      <c r="G29" s="629"/>
      <c r="H29" s="628" t="s">
        <v>1107</v>
      </c>
      <c r="I29" s="629"/>
      <c r="J29" s="629"/>
      <c r="K29" s="629"/>
      <c r="L29" s="629"/>
      <c r="M29" s="629"/>
      <c r="N29" s="629"/>
    </row>
    <row r="30" spans="2:14" ht="11.25" x14ac:dyDescent="0.2">
      <c r="C30" s="625"/>
      <c r="G30" s="625"/>
      <c r="H30" s="625"/>
      <c r="I30" s="625"/>
      <c r="J30" s="625"/>
      <c r="K30" s="625"/>
      <c r="L30" s="625"/>
      <c r="M30" s="625"/>
      <c r="N30" s="625"/>
    </row>
    <row r="31" spans="2:14" ht="11.25" x14ac:dyDescent="0.2">
      <c r="B31" s="625"/>
    </row>
  </sheetData>
  <mergeCells count="22">
    <mergeCell ref="B27:N27"/>
    <mergeCell ref="N20:N21"/>
    <mergeCell ref="B22:N22"/>
    <mergeCell ref="B23:N23"/>
    <mergeCell ref="B24:N24"/>
    <mergeCell ref="B25:N25"/>
    <mergeCell ref="B26:N26"/>
    <mergeCell ref="B20:B21"/>
    <mergeCell ref="C20:C21"/>
    <mergeCell ref="D20:E20"/>
    <mergeCell ref="F20:I20"/>
    <mergeCell ref="J20:L20"/>
    <mergeCell ref="M20:M21"/>
    <mergeCell ref="B1:N1"/>
    <mergeCell ref="B2:N2"/>
    <mergeCell ref="B4:B5"/>
    <mergeCell ref="C4:C5"/>
    <mergeCell ref="D4:E4"/>
    <mergeCell ref="F4:I4"/>
    <mergeCell ref="J4:L4"/>
    <mergeCell ref="M4:M5"/>
    <mergeCell ref="N4:N5"/>
  </mergeCells>
  <conditionalFormatting sqref="C7:N19">
    <cfRule type="containsBlanks" dxfId="324" priority="1">
      <formula>LEN(TRIM(C7))=0</formula>
    </cfRule>
    <cfRule type="cellIs" dxfId="323" priority="2" operator="between">
      <formula>0.001</formula>
      <formula>0.045</formula>
    </cfRule>
    <cfRule type="cellIs" dxfId="322" priority="3" operator="between">
      <formula>0.0001</formula>
      <formula>0.045</formula>
    </cfRule>
  </conditionalFormatting>
  <hyperlinks>
    <hyperlink ref="C4:C5" r:id="rId1" display="Taxa bruta de _x000a_pré-escola-rização " xr:uid="{00000000-0004-0000-2200-000000000000}"/>
    <hyperlink ref="E5" r:id="rId2" xr:uid="{00000000-0004-0000-2200-000001000000}"/>
    <hyperlink ref="C20:C21" r:id="rId3" display="Pre-primary crude educational attainment rate" xr:uid="{00000000-0004-0000-2200-000002000000}"/>
    <hyperlink ref="B29" r:id="rId4" xr:uid="{00000000-0004-0000-2200-000003000000}"/>
    <hyperlink ref="B28" r:id="rId5" xr:uid="{00000000-0004-0000-2200-000004000000}"/>
    <hyperlink ref="D28" r:id="rId6" xr:uid="{00000000-0004-0000-2200-000005000000}"/>
    <hyperlink ref="H28" r:id="rId7" xr:uid="{00000000-0004-0000-2200-000006000000}"/>
    <hyperlink ref="E21" r:id="rId8" xr:uid="{00000000-0004-0000-2200-000007000000}"/>
    <hyperlink ref="D5" r:id="rId9" xr:uid="{00000000-0004-0000-2200-000008000000}"/>
    <hyperlink ref="D21" r:id="rId10" xr:uid="{00000000-0004-0000-2200-000009000000}"/>
    <hyperlink ref="D29" r:id="rId11" xr:uid="{00000000-0004-0000-2200-00000A000000}"/>
    <hyperlink ref="F4:I4" r:id="rId12" display="Taxa de retenção e desistência no ensino básico" xr:uid="{00000000-0004-0000-2200-00000B000000}"/>
    <hyperlink ref="F20:I20" r:id="rId13" display="Retention and desistance rate at primary and lower secondary education" xr:uid="{00000000-0004-0000-2200-00000C000000}"/>
    <hyperlink ref="J4:L4" r:id="rId14" display="Taxa de transição/conclusão no ensino secundário" xr:uid="{00000000-0004-0000-2200-00000D000000}"/>
    <hyperlink ref="J20:L20" r:id="rId15" display="Transition/ completion rate at upper secondary education" xr:uid="{00000000-0004-0000-2200-00000E000000}"/>
    <hyperlink ref="M4:M5" r:id="rId16" display="Taxa de participação em cursos de dupla certificação nas modalidades do ensino secundário orientadas para jovens" xr:uid="{00000000-0004-0000-2200-00000F000000}"/>
    <hyperlink ref="M20:M21" r:id="rId17" display="Participation rate in youth oriented education/training modalities at upper secondary education" xr:uid="{00000000-0004-0000-2200-000010000000}"/>
    <hyperlink ref="N4:N5" r:id="rId18" display="Proporção de mulheres no ensino secundário" xr:uid="{00000000-0004-0000-2200-000011000000}"/>
    <hyperlink ref="N20:N21" r:id="rId19" display="Proportion of women in upper secondary education" xr:uid="{00000000-0004-0000-2200-000012000000}"/>
    <hyperlink ref="L28" r:id="rId20" xr:uid="{00000000-0004-0000-2200-000013000000}"/>
    <hyperlink ref="P3" location="Indice!A1" display="(Voltar ao Índice)" xr:uid="{6692EE83-625C-46A2-BCB0-603A13D0FC79}"/>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BB593-0A58-4AF1-8841-301CF35DA8B5}">
  <sheetPr codeName="Sheet36"/>
  <dimension ref="B1:N34"/>
  <sheetViews>
    <sheetView showGridLines="0" workbookViewId="0">
      <selection activeCell="B1" sqref="B1:L1"/>
    </sheetView>
  </sheetViews>
  <sheetFormatPr defaultColWidth="9.140625" defaultRowHeight="12.75" customHeight="1" x14ac:dyDescent="0.25"/>
  <cols>
    <col min="1" max="1" width="6.7109375" style="652" customWidth="1"/>
    <col min="2" max="2" width="20.7109375" style="652" customWidth="1"/>
    <col min="3" max="12" width="8.7109375" style="652" customWidth="1"/>
    <col min="13" max="13" width="6.7109375" style="652" customWidth="1"/>
    <col min="14" max="14" width="14.28515625" style="652" bestFit="1" customWidth="1"/>
    <col min="15" max="16384" width="9.140625" style="652"/>
  </cols>
  <sheetData>
    <row r="1" spans="2:14" ht="30" customHeight="1" x14ac:dyDescent="0.25">
      <c r="B1" s="3745" t="s">
        <v>1108</v>
      </c>
      <c r="C1" s="3746"/>
      <c r="D1" s="3746"/>
      <c r="E1" s="3746"/>
      <c r="F1" s="3746"/>
      <c r="G1" s="3746"/>
      <c r="H1" s="3746"/>
      <c r="I1" s="3746"/>
      <c r="J1" s="3746"/>
      <c r="K1" s="3746"/>
      <c r="L1" s="3746"/>
      <c r="M1" s="631"/>
    </row>
    <row r="2" spans="2:14" ht="30" customHeight="1" x14ac:dyDescent="0.25">
      <c r="B2" s="3745" t="s">
        <v>1109</v>
      </c>
      <c r="C2" s="3746"/>
      <c r="D2" s="3746"/>
      <c r="E2" s="3746"/>
      <c r="F2" s="3746"/>
      <c r="G2" s="3746"/>
      <c r="H2" s="3746"/>
      <c r="I2" s="3746"/>
      <c r="J2" s="3746"/>
      <c r="K2" s="3746"/>
      <c r="L2" s="3746"/>
      <c r="M2" s="631"/>
    </row>
    <row r="3" spans="2:14" s="632" customFormat="1" ht="15" x14ac:dyDescent="0.2">
      <c r="B3" s="616" t="s">
        <v>503</v>
      </c>
      <c r="C3" s="617"/>
      <c r="D3" s="617"/>
      <c r="E3" s="617"/>
      <c r="F3" s="617"/>
      <c r="G3" s="617"/>
      <c r="H3" s="617"/>
      <c r="I3" s="617"/>
      <c r="J3" s="617"/>
      <c r="K3" s="617"/>
      <c r="L3" s="618" t="s">
        <v>504</v>
      </c>
      <c r="M3" s="633"/>
      <c r="N3" s="3371" t="s">
        <v>5775</v>
      </c>
    </row>
    <row r="4" spans="2:14" s="634" customFormat="1" ht="30" customHeight="1" x14ac:dyDescent="0.25">
      <c r="B4" s="3737"/>
      <c r="C4" s="3477" t="s">
        <v>1110</v>
      </c>
      <c r="D4" s="3477"/>
      <c r="E4" s="3477"/>
      <c r="F4" s="3477"/>
      <c r="G4" s="3477"/>
      <c r="H4" s="3477" t="s">
        <v>1111</v>
      </c>
      <c r="I4" s="3477"/>
      <c r="J4" s="3477"/>
      <c r="K4" s="3477"/>
      <c r="L4" s="3460"/>
      <c r="M4" s="334"/>
    </row>
    <row r="5" spans="2:14" s="634" customFormat="1" ht="18" customHeight="1" x14ac:dyDescent="0.25">
      <c r="B5" s="3737"/>
      <c r="C5" s="3581" t="s">
        <v>186</v>
      </c>
      <c r="D5" s="3581" t="s">
        <v>1077</v>
      </c>
      <c r="E5" s="3581"/>
      <c r="F5" s="3581"/>
      <c r="G5" s="3581" t="s">
        <v>1078</v>
      </c>
      <c r="H5" s="3581" t="s">
        <v>186</v>
      </c>
      <c r="I5" s="3581" t="s">
        <v>1077</v>
      </c>
      <c r="J5" s="3581"/>
      <c r="K5" s="3581"/>
      <c r="L5" s="3574" t="s">
        <v>1078</v>
      </c>
      <c r="M5" s="334"/>
    </row>
    <row r="6" spans="2:14" ht="18" customHeight="1" x14ac:dyDescent="0.25">
      <c r="B6" s="3737"/>
      <c r="C6" s="3581"/>
      <c r="D6" s="419" t="s">
        <v>1079</v>
      </c>
      <c r="E6" s="419" t="s">
        <v>1080</v>
      </c>
      <c r="F6" s="309" t="s">
        <v>1081</v>
      </c>
      <c r="G6" s="3581"/>
      <c r="H6" s="3581"/>
      <c r="I6" s="419" t="s">
        <v>1079</v>
      </c>
      <c r="J6" s="419" t="s">
        <v>1080</v>
      </c>
      <c r="K6" s="309" t="s">
        <v>1081</v>
      </c>
      <c r="L6" s="3574"/>
      <c r="M6" s="334"/>
    </row>
    <row r="7" spans="2:14" ht="6" customHeight="1" x14ac:dyDescent="0.25">
      <c r="B7" s="619"/>
      <c r="C7" s="334"/>
      <c r="D7" s="420"/>
      <c r="E7" s="420"/>
      <c r="F7" s="334"/>
      <c r="G7" s="334"/>
      <c r="H7" s="334"/>
      <c r="I7" s="420"/>
      <c r="J7" s="420"/>
      <c r="K7" s="334"/>
      <c r="L7" s="334"/>
      <c r="M7" s="334"/>
    </row>
    <row r="8" spans="2:14" s="632" customFormat="1" ht="18" customHeight="1" x14ac:dyDescent="0.2">
      <c r="B8" s="609" t="s">
        <v>12</v>
      </c>
      <c r="C8" s="620" t="s">
        <v>333</v>
      </c>
      <c r="D8" s="620" t="s">
        <v>333</v>
      </c>
      <c r="E8" s="620" t="s">
        <v>333</v>
      </c>
      <c r="F8" s="620" t="s">
        <v>333</v>
      </c>
      <c r="G8" s="620" t="s">
        <v>333</v>
      </c>
      <c r="H8" s="620" t="s">
        <v>333</v>
      </c>
      <c r="I8" s="620" t="s">
        <v>333</v>
      </c>
      <c r="J8" s="620" t="s">
        <v>333</v>
      </c>
      <c r="K8" s="620" t="s">
        <v>333</v>
      </c>
      <c r="L8" s="620" t="s">
        <v>333</v>
      </c>
      <c r="M8" s="635"/>
    </row>
    <row r="9" spans="2:14" s="632" customFormat="1" ht="18" customHeight="1" x14ac:dyDescent="0.2">
      <c r="B9" s="609" t="s">
        <v>394</v>
      </c>
      <c r="C9" s="620">
        <v>1.3</v>
      </c>
      <c r="D9" s="620">
        <v>1.4</v>
      </c>
      <c r="E9" s="620">
        <v>1.2</v>
      </c>
      <c r="F9" s="620">
        <v>1.1000000000000001</v>
      </c>
      <c r="G9" s="620">
        <v>1.6</v>
      </c>
      <c r="H9" s="620">
        <v>1.4</v>
      </c>
      <c r="I9" s="620">
        <v>1.4</v>
      </c>
      <c r="J9" s="620">
        <v>1.3</v>
      </c>
      <c r="K9" s="620">
        <v>1.2</v>
      </c>
      <c r="L9" s="620">
        <v>1.6</v>
      </c>
      <c r="M9" s="615"/>
    </row>
    <row r="10" spans="2:14" s="636" customFormat="1" ht="18" customHeight="1" x14ac:dyDescent="0.2">
      <c r="B10" s="611" t="s">
        <v>214</v>
      </c>
      <c r="C10" s="620">
        <v>3.8546651474870255</v>
      </c>
      <c r="D10" s="620">
        <v>4.4451835015598737</v>
      </c>
      <c r="E10" s="620">
        <v>3.4930371401585174</v>
      </c>
      <c r="F10" s="620">
        <v>3.3736719045798793</v>
      </c>
      <c r="G10" s="620">
        <v>4.1291213989184357</v>
      </c>
      <c r="H10" s="620">
        <v>4.6478400244237559</v>
      </c>
      <c r="I10" s="620">
        <v>5.1339414531801975</v>
      </c>
      <c r="J10" s="620">
        <v>4.2040517252683562</v>
      </c>
      <c r="K10" s="620">
        <v>4.0746390900057445</v>
      </c>
      <c r="L10" s="620">
        <v>5.1713483440185462</v>
      </c>
      <c r="M10" s="624"/>
    </row>
    <row r="11" spans="2:14" s="632" customFormat="1" ht="18" customHeight="1" x14ac:dyDescent="0.2">
      <c r="B11" s="612" t="s">
        <v>170</v>
      </c>
      <c r="C11" s="623">
        <v>2.6049107142857144</v>
      </c>
      <c r="D11" s="623">
        <v>2.6366716274183672</v>
      </c>
      <c r="E11" s="623">
        <v>2.5915915915915915</v>
      </c>
      <c r="F11" s="623">
        <v>2.5915915915915915</v>
      </c>
      <c r="G11" s="623">
        <v>2.5915915915915915</v>
      </c>
      <c r="H11" s="623">
        <v>2.8673218673218668</v>
      </c>
      <c r="I11" s="623">
        <v>3.5612665980868599</v>
      </c>
      <c r="J11" s="623">
        <v>2.647239263803681</v>
      </c>
      <c r="K11" s="623">
        <v>2.647239263803681</v>
      </c>
      <c r="L11" s="623">
        <v>2.6472392638036815</v>
      </c>
      <c r="M11" s="637"/>
    </row>
    <row r="12" spans="2:14" s="632" customFormat="1" ht="18" customHeight="1" x14ac:dyDescent="0.2">
      <c r="B12" s="612" t="s">
        <v>171</v>
      </c>
      <c r="C12" s="623">
        <v>3.4772413793103447</v>
      </c>
      <c r="D12" s="623">
        <v>4.3499999999999996</v>
      </c>
      <c r="E12" s="623">
        <v>3.0152138472741115</v>
      </c>
      <c r="F12" s="623">
        <v>2.9064710853304527</v>
      </c>
      <c r="G12" s="623">
        <v>7.0412371134020617</v>
      </c>
      <c r="H12" s="623">
        <v>4.3843478260869562</v>
      </c>
      <c r="I12" s="623">
        <v>5.0877192982456148</v>
      </c>
      <c r="J12" s="623">
        <v>3.9172655598968902</v>
      </c>
      <c r="K12" s="623">
        <v>3.8656085421805852</v>
      </c>
      <c r="L12" s="623">
        <v>7.114583333333333</v>
      </c>
      <c r="M12" s="638"/>
    </row>
    <row r="13" spans="2:14" s="632" customFormat="1" ht="18" customHeight="1" x14ac:dyDescent="0.2">
      <c r="B13" s="612" t="s">
        <v>172</v>
      </c>
      <c r="C13" s="623">
        <v>4.6888649231598842</v>
      </c>
      <c r="D13" s="623">
        <v>6.0544133700367189</v>
      </c>
      <c r="E13" s="623">
        <v>4.230017521928497</v>
      </c>
      <c r="F13" s="623">
        <v>4.0331145048557193</v>
      </c>
      <c r="G13" s="623">
        <v>4.6717244013879542</v>
      </c>
      <c r="H13" s="623">
        <v>5.7150837988826826</v>
      </c>
      <c r="I13" s="623">
        <v>6.8772992000541535</v>
      </c>
      <c r="J13" s="623">
        <v>5.0956017151755297</v>
      </c>
      <c r="K13" s="623">
        <v>4.838361776751718</v>
      </c>
      <c r="L13" s="623">
        <v>6.0074192624267706</v>
      </c>
      <c r="M13" s="638"/>
    </row>
    <row r="14" spans="2:14" ht="18" customHeight="1" x14ac:dyDescent="0.25">
      <c r="B14" s="612" t="s">
        <v>173</v>
      </c>
      <c r="C14" s="623">
        <v>2.8945205479452052</v>
      </c>
      <c r="D14" s="623">
        <v>3.4668702604399</v>
      </c>
      <c r="E14" s="623">
        <v>2.557512999937039</v>
      </c>
      <c r="F14" s="623">
        <v>2.4426846608190518</v>
      </c>
      <c r="G14" s="623">
        <v>3.2605263157894737</v>
      </c>
      <c r="H14" s="623">
        <v>3.0623188405797102</v>
      </c>
      <c r="I14" s="623">
        <v>4.4978408939144359</v>
      </c>
      <c r="J14" s="623">
        <v>2.557512999937039</v>
      </c>
      <c r="K14" s="623">
        <v>2.4426846608190518</v>
      </c>
      <c r="L14" s="623">
        <v>3.2605263157894737</v>
      </c>
      <c r="M14" s="639"/>
    </row>
    <row r="15" spans="2:14" ht="18" customHeight="1" x14ac:dyDescent="0.25">
      <c r="B15" s="612" t="s">
        <v>174</v>
      </c>
      <c r="C15" s="623">
        <v>2.8945205479452052</v>
      </c>
      <c r="D15" s="623">
        <v>3.4668702604399</v>
      </c>
      <c r="E15" s="623">
        <v>2.557512999937039</v>
      </c>
      <c r="F15" s="623">
        <v>2.4426846608190518</v>
      </c>
      <c r="G15" s="623">
        <v>3.2605263157894737</v>
      </c>
      <c r="H15" s="623">
        <v>3.0623188405797102</v>
      </c>
      <c r="I15" s="623">
        <v>4.4978408939144359</v>
      </c>
      <c r="J15" s="623">
        <v>2.557512999937039</v>
      </c>
      <c r="K15" s="623">
        <v>2.4426846608190518</v>
      </c>
      <c r="L15" s="623">
        <v>3.2605263157894737</v>
      </c>
      <c r="M15" s="624"/>
    </row>
    <row r="16" spans="2:14" ht="18" customHeight="1" x14ac:dyDescent="0.25">
      <c r="B16" s="612" t="s">
        <v>175</v>
      </c>
      <c r="C16" s="623">
        <v>2.5</v>
      </c>
      <c r="D16" s="623">
        <v>2.5</v>
      </c>
      <c r="E16" s="623">
        <v>2.4999999999999996</v>
      </c>
      <c r="F16" s="623">
        <v>2.5000000000000004</v>
      </c>
      <c r="G16" s="623">
        <v>2.5</v>
      </c>
      <c r="H16" s="623">
        <v>2.5</v>
      </c>
      <c r="I16" s="623">
        <v>2.5</v>
      </c>
      <c r="J16" s="623">
        <v>2.4999999999999996</v>
      </c>
      <c r="K16" s="623">
        <v>2.5000000000000004</v>
      </c>
      <c r="L16" s="623">
        <v>2.5</v>
      </c>
      <c r="M16" s="639"/>
    </row>
    <row r="17" spans="2:13" ht="18" customHeight="1" x14ac:dyDescent="0.25">
      <c r="B17" s="612" t="s">
        <v>176</v>
      </c>
      <c r="C17" s="623">
        <v>3.4407582938388628</v>
      </c>
      <c r="D17" s="623">
        <v>3.7454545454545456</v>
      </c>
      <c r="E17" s="623">
        <v>3.3199111149279692</v>
      </c>
      <c r="F17" s="623">
        <v>3.3177503210107115</v>
      </c>
      <c r="G17" s="623">
        <v>3.3644067796610169</v>
      </c>
      <c r="H17" s="623">
        <v>4</v>
      </c>
      <c r="I17" s="623">
        <v>4.1616161616161618</v>
      </c>
      <c r="J17" s="623">
        <v>3.8429625197265858</v>
      </c>
      <c r="K17" s="623">
        <v>3.8278072628158042</v>
      </c>
      <c r="L17" s="623">
        <v>4.1789473684210527</v>
      </c>
      <c r="M17" s="624"/>
    </row>
    <row r="18" spans="2:13" ht="18" customHeight="1" x14ac:dyDescent="0.25">
      <c r="B18" s="612" t="s">
        <v>177</v>
      </c>
      <c r="C18" s="623">
        <v>3.3565121412803527</v>
      </c>
      <c r="D18" s="623">
        <v>5.7081081081081066</v>
      </c>
      <c r="E18" s="623">
        <v>2.9656265855729806</v>
      </c>
      <c r="F18" s="623">
        <v>2.9154198115148646</v>
      </c>
      <c r="G18" s="623">
        <v>1.8846153846153848</v>
      </c>
      <c r="H18" s="623">
        <v>5.1805792163543432</v>
      </c>
      <c r="I18" s="623">
        <v>6.1754385964912268</v>
      </c>
      <c r="J18" s="623">
        <v>4.6622115901940981</v>
      </c>
      <c r="K18" s="623">
        <v>4.6520347939229199</v>
      </c>
      <c r="L18" s="623">
        <v>5.8632478632478628</v>
      </c>
      <c r="M18" s="624"/>
    </row>
    <row r="19" spans="2:13" ht="18" customHeight="1" x14ac:dyDescent="0.25">
      <c r="B19" s="612" t="s">
        <v>178</v>
      </c>
      <c r="C19" s="623">
        <v>1.9532374100719425</v>
      </c>
      <c r="D19" s="623">
        <v>1.4245283018867925</v>
      </c>
      <c r="E19" s="623">
        <v>2.2790697674418605</v>
      </c>
      <c r="F19" s="623">
        <v>2.2790697674418605</v>
      </c>
      <c r="G19" s="623">
        <v>2.2790697674418605</v>
      </c>
      <c r="H19" s="623">
        <v>2.3711790393013099</v>
      </c>
      <c r="I19" s="623">
        <v>1.696629213483146</v>
      </c>
      <c r="J19" s="623">
        <v>2.8</v>
      </c>
      <c r="K19" s="623">
        <v>2.8000000000000003</v>
      </c>
      <c r="L19" s="623">
        <v>2.8</v>
      </c>
      <c r="M19" s="624"/>
    </row>
    <row r="20" spans="2:13" ht="18" customHeight="1" x14ac:dyDescent="0.25">
      <c r="B20" s="612" t="s">
        <v>179</v>
      </c>
      <c r="C20" s="623">
        <v>2.9542483660130721</v>
      </c>
      <c r="D20" s="623">
        <v>2.5625</v>
      </c>
      <c r="E20" s="623">
        <v>3.1333333333333329</v>
      </c>
      <c r="F20" s="623">
        <v>3.1333333333333333</v>
      </c>
      <c r="G20" s="623">
        <v>3.1333333333333329</v>
      </c>
      <c r="H20" s="623">
        <v>3.0133333333333336</v>
      </c>
      <c r="I20" s="623">
        <v>2.7333333333333334</v>
      </c>
      <c r="J20" s="623">
        <v>3.1333333333333329</v>
      </c>
      <c r="K20" s="623">
        <v>3.1333333333333333</v>
      </c>
      <c r="L20" s="623">
        <v>3.1333333333333329</v>
      </c>
      <c r="M20" s="624"/>
    </row>
    <row r="21" spans="2:13" ht="18" customHeight="1" x14ac:dyDescent="0.25">
      <c r="B21" s="612" t="s">
        <v>151</v>
      </c>
      <c r="C21" s="623">
        <v>3.6459627329192545</v>
      </c>
      <c r="D21" s="623">
        <v>3.4489795918367347</v>
      </c>
      <c r="E21" s="623">
        <v>3.7321428571428572</v>
      </c>
      <c r="F21" s="623">
        <v>3.7321428571428581</v>
      </c>
      <c r="G21" s="623">
        <v>3.7321428571428572</v>
      </c>
      <c r="H21" s="623">
        <v>3.7628205128205128</v>
      </c>
      <c r="I21" s="623">
        <v>3.8409090909090908</v>
      </c>
      <c r="J21" s="623">
        <v>3.7321428571428572</v>
      </c>
      <c r="K21" s="623">
        <v>3.7321428571428581</v>
      </c>
      <c r="L21" s="623">
        <v>3.7321428571428572</v>
      </c>
      <c r="M21" s="624"/>
    </row>
    <row r="22" spans="2:13" ht="30" customHeight="1" x14ac:dyDescent="0.25">
      <c r="B22" s="3747"/>
      <c r="C22" s="3490" t="s">
        <v>1112</v>
      </c>
      <c r="D22" s="3490"/>
      <c r="E22" s="3490"/>
      <c r="F22" s="3490"/>
      <c r="G22" s="3490"/>
      <c r="H22" s="3490" t="s">
        <v>1113</v>
      </c>
      <c r="I22" s="3490"/>
      <c r="J22" s="3490"/>
      <c r="K22" s="3490"/>
      <c r="L22" s="3496"/>
      <c r="M22" s="314"/>
    </row>
    <row r="23" spans="2:13" ht="18" customHeight="1" x14ac:dyDescent="0.25">
      <c r="B23" s="3747"/>
      <c r="C23" s="3573" t="s">
        <v>186</v>
      </c>
      <c r="D23" s="3573" t="s">
        <v>1114</v>
      </c>
      <c r="E23" s="3573"/>
      <c r="F23" s="3573" t="s">
        <v>826</v>
      </c>
      <c r="G23" s="3573"/>
      <c r="H23" s="3573" t="s">
        <v>186</v>
      </c>
      <c r="I23" s="3573" t="s">
        <v>1114</v>
      </c>
      <c r="J23" s="3573"/>
      <c r="K23" s="3573" t="s">
        <v>826</v>
      </c>
      <c r="L23" s="3579"/>
      <c r="M23" s="314"/>
    </row>
    <row r="24" spans="2:13" ht="18" customHeight="1" x14ac:dyDescent="0.25">
      <c r="B24" s="3747"/>
      <c r="C24" s="3573"/>
      <c r="D24" s="640" t="s">
        <v>1115</v>
      </c>
      <c r="E24" s="640" t="s">
        <v>1116</v>
      </c>
      <c r="F24" s="310" t="s">
        <v>1117</v>
      </c>
      <c r="G24" s="310" t="s">
        <v>1118</v>
      </c>
      <c r="H24" s="3573"/>
      <c r="I24" s="640" t="s">
        <v>1115</v>
      </c>
      <c r="J24" s="640" t="s">
        <v>1116</v>
      </c>
      <c r="K24" s="310" t="s">
        <v>1117</v>
      </c>
      <c r="L24" s="312" t="s">
        <v>1118</v>
      </c>
      <c r="M24" s="314"/>
    </row>
    <row r="25" spans="2:13" ht="3.75" customHeight="1" x14ac:dyDescent="0.25">
      <c r="B25" s="641"/>
      <c r="C25" s="322"/>
      <c r="D25" s="642"/>
      <c r="E25" s="642"/>
      <c r="F25" s="322"/>
      <c r="G25" s="322"/>
      <c r="H25" s="322"/>
      <c r="I25" s="642"/>
      <c r="J25" s="642"/>
      <c r="K25" s="322"/>
      <c r="L25" s="322"/>
      <c r="M25" s="314"/>
    </row>
    <row r="26" spans="2:13" ht="15.75" customHeight="1" x14ac:dyDescent="0.25">
      <c r="B26" s="3748" t="s">
        <v>164</v>
      </c>
      <c r="C26" s="3748"/>
      <c r="D26" s="3748"/>
      <c r="E26" s="3748"/>
      <c r="F26" s="3748"/>
      <c r="G26" s="3748"/>
      <c r="H26" s="3748"/>
      <c r="I26" s="3748"/>
      <c r="J26" s="3748"/>
      <c r="K26" s="3748"/>
      <c r="L26" s="3748"/>
      <c r="M26" s="643"/>
    </row>
    <row r="27" spans="2:13" ht="13.5" customHeight="1" x14ac:dyDescent="0.25">
      <c r="B27" s="3748" t="s">
        <v>1119</v>
      </c>
      <c r="C27" s="3748"/>
      <c r="D27" s="3748"/>
      <c r="E27" s="3748"/>
      <c r="F27" s="3748"/>
      <c r="G27" s="3748"/>
      <c r="H27" s="3748"/>
      <c r="I27" s="3748"/>
      <c r="J27" s="3748"/>
      <c r="K27" s="3748"/>
      <c r="L27" s="3748"/>
      <c r="M27" s="643"/>
    </row>
    <row r="28" spans="2:13" s="644" customFormat="1" ht="14.25" customHeight="1" x14ac:dyDescent="0.25">
      <c r="B28" s="3749" t="s">
        <v>1120</v>
      </c>
      <c r="C28" s="3749"/>
      <c r="D28" s="3749"/>
      <c r="E28" s="3749"/>
      <c r="F28" s="3749"/>
      <c r="G28" s="3749"/>
      <c r="H28" s="3749"/>
      <c r="I28" s="3749"/>
      <c r="J28" s="3749"/>
      <c r="K28" s="3749"/>
      <c r="L28" s="3749"/>
      <c r="M28" s="646"/>
    </row>
    <row r="29" spans="2:13" s="644" customFormat="1" ht="21" customHeight="1" x14ac:dyDescent="0.25">
      <c r="B29" s="3741" t="s">
        <v>1121</v>
      </c>
      <c r="C29" s="3741"/>
      <c r="D29" s="3741"/>
      <c r="E29" s="3741"/>
      <c r="F29" s="3741"/>
      <c r="G29" s="3741"/>
      <c r="H29" s="3741"/>
      <c r="I29" s="3741"/>
      <c r="J29" s="3741"/>
      <c r="K29" s="3741"/>
      <c r="L29" s="3741"/>
      <c r="M29" s="647"/>
    </row>
    <row r="30" spans="2:13" s="644" customFormat="1" ht="21" customHeight="1" x14ac:dyDescent="0.25">
      <c r="B30" s="3741" t="s">
        <v>1122</v>
      </c>
      <c r="C30" s="3741"/>
      <c r="D30" s="3741"/>
      <c r="E30" s="3741"/>
      <c r="F30" s="3741"/>
      <c r="G30" s="3741"/>
      <c r="H30" s="3741"/>
      <c r="I30" s="3741"/>
      <c r="J30" s="3741"/>
      <c r="K30" s="3741"/>
      <c r="L30" s="3741"/>
      <c r="M30" s="647"/>
    </row>
    <row r="31" spans="2:13" ht="12" customHeight="1" x14ac:dyDescent="0.25">
      <c r="B31" s="3738" t="s">
        <v>230</v>
      </c>
      <c r="C31" s="3738"/>
      <c r="D31" s="3738"/>
      <c r="E31" s="3738"/>
      <c r="F31" s="3738"/>
      <c r="G31" s="3738"/>
      <c r="H31" s="3738"/>
      <c r="I31" s="3738"/>
      <c r="J31" s="3738"/>
      <c r="K31" s="3738"/>
      <c r="L31" s="3738"/>
      <c r="M31" s="631"/>
    </row>
    <row r="32" spans="2:13" x14ac:dyDescent="0.25">
      <c r="B32" s="628" t="s">
        <v>1123</v>
      </c>
      <c r="C32" s="648"/>
      <c r="D32" s="628" t="s">
        <v>1124</v>
      </c>
      <c r="E32" s="648"/>
      <c r="F32" s="648"/>
      <c r="G32" s="648"/>
      <c r="H32" s="648"/>
      <c r="I32" s="648"/>
      <c r="J32" s="648"/>
      <c r="K32" s="648"/>
      <c r="L32" s="648"/>
      <c r="M32" s="631"/>
    </row>
    <row r="33" spans="2:13" x14ac:dyDescent="0.25">
      <c r="C33" s="649"/>
      <c r="D33" s="649"/>
      <c r="E33" s="649"/>
      <c r="F33" s="649"/>
      <c r="G33" s="649"/>
      <c r="H33" s="649"/>
      <c r="I33" s="649"/>
      <c r="J33" s="649"/>
      <c r="K33" s="649"/>
      <c r="L33" s="649"/>
      <c r="M33" s="631"/>
    </row>
    <row r="34" spans="2:13" x14ac:dyDescent="0.25">
      <c r="B34" s="650"/>
      <c r="C34" s="651"/>
      <c r="D34" s="651"/>
      <c r="E34" s="651"/>
      <c r="F34" s="651"/>
      <c r="G34" s="651"/>
      <c r="H34" s="651"/>
      <c r="I34" s="651"/>
      <c r="J34" s="651"/>
      <c r="K34" s="651"/>
      <c r="L34" s="651"/>
    </row>
  </sheetData>
  <mergeCells count="26">
    <mergeCell ref="B31:L31"/>
    <mergeCell ref="L5:L6"/>
    <mergeCell ref="B22:B24"/>
    <mergeCell ref="C22:G22"/>
    <mergeCell ref="H22:L22"/>
    <mergeCell ref="C23:C24"/>
    <mergeCell ref="D23:E23"/>
    <mergeCell ref="F23:G23"/>
    <mergeCell ref="H23:H24"/>
    <mergeCell ref="I23:J23"/>
    <mergeCell ref="K23:L23"/>
    <mergeCell ref="B26:L26"/>
    <mergeCell ref="B27:L27"/>
    <mergeCell ref="B28:L28"/>
    <mergeCell ref="B29:L29"/>
    <mergeCell ref="B30:L30"/>
    <mergeCell ref="B1:L1"/>
    <mergeCell ref="B2:L2"/>
    <mergeCell ref="B4:B6"/>
    <mergeCell ref="C4:G4"/>
    <mergeCell ref="H4:L4"/>
    <mergeCell ref="C5:C6"/>
    <mergeCell ref="D5:F5"/>
    <mergeCell ref="G5:G6"/>
    <mergeCell ref="H5:H6"/>
    <mergeCell ref="I5:K5"/>
  </mergeCells>
  <conditionalFormatting sqref="H32:H33">
    <cfRule type="cellIs" dxfId="321" priority="1" operator="between">
      <formula>0.0001</formula>
      <formula>0.045</formula>
    </cfRule>
  </conditionalFormatting>
  <hyperlinks>
    <hyperlink ref="C4:G4" r:id="rId1" display="Média de alunas/os matriculadas/os por computador" xr:uid="{00000000-0004-0000-2300-000000000000}"/>
    <hyperlink ref="C22:G22" r:id="rId2" display="Average number of students enrolled by computer" xr:uid="{00000000-0004-0000-2300-000001000000}"/>
    <hyperlink ref="H4:M4" r:id="rId3" display="Média de alunas/os matriculadas/os por computador com ligação à Internet" xr:uid="{00000000-0004-0000-2300-000002000000}"/>
    <hyperlink ref="H22:L22" r:id="rId4" display="Average number of students enrolled by computer connected to the internet" xr:uid="{00000000-0004-0000-2300-000003000000}"/>
    <hyperlink ref="B32" r:id="rId5" xr:uid="{00000000-0004-0000-2300-000004000000}"/>
    <hyperlink ref="D32" r:id="rId6" xr:uid="{00000000-0004-0000-2300-000005000000}"/>
    <hyperlink ref="N3" location="Indice!A1" display="(Voltar ao Índice)" xr:uid="{659BDA7F-6D96-48E1-B899-2CAEC9117A3D}"/>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2536E-35BA-4C01-906D-F22926A04673}">
  <sheetPr codeName="Sheet37"/>
  <dimension ref="B1:I37"/>
  <sheetViews>
    <sheetView showGridLines="0" workbookViewId="0">
      <selection activeCell="B1" sqref="B1:G1"/>
    </sheetView>
  </sheetViews>
  <sheetFormatPr defaultColWidth="9.140625" defaultRowHeight="15" customHeight="1" x14ac:dyDescent="0.2"/>
  <cols>
    <col min="1" max="1" width="6.7109375" style="631" customWidth="1"/>
    <col min="2" max="2" width="22.5703125" style="631" customWidth="1"/>
    <col min="3" max="3" width="16.7109375" style="631" customWidth="1"/>
    <col min="4" max="4" width="17.7109375" style="631" customWidth="1"/>
    <col min="5" max="5" width="13.7109375" style="631" customWidth="1"/>
    <col min="6" max="6" width="12.7109375" style="631" customWidth="1"/>
    <col min="7" max="7" width="14.7109375" style="631" customWidth="1"/>
    <col min="8" max="8" width="6.7109375" style="631" customWidth="1"/>
    <col min="9" max="9" width="14.28515625" style="631" bestFit="1" customWidth="1"/>
    <col min="10" max="16384" width="9.140625" style="631"/>
  </cols>
  <sheetData>
    <row r="1" spans="2:9" ht="30" customHeight="1" x14ac:dyDescent="0.2">
      <c r="B1" s="3735" t="s">
        <v>1125</v>
      </c>
      <c r="C1" s="3736"/>
      <c r="D1" s="3736"/>
      <c r="E1" s="3736"/>
      <c r="F1" s="3736"/>
      <c r="G1" s="3736"/>
    </row>
    <row r="2" spans="2:9" ht="30" customHeight="1" x14ac:dyDescent="0.2">
      <c r="B2" s="3735" t="s">
        <v>1126</v>
      </c>
      <c r="C2" s="3736"/>
      <c r="D2" s="3736"/>
      <c r="E2" s="3736"/>
      <c r="F2" s="3736"/>
      <c r="G2" s="3736"/>
    </row>
    <row r="3" spans="2:9" s="615" customFormat="1" x14ac:dyDescent="0.2">
      <c r="B3" s="653"/>
      <c r="C3" s="617"/>
      <c r="D3" s="617"/>
      <c r="E3" s="617"/>
      <c r="F3" s="654"/>
      <c r="G3" s="655"/>
      <c r="H3" s="655"/>
    </row>
    <row r="4" spans="2:9" s="656" customFormat="1" ht="30" customHeight="1" x14ac:dyDescent="0.2">
      <c r="B4" s="3750"/>
      <c r="C4" s="3456" t="s">
        <v>1127</v>
      </c>
      <c r="D4" s="3456" t="s">
        <v>1128</v>
      </c>
      <c r="E4" s="3574" t="s">
        <v>1129</v>
      </c>
      <c r="F4" s="3575"/>
      <c r="G4" s="3456" t="s">
        <v>1130</v>
      </c>
      <c r="H4" s="334"/>
      <c r="I4" s="3371" t="s">
        <v>5775</v>
      </c>
    </row>
    <row r="5" spans="2:9" s="656" customFormat="1" ht="30" customHeight="1" x14ac:dyDescent="0.2">
      <c r="B5" s="3750"/>
      <c r="C5" s="3457"/>
      <c r="D5" s="3457"/>
      <c r="E5" s="109" t="s">
        <v>1131</v>
      </c>
      <c r="F5" s="69" t="s">
        <v>1132</v>
      </c>
      <c r="G5" s="3457"/>
      <c r="H5" s="334"/>
    </row>
    <row r="6" spans="2:9" ht="15" customHeight="1" x14ac:dyDescent="0.2">
      <c r="B6" s="3750"/>
      <c r="C6" s="3573" t="s">
        <v>483</v>
      </c>
      <c r="D6" s="3573"/>
      <c r="E6" s="3573"/>
      <c r="F6" s="3573"/>
      <c r="G6" s="312" t="s">
        <v>391</v>
      </c>
      <c r="H6" s="314"/>
    </row>
    <row r="7" spans="2:9" ht="15" customHeight="1" x14ac:dyDescent="0.2">
      <c r="B7" s="3750"/>
      <c r="C7" s="3573" t="s">
        <v>1133</v>
      </c>
      <c r="D7" s="3573"/>
      <c r="E7" s="3573"/>
      <c r="F7" s="3573" t="s">
        <v>1134</v>
      </c>
      <c r="G7" s="3579"/>
      <c r="H7" s="314"/>
    </row>
    <row r="8" spans="2:9" ht="11.25" x14ac:dyDescent="0.2">
      <c r="B8" s="314"/>
      <c r="C8" s="314"/>
      <c r="D8" s="314"/>
      <c r="E8" s="314"/>
      <c r="F8" s="314"/>
      <c r="G8" s="314"/>
      <c r="H8" s="314"/>
    </row>
    <row r="9" spans="2:9" s="615" customFormat="1" ht="18" customHeight="1" x14ac:dyDescent="0.2">
      <c r="B9" s="609" t="s">
        <v>12</v>
      </c>
      <c r="C9" s="620">
        <v>42.8</v>
      </c>
      <c r="D9" s="620">
        <v>28.9</v>
      </c>
      <c r="E9" s="620">
        <v>54.1</v>
      </c>
      <c r="F9" s="620">
        <v>57.9</v>
      </c>
      <c r="G9" s="620">
        <v>81.099999999999994</v>
      </c>
      <c r="H9" s="658"/>
    </row>
    <row r="10" spans="2:9" s="659" customFormat="1" ht="18" customHeight="1" x14ac:dyDescent="0.2">
      <c r="B10" s="611" t="s">
        <v>214</v>
      </c>
      <c r="C10" s="660">
        <v>16.100000000000001</v>
      </c>
      <c r="D10" s="660">
        <v>25.6</v>
      </c>
      <c r="E10" s="620">
        <v>53.1</v>
      </c>
      <c r="F10" s="620">
        <v>57.8</v>
      </c>
      <c r="G10" s="620">
        <v>29.4</v>
      </c>
      <c r="H10" s="624"/>
    </row>
    <row r="11" spans="2:9" s="615" customFormat="1" ht="18" customHeight="1" x14ac:dyDescent="0.2">
      <c r="B11" s="612" t="s">
        <v>170</v>
      </c>
      <c r="C11" s="623">
        <v>0</v>
      </c>
      <c r="D11" s="623" t="s">
        <v>198</v>
      </c>
      <c r="E11" s="623" t="s">
        <v>198</v>
      </c>
      <c r="F11" s="623" t="s">
        <v>198</v>
      </c>
      <c r="G11" s="623">
        <v>0</v>
      </c>
      <c r="H11" s="637"/>
    </row>
    <row r="12" spans="2:9" s="615" customFormat="1" ht="18" customHeight="1" x14ac:dyDescent="0.2">
      <c r="B12" s="612" t="s">
        <v>171</v>
      </c>
      <c r="C12" s="623">
        <v>0</v>
      </c>
      <c r="D12" s="623" t="s">
        <v>198</v>
      </c>
      <c r="E12" s="623" t="s">
        <v>198</v>
      </c>
      <c r="F12" s="623" t="s">
        <v>198</v>
      </c>
      <c r="G12" s="623">
        <v>0</v>
      </c>
      <c r="H12" s="638"/>
    </row>
    <row r="13" spans="2:9" s="615" customFormat="1" ht="18" customHeight="1" x14ac:dyDescent="0.2">
      <c r="B13" s="612" t="s">
        <v>172</v>
      </c>
      <c r="C13" s="661">
        <v>41.1</v>
      </c>
      <c r="D13" s="661">
        <v>25.6</v>
      </c>
      <c r="E13" s="623">
        <v>53.1</v>
      </c>
      <c r="F13" s="623">
        <v>57.8</v>
      </c>
      <c r="G13" s="623">
        <v>72.8</v>
      </c>
      <c r="H13" s="638"/>
    </row>
    <row r="14" spans="2:9" ht="18" customHeight="1" x14ac:dyDescent="0.2">
      <c r="B14" s="612" t="s">
        <v>173</v>
      </c>
      <c r="C14" s="623">
        <v>0</v>
      </c>
      <c r="D14" s="623" t="s">
        <v>198</v>
      </c>
      <c r="E14" s="623" t="s">
        <v>198</v>
      </c>
      <c r="F14" s="623" t="s">
        <v>198</v>
      </c>
      <c r="G14" s="623">
        <v>0</v>
      </c>
      <c r="H14" s="639"/>
    </row>
    <row r="15" spans="2:9" ht="18" customHeight="1" x14ac:dyDescent="0.2">
      <c r="B15" s="612" t="s">
        <v>174</v>
      </c>
      <c r="C15" s="623">
        <v>0</v>
      </c>
      <c r="D15" s="623" t="s">
        <v>198</v>
      </c>
      <c r="E15" s="623" t="s">
        <v>198</v>
      </c>
      <c r="F15" s="623" t="s">
        <v>198</v>
      </c>
      <c r="G15" s="623">
        <v>0</v>
      </c>
      <c r="H15" s="624"/>
    </row>
    <row r="16" spans="2:9" ht="18" customHeight="1" x14ac:dyDescent="0.2">
      <c r="B16" s="612" t="s">
        <v>175</v>
      </c>
      <c r="C16" s="623">
        <v>0</v>
      </c>
      <c r="D16" s="623" t="s">
        <v>198</v>
      </c>
      <c r="E16" s="623" t="s">
        <v>198</v>
      </c>
      <c r="F16" s="623" t="s">
        <v>198</v>
      </c>
      <c r="G16" s="623">
        <v>0</v>
      </c>
      <c r="H16" s="635"/>
    </row>
    <row r="17" spans="2:8" ht="18" customHeight="1" x14ac:dyDescent="0.2">
      <c r="B17" s="612" t="s">
        <v>176</v>
      </c>
      <c r="C17" s="623">
        <v>0</v>
      </c>
      <c r="D17" s="623" t="s">
        <v>198</v>
      </c>
      <c r="E17" s="623" t="s">
        <v>198</v>
      </c>
      <c r="F17" s="623" t="s">
        <v>198</v>
      </c>
      <c r="G17" s="623">
        <v>0</v>
      </c>
      <c r="H17" s="624"/>
    </row>
    <row r="18" spans="2:8" ht="18" customHeight="1" x14ac:dyDescent="0.2">
      <c r="B18" s="612" t="s">
        <v>177</v>
      </c>
      <c r="C18" s="623">
        <v>0</v>
      </c>
      <c r="D18" s="623" t="s">
        <v>198</v>
      </c>
      <c r="E18" s="623" t="s">
        <v>198</v>
      </c>
      <c r="F18" s="623" t="s">
        <v>198</v>
      </c>
      <c r="G18" s="623">
        <v>0</v>
      </c>
      <c r="H18" s="624"/>
    </row>
    <row r="19" spans="2:8" ht="18" customHeight="1" x14ac:dyDescent="0.2">
      <c r="B19" s="612" t="s">
        <v>178</v>
      </c>
      <c r="C19" s="623">
        <v>0</v>
      </c>
      <c r="D19" s="623" t="s">
        <v>198</v>
      </c>
      <c r="E19" s="623" t="s">
        <v>198</v>
      </c>
      <c r="F19" s="623" t="s">
        <v>198</v>
      </c>
      <c r="G19" s="623">
        <v>0</v>
      </c>
      <c r="H19" s="624"/>
    </row>
    <row r="20" spans="2:8" ht="18" customHeight="1" x14ac:dyDescent="0.2">
      <c r="B20" s="612" t="s">
        <v>179</v>
      </c>
      <c r="C20" s="623">
        <v>0</v>
      </c>
      <c r="D20" s="623" t="s">
        <v>198</v>
      </c>
      <c r="E20" s="623" t="s">
        <v>198</v>
      </c>
      <c r="F20" s="623" t="s">
        <v>198</v>
      </c>
      <c r="G20" s="623">
        <v>0</v>
      </c>
      <c r="H20" s="624"/>
    </row>
    <row r="21" spans="2:8" ht="18" customHeight="1" x14ac:dyDescent="0.2">
      <c r="B21" s="612" t="s">
        <v>151</v>
      </c>
      <c r="C21" s="623">
        <v>0</v>
      </c>
      <c r="D21" s="623" t="s">
        <v>198</v>
      </c>
      <c r="E21" s="623" t="s">
        <v>198</v>
      </c>
      <c r="F21" s="623" t="s">
        <v>198</v>
      </c>
      <c r="G21" s="623">
        <v>0</v>
      </c>
      <c r="H21" s="624"/>
    </row>
    <row r="22" spans="2:8" ht="30" customHeight="1" x14ac:dyDescent="0.2">
      <c r="B22" s="3751"/>
      <c r="C22" s="3752" t="s">
        <v>1135</v>
      </c>
      <c r="D22" s="3753" t="s">
        <v>1136</v>
      </c>
      <c r="E22" s="3755" t="s">
        <v>1137</v>
      </c>
      <c r="F22" s="3755"/>
      <c r="G22" s="3756" t="s">
        <v>1138</v>
      </c>
      <c r="H22" s="314"/>
    </row>
    <row r="23" spans="2:8" ht="30" customHeight="1" x14ac:dyDescent="0.2">
      <c r="B23" s="3751"/>
      <c r="C23" s="3752"/>
      <c r="D23" s="3754"/>
      <c r="E23" s="662" t="s">
        <v>1139</v>
      </c>
      <c r="F23" s="663" t="s">
        <v>1140</v>
      </c>
      <c r="G23" s="3756"/>
      <c r="H23" s="314"/>
    </row>
    <row r="24" spans="2:8" ht="15.75" customHeight="1" x14ac:dyDescent="0.2">
      <c r="B24" s="3751"/>
      <c r="C24" s="3755" t="s">
        <v>483</v>
      </c>
      <c r="D24" s="3755"/>
      <c r="E24" s="3755"/>
      <c r="F24" s="3755"/>
      <c r="G24" s="664" t="s">
        <v>400</v>
      </c>
      <c r="H24" s="314"/>
    </row>
    <row r="25" spans="2:8" ht="15.75" customHeight="1" x14ac:dyDescent="0.2">
      <c r="B25" s="3751"/>
      <c r="C25" s="3573" t="s">
        <v>1133</v>
      </c>
      <c r="D25" s="3573"/>
      <c r="E25" s="3573"/>
      <c r="F25" s="3573" t="s">
        <v>1134</v>
      </c>
      <c r="G25" s="3579"/>
    </row>
    <row r="26" spans="2:8" ht="12.75" customHeight="1" x14ac:dyDescent="0.2">
      <c r="B26" s="3748" t="s">
        <v>164</v>
      </c>
      <c r="C26" s="3748"/>
      <c r="D26" s="3748"/>
      <c r="E26" s="3748"/>
      <c r="F26" s="3748"/>
      <c r="G26" s="3748"/>
    </row>
    <row r="27" spans="2:8" s="665" customFormat="1" ht="12.75" customHeight="1" x14ac:dyDescent="0.2">
      <c r="B27" s="3748" t="s">
        <v>1097</v>
      </c>
      <c r="C27" s="3748"/>
      <c r="D27" s="3748"/>
      <c r="E27" s="3748"/>
      <c r="F27" s="3748"/>
      <c r="G27" s="3748"/>
      <c r="H27" s="643"/>
    </row>
    <row r="28" spans="2:8" s="666" customFormat="1" ht="12.75" customHeight="1" x14ac:dyDescent="0.2">
      <c r="B28" s="3749" t="s">
        <v>1098</v>
      </c>
      <c r="C28" s="3749"/>
      <c r="D28" s="3749"/>
      <c r="E28" s="3749"/>
      <c r="F28" s="3749"/>
      <c r="G28" s="3749"/>
      <c r="H28" s="646"/>
    </row>
    <row r="29" spans="2:8" s="666" customFormat="1" ht="69" customHeight="1" x14ac:dyDescent="0.2">
      <c r="B29" s="3757" t="s">
        <v>1141</v>
      </c>
      <c r="C29" s="3757"/>
      <c r="D29" s="3757"/>
      <c r="E29" s="3757"/>
      <c r="F29" s="3757"/>
      <c r="G29" s="3757"/>
      <c r="H29" s="667"/>
    </row>
    <row r="30" spans="2:8" s="665" customFormat="1" ht="56.25" customHeight="1" x14ac:dyDescent="0.2">
      <c r="B30" s="3757" t="s">
        <v>1142</v>
      </c>
      <c r="C30" s="3757"/>
      <c r="D30" s="3757"/>
      <c r="E30" s="3757"/>
      <c r="F30" s="3757"/>
      <c r="G30" s="3757"/>
      <c r="H30" s="668"/>
    </row>
    <row r="31" spans="2:8" ht="11.25" x14ac:dyDescent="0.2">
      <c r="B31" s="3738" t="s">
        <v>230</v>
      </c>
      <c r="C31" s="3738"/>
      <c r="D31" s="3738"/>
      <c r="E31" s="3738"/>
      <c r="F31" s="3738"/>
      <c r="G31" s="3738"/>
    </row>
    <row r="32" spans="2:8" ht="11.25" x14ac:dyDescent="0.2">
      <c r="B32" s="628" t="s">
        <v>1143</v>
      </c>
      <c r="C32" s="630"/>
      <c r="D32" s="628" t="s">
        <v>1144</v>
      </c>
      <c r="E32" s="630"/>
      <c r="F32" s="628" t="s">
        <v>1145</v>
      </c>
      <c r="G32" s="630"/>
    </row>
    <row r="33" spans="2:7" ht="11.25" x14ac:dyDescent="0.2">
      <c r="B33" s="628" t="s">
        <v>1146</v>
      </c>
      <c r="C33" s="630"/>
      <c r="D33" s="628" t="s">
        <v>1147</v>
      </c>
      <c r="E33" s="630"/>
      <c r="F33" s="630"/>
      <c r="G33" s="630"/>
    </row>
    <row r="37" spans="2:7" ht="11.25" x14ac:dyDescent="0.2">
      <c r="B37" s="669"/>
      <c r="C37" s="669"/>
      <c r="D37" s="669"/>
      <c r="E37" s="669"/>
      <c r="F37" s="669"/>
      <c r="G37" s="669"/>
    </row>
  </sheetData>
  <mergeCells count="24">
    <mergeCell ref="B31:G31"/>
    <mergeCell ref="B22:B25"/>
    <mergeCell ref="C22:C23"/>
    <mergeCell ref="D22:D23"/>
    <mergeCell ref="E22:F22"/>
    <mergeCell ref="G22:G23"/>
    <mergeCell ref="C24:F24"/>
    <mergeCell ref="C25:E25"/>
    <mergeCell ref="F25:G25"/>
    <mergeCell ref="B26:G26"/>
    <mergeCell ref="B27:G27"/>
    <mergeCell ref="B28:G28"/>
    <mergeCell ref="B29:G29"/>
    <mergeCell ref="B30:G30"/>
    <mergeCell ref="B1:G1"/>
    <mergeCell ref="B2:G2"/>
    <mergeCell ref="B4:B7"/>
    <mergeCell ref="C4:C5"/>
    <mergeCell ref="D4:D5"/>
    <mergeCell ref="E4:F4"/>
    <mergeCell ref="G4:G5"/>
    <mergeCell ref="C6:F6"/>
    <mergeCell ref="C7:E7"/>
    <mergeCell ref="F7:G7"/>
  </mergeCells>
  <hyperlinks>
    <hyperlink ref="B32" r:id="rId1" xr:uid="{00000000-0004-0000-2400-000000000000}"/>
    <hyperlink ref="D33" r:id="rId2" xr:uid="{00000000-0004-0000-2400-000001000000}"/>
    <hyperlink ref="B33" r:id="rId3" xr:uid="{00000000-0004-0000-2400-000002000000}"/>
    <hyperlink ref="D32" r:id="rId4" xr:uid="{00000000-0004-0000-2400-000003000000}"/>
    <hyperlink ref="C4:C5" r:id="rId5" display="Taxa de escolarização no ensino superior (alunas/os com idade entre 18 e 22 anos) " xr:uid="{00000000-0004-0000-2400-000004000000}"/>
    <hyperlink ref="C22:C23" r:id="rId6" display="Enrolment rate in tertiary education (students aged between 18 and 22 years old)" xr:uid="{00000000-0004-0000-2400-000005000000}"/>
    <hyperlink ref="D22:D23" r:id="rId7" display="Proportion of students enrolled in S&amp;T areas of tertiary education " xr:uid="{00000000-0004-0000-2400-000006000000}"/>
    <hyperlink ref="D4:D5" r:id="rId8" display="Proporção de inscritas/os em áreas C&amp;T no ensino superior " xr:uid="{00000000-0004-0000-2400-000007000000}"/>
    <hyperlink ref="E23" r:id="rId9" xr:uid="{00000000-0004-0000-2400-000008000000}"/>
    <hyperlink ref="E5" r:id="rId10" xr:uid="{00000000-0004-0000-2400-000009000000}"/>
    <hyperlink ref="F23" r:id="rId11" xr:uid="{00000000-0004-0000-2400-00000A000000}"/>
    <hyperlink ref="F5" r:id="rId12" xr:uid="{00000000-0004-0000-2400-00000B000000}"/>
    <hyperlink ref="F32" r:id="rId13" xr:uid="{00000000-0004-0000-2400-00000C000000}"/>
    <hyperlink ref="G22:G23" r:id="rId14" display="Graduates from tertiary education per 1 000 inhabitants " xr:uid="{00000000-0004-0000-2400-00000D000000}"/>
    <hyperlink ref="G4:G5" r:id="rId15" display="Diplomadas/os do ensino superior por 1 000 habitantes " xr:uid="{00000000-0004-0000-2400-00000E000000}"/>
    <hyperlink ref="I4" location="Indice!A1" display="(Voltar ao Índice)" xr:uid="{9A174914-0C4C-485A-982C-D4F2A0E27EB8}"/>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A0A6-119D-44EC-B4C2-C49EBFA991DD}">
  <sheetPr codeName="Sheet38"/>
  <dimension ref="B1:T34"/>
  <sheetViews>
    <sheetView showGridLines="0" workbookViewId="0">
      <selection activeCell="B1" sqref="B1:R1"/>
    </sheetView>
  </sheetViews>
  <sheetFormatPr defaultColWidth="9.140625" defaultRowHeight="12.75" customHeight="1" x14ac:dyDescent="0.2"/>
  <cols>
    <col min="1" max="1" width="6.7109375" style="688" customWidth="1"/>
    <col min="2" max="2" width="18.7109375" style="688" customWidth="1"/>
    <col min="3" max="3" width="6.28515625" style="688" customWidth="1"/>
    <col min="4" max="5" width="6.28515625" style="685" customWidth="1"/>
    <col min="6" max="6" width="5.7109375" style="685" customWidth="1"/>
    <col min="7" max="7" width="7.7109375" style="685" customWidth="1"/>
    <col min="8" max="8" width="5.85546875" style="685" bestFit="1" customWidth="1"/>
    <col min="9" max="9" width="6.140625" style="685" bestFit="1" customWidth="1"/>
    <col min="10" max="10" width="4.85546875" style="685" bestFit="1" customWidth="1"/>
    <col min="11" max="11" width="5.85546875" style="685" bestFit="1" customWidth="1"/>
    <col min="12" max="12" width="6.140625" style="685" bestFit="1" customWidth="1"/>
    <col min="13" max="13" width="4.85546875" style="685" bestFit="1" customWidth="1"/>
    <col min="14" max="14" width="5.85546875" style="685" bestFit="1" customWidth="1"/>
    <col min="15" max="15" width="6.140625" style="685" bestFit="1" customWidth="1"/>
    <col min="16" max="16" width="4.28515625" style="685" bestFit="1" customWidth="1"/>
    <col min="17" max="17" width="5.85546875" style="685" bestFit="1" customWidth="1"/>
    <col min="18" max="18" width="6.140625" style="685" bestFit="1" customWidth="1"/>
    <col min="19" max="19" width="6.7109375" style="688" customWidth="1"/>
    <col min="20" max="20" width="14.28515625" style="688" bestFit="1" customWidth="1"/>
    <col min="21" max="16384" width="9.140625" style="688"/>
  </cols>
  <sheetData>
    <row r="1" spans="2:20" ht="30" customHeight="1" x14ac:dyDescent="0.2">
      <c r="B1" s="3758" t="s">
        <v>1148</v>
      </c>
      <c r="C1" s="3759"/>
      <c r="D1" s="3759"/>
      <c r="E1" s="3759"/>
      <c r="F1" s="3759"/>
      <c r="G1" s="3759"/>
      <c r="H1" s="3759"/>
      <c r="I1" s="3759"/>
      <c r="J1" s="3759"/>
      <c r="K1" s="3759"/>
      <c r="L1" s="3759"/>
      <c r="M1" s="3759"/>
      <c r="N1" s="3759"/>
      <c r="O1" s="3759"/>
      <c r="P1" s="3759"/>
      <c r="Q1" s="3759"/>
      <c r="R1" s="3759"/>
    </row>
    <row r="2" spans="2:20" ht="30" customHeight="1" x14ac:dyDescent="0.2">
      <c r="B2" s="3758" t="s">
        <v>1149</v>
      </c>
      <c r="C2" s="3759"/>
      <c r="D2" s="3759"/>
      <c r="E2" s="3759"/>
      <c r="F2" s="3759"/>
      <c r="G2" s="3759"/>
      <c r="H2" s="3759"/>
      <c r="I2" s="3759"/>
      <c r="J2" s="3759"/>
      <c r="K2" s="3759"/>
      <c r="L2" s="3759"/>
      <c r="M2" s="3759"/>
      <c r="N2" s="3759"/>
      <c r="O2" s="3759"/>
      <c r="P2" s="3759"/>
      <c r="Q2" s="3759"/>
      <c r="R2" s="3759"/>
    </row>
    <row r="3" spans="2:20" s="670" customFormat="1" ht="12" x14ac:dyDescent="0.2">
      <c r="B3" s="653" t="s">
        <v>503</v>
      </c>
      <c r="C3" s="653"/>
      <c r="D3" s="671"/>
      <c r="E3" s="671"/>
      <c r="F3" s="671"/>
      <c r="G3" s="671"/>
      <c r="H3" s="671"/>
      <c r="I3" s="671"/>
      <c r="J3" s="671"/>
      <c r="K3" s="671"/>
      <c r="L3" s="671"/>
      <c r="M3" s="671"/>
      <c r="N3" s="671"/>
      <c r="O3" s="671"/>
      <c r="P3" s="671"/>
      <c r="Q3" s="671"/>
      <c r="R3" s="672" t="s">
        <v>504</v>
      </c>
      <c r="T3" s="3371" t="s">
        <v>5775</v>
      </c>
    </row>
    <row r="4" spans="2:20" ht="20.25" customHeight="1" x14ac:dyDescent="0.2">
      <c r="B4" s="3760"/>
      <c r="C4" s="3490" t="s">
        <v>1150</v>
      </c>
      <c r="D4" s="3490"/>
      <c r="E4" s="3490"/>
      <c r="F4" s="3573" t="s">
        <v>1077</v>
      </c>
      <c r="G4" s="3573"/>
      <c r="H4" s="3573"/>
      <c r="I4" s="3573"/>
      <c r="J4" s="3573"/>
      <c r="K4" s="3573"/>
      <c r="L4" s="3573"/>
      <c r="M4" s="3573"/>
      <c r="N4" s="3573"/>
      <c r="O4" s="3573"/>
      <c r="P4" s="3490" t="s">
        <v>1078</v>
      </c>
      <c r="Q4" s="3490"/>
      <c r="R4" s="3496"/>
    </row>
    <row r="5" spans="2:20" ht="20.25" customHeight="1" x14ac:dyDescent="0.2">
      <c r="B5" s="3760"/>
      <c r="C5" s="3490"/>
      <c r="D5" s="3490"/>
      <c r="E5" s="3490"/>
      <c r="F5" s="3573" t="s">
        <v>1079</v>
      </c>
      <c r="G5" s="3573"/>
      <c r="H5" s="3573"/>
      <c r="I5" s="3573"/>
      <c r="J5" s="3490" t="s">
        <v>1080</v>
      </c>
      <c r="K5" s="3490"/>
      <c r="L5" s="3490"/>
      <c r="M5" s="3490" t="s">
        <v>1081</v>
      </c>
      <c r="N5" s="3490"/>
      <c r="O5" s="3490"/>
      <c r="P5" s="3490"/>
      <c r="Q5" s="3490"/>
      <c r="R5" s="3496"/>
    </row>
    <row r="6" spans="2:20" ht="20.25" customHeight="1" x14ac:dyDescent="0.2">
      <c r="B6" s="3760"/>
      <c r="C6" s="3573" t="s">
        <v>186</v>
      </c>
      <c r="D6" s="3573" t="s">
        <v>1151</v>
      </c>
      <c r="E6" s="3573" t="s">
        <v>1152</v>
      </c>
      <c r="F6" s="3490" t="s">
        <v>186</v>
      </c>
      <c r="G6" s="3448" t="s">
        <v>1153</v>
      </c>
      <c r="H6" s="3490" t="s">
        <v>1151</v>
      </c>
      <c r="I6" s="3490" t="s">
        <v>1152</v>
      </c>
      <c r="J6" s="3573" t="s">
        <v>186</v>
      </c>
      <c r="K6" s="3573" t="s">
        <v>1151</v>
      </c>
      <c r="L6" s="3573" t="s">
        <v>1152</v>
      </c>
      <c r="M6" s="3573" t="s">
        <v>186</v>
      </c>
      <c r="N6" s="3573" t="s">
        <v>1151</v>
      </c>
      <c r="O6" s="3573" t="s">
        <v>1152</v>
      </c>
      <c r="P6" s="3573" t="s">
        <v>186</v>
      </c>
      <c r="Q6" s="3573" t="s">
        <v>1151</v>
      </c>
      <c r="R6" s="3579" t="s">
        <v>1152</v>
      </c>
    </row>
    <row r="7" spans="2:20" ht="30.75" customHeight="1" x14ac:dyDescent="0.2">
      <c r="B7" s="3760"/>
      <c r="C7" s="3573"/>
      <c r="D7" s="3573"/>
      <c r="E7" s="3761"/>
      <c r="F7" s="3490"/>
      <c r="G7" s="3449"/>
      <c r="H7" s="3490"/>
      <c r="I7" s="3490"/>
      <c r="J7" s="3573"/>
      <c r="K7" s="3573"/>
      <c r="L7" s="3573"/>
      <c r="M7" s="3573"/>
      <c r="N7" s="3573"/>
      <c r="O7" s="3573"/>
      <c r="P7" s="3761"/>
      <c r="Q7" s="3573"/>
      <c r="R7" s="3579"/>
    </row>
    <row r="8" spans="2:20" s="615" customFormat="1" ht="18" customHeight="1" x14ac:dyDescent="0.2">
      <c r="B8" s="609" t="s">
        <v>12</v>
      </c>
      <c r="C8" s="674">
        <v>5767</v>
      </c>
      <c r="D8" s="674">
        <v>3475</v>
      </c>
      <c r="E8" s="674">
        <v>2292</v>
      </c>
      <c r="F8" s="674">
        <v>4045</v>
      </c>
      <c r="G8" s="674" t="s">
        <v>333</v>
      </c>
      <c r="H8" s="674">
        <v>3534</v>
      </c>
      <c r="I8" s="674">
        <v>511</v>
      </c>
      <c r="J8" s="674">
        <v>1179</v>
      </c>
      <c r="K8" s="674">
        <v>915</v>
      </c>
      <c r="L8" s="674">
        <v>264</v>
      </c>
      <c r="M8" s="674">
        <v>1430</v>
      </c>
      <c r="N8" s="674">
        <v>1128</v>
      </c>
      <c r="O8" s="674">
        <v>302</v>
      </c>
      <c r="P8" s="674">
        <v>963</v>
      </c>
      <c r="Q8" s="674">
        <v>588</v>
      </c>
      <c r="R8" s="674">
        <v>375</v>
      </c>
      <c r="S8" s="675"/>
    </row>
    <row r="9" spans="2:20" s="615" customFormat="1" ht="18" customHeight="1" x14ac:dyDescent="0.2">
      <c r="B9" s="609" t="s">
        <v>394</v>
      </c>
      <c r="C9" s="676">
        <v>5462</v>
      </c>
      <c r="D9" s="676">
        <v>3277</v>
      </c>
      <c r="E9" s="676">
        <v>2185</v>
      </c>
      <c r="F9" s="676">
        <v>3814</v>
      </c>
      <c r="G9" s="677">
        <v>165</v>
      </c>
      <c r="H9" s="676">
        <v>3333</v>
      </c>
      <c r="I9" s="676">
        <v>481</v>
      </c>
      <c r="J9" s="676">
        <v>1114</v>
      </c>
      <c r="K9" s="676">
        <v>858</v>
      </c>
      <c r="L9" s="676">
        <v>256</v>
      </c>
      <c r="M9" s="676">
        <v>1366</v>
      </c>
      <c r="N9" s="676">
        <v>1070</v>
      </c>
      <c r="O9" s="676">
        <v>296</v>
      </c>
      <c r="P9" s="676">
        <v>899</v>
      </c>
      <c r="Q9" s="676">
        <v>548</v>
      </c>
      <c r="R9" s="676">
        <v>351</v>
      </c>
    </row>
    <row r="10" spans="2:20" s="659" customFormat="1" ht="18" customHeight="1" x14ac:dyDescent="0.2">
      <c r="B10" s="611" t="s">
        <v>214</v>
      </c>
      <c r="C10" s="678">
        <v>119</v>
      </c>
      <c r="D10" s="678">
        <v>65</v>
      </c>
      <c r="E10" s="678">
        <v>54</v>
      </c>
      <c r="F10" s="678">
        <v>87</v>
      </c>
      <c r="G10" s="678">
        <v>0</v>
      </c>
      <c r="H10" s="678">
        <v>65</v>
      </c>
      <c r="I10" s="678">
        <v>22</v>
      </c>
      <c r="J10" s="678">
        <v>29</v>
      </c>
      <c r="K10" s="678">
        <v>24</v>
      </c>
      <c r="L10" s="678">
        <v>5</v>
      </c>
      <c r="M10" s="678">
        <v>29</v>
      </c>
      <c r="N10" s="678">
        <v>24</v>
      </c>
      <c r="O10" s="678">
        <v>5</v>
      </c>
      <c r="P10" s="678">
        <v>24</v>
      </c>
      <c r="Q10" s="678">
        <v>18</v>
      </c>
      <c r="R10" s="678">
        <v>6</v>
      </c>
    </row>
    <row r="11" spans="2:20" s="615" customFormat="1" ht="18" customHeight="1" x14ac:dyDescent="0.2">
      <c r="B11" s="612" t="s">
        <v>170</v>
      </c>
      <c r="C11" s="679">
        <v>7</v>
      </c>
      <c r="D11" s="679">
        <v>5</v>
      </c>
      <c r="E11" s="679">
        <v>2</v>
      </c>
      <c r="F11" s="679">
        <v>6</v>
      </c>
      <c r="G11" s="679">
        <v>0</v>
      </c>
      <c r="H11" s="679">
        <v>5</v>
      </c>
      <c r="I11" s="679">
        <v>1</v>
      </c>
      <c r="J11" s="679">
        <v>1</v>
      </c>
      <c r="K11" s="679">
        <v>1</v>
      </c>
      <c r="L11" s="679">
        <v>0</v>
      </c>
      <c r="M11" s="679">
        <v>1</v>
      </c>
      <c r="N11" s="679">
        <v>1</v>
      </c>
      <c r="O11" s="679">
        <v>0</v>
      </c>
      <c r="P11" s="679">
        <v>1</v>
      </c>
      <c r="Q11" s="679">
        <v>1</v>
      </c>
      <c r="R11" s="679">
        <v>0</v>
      </c>
    </row>
    <row r="12" spans="2:20" s="615" customFormat="1" ht="18" customHeight="1" x14ac:dyDescent="0.2">
      <c r="B12" s="612" t="s">
        <v>171</v>
      </c>
      <c r="C12" s="679">
        <v>15</v>
      </c>
      <c r="D12" s="679">
        <v>10</v>
      </c>
      <c r="E12" s="679">
        <v>5</v>
      </c>
      <c r="F12" s="679">
        <v>10</v>
      </c>
      <c r="G12" s="679">
        <v>0</v>
      </c>
      <c r="H12" s="679">
        <v>10</v>
      </c>
      <c r="I12" s="679">
        <v>0</v>
      </c>
      <c r="J12" s="679">
        <v>3</v>
      </c>
      <c r="K12" s="679">
        <v>3</v>
      </c>
      <c r="L12" s="679">
        <v>0</v>
      </c>
      <c r="M12" s="679">
        <v>3</v>
      </c>
      <c r="N12" s="679">
        <v>3</v>
      </c>
      <c r="O12" s="679">
        <v>0</v>
      </c>
      <c r="P12" s="679">
        <v>1</v>
      </c>
      <c r="Q12" s="679">
        <v>1</v>
      </c>
      <c r="R12" s="679">
        <v>0</v>
      </c>
    </row>
    <row r="13" spans="2:20" s="615" customFormat="1" ht="18" customHeight="1" x14ac:dyDescent="0.2">
      <c r="B13" s="612" t="s">
        <v>172</v>
      </c>
      <c r="C13" s="679">
        <v>53</v>
      </c>
      <c r="D13" s="679">
        <v>20</v>
      </c>
      <c r="E13" s="679">
        <v>33</v>
      </c>
      <c r="F13" s="679">
        <v>35</v>
      </c>
      <c r="G13" s="679">
        <v>0</v>
      </c>
      <c r="H13" s="679">
        <v>20</v>
      </c>
      <c r="I13" s="679">
        <v>15</v>
      </c>
      <c r="J13" s="679">
        <v>12</v>
      </c>
      <c r="K13" s="679">
        <v>7</v>
      </c>
      <c r="L13" s="679">
        <v>5</v>
      </c>
      <c r="M13" s="679">
        <v>12</v>
      </c>
      <c r="N13" s="679">
        <v>7</v>
      </c>
      <c r="O13" s="679">
        <v>5</v>
      </c>
      <c r="P13" s="679">
        <v>14</v>
      </c>
      <c r="Q13" s="679">
        <v>8</v>
      </c>
      <c r="R13" s="679">
        <v>6</v>
      </c>
    </row>
    <row r="14" spans="2:20" s="631" customFormat="1" ht="18" customHeight="1" x14ac:dyDescent="0.2">
      <c r="B14" s="612" t="s">
        <v>173</v>
      </c>
      <c r="C14" s="680">
        <v>7</v>
      </c>
      <c r="D14" s="680">
        <v>5</v>
      </c>
      <c r="E14" s="680">
        <v>2</v>
      </c>
      <c r="F14" s="680">
        <v>6</v>
      </c>
      <c r="G14" s="679">
        <v>0</v>
      </c>
      <c r="H14" s="680">
        <v>5</v>
      </c>
      <c r="I14" s="680">
        <v>1</v>
      </c>
      <c r="J14" s="680">
        <v>3</v>
      </c>
      <c r="K14" s="680">
        <v>3</v>
      </c>
      <c r="L14" s="680">
        <v>0</v>
      </c>
      <c r="M14" s="680">
        <v>3</v>
      </c>
      <c r="N14" s="680">
        <v>3</v>
      </c>
      <c r="O14" s="680">
        <v>0</v>
      </c>
      <c r="P14" s="680">
        <v>1</v>
      </c>
      <c r="Q14" s="680">
        <v>1</v>
      </c>
      <c r="R14" s="680">
        <v>0</v>
      </c>
    </row>
    <row r="15" spans="2:20" s="631" customFormat="1" ht="18" customHeight="1" x14ac:dyDescent="0.2">
      <c r="B15" s="612" t="s">
        <v>174</v>
      </c>
      <c r="C15" s="680">
        <v>7</v>
      </c>
      <c r="D15" s="680">
        <v>6</v>
      </c>
      <c r="E15" s="680">
        <v>1</v>
      </c>
      <c r="F15" s="680">
        <v>6</v>
      </c>
      <c r="G15" s="679">
        <v>0</v>
      </c>
      <c r="H15" s="680">
        <v>6</v>
      </c>
      <c r="I15" s="680">
        <v>0</v>
      </c>
      <c r="J15" s="680">
        <v>1</v>
      </c>
      <c r="K15" s="680">
        <v>1</v>
      </c>
      <c r="L15" s="680">
        <v>0</v>
      </c>
      <c r="M15" s="680">
        <v>1</v>
      </c>
      <c r="N15" s="680">
        <v>1</v>
      </c>
      <c r="O15" s="680">
        <v>0</v>
      </c>
      <c r="P15" s="680">
        <v>1</v>
      </c>
      <c r="Q15" s="680">
        <v>1</v>
      </c>
      <c r="R15" s="680">
        <v>0</v>
      </c>
    </row>
    <row r="16" spans="2:20" s="631" customFormat="1" ht="18" customHeight="1" x14ac:dyDescent="0.2">
      <c r="B16" s="612" t="s">
        <v>175</v>
      </c>
      <c r="C16" s="681">
        <v>1</v>
      </c>
      <c r="D16" s="681">
        <v>1</v>
      </c>
      <c r="E16" s="681">
        <v>0</v>
      </c>
      <c r="F16" s="681">
        <v>1</v>
      </c>
      <c r="G16" s="679">
        <v>0</v>
      </c>
      <c r="H16" s="681">
        <v>1</v>
      </c>
      <c r="I16" s="681">
        <v>0</v>
      </c>
      <c r="J16" s="681">
        <v>1</v>
      </c>
      <c r="K16" s="681">
        <v>1</v>
      </c>
      <c r="L16" s="681">
        <v>0</v>
      </c>
      <c r="M16" s="681">
        <v>1</v>
      </c>
      <c r="N16" s="681">
        <v>1</v>
      </c>
      <c r="O16" s="681">
        <v>0</v>
      </c>
      <c r="P16" s="681">
        <v>1</v>
      </c>
      <c r="Q16" s="681">
        <v>1</v>
      </c>
      <c r="R16" s="681">
        <v>0</v>
      </c>
    </row>
    <row r="17" spans="2:19" s="631" customFormat="1" ht="18" customHeight="1" x14ac:dyDescent="0.2">
      <c r="B17" s="612" t="s">
        <v>176</v>
      </c>
      <c r="C17" s="680">
        <v>6</v>
      </c>
      <c r="D17" s="680">
        <v>6</v>
      </c>
      <c r="E17" s="680">
        <v>0</v>
      </c>
      <c r="F17" s="680">
        <v>6</v>
      </c>
      <c r="G17" s="679">
        <v>0</v>
      </c>
      <c r="H17" s="680">
        <v>6</v>
      </c>
      <c r="I17" s="680">
        <v>0</v>
      </c>
      <c r="J17" s="680">
        <v>2</v>
      </c>
      <c r="K17" s="680">
        <v>2</v>
      </c>
      <c r="L17" s="680">
        <v>0</v>
      </c>
      <c r="M17" s="680">
        <v>2</v>
      </c>
      <c r="N17" s="680">
        <v>2</v>
      </c>
      <c r="O17" s="680">
        <v>0</v>
      </c>
      <c r="P17" s="680">
        <v>1</v>
      </c>
      <c r="Q17" s="680">
        <v>1</v>
      </c>
      <c r="R17" s="680">
        <v>0</v>
      </c>
    </row>
    <row r="18" spans="2:19" s="631" customFormat="1" ht="18" customHeight="1" x14ac:dyDescent="0.2">
      <c r="B18" s="612" t="s">
        <v>177</v>
      </c>
      <c r="C18" s="680">
        <v>14</v>
      </c>
      <c r="D18" s="680">
        <v>6</v>
      </c>
      <c r="E18" s="680">
        <v>8</v>
      </c>
      <c r="F18" s="680">
        <v>9</v>
      </c>
      <c r="G18" s="679">
        <v>0</v>
      </c>
      <c r="H18" s="680">
        <v>6</v>
      </c>
      <c r="I18" s="680">
        <v>3</v>
      </c>
      <c r="J18" s="680">
        <v>3</v>
      </c>
      <c r="K18" s="680">
        <v>3</v>
      </c>
      <c r="L18" s="680">
        <v>0</v>
      </c>
      <c r="M18" s="680">
        <v>3</v>
      </c>
      <c r="N18" s="680">
        <v>3</v>
      </c>
      <c r="O18" s="680">
        <v>0</v>
      </c>
      <c r="P18" s="680">
        <v>1</v>
      </c>
      <c r="Q18" s="680">
        <v>1</v>
      </c>
      <c r="R18" s="680">
        <v>0</v>
      </c>
    </row>
    <row r="19" spans="2:19" s="631" customFormat="1" ht="18" customHeight="1" x14ac:dyDescent="0.2">
      <c r="B19" s="612" t="s">
        <v>178</v>
      </c>
      <c r="C19" s="680">
        <v>4</v>
      </c>
      <c r="D19" s="680">
        <v>3</v>
      </c>
      <c r="E19" s="680">
        <v>1</v>
      </c>
      <c r="F19" s="680">
        <v>4</v>
      </c>
      <c r="G19" s="679">
        <v>0</v>
      </c>
      <c r="H19" s="680">
        <v>3</v>
      </c>
      <c r="I19" s="680">
        <v>1</v>
      </c>
      <c r="J19" s="680">
        <v>1</v>
      </c>
      <c r="K19" s="680">
        <v>1</v>
      </c>
      <c r="L19" s="680">
        <v>0</v>
      </c>
      <c r="M19" s="680">
        <v>1</v>
      </c>
      <c r="N19" s="680">
        <v>1</v>
      </c>
      <c r="O19" s="680">
        <v>0</v>
      </c>
      <c r="P19" s="680">
        <v>1</v>
      </c>
      <c r="Q19" s="680">
        <v>1</v>
      </c>
      <c r="R19" s="680">
        <v>0</v>
      </c>
    </row>
    <row r="20" spans="2:19" s="631" customFormat="1" ht="18" customHeight="1" x14ac:dyDescent="0.2">
      <c r="B20" s="612" t="s">
        <v>179</v>
      </c>
      <c r="C20" s="680">
        <v>3</v>
      </c>
      <c r="D20" s="680">
        <v>2</v>
      </c>
      <c r="E20" s="680">
        <v>1</v>
      </c>
      <c r="F20" s="680">
        <v>2</v>
      </c>
      <c r="G20" s="679">
        <v>0</v>
      </c>
      <c r="H20" s="680">
        <v>2</v>
      </c>
      <c r="I20" s="680">
        <v>0</v>
      </c>
      <c r="J20" s="680">
        <v>1</v>
      </c>
      <c r="K20" s="680">
        <v>1</v>
      </c>
      <c r="L20" s="680">
        <v>0</v>
      </c>
      <c r="M20" s="680">
        <v>1</v>
      </c>
      <c r="N20" s="680">
        <v>1</v>
      </c>
      <c r="O20" s="680">
        <v>0</v>
      </c>
      <c r="P20" s="680">
        <v>1</v>
      </c>
      <c r="Q20" s="680">
        <v>1</v>
      </c>
      <c r="R20" s="680">
        <v>0</v>
      </c>
    </row>
    <row r="21" spans="2:19" s="631" customFormat="1" ht="18" customHeight="1" x14ac:dyDescent="0.2">
      <c r="B21" s="612" t="s">
        <v>151</v>
      </c>
      <c r="C21" s="680">
        <v>2</v>
      </c>
      <c r="D21" s="680">
        <v>1</v>
      </c>
      <c r="E21" s="680">
        <v>1</v>
      </c>
      <c r="F21" s="680">
        <v>2</v>
      </c>
      <c r="G21" s="679">
        <v>0</v>
      </c>
      <c r="H21" s="680">
        <v>1</v>
      </c>
      <c r="I21" s="680">
        <v>1</v>
      </c>
      <c r="J21" s="680">
        <v>1</v>
      </c>
      <c r="K21" s="680">
        <v>1</v>
      </c>
      <c r="L21" s="680">
        <v>0</v>
      </c>
      <c r="M21" s="680">
        <v>1</v>
      </c>
      <c r="N21" s="680">
        <v>1</v>
      </c>
      <c r="O21" s="680">
        <v>0</v>
      </c>
      <c r="P21" s="680">
        <v>1</v>
      </c>
      <c r="Q21" s="680">
        <v>1</v>
      </c>
      <c r="R21" s="680">
        <v>0</v>
      </c>
    </row>
    <row r="22" spans="2:19" ht="18.75" customHeight="1" x14ac:dyDescent="0.2">
      <c r="B22" s="3760"/>
      <c r="C22" s="3762" t="s">
        <v>1154</v>
      </c>
      <c r="D22" s="3762"/>
      <c r="E22" s="3762"/>
      <c r="F22" s="3763" t="s">
        <v>1114</v>
      </c>
      <c r="G22" s="3763"/>
      <c r="H22" s="3763"/>
      <c r="I22" s="3763"/>
      <c r="J22" s="3763"/>
      <c r="K22" s="3763"/>
      <c r="L22" s="3763"/>
      <c r="M22" s="3762" t="s">
        <v>826</v>
      </c>
      <c r="N22" s="3762"/>
      <c r="O22" s="3762"/>
      <c r="P22" s="3762"/>
      <c r="Q22" s="3762"/>
      <c r="R22" s="3764"/>
      <c r="S22" s="682"/>
    </row>
    <row r="23" spans="2:19" ht="18.75" customHeight="1" x14ac:dyDescent="0.2">
      <c r="B23" s="3760"/>
      <c r="C23" s="3762"/>
      <c r="D23" s="3762"/>
      <c r="E23" s="3762"/>
      <c r="F23" s="3763" t="s">
        <v>1155</v>
      </c>
      <c r="G23" s="3763"/>
      <c r="H23" s="3763"/>
      <c r="I23" s="3763"/>
      <c r="J23" s="3762" t="s">
        <v>1156</v>
      </c>
      <c r="K23" s="3762"/>
      <c r="L23" s="3762"/>
      <c r="M23" s="3765" t="s">
        <v>1117</v>
      </c>
      <c r="N23" s="3765"/>
      <c r="O23" s="3765"/>
      <c r="P23" s="3765" t="s">
        <v>1118</v>
      </c>
      <c r="Q23" s="3765"/>
      <c r="R23" s="3766"/>
      <c r="S23" s="682"/>
    </row>
    <row r="24" spans="2:19" ht="18.75" customHeight="1" x14ac:dyDescent="0.2">
      <c r="B24" s="3760"/>
      <c r="C24" s="3573" t="s">
        <v>186</v>
      </c>
      <c r="D24" s="3573" t="s">
        <v>1157</v>
      </c>
      <c r="E24" s="3573" t="s">
        <v>1158</v>
      </c>
      <c r="F24" s="3490" t="s">
        <v>186</v>
      </c>
      <c r="G24" s="3448" t="s">
        <v>1159</v>
      </c>
      <c r="H24" s="3490" t="s">
        <v>1157</v>
      </c>
      <c r="I24" s="3490" t="s">
        <v>1158</v>
      </c>
      <c r="J24" s="3573" t="s">
        <v>186</v>
      </c>
      <c r="K24" s="3573" t="s">
        <v>1157</v>
      </c>
      <c r="L24" s="3573" t="s">
        <v>1158</v>
      </c>
      <c r="M24" s="3573" t="s">
        <v>186</v>
      </c>
      <c r="N24" s="3770" t="s">
        <v>1157</v>
      </c>
      <c r="O24" s="3573" t="s">
        <v>1158</v>
      </c>
      <c r="P24" s="3573" t="s">
        <v>186</v>
      </c>
      <c r="Q24" s="3573" t="s">
        <v>1157</v>
      </c>
      <c r="R24" s="3579" t="s">
        <v>1158</v>
      </c>
      <c r="S24" s="682"/>
    </row>
    <row r="25" spans="2:19" ht="18.75" customHeight="1" x14ac:dyDescent="0.2">
      <c r="B25" s="3760"/>
      <c r="C25" s="3573"/>
      <c r="D25" s="3573"/>
      <c r="E25" s="3573"/>
      <c r="F25" s="3490"/>
      <c r="G25" s="3449"/>
      <c r="H25" s="3490"/>
      <c r="I25" s="3490"/>
      <c r="J25" s="3573"/>
      <c r="K25" s="3573"/>
      <c r="L25" s="3573"/>
      <c r="M25" s="3573"/>
      <c r="N25" s="3771"/>
      <c r="O25" s="3573"/>
      <c r="P25" s="3573"/>
      <c r="Q25" s="3573"/>
      <c r="R25" s="3579"/>
      <c r="S25" s="314"/>
    </row>
    <row r="26" spans="2:19" ht="16.5" customHeight="1" x14ac:dyDescent="0.2">
      <c r="B26" s="3748" t="s">
        <v>164</v>
      </c>
      <c r="C26" s="3748"/>
      <c r="D26" s="3748"/>
      <c r="E26" s="3748"/>
      <c r="F26" s="3748"/>
      <c r="G26" s="3748"/>
      <c r="H26" s="3748"/>
      <c r="I26" s="3748"/>
      <c r="J26" s="3748"/>
      <c r="K26" s="3748"/>
      <c r="L26" s="3748"/>
      <c r="M26" s="3748"/>
      <c r="N26" s="3748"/>
      <c r="O26" s="3748"/>
      <c r="P26" s="3748"/>
      <c r="Q26" s="3748"/>
      <c r="R26" s="3748"/>
      <c r="S26" s="314"/>
    </row>
    <row r="27" spans="2:19" s="665" customFormat="1" ht="23.25" customHeight="1" x14ac:dyDescent="0.2">
      <c r="B27" s="3767" t="s">
        <v>1160</v>
      </c>
      <c r="C27" s="3767"/>
      <c r="D27" s="3767"/>
      <c r="E27" s="3767"/>
      <c r="F27" s="3767"/>
      <c r="G27" s="3767"/>
      <c r="H27" s="3767"/>
      <c r="I27" s="3767"/>
      <c r="J27" s="3767"/>
      <c r="K27" s="3767"/>
      <c r="L27" s="3767"/>
      <c r="M27" s="3767"/>
      <c r="N27" s="3767"/>
      <c r="O27" s="3767"/>
      <c r="P27" s="3767"/>
      <c r="Q27" s="3767"/>
      <c r="R27" s="3767"/>
    </row>
    <row r="28" spans="2:19" s="666" customFormat="1" ht="23.25" customHeight="1" x14ac:dyDescent="0.2">
      <c r="B28" s="3768" t="s">
        <v>1161</v>
      </c>
      <c r="C28" s="3768"/>
      <c r="D28" s="3768"/>
      <c r="E28" s="3768"/>
      <c r="F28" s="3768"/>
      <c r="G28" s="3768"/>
      <c r="H28" s="3768"/>
      <c r="I28" s="3768"/>
      <c r="J28" s="3768"/>
      <c r="K28" s="3768"/>
      <c r="L28" s="3768"/>
      <c r="M28" s="3768"/>
      <c r="N28" s="3768"/>
      <c r="O28" s="3768"/>
      <c r="P28" s="3768"/>
      <c r="Q28" s="3768"/>
      <c r="R28" s="3768"/>
    </row>
    <row r="29" spans="2:19" ht="57.75" customHeight="1" x14ac:dyDescent="0.2">
      <c r="B29" s="3769" t="s">
        <v>1162</v>
      </c>
      <c r="C29" s="3769"/>
      <c r="D29" s="3769"/>
      <c r="E29" s="3769"/>
      <c r="F29" s="3769"/>
      <c r="G29" s="3769"/>
      <c r="H29" s="3769"/>
      <c r="I29" s="3769"/>
      <c r="J29" s="3769"/>
      <c r="K29" s="3769"/>
      <c r="L29" s="3769"/>
      <c r="M29" s="3769"/>
      <c r="N29" s="3769"/>
      <c r="O29" s="3769"/>
      <c r="P29" s="3769"/>
      <c r="Q29" s="3769"/>
      <c r="R29" s="3769"/>
      <c r="S29" s="685"/>
    </row>
    <row r="30" spans="2:19" ht="48" customHeight="1" x14ac:dyDescent="0.2">
      <c r="B30" s="3769" t="s">
        <v>1163</v>
      </c>
      <c r="C30" s="3769"/>
      <c r="D30" s="3769"/>
      <c r="E30" s="3769"/>
      <c r="F30" s="3769"/>
      <c r="G30" s="3769"/>
      <c r="H30" s="3769"/>
      <c r="I30" s="3769"/>
      <c r="J30" s="3769"/>
      <c r="K30" s="3769"/>
      <c r="L30" s="3769"/>
      <c r="M30" s="3769"/>
      <c r="N30" s="3769"/>
      <c r="O30" s="3769"/>
      <c r="P30" s="3769"/>
      <c r="Q30" s="3769"/>
      <c r="R30" s="3769"/>
      <c r="S30" s="685"/>
    </row>
    <row r="31" spans="2:19" ht="11.25" x14ac:dyDescent="0.2">
      <c r="B31" s="3738" t="s">
        <v>230</v>
      </c>
      <c r="C31" s="3738"/>
      <c r="D31" s="3738"/>
      <c r="E31" s="3738"/>
      <c r="F31" s="3738"/>
      <c r="G31" s="3738"/>
      <c r="H31" s="3738"/>
      <c r="I31" s="3738"/>
      <c r="J31" s="3738"/>
      <c r="K31" s="3738"/>
      <c r="L31" s="3738"/>
      <c r="M31" s="3738"/>
      <c r="N31" s="3738"/>
      <c r="O31" s="3738"/>
      <c r="P31" s="3738"/>
      <c r="Q31" s="3738"/>
      <c r="R31" s="3738"/>
    </row>
    <row r="32" spans="2:19" x14ac:dyDescent="0.2">
      <c r="B32" s="628" t="s">
        <v>1164</v>
      </c>
      <c r="C32" s="686"/>
      <c r="D32" s="628" t="s">
        <v>1165</v>
      </c>
      <c r="E32" s="687"/>
      <c r="F32" s="687"/>
      <c r="G32" s="687"/>
      <c r="H32" s="687"/>
      <c r="I32" s="687"/>
      <c r="J32" s="687"/>
      <c r="K32" s="687"/>
      <c r="L32" s="687"/>
      <c r="M32" s="687"/>
      <c r="N32" s="687"/>
      <c r="O32" s="687"/>
      <c r="P32" s="687"/>
      <c r="Q32" s="687"/>
      <c r="R32" s="687"/>
    </row>
    <row r="34" spans="19:19" x14ac:dyDescent="0.2">
      <c r="S34" s="685"/>
    </row>
  </sheetData>
  <mergeCells count="55">
    <mergeCell ref="B31:R31"/>
    <mergeCell ref="R24:R25"/>
    <mergeCell ref="B26:R26"/>
    <mergeCell ref="B27:R27"/>
    <mergeCell ref="B28:R28"/>
    <mergeCell ref="B29:R29"/>
    <mergeCell ref="B30:R30"/>
    <mergeCell ref="L24:L25"/>
    <mergeCell ref="M24:M25"/>
    <mergeCell ref="N24:N25"/>
    <mergeCell ref="O24:O25"/>
    <mergeCell ref="P24:P25"/>
    <mergeCell ref="Q24:Q25"/>
    <mergeCell ref="P23:R23"/>
    <mergeCell ref="C24:C25"/>
    <mergeCell ref="D24:D25"/>
    <mergeCell ref="E24:E25"/>
    <mergeCell ref="F24:F25"/>
    <mergeCell ref="G24:G25"/>
    <mergeCell ref="H24:H25"/>
    <mergeCell ref="I24:I25"/>
    <mergeCell ref="J24:J25"/>
    <mergeCell ref="K24:K25"/>
    <mergeCell ref="P6:P7"/>
    <mergeCell ref="Q6:Q7"/>
    <mergeCell ref="R6:R7"/>
    <mergeCell ref="B22:B25"/>
    <mergeCell ref="C22:E23"/>
    <mergeCell ref="F22:L22"/>
    <mergeCell ref="M22:R22"/>
    <mergeCell ref="F23:I23"/>
    <mergeCell ref="J23:L23"/>
    <mergeCell ref="M23:O23"/>
    <mergeCell ref="J6:J7"/>
    <mergeCell ref="K6:K7"/>
    <mergeCell ref="L6:L7"/>
    <mergeCell ref="M6:M7"/>
    <mergeCell ref="N6:N7"/>
    <mergeCell ref="O6:O7"/>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s>
  <conditionalFormatting sqref="C22:F22 M22 C23:M23 P23 C24:R30 C34:R34">
    <cfRule type="cellIs" dxfId="320" priority="5" operator="between">
      <formula>0.0001</formula>
      <formula>0.045</formula>
    </cfRule>
    <cfRule type="cellIs" dxfId="319" priority="6" operator="between">
      <formula>0.001</formula>
      <formula>0.045</formula>
    </cfRule>
  </conditionalFormatting>
  <conditionalFormatting sqref="C8:R21">
    <cfRule type="cellIs" dxfId="318" priority="3" operator="between">
      <formula>0.0001</formula>
      <formula>0.045</formula>
    </cfRule>
    <cfRule type="cellIs" dxfId="317" priority="4" operator="between">
      <formula>0.001</formula>
      <formula>0.045</formula>
    </cfRule>
  </conditionalFormatting>
  <hyperlinks>
    <hyperlink ref="B32" r:id="rId1" xr:uid="{00000000-0004-0000-2500-000000000000}"/>
    <hyperlink ref="G6:G7" r:id="rId2" display="Com menos de 21 alunas/os" xr:uid="{00000000-0004-0000-2500-000001000000}"/>
    <hyperlink ref="G24:G25" r:id="rId3" display="With less than 21 students" xr:uid="{00000000-0004-0000-2500-000002000000}"/>
    <hyperlink ref="D32" r:id="rId4" xr:uid="{00000000-0004-0000-2500-000003000000}"/>
    <hyperlink ref="C4:E5" r:id="rId5" display="Educação pré-escolar" xr:uid="{00000000-0004-0000-2500-000004000000}"/>
    <hyperlink ref="F6:F7" r:id="rId6" display="Total" xr:uid="{00000000-0004-0000-2500-000005000000}"/>
    <hyperlink ref="H6:H7" r:id="rId7" display="Público" xr:uid="{00000000-0004-0000-2500-000006000000}"/>
    <hyperlink ref="I6:I7" r:id="rId8" display="Privado" xr:uid="{00000000-0004-0000-2500-000007000000}"/>
    <hyperlink ref="J5:L5" r:id="rId9" display="2.º Ciclo" xr:uid="{00000000-0004-0000-2500-000008000000}"/>
    <hyperlink ref="M5:O5" r:id="rId10" display="3.º Ciclo" xr:uid="{00000000-0004-0000-2500-000009000000}"/>
    <hyperlink ref="P4:R5" r:id="rId11" display="Ensino secundário" xr:uid="{00000000-0004-0000-2500-00000A000000}"/>
    <hyperlink ref="C22:E23" r:id="rId12" display="Pre-primary education" xr:uid="{00000000-0004-0000-2500-00000B000000}"/>
    <hyperlink ref="F24:F25" r:id="rId13" display="Total" xr:uid="{00000000-0004-0000-2500-00000C000000}"/>
    <hyperlink ref="H24:H25" r:id="rId14" display="Public" xr:uid="{00000000-0004-0000-2500-00000D000000}"/>
    <hyperlink ref="I24:I25" r:id="rId15" display="Private" xr:uid="{00000000-0004-0000-2500-00000E000000}"/>
    <hyperlink ref="J23:L23" r:id="rId16" display="2nd cycle" xr:uid="{00000000-0004-0000-2500-00000F000000}"/>
    <hyperlink ref="M22:R22" r:id="rId17" display="Secondary education" xr:uid="{00000000-0004-0000-2500-000010000000}"/>
    <hyperlink ref="T3" location="Indice!A1" display="(Voltar ao Índice)" xr:uid="{8319E57D-0CCA-4439-9E94-1E46776A90D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9DFA5-7021-4071-B527-1471E76967F0}">
  <sheetPr codeName="Sheet39"/>
  <dimension ref="B1:N32"/>
  <sheetViews>
    <sheetView showGridLines="0" workbookViewId="0">
      <selection activeCell="B1" sqref="B1:L1"/>
    </sheetView>
  </sheetViews>
  <sheetFormatPr defaultColWidth="9.140625" defaultRowHeight="12.75" customHeight="1" x14ac:dyDescent="0.2"/>
  <cols>
    <col min="1" max="1" width="6.7109375" style="688" customWidth="1"/>
    <col min="2" max="2" width="19.28515625" style="688" customWidth="1"/>
    <col min="3" max="12" width="8.7109375" style="685" customWidth="1"/>
    <col min="13" max="13" width="6.7109375" style="685" customWidth="1"/>
    <col min="14" max="14" width="14.28515625" style="688" bestFit="1" customWidth="1"/>
    <col min="15" max="16384" width="9.140625" style="688"/>
  </cols>
  <sheetData>
    <row r="1" spans="2:14" ht="30" customHeight="1" x14ac:dyDescent="0.2">
      <c r="B1" s="3758" t="s">
        <v>1166</v>
      </c>
      <c r="C1" s="3759"/>
      <c r="D1" s="3759"/>
      <c r="E1" s="3759"/>
      <c r="F1" s="3759"/>
      <c r="G1" s="3759"/>
      <c r="H1" s="3759"/>
      <c r="I1" s="3759"/>
      <c r="J1" s="3759"/>
      <c r="K1" s="3759"/>
      <c r="L1" s="3759"/>
    </row>
    <row r="2" spans="2:14" ht="30" customHeight="1" x14ac:dyDescent="0.2">
      <c r="B2" s="3758" t="s">
        <v>1167</v>
      </c>
      <c r="C2" s="3759"/>
      <c r="D2" s="3759"/>
      <c r="E2" s="3759"/>
      <c r="F2" s="3759"/>
      <c r="G2" s="3759"/>
      <c r="H2" s="3759"/>
      <c r="I2" s="3759"/>
      <c r="J2" s="3759"/>
      <c r="K2" s="3759"/>
      <c r="L2" s="3759"/>
    </row>
    <row r="3" spans="2:14" s="670" customFormat="1" ht="12" x14ac:dyDescent="0.2">
      <c r="B3" s="653" t="s">
        <v>503</v>
      </c>
      <c r="C3" s="671"/>
      <c r="D3" s="671"/>
      <c r="E3" s="671"/>
      <c r="F3" s="671"/>
      <c r="G3" s="671"/>
      <c r="H3" s="671"/>
      <c r="I3" s="671"/>
      <c r="J3" s="671"/>
      <c r="K3" s="671"/>
      <c r="L3" s="672" t="s">
        <v>504</v>
      </c>
      <c r="M3" s="672"/>
      <c r="N3" s="3371" t="s">
        <v>5775</v>
      </c>
    </row>
    <row r="4" spans="2:14" ht="18" customHeight="1" x14ac:dyDescent="0.2">
      <c r="B4" s="3772"/>
      <c r="C4" s="3435" t="s">
        <v>1168</v>
      </c>
      <c r="D4" s="3775"/>
      <c r="E4" s="3435" t="s">
        <v>1077</v>
      </c>
      <c r="F4" s="3775"/>
      <c r="G4" s="3775"/>
      <c r="H4" s="3775"/>
      <c r="I4" s="3775"/>
      <c r="J4" s="3775"/>
      <c r="K4" s="3435" t="s">
        <v>1078</v>
      </c>
      <c r="L4" s="3775"/>
      <c r="M4" s="682"/>
    </row>
    <row r="5" spans="2:14" ht="18" customHeight="1" x14ac:dyDescent="0.2">
      <c r="B5" s="3773"/>
      <c r="C5" s="3436"/>
      <c r="D5" s="3776"/>
      <c r="E5" s="3579" t="s">
        <v>1079</v>
      </c>
      <c r="F5" s="3580"/>
      <c r="G5" s="3579" t="s">
        <v>1080</v>
      </c>
      <c r="H5" s="3580"/>
      <c r="I5" s="3777" t="s">
        <v>1081</v>
      </c>
      <c r="J5" s="3778"/>
      <c r="K5" s="3436"/>
      <c r="L5" s="3776"/>
      <c r="M5" s="682"/>
    </row>
    <row r="6" spans="2:14" ht="42" customHeight="1" x14ac:dyDescent="0.2">
      <c r="B6" s="3774"/>
      <c r="C6" s="312" t="s">
        <v>1169</v>
      </c>
      <c r="D6" s="312" t="s">
        <v>1170</v>
      </c>
      <c r="E6" s="312" t="s">
        <v>1169</v>
      </c>
      <c r="F6" s="312" t="s">
        <v>1170</v>
      </c>
      <c r="G6" s="312" t="s">
        <v>1169</v>
      </c>
      <c r="H6" s="312" t="s">
        <v>1170</v>
      </c>
      <c r="I6" s="312" t="s">
        <v>1169</v>
      </c>
      <c r="J6" s="312" t="s">
        <v>1170</v>
      </c>
      <c r="K6" s="312" t="s">
        <v>1169</v>
      </c>
      <c r="L6" s="312" t="s">
        <v>1170</v>
      </c>
      <c r="M6" s="314"/>
    </row>
    <row r="7" spans="2:14" ht="3.75" customHeight="1" x14ac:dyDescent="0.2">
      <c r="B7" s="673"/>
      <c r="C7" s="314"/>
      <c r="D7" s="314"/>
      <c r="E7" s="314"/>
      <c r="F7" s="314"/>
      <c r="G7" s="314"/>
      <c r="H7" s="314"/>
      <c r="I7" s="314"/>
      <c r="J7" s="314"/>
      <c r="K7" s="314"/>
      <c r="L7" s="314"/>
      <c r="M7" s="314"/>
    </row>
    <row r="8" spans="2:14" s="615" customFormat="1" ht="18" customHeight="1" x14ac:dyDescent="0.2">
      <c r="B8" s="609" t="s">
        <v>12</v>
      </c>
      <c r="C8" s="674">
        <v>1323</v>
      </c>
      <c r="D8" s="674">
        <v>969</v>
      </c>
      <c r="E8" s="674">
        <v>68</v>
      </c>
      <c r="F8" s="674">
        <v>443</v>
      </c>
      <c r="G8" s="674">
        <v>49</v>
      </c>
      <c r="H8" s="674">
        <v>215</v>
      </c>
      <c r="I8" s="674">
        <v>45</v>
      </c>
      <c r="J8" s="674">
        <v>257</v>
      </c>
      <c r="K8" s="674">
        <v>30</v>
      </c>
      <c r="L8" s="674">
        <v>345</v>
      </c>
      <c r="M8" s="635"/>
    </row>
    <row r="9" spans="2:14" s="659" customFormat="1" ht="18" customHeight="1" x14ac:dyDescent="0.2">
      <c r="B9" s="319" t="s">
        <v>214</v>
      </c>
      <c r="C9" s="678">
        <v>53</v>
      </c>
      <c r="D9" s="678">
        <v>1</v>
      </c>
      <c r="E9" s="678">
        <v>21</v>
      </c>
      <c r="F9" s="678">
        <v>1</v>
      </c>
      <c r="G9" s="678">
        <v>5</v>
      </c>
      <c r="H9" s="678">
        <v>0</v>
      </c>
      <c r="I9" s="678">
        <v>5</v>
      </c>
      <c r="J9" s="678">
        <v>0</v>
      </c>
      <c r="K9" s="678">
        <v>6</v>
      </c>
      <c r="L9" s="678">
        <v>0</v>
      </c>
      <c r="M9" s="624"/>
    </row>
    <row r="10" spans="2:14" s="615" customFormat="1" ht="18" customHeight="1" x14ac:dyDescent="0.2">
      <c r="B10" s="199" t="s">
        <v>170</v>
      </c>
      <c r="C10" s="679">
        <v>2</v>
      </c>
      <c r="D10" s="679">
        <v>0</v>
      </c>
      <c r="E10" s="679">
        <v>1</v>
      </c>
      <c r="F10" s="679">
        <v>0</v>
      </c>
      <c r="G10" s="679">
        <v>0</v>
      </c>
      <c r="H10" s="679">
        <v>0</v>
      </c>
      <c r="I10" s="679">
        <v>0</v>
      </c>
      <c r="J10" s="679">
        <v>0</v>
      </c>
      <c r="K10" s="679">
        <v>0</v>
      </c>
      <c r="L10" s="679">
        <v>0</v>
      </c>
      <c r="M10" s="637"/>
    </row>
    <row r="11" spans="2:14" s="615" customFormat="1" ht="18" customHeight="1" x14ac:dyDescent="0.2">
      <c r="B11" s="199" t="s">
        <v>171</v>
      </c>
      <c r="C11" s="679">
        <v>5</v>
      </c>
      <c r="D11" s="679">
        <v>0</v>
      </c>
      <c r="E11" s="679">
        <v>0</v>
      </c>
      <c r="F11" s="679">
        <v>0</v>
      </c>
      <c r="G11" s="679">
        <v>0</v>
      </c>
      <c r="H11" s="679">
        <v>0</v>
      </c>
      <c r="I11" s="679">
        <v>0</v>
      </c>
      <c r="J11" s="679">
        <v>0</v>
      </c>
      <c r="K11" s="679">
        <v>0</v>
      </c>
      <c r="L11" s="679">
        <v>0</v>
      </c>
      <c r="M11" s="638"/>
    </row>
    <row r="12" spans="2:14" s="615" customFormat="1" ht="18" customHeight="1" x14ac:dyDescent="0.2">
      <c r="B12" s="199" t="s">
        <v>172</v>
      </c>
      <c r="C12" s="679">
        <v>32</v>
      </c>
      <c r="D12" s="679">
        <v>1</v>
      </c>
      <c r="E12" s="679">
        <v>14</v>
      </c>
      <c r="F12" s="679">
        <v>1</v>
      </c>
      <c r="G12" s="679">
        <v>5</v>
      </c>
      <c r="H12" s="679">
        <v>0</v>
      </c>
      <c r="I12" s="679">
        <v>5</v>
      </c>
      <c r="J12" s="679">
        <v>0</v>
      </c>
      <c r="K12" s="679">
        <v>6</v>
      </c>
      <c r="L12" s="679">
        <v>0</v>
      </c>
      <c r="M12" s="638"/>
    </row>
    <row r="13" spans="2:14" s="631" customFormat="1" ht="18" customHeight="1" x14ac:dyDescent="0.2">
      <c r="B13" s="199" t="s">
        <v>173</v>
      </c>
      <c r="C13" s="680">
        <v>2</v>
      </c>
      <c r="D13" s="680">
        <v>0</v>
      </c>
      <c r="E13" s="680">
        <v>1</v>
      </c>
      <c r="F13" s="680">
        <v>0</v>
      </c>
      <c r="G13" s="680">
        <v>0</v>
      </c>
      <c r="H13" s="680">
        <v>0</v>
      </c>
      <c r="I13" s="680">
        <v>0</v>
      </c>
      <c r="J13" s="680">
        <v>0</v>
      </c>
      <c r="K13" s="680">
        <v>0</v>
      </c>
      <c r="L13" s="680">
        <v>0</v>
      </c>
      <c r="M13" s="639"/>
    </row>
    <row r="14" spans="2:14" s="631" customFormat="1" ht="18" customHeight="1" x14ac:dyDescent="0.2">
      <c r="B14" s="199" t="s">
        <v>174</v>
      </c>
      <c r="C14" s="680">
        <v>1</v>
      </c>
      <c r="D14" s="680">
        <v>0</v>
      </c>
      <c r="E14" s="680">
        <v>0</v>
      </c>
      <c r="F14" s="680">
        <v>0</v>
      </c>
      <c r="G14" s="680">
        <v>0</v>
      </c>
      <c r="H14" s="680">
        <v>0</v>
      </c>
      <c r="I14" s="680">
        <v>0</v>
      </c>
      <c r="J14" s="680">
        <v>0</v>
      </c>
      <c r="K14" s="680">
        <v>0</v>
      </c>
      <c r="L14" s="680">
        <v>0</v>
      </c>
      <c r="M14" s="624"/>
    </row>
    <row r="15" spans="2:14" s="631" customFormat="1" ht="18" customHeight="1" x14ac:dyDescent="0.2">
      <c r="B15" s="612" t="s">
        <v>175</v>
      </c>
      <c r="C15" s="681">
        <v>0</v>
      </c>
      <c r="D15" s="681">
        <v>0</v>
      </c>
      <c r="E15" s="681">
        <v>0</v>
      </c>
      <c r="F15" s="681">
        <v>0</v>
      </c>
      <c r="G15" s="681">
        <v>0</v>
      </c>
      <c r="H15" s="681">
        <v>0</v>
      </c>
      <c r="I15" s="681">
        <v>0</v>
      </c>
      <c r="J15" s="681">
        <v>0</v>
      </c>
      <c r="K15" s="681">
        <v>0</v>
      </c>
      <c r="L15" s="681">
        <v>0</v>
      </c>
      <c r="M15" s="639"/>
    </row>
    <row r="16" spans="2:14" s="631" customFormat="1" ht="18" customHeight="1" x14ac:dyDescent="0.2">
      <c r="B16" s="612" t="s">
        <v>176</v>
      </c>
      <c r="C16" s="680">
        <v>0</v>
      </c>
      <c r="D16" s="680">
        <v>0</v>
      </c>
      <c r="E16" s="680">
        <v>0</v>
      </c>
      <c r="F16" s="680">
        <v>0</v>
      </c>
      <c r="G16" s="680">
        <v>0</v>
      </c>
      <c r="H16" s="680">
        <v>0</v>
      </c>
      <c r="I16" s="680">
        <v>0</v>
      </c>
      <c r="J16" s="680">
        <v>0</v>
      </c>
      <c r="K16" s="680">
        <v>0</v>
      </c>
      <c r="L16" s="680">
        <v>0</v>
      </c>
      <c r="M16" s="624"/>
    </row>
    <row r="17" spans="2:13" s="631" customFormat="1" ht="18" customHeight="1" x14ac:dyDescent="0.2">
      <c r="B17" s="612" t="s">
        <v>177</v>
      </c>
      <c r="C17" s="680">
        <v>8</v>
      </c>
      <c r="D17" s="680">
        <v>0</v>
      </c>
      <c r="E17" s="680">
        <v>3</v>
      </c>
      <c r="F17" s="680">
        <v>0</v>
      </c>
      <c r="G17" s="680">
        <v>0</v>
      </c>
      <c r="H17" s="680">
        <v>0</v>
      </c>
      <c r="I17" s="680">
        <v>0</v>
      </c>
      <c r="J17" s="680">
        <v>0</v>
      </c>
      <c r="K17" s="680">
        <v>0</v>
      </c>
      <c r="L17" s="680">
        <v>0</v>
      </c>
      <c r="M17" s="624"/>
    </row>
    <row r="18" spans="2:13" s="631" customFormat="1" ht="18" customHeight="1" x14ac:dyDescent="0.2">
      <c r="B18" s="612" t="s">
        <v>178</v>
      </c>
      <c r="C18" s="680">
        <v>1</v>
      </c>
      <c r="D18" s="680">
        <v>0</v>
      </c>
      <c r="E18" s="680">
        <v>1</v>
      </c>
      <c r="F18" s="680">
        <v>0</v>
      </c>
      <c r="G18" s="680">
        <v>0</v>
      </c>
      <c r="H18" s="680">
        <v>0</v>
      </c>
      <c r="I18" s="680">
        <v>0</v>
      </c>
      <c r="J18" s="680">
        <v>0</v>
      </c>
      <c r="K18" s="680">
        <v>0</v>
      </c>
      <c r="L18" s="680">
        <v>0</v>
      </c>
      <c r="M18" s="624"/>
    </row>
    <row r="19" spans="2:13" s="631" customFormat="1" ht="18" customHeight="1" x14ac:dyDescent="0.2">
      <c r="B19" s="612" t="s">
        <v>179</v>
      </c>
      <c r="C19" s="680">
        <v>1</v>
      </c>
      <c r="D19" s="680">
        <v>0</v>
      </c>
      <c r="E19" s="680">
        <v>0</v>
      </c>
      <c r="F19" s="680">
        <v>0</v>
      </c>
      <c r="G19" s="680">
        <v>0</v>
      </c>
      <c r="H19" s="680">
        <v>0</v>
      </c>
      <c r="I19" s="680">
        <v>0</v>
      </c>
      <c r="J19" s="680">
        <v>0</v>
      </c>
      <c r="K19" s="680">
        <v>0</v>
      </c>
      <c r="L19" s="680">
        <v>0</v>
      </c>
      <c r="M19" s="624"/>
    </row>
    <row r="20" spans="2:13" s="631" customFormat="1" ht="18" customHeight="1" x14ac:dyDescent="0.2">
      <c r="B20" s="612" t="s">
        <v>151</v>
      </c>
      <c r="C20" s="680">
        <v>1</v>
      </c>
      <c r="D20" s="680">
        <v>0</v>
      </c>
      <c r="E20" s="680">
        <v>1</v>
      </c>
      <c r="F20" s="680">
        <v>0</v>
      </c>
      <c r="G20" s="680">
        <v>0</v>
      </c>
      <c r="H20" s="680">
        <v>0</v>
      </c>
      <c r="I20" s="680">
        <v>0</v>
      </c>
      <c r="J20" s="680">
        <v>0</v>
      </c>
      <c r="K20" s="680">
        <v>0</v>
      </c>
      <c r="L20" s="680">
        <v>0</v>
      </c>
      <c r="M20" s="624"/>
    </row>
    <row r="21" spans="2:13" ht="18" customHeight="1" x14ac:dyDescent="0.2">
      <c r="B21" s="3772"/>
      <c r="C21" s="3490" t="s">
        <v>1154</v>
      </c>
      <c r="D21" s="3490"/>
      <c r="E21" s="3490" t="s">
        <v>1114</v>
      </c>
      <c r="F21" s="3490"/>
      <c r="G21" s="3490"/>
      <c r="H21" s="3490"/>
      <c r="I21" s="3490" t="s">
        <v>826</v>
      </c>
      <c r="J21" s="3490"/>
      <c r="K21" s="3490"/>
      <c r="L21" s="3496"/>
      <c r="M21" s="682"/>
    </row>
    <row r="22" spans="2:13" ht="18" customHeight="1" x14ac:dyDescent="0.2">
      <c r="B22" s="3773"/>
      <c r="C22" s="3490"/>
      <c r="D22" s="3490"/>
      <c r="E22" s="3573" t="s">
        <v>1171</v>
      </c>
      <c r="F22" s="3573"/>
      <c r="G22" s="3573" t="s">
        <v>1172</v>
      </c>
      <c r="H22" s="3573"/>
      <c r="I22" s="3573" t="s">
        <v>1117</v>
      </c>
      <c r="J22" s="3573"/>
      <c r="K22" s="3779" t="s">
        <v>1118</v>
      </c>
      <c r="L22" s="3780"/>
      <c r="M22" s="682"/>
    </row>
    <row r="23" spans="2:13" ht="49.5" customHeight="1" x14ac:dyDescent="0.2">
      <c r="B23" s="3774"/>
      <c r="C23" s="310" t="s">
        <v>1173</v>
      </c>
      <c r="D23" s="310" t="s">
        <v>1174</v>
      </c>
      <c r="E23" s="310" t="s">
        <v>1173</v>
      </c>
      <c r="F23" s="310" t="s">
        <v>1174</v>
      </c>
      <c r="G23" s="310" t="s">
        <v>1173</v>
      </c>
      <c r="H23" s="310" t="s">
        <v>1174</v>
      </c>
      <c r="I23" s="310" t="s">
        <v>1173</v>
      </c>
      <c r="J23" s="310" t="s">
        <v>1174</v>
      </c>
      <c r="K23" s="310" t="s">
        <v>1173</v>
      </c>
      <c r="L23" s="312" t="s">
        <v>1174</v>
      </c>
      <c r="M23" s="314"/>
    </row>
    <row r="24" spans="2:13" ht="13.5" customHeight="1" x14ac:dyDescent="0.2">
      <c r="B24" s="3781" t="s">
        <v>164</v>
      </c>
      <c r="C24" s="3781"/>
      <c r="D24" s="3781"/>
      <c r="E24" s="3781"/>
      <c r="F24" s="3781"/>
      <c r="G24" s="3781"/>
      <c r="H24" s="3781"/>
      <c r="I24" s="3781"/>
      <c r="J24" s="3781"/>
      <c r="K24" s="3781"/>
      <c r="L24" s="3781"/>
      <c r="M24" s="314"/>
    </row>
    <row r="25" spans="2:13" s="665" customFormat="1" ht="13.5" customHeight="1" x14ac:dyDescent="0.2">
      <c r="B25" s="3781" t="s">
        <v>1175</v>
      </c>
      <c r="C25" s="3781"/>
      <c r="D25" s="3781"/>
      <c r="E25" s="3781"/>
      <c r="F25" s="3781"/>
      <c r="G25" s="3781"/>
      <c r="H25" s="3781"/>
      <c r="I25" s="3781"/>
      <c r="J25" s="3781"/>
      <c r="K25" s="3781"/>
      <c r="L25" s="3781"/>
      <c r="M25" s="690"/>
    </row>
    <row r="26" spans="2:13" s="666" customFormat="1" ht="13.5" customHeight="1" x14ac:dyDescent="0.2">
      <c r="B26" s="3749" t="s">
        <v>1098</v>
      </c>
      <c r="C26" s="3749"/>
      <c r="D26" s="3749"/>
      <c r="E26" s="3749"/>
      <c r="F26" s="3749"/>
      <c r="G26" s="3749"/>
      <c r="H26" s="3749"/>
      <c r="I26" s="3749"/>
      <c r="J26" s="3749"/>
      <c r="K26" s="3749"/>
      <c r="L26" s="3749"/>
      <c r="M26" s="646"/>
    </row>
    <row r="27" spans="2:13" ht="40.5" customHeight="1" x14ac:dyDescent="0.2">
      <c r="B27" s="3769" t="s">
        <v>1176</v>
      </c>
      <c r="C27" s="3769"/>
      <c r="D27" s="3769"/>
      <c r="E27" s="3769"/>
      <c r="F27" s="3769"/>
      <c r="G27" s="3769"/>
      <c r="H27" s="3769"/>
      <c r="I27" s="3769"/>
      <c r="J27" s="3769"/>
      <c r="K27" s="3769"/>
      <c r="L27" s="3769"/>
    </row>
    <row r="28" spans="2:13" ht="39" customHeight="1" x14ac:dyDescent="0.2">
      <c r="B28" s="3769" t="s">
        <v>1177</v>
      </c>
      <c r="C28" s="3769"/>
      <c r="D28" s="3769"/>
      <c r="E28" s="3769"/>
      <c r="F28" s="3769"/>
      <c r="G28" s="3769"/>
      <c r="H28" s="3769"/>
      <c r="I28" s="3769"/>
      <c r="J28" s="3769"/>
      <c r="K28" s="3769"/>
      <c r="L28" s="3769"/>
    </row>
    <row r="29" spans="2:13" ht="12.6" customHeight="1" x14ac:dyDescent="0.2">
      <c r="B29" s="3738" t="s">
        <v>230</v>
      </c>
      <c r="C29" s="3738"/>
      <c r="D29" s="3738"/>
      <c r="E29" s="3738"/>
      <c r="F29" s="3738"/>
      <c r="G29" s="3738"/>
      <c r="H29" s="3738"/>
      <c r="I29" s="3738"/>
      <c r="J29" s="3738"/>
      <c r="K29" s="3738"/>
      <c r="L29" s="3738"/>
    </row>
    <row r="30" spans="2:13" ht="11.25" x14ac:dyDescent="0.2">
      <c r="B30" s="628" t="s">
        <v>1165</v>
      </c>
      <c r="C30" s="691"/>
      <c r="D30" s="691"/>
      <c r="E30" s="691"/>
      <c r="F30" s="691"/>
      <c r="G30" s="691"/>
      <c r="H30" s="691"/>
      <c r="I30" s="691"/>
      <c r="J30" s="691"/>
      <c r="K30" s="691"/>
      <c r="L30" s="691"/>
      <c r="M30" s="692"/>
    </row>
    <row r="31" spans="2:13" ht="11.25" x14ac:dyDescent="0.2">
      <c r="B31" s="628"/>
      <c r="C31" s="688"/>
      <c r="D31" s="688"/>
      <c r="E31" s="688"/>
      <c r="F31" s="688"/>
      <c r="G31" s="688"/>
      <c r="H31" s="688"/>
      <c r="I31" s="688"/>
      <c r="J31" s="688"/>
      <c r="K31" s="688"/>
      <c r="L31" s="688"/>
      <c r="M31" s="688"/>
    </row>
    <row r="32" spans="2:13" x14ac:dyDescent="0.2">
      <c r="C32" s="693"/>
      <c r="D32" s="693"/>
      <c r="E32" s="693"/>
      <c r="F32" s="693"/>
      <c r="G32" s="693"/>
      <c r="H32" s="693"/>
      <c r="I32" s="693"/>
      <c r="J32" s="693"/>
      <c r="K32" s="693"/>
      <c r="L32" s="693"/>
    </row>
  </sheetData>
  <mergeCells count="23">
    <mergeCell ref="B29:L29"/>
    <mergeCell ref="B21:B23"/>
    <mergeCell ref="C21:D22"/>
    <mergeCell ref="E21:H21"/>
    <mergeCell ref="I21:L21"/>
    <mergeCell ref="E22:F22"/>
    <mergeCell ref="G22:H22"/>
    <mergeCell ref="I22:J22"/>
    <mergeCell ref="K22:L22"/>
    <mergeCell ref="B24:L24"/>
    <mergeCell ref="B25:L25"/>
    <mergeCell ref="B26:L26"/>
    <mergeCell ref="B27:L27"/>
    <mergeCell ref="B28:L28"/>
    <mergeCell ref="B1:L1"/>
    <mergeCell ref="B2:L2"/>
    <mergeCell ref="B4:B6"/>
    <mergeCell ref="C4:D5"/>
    <mergeCell ref="E4:J4"/>
    <mergeCell ref="K4:L5"/>
    <mergeCell ref="E5:F5"/>
    <mergeCell ref="G5:H5"/>
    <mergeCell ref="I5:J5"/>
  </mergeCells>
  <conditionalFormatting sqref="C21 E21:E22 I21:I22 G22 C23:L23">
    <cfRule type="cellIs" dxfId="316" priority="3" operator="between">
      <formula>0.001</formula>
      <formula>0.045</formula>
    </cfRule>
  </conditionalFormatting>
  <conditionalFormatting sqref="C8:L20">
    <cfRule type="cellIs" dxfId="315" priority="1" operator="between">
      <formula>0.001</formula>
      <formula>0.045</formula>
    </cfRule>
  </conditionalFormatting>
  <conditionalFormatting sqref="C8:M20 C21 E21:E22 I21:I22 G22 C23:L23">
    <cfRule type="cellIs" dxfId="314" priority="2" operator="between">
      <formula>0.0001</formula>
      <formula>0.045</formula>
    </cfRule>
  </conditionalFormatting>
  <hyperlinks>
    <hyperlink ref="C4:D5" r:id="rId1" display="Ensino pré-escolar" xr:uid="{00000000-0004-0000-2600-000000000000}"/>
    <hyperlink ref="E4:J4" r:id="rId2" display="Ensino básico" xr:uid="{00000000-0004-0000-2600-000001000000}"/>
    <hyperlink ref="K4:L5" r:id="rId3" display="Ensino secundário" xr:uid="{00000000-0004-0000-2600-000002000000}"/>
    <hyperlink ref="C21:D22" r:id="rId4" display="Pre-primary education" xr:uid="{00000000-0004-0000-2600-000003000000}"/>
    <hyperlink ref="E21:H21" r:id="rId5" display="Primary education" xr:uid="{00000000-0004-0000-2600-000004000000}"/>
    <hyperlink ref="I21:L21" r:id="rId6" display="Secondary education" xr:uid="{00000000-0004-0000-2600-000005000000}"/>
    <hyperlink ref="B30" r:id="rId7" xr:uid="{00000000-0004-0000-2600-000006000000}"/>
    <hyperlink ref="N3" location="Indice!A1" display="(Voltar ao Índice)" xr:uid="{100B3643-E504-4139-82DE-9002AF92D226}"/>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F29DA-BC60-4A50-8215-4DBF8890344B}">
  <sheetPr codeName="Sheet40"/>
  <dimension ref="B1:P29"/>
  <sheetViews>
    <sheetView showGridLines="0" workbookViewId="0">
      <selection activeCell="B1" sqref="B1:N1"/>
    </sheetView>
  </sheetViews>
  <sheetFormatPr defaultColWidth="9.140625" defaultRowHeight="12.75" customHeight="1" x14ac:dyDescent="0.2"/>
  <cols>
    <col min="1" max="1" width="6.7109375" style="685" customWidth="1"/>
    <col min="2" max="2" width="19.28515625" style="708" customWidth="1"/>
    <col min="3" max="14" width="7.42578125" style="685" customWidth="1"/>
    <col min="15" max="15" width="6.7109375" style="685" customWidth="1"/>
    <col min="16" max="16" width="14.28515625" style="685" bestFit="1" customWidth="1"/>
    <col min="17" max="16384" width="9.140625" style="685"/>
  </cols>
  <sheetData>
    <row r="1" spans="2:16" ht="30" customHeight="1" x14ac:dyDescent="0.2">
      <c r="B1" s="3782" t="s">
        <v>1178</v>
      </c>
      <c r="C1" s="3783"/>
      <c r="D1" s="3783"/>
      <c r="E1" s="3783"/>
      <c r="F1" s="3783"/>
      <c r="G1" s="3783"/>
      <c r="H1" s="3783"/>
      <c r="I1" s="3783"/>
      <c r="J1" s="3783"/>
      <c r="K1" s="3783"/>
      <c r="L1" s="3783"/>
      <c r="M1" s="3783"/>
      <c r="N1" s="3783"/>
    </row>
    <row r="2" spans="2:16" ht="30" customHeight="1" x14ac:dyDescent="0.2">
      <c r="B2" s="3782" t="s">
        <v>1179</v>
      </c>
      <c r="C2" s="3783"/>
      <c r="D2" s="3783"/>
      <c r="E2" s="3783"/>
      <c r="F2" s="3783"/>
      <c r="G2" s="3783"/>
      <c r="H2" s="3783"/>
      <c r="I2" s="3783"/>
      <c r="J2" s="3783"/>
      <c r="K2" s="3783"/>
      <c r="L2" s="3783"/>
      <c r="M2" s="3783"/>
      <c r="N2" s="3783"/>
    </row>
    <row r="3" spans="2:16" s="615" customFormat="1" ht="12" x14ac:dyDescent="0.2">
      <c r="B3" s="281" t="s">
        <v>503</v>
      </c>
      <c r="C3" s="694"/>
      <c r="D3" s="695"/>
      <c r="E3" s="695"/>
      <c r="F3" s="695"/>
      <c r="G3" s="695"/>
      <c r="H3" s="695"/>
      <c r="I3" s="695"/>
      <c r="J3" s="695"/>
      <c r="K3" s="695"/>
      <c r="L3" s="695"/>
      <c r="M3" s="695"/>
      <c r="N3" s="672" t="s">
        <v>504</v>
      </c>
      <c r="O3" s="696"/>
      <c r="P3" s="3371" t="s">
        <v>5775</v>
      </c>
    </row>
    <row r="4" spans="2:16" ht="18" customHeight="1" x14ac:dyDescent="0.2">
      <c r="B4" s="3784"/>
      <c r="C4" s="3785" t="s">
        <v>1150</v>
      </c>
      <c r="D4" s="3786"/>
      <c r="E4" s="3787"/>
      <c r="F4" s="3791" t="s">
        <v>1077</v>
      </c>
      <c r="G4" s="3792"/>
      <c r="H4" s="3792"/>
      <c r="I4" s="3792"/>
      <c r="J4" s="3792"/>
      <c r="K4" s="3792"/>
      <c r="L4" s="3792"/>
      <c r="M4" s="3792"/>
      <c r="N4" s="3792"/>
      <c r="O4" s="682"/>
    </row>
    <row r="5" spans="2:16" ht="18" customHeight="1" x14ac:dyDescent="0.2">
      <c r="B5" s="3784"/>
      <c r="C5" s="3788"/>
      <c r="D5" s="3789"/>
      <c r="E5" s="3790"/>
      <c r="F5" s="3793" t="s">
        <v>1079</v>
      </c>
      <c r="G5" s="3794"/>
      <c r="H5" s="3795"/>
      <c r="I5" s="3793" t="s">
        <v>1080</v>
      </c>
      <c r="J5" s="3794"/>
      <c r="K5" s="3795"/>
      <c r="L5" s="3793" t="s">
        <v>1081</v>
      </c>
      <c r="M5" s="3794"/>
      <c r="N5" s="3794"/>
      <c r="O5" s="682"/>
    </row>
    <row r="6" spans="2:16" ht="30" customHeight="1" x14ac:dyDescent="0.2">
      <c r="B6" s="3784"/>
      <c r="C6" s="700" t="s">
        <v>186</v>
      </c>
      <c r="D6" s="700" t="s">
        <v>1151</v>
      </c>
      <c r="E6" s="700" t="s">
        <v>1180</v>
      </c>
      <c r="F6" s="700" t="s">
        <v>186</v>
      </c>
      <c r="G6" s="700" t="s">
        <v>1151</v>
      </c>
      <c r="H6" s="700" t="s">
        <v>1180</v>
      </c>
      <c r="I6" s="700" t="s">
        <v>186</v>
      </c>
      <c r="J6" s="700" t="s">
        <v>1151</v>
      </c>
      <c r="K6" s="700" t="s">
        <v>1180</v>
      </c>
      <c r="L6" s="700" t="s">
        <v>186</v>
      </c>
      <c r="M6" s="700" t="s">
        <v>1151</v>
      </c>
      <c r="N6" s="701" t="s">
        <v>1180</v>
      </c>
      <c r="O6" s="682"/>
    </row>
    <row r="7" spans="2:16" s="615" customFormat="1" ht="18" customHeight="1" x14ac:dyDescent="0.2">
      <c r="B7" s="609" t="s">
        <v>12</v>
      </c>
      <c r="C7" s="703">
        <v>259030</v>
      </c>
      <c r="D7" s="703">
        <v>140218</v>
      </c>
      <c r="E7" s="703">
        <v>118812</v>
      </c>
      <c r="F7" s="674">
        <v>374620</v>
      </c>
      <c r="G7" s="674">
        <v>323733</v>
      </c>
      <c r="H7" s="674">
        <v>50887</v>
      </c>
      <c r="I7" s="674">
        <v>212914</v>
      </c>
      <c r="J7" s="674">
        <v>187158</v>
      </c>
      <c r="K7" s="674">
        <v>25756</v>
      </c>
      <c r="L7" s="674">
        <v>342789</v>
      </c>
      <c r="M7" s="674">
        <v>300513</v>
      </c>
      <c r="N7" s="674">
        <v>42276</v>
      </c>
      <c r="O7" s="704"/>
    </row>
    <row r="8" spans="2:16" s="659" customFormat="1" ht="18" customHeight="1" x14ac:dyDescent="0.2">
      <c r="B8" s="611" t="s">
        <v>214</v>
      </c>
      <c r="C8" s="678">
        <v>6205</v>
      </c>
      <c r="D8" s="678">
        <v>3407</v>
      </c>
      <c r="E8" s="678">
        <v>2798</v>
      </c>
      <c r="F8" s="678">
        <v>8995</v>
      </c>
      <c r="G8" s="678">
        <v>6612</v>
      </c>
      <c r="H8" s="678">
        <v>2383</v>
      </c>
      <c r="I8" s="678">
        <v>5154</v>
      </c>
      <c r="J8" s="678">
        <v>4475</v>
      </c>
      <c r="K8" s="678">
        <v>679</v>
      </c>
      <c r="L8" s="678">
        <v>8950</v>
      </c>
      <c r="M8" s="678">
        <v>7868</v>
      </c>
      <c r="N8" s="678">
        <v>1082</v>
      </c>
      <c r="O8" s="704"/>
    </row>
    <row r="9" spans="2:16" s="615" customFormat="1" ht="18" customHeight="1" x14ac:dyDescent="0.2">
      <c r="B9" s="612" t="s">
        <v>170</v>
      </c>
      <c r="C9" s="679">
        <v>243</v>
      </c>
      <c r="D9" s="679">
        <v>189</v>
      </c>
      <c r="E9" s="679">
        <v>54</v>
      </c>
      <c r="F9" s="679">
        <v>445</v>
      </c>
      <c r="G9" s="679">
        <v>403</v>
      </c>
      <c r="H9" s="679">
        <v>42</v>
      </c>
      <c r="I9" s="679">
        <v>200</v>
      </c>
      <c r="J9" s="679">
        <v>200</v>
      </c>
      <c r="K9" s="679">
        <v>0</v>
      </c>
      <c r="L9" s="679">
        <v>341</v>
      </c>
      <c r="M9" s="679">
        <v>341</v>
      </c>
      <c r="N9" s="679">
        <v>0</v>
      </c>
      <c r="O9" s="704"/>
    </row>
    <row r="10" spans="2:16" s="615" customFormat="1" ht="18" customHeight="1" x14ac:dyDescent="0.2">
      <c r="B10" s="612" t="s">
        <v>171</v>
      </c>
      <c r="C10" s="679">
        <v>690</v>
      </c>
      <c r="D10" s="679">
        <v>452</v>
      </c>
      <c r="E10" s="679">
        <v>238</v>
      </c>
      <c r="F10" s="679">
        <v>1006</v>
      </c>
      <c r="G10" s="679">
        <v>1006</v>
      </c>
      <c r="H10" s="679">
        <v>0</v>
      </c>
      <c r="I10" s="679">
        <v>546</v>
      </c>
      <c r="J10" s="679">
        <v>546</v>
      </c>
      <c r="K10" s="679">
        <v>0</v>
      </c>
      <c r="L10" s="679">
        <v>971</v>
      </c>
      <c r="M10" s="679">
        <v>971</v>
      </c>
      <c r="N10" s="679">
        <v>0</v>
      </c>
      <c r="O10" s="704"/>
    </row>
    <row r="11" spans="2:16" s="615" customFormat="1" ht="18" customHeight="1" x14ac:dyDescent="0.2">
      <c r="B11" s="612" t="s">
        <v>172</v>
      </c>
      <c r="C11" s="679">
        <v>3213</v>
      </c>
      <c r="D11" s="679">
        <v>1233</v>
      </c>
      <c r="E11" s="679">
        <v>1980</v>
      </c>
      <c r="F11" s="679">
        <v>4439</v>
      </c>
      <c r="G11" s="679">
        <v>2523</v>
      </c>
      <c r="H11" s="679">
        <v>1916</v>
      </c>
      <c r="I11" s="679">
        <v>2620</v>
      </c>
      <c r="J11" s="679">
        <v>1941</v>
      </c>
      <c r="K11" s="679">
        <v>679</v>
      </c>
      <c r="L11" s="679">
        <v>4554</v>
      </c>
      <c r="M11" s="679">
        <v>3472</v>
      </c>
      <c r="N11" s="679">
        <v>1082</v>
      </c>
      <c r="O11" s="704"/>
    </row>
    <row r="12" spans="2:16" s="631" customFormat="1" ht="18" customHeight="1" x14ac:dyDescent="0.2">
      <c r="B12" s="612" t="s">
        <v>173</v>
      </c>
      <c r="C12" s="680">
        <v>427</v>
      </c>
      <c r="D12" s="680">
        <v>341</v>
      </c>
      <c r="E12" s="680">
        <v>86</v>
      </c>
      <c r="F12" s="680">
        <v>685</v>
      </c>
      <c r="G12" s="680">
        <v>589</v>
      </c>
      <c r="H12" s="680">
        <v>96</v>
      </c>
      <c r="I12" s="680">
        <v>377</v>
      </c>
      <c r="J12" s="680">
        <v>377</v>
      </c>
      <c r="K12" s="680">
        <v>0</v>
      </c>
      <c r="L12" s="680">
        <v>657</v>
      </c>
      <c r="M12" s="680">
        <v>657</v>
      </c>
      <c r="N12" s="680">
        <v>0</v>
      </c>
      <c r="O12" s="704"/>
    </row>
    <row r="13" spans="2:16" s="631" customFormat="1" ht="18" customHeight="1" x14ac:dyDescent="0.2">
      <c r="B13" s="612" t="s">
        <v>174</v>
      </c>
      <c r="C13" s="680">
        <v>173</v>
      </c>
      <c r="D13" s="680">
        <v>158</v>
      </c>
      <c r="E13" s="680">
        <v>15</v>
      </c>
      <c r="F13" s="680">
        <v>356</v>
      </c>
      <c r="G13" s="680">
        <v>356</v>
      </c>
      <c r="H13" s="680">
        <v>0</v>
      </c>
      <c r="I13" s="680">
        <v>165</v>
      </c>
      <c r="J13" s="680">
        <v>165</v>
      </c>
      <c r="K13" s="680">
        <v>0</v>
      </c>
      <c r="L13" s="680">
        <v>275</v>
      </c>
      <c r="M13" s="680">
        <v>275</v>
      </c>
      <c r="N13" s="680">
        <v>0</v>
      </c>
      <c r="O13" s="704"/>
    </row>
    <row r="14" spans="2:16" s="631" customFormat="1" ht="18" customHeight="1" x14ac:dyDescent="0.2">
      <c r="B14" s="612" t="s">
        <v>175</v>
      </c>
      <c r="C14" s="681">
        <v>44</v>
      </c>
      <c r="D14" s="681">
        <v>44</v>
      </c>
      <c r="E14" s="681">
        <v>0</v>
      </c>
      <c r="F14" s="681">
        <v>62</v>
      </c>
      <c r="G14" s="681">
        <v>62</v>
      </c>
      <c r="H14" s="681">
        <v>0</v>
      </c>
      <c r="I14" s="681">
        <v>46</v>
      </c>
      <c r="J14" s="681">
        <v>46</v>
      </c>
      <c r="K14" s="681">
        <v>0</v>
      </c>
      <c r="L14" s="681">
        <v>60</v>
      </c>
      <c r="M14" s="681">
        <v>60</v>
      </c>
      <c r="N14" s="681">
        <v>0</v>
      </c>
      <c r="O14" s="704"/>
    </row>
    <row r="15" spans="2:16" s="631" customFormat="1" ht="18" customHeight="1" x14ac:dyDescent="0.2">
      <c r="B15" s="612" t="s">
        <v>176</v>
      </c>
      <c r="C15" s="680">
        <v>279</v>
      </c>
      <c r="D15" s="680">
        <v>279</v>
      </c>
      <c r="E15" s="680">
        <v>0</v>
      </c>
      <c r="F15" s="680">
        <v>425</v>
      </c>
      <c r="G15" s="680">
        <v>425</v>
      </c>
      <c r="H15" s="680">
        <v>0</v>
      </c>
      <c r="I15" s="680">
        <v>247</v>
      </c>
      <c r="J15" s="680">
        <v>247</v>
      </c>
      <c r="K15" s="680">
        <v>0</v>
      </c>
      <c r="L15" s="680">
        <v>454</v>
      </c>
      <c r="M15" s="680">
        <v>454</v>
      </c>
      <c r="N15" s="680">
        <v>0</v>
      </c>
      <c r="O15" s="704"/>
    </row>
    <row r="16" spans="2:16" s="631" customFormat="1" ht="18" customHeight="1" x14ac:dyDescent="0.2">
      <c r="B16" s="612" t="s">
        <v>177</v>
      </c>
      <c r="C16" s="680">
        <v>797</v>
      </c>
      <c r="D16" s="680">
        <v>422</v>
      </c>
      <c r="E16" s="680">
        <v>375</v>
      </c>
      <c r="F16" s="680">
        <v>1056</v>
      </c>
      <c r="G16" s="680">
        <v>853</v>
      </c>
      <c r="H16" s="680">
        <v>203</v>
      </c>
      <c r="I16" s="680">
        <v>674</v>
      </c>
      <c r="J16" s="680">
        <v>674</v>
      </c>
      <c r="K16" s="680">
        <v>0</v>
      </c>
      <c r="L16" s="680">
        <v>1187</v>
      </c>
      <c r="M16" s="680">
        <v>1187</v>
      </c>
      <c r="N16" s="680">
        <v>0</v>
      </c>
      <c r="O16" s="704"/>
    </row>
    <row r="17" spans="2:15" s="631" customFormat="1" ht="18" customHeight="1" x14ac:dyDescent="0.2">
      <c r="B17" s="612" t="s">
        <v>178</v>
      </c>
      <c r="C17" s="680">
        <v>132</v>
      </c>
      <c r="D17" s="680">
        <v>111</v>
      </c>
      <c r="E17" s="680">
        <v>21</v>
      </c>
      <c r="F17" s="680">
        <v>187</v>
      </c>
      <c r="G17" s="680">
        <v>155</v>
      </c>
      <c r="H17" s="680">
        <v>32</v>
      </c>
      <c r="I17" s="680">
        <v>97</v>
      </c>
      <c r="J17" s="680">
        <v>97</v>
      </c>
      <c r="K17" s="680">
        <v>0</v>
      </c>
      <c r="L17" s="680">
        <v>136</v>
      </c>
      <c r="M17" s="680">
        <v>136</v>
      </c>
      <c r="N17" s="680">
        <v>0</v>
      </c>
      <c r="O17" s="704"/>
    </row>
    <row r="18" spans="2:15" s="631" customFormat="1" ht="18" customHeight="1" x14ac:dyDescent="0.2">
      <c r="B18" s="612" t="s">
        <v>179</v>
      </c>
      <c r="C18" s="680">
        <v>102</v>
      </c>
      <c r="D18" s="680">
        <v>96</v>
      </c>
      <c r="E18" s="680">
        <v>6</v>
      </c>
      <c r="F18" s="680">
        <v>123</v>
      </c>
      <c r="G18" s="680">
        <v>123</v>
      </c>
      <c r="H18" s="680">
        <v>0</v>
      </c>
      <c r="I18" s="680">
        <v>81</v>
      </c>
      <c r="J18" s="680">
        <v>81</v>
      </c>
      <c r="K18" s="680">
        <v>0</v>
      </c>
      <c r="L18" s="680">
        <v>141</v>
      </c>
      <c r="M18" s="680">
        <v>141</v>
      </c>
      <c r="N18" s="680">
        <v>0</v>
      </c>
      <c r="O18" s="704"/>
    </row>
    <row r="19" spans="2:15" s="631" customFormat="1" ht="18" customHeight="1" x14ac:dyDescent="0.2">
      <c r="B19" s="612" t="s">
        <v>151</v>
      </c>
      <c r="C19" s="680">
        <v>105</v>
      </c>
      <c r="D19" s="680">
        <v>82</v>
      </c>
      <c r="E19" s="680">
        <v>23</v>
      </c>
      <c r="F19" s="680">
        <v>211</v>
      </c>
      <c r="G19" s="680">
        <v>117</v>
      </c>
      <c r="H19" s="680">
        <v>94</v>
      </c>
      <c r="I19" s="680">
        <v>101</v>
      </c>
      <c r="J19" s="680">
        <v>101</v>
      </c>
      <c r="K19" s="680">
        <v>0</v>
      </c>
      <c r="L19" s="680">
        <v>174</v>
      </c>
      <c r="M19" s="680">
        <v>174</v>
      </c>
      <c r="N19" s="680">
        <v>0</v>
      </c>
      <c r="O19" s="704"/>
    </row>
    <row r="20" spans="2:15" ht="18" customHeight="1" x14ac:dyDescent="0.2">
      <c r="B20" s="3796"/>
      <c r="C20" s="3435" t="s">
        <v>1154</v>
      </c>
      <c r="D20" s="3775"/>
      <c r="E20" s="3525"/>
      <c r="F20" s="3799" t="s">
        <v>1114</v>
      </c>
      <c r="G20" s="3799"/>
      <c r="H20" s="3799"/>
      <c r="I20" s="3799"/>
      <c r="J20" s="3799"/>
      <c r="K20" s="3799"/>
      <c r="L20" s="3490" t="s">
        <v>1181</v>
      </c>
      <c r="M20" s="3490"/>
      <c r="N20" s="3496"/>
      <c r="O20" s="682"/>
    </row>
    <row r="21" spans="2:15" ht="18" customHeight="1" x14ac:dyDescent="0.2">
      <c r="B21" s="3797"/>
      <c r="C21" s="3436"/>
      <c r="D21" s="3776"/>
      <c r="E21" s="3526"/>
      <c r="F21" s="3573" t="s">
        <v>1171</v>
      </c>
      <c r="G21" s="3573"/>
      <c r="H21" s="3573"/>
      <c r="I21" s="3573" t="s">
        <v>1172</v>
      </c>
      <c r="J21" s="3573"/>
      <c r="K21" s="3573"/>
      <c r="L21" s="3490"/>
      <c r="M21" s="3490"/>
      <c r="N21" s="3496"/>
      <c r="O21" s="682"/>
    </row>
    <row r="22" spans="2:15" ht="30" customHeight="1" x14ac:dyDescent="0.2">
      <c r="B22" s="3798"/>
      <c r="C22" s="310" t="s">
        <v>186</v>
      </c>
      <c r="D22" s="310" t="s">
        <v>1157</v>
      </c>
      <c r="E22" s="310" t="s">
        <v>1158</v>
      </c>
      <c r="F22" s="310" t="s">
        <v>186</v>
      </c>
      <c r="G22" s="310" t="s">
        <v>1157</v>
      </c>
      <c r="H22" s="310" t="s">
        <v>1158</v>
      </c>
      <c r="I22" s="310" t="s">
        <v>186</v>
      </c>
      <c r="J22" s="310" t="s">
        <v>1157</v>
      </c>
      <c r="K22" s="312" t="s">
        <v>1158</v>
      </c>
      <c r="L22" s="310" t="s">
        <v>186</v>
      </c>
      <c r="M22" s="310" t="s">
        <v>1157</v>
      </c>
      <c r="N22" s="312" t="s">
        <v>1158</v>
      </c>
      <c r="O22" s="706"/>
    </row>
    <row r="23" spans="2:15" ht="4.5" customHeight="1" x14ac:dyDescent="0.2">
      <c r="B23" s="707"/>
      <c r="C23" s="322"/>
      <c r="D23" s="322"/>
      <c r="E23" s="322"/>
      <c r="F23" s="322"/>
      <c r="G23" s="322"/>
      <c r="H23" s="322"/>
      <c r="I23" s="322"/>
      <c r="J23" s="322"/>
      <c r="K23" s="322"/>
      <c r="L23" s="322"/>
      <c r="M23" s="322"/>
      <c r="N23" s="322"/>
      <c r="O23" s="706"/>
    </row>
    <row r="24" spans="2:15" ht="11.25" customHeight="1" x14ac:dyDescent="0.2">
      <c r="B24" s="3781" t="s">
        <v>164</v>
      </c>
      <c r="C24" s="3781"/>
      <c r="D24" s="3781"/>
      <c r="E24" s="3781"/>
      <c r="F24" s="3781"/>
      <c r="G24" s="3781"/>
      <c r="H24" s="3781"/>
      <c r="I24" s="3781"/>
      <c r="J24" s="3781"/>
      <c r="K24" s="3781"/>
      <c r="L24" s="3781"/>
      <c r="M24" s="3781"/>
      <c r="N24" s="3781"/>
      <c r="O24" s="706"/>
    </row>
    <row r="25" spans="2:15" s="665" customFormat="1" ht="13.5" customHeight="1" x14ac:dyDescent="0.2">
      <c r="B25" s="3781" t="s">
        <v>1175</v>
      </c>
      <c r="C25" s="3781"/>
      <c r="D25" s="3781"/>
      <c r="E25" s="3781"/>
      <c r="F25" s="3781"/>
      <c r="G25" s="3781"/>
      <c r="H25" s="3781"/>
      <c r="I25" s="3781"/>
      <c r="J25" s="3781"/>
      <c r="K25" s="3781"/>
      <c r="L25" s="3781"/>
      <c r="M25" s="3781"/>
      <c r="N25" s="3781"/>
    </row>
    <row r="26" spans="2:15" s="666" customFormat="1" ht="13.5" customHeight="1" x14ac:dyDescent="0.2">
      <c r="B26" s="3749" t="s">
        <v>1098</v>
      </c>
      <c r="C26" s="3749"/>
      <c r="D26" s="3749"/>
      <c r="E26" s="3749"/>
      <c r="F26" s="3749"/>
      <c r="G26" s="3749"/>
      <c r="H26" s="3749"/>
      <c r="I26" s="3749"/>
      <c r="J26" s="3749"/>
      <c r="K26" s="3749"/>
      <c r="L26" s="3749"/>
      <c r="M26" s="3749"/>
      <c r="N26" s="3749"/>
      <c r="O26" s="646"/>
    </row>
    <row r="27" spans="2:15" ht="12.75" customHeight="1" x14ac:dyDescent="0.2">
      <c r="B27" s="3738" t="s">
        <v>230</v>
      </c>
      <c r="C27" s="3738"/>
      <c r="D27" s="3738"/>
      <c r="E27" s="3738"/>
      <c r="F27" s="3738"/>
      <c r="G27" s="3738"/>
      <c r="H27" s="3738"/>
      <c r="I27" s="3738"/>
      <c r="J27" s="3738"/>
      <c r="K27" s="3738"/>
      <c r="L27" s="3738"/>
      <c r="M27" s="3738"/>
      <c r="N27" s="3738"/>
    </row>
    <row r="28" spans="2:15" ht="12.75" customHeight="1" x14ac:dyDescent="0.2">
      <c r="B28" s="628" t="s">
        <v>1182</v>
      </c>
      <c r="C28" s="687"/>
      <c r="D28" s="687"/>
      <c r="E28" s="687"/>
      <c r="F28" s="687"/>
      <c r="G28" s="687"/>
      <c r="H28" s="687"/>
      <c r="I28" s="687"/>
      <c r="J28" s="687"/>
      <c r="K28" s="687"/>
      <c r="L28" s="687"/>
      <c r="M28" s="687"/>
      <c r="N28" s="687"/>
    </row>
    <row r="29" spans="2:15" ht="9.6" customHeight="1" x14ac:dyDescent="0.2">
      <c r="B29" s="628"/>
    </row>
  </sheetData>
  <mergeCells count="18">
    <mergeCell ref="B24:N24"/>
    <mergeCell ref="B25:N25"/>
    <mergeCell ref="B26:N26"/>
    <mergeCell ref="B27:N27"/>
    <mergeCell ref="B20:B22"/>
    <mergeCell ref="C20:E21"/>
    <mergeCell ref="F20:K20"/>
    <mergeCell ref="L20:N21"/>
    <mergeCell ref="F21:H21"/>
    <mergeCell ref="I21:K21"/>
    <mergeCell ref="B1:N1"/>
    <mergeCell ref="B2:N2"/>
    <mergeCell ref="B4:B6"/>
    <mergeCell ref="C4:E5"/>
    <mergeCell ref="F4:N4"/>
    <mergeCell ref="F5:H5"/>
    <mergeCell ref="I5:K5"/>
    <mergeCell ref="L5:N5"/>
  </mergeCells>
  <conditionalFormatting sqref="C7:O19 C20:F20 L20 C21:K21 C22:N23">
    <cfRule type="cellIs" dxfId="313" priority="1" operator="between">
      <formula>0.0001</formula>
      <formula>0.045</formula>
    </cfRule>
    <cfRule type="cellIs" dxfId="312" priority="2" operator="between">
      <formula>0.001</formula>
      <formula>0.045</formula>
    </cfRule>
  </conditionalFormatting>
  <hyperlinks>
    <hyperlink ref="C4:E5" r:id="rId1" display="Educação pré-escolar" xr:uid="{00000000-0004-0000-2700-000000000000}"/>
    <hyperlink ref="F4:N4" r:id="rId2" display="Ensino básico" xr:uid="{00000000-0004-0000-2700-000001000000}"/>
    <hyperlink ref="C20:E21" r:id="rId3" display="Pre-primary education" xr:uid="{00000000-0004-0000-2700-000002000000}"/>
    <hyperlink ref="F20:K20" r:id="rId4" display="Primary education" xr:uid="{00000000-0004-0000-2700-000003000000}"/>
    <hyperlink ref="L20:N21" r:id="rId5" display="Lower secondary education" xr:uid="{00000000-0004-0000-2700-000004000000}"/>
    <hyperlink ref="B28" r:id="rId6" xr:uid="{00000000-0004-0000-2700-000005000000}"/>
    <hyperlink ref="P3" location="Indice!A1" display="(Voltar ao Índice)" xr:uid="{15652D33-4A73-4A76-AE47-916C9250C76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15D41-699A-4981-A00D-D737F4BF5BCB}">
  <sheetPr codeName="Sheet4"/>
  <dimension ref="B1:K50"/>
  <sheetViews>
    <sheetView showGridLines="0" workbookViewId="0">
      <selection activeCell="K3" sqref="K3"/>
    </sheetView>
  </sheetViews>
  <sheetFormatPr defaultColWidth="7.85546875" defaultRowHeight="11.25" customHeight="1" x14ac:dyDescent="0.2"/>
  <cols>
    <col min="1" max="1" width="6.7109375" style="61" customWidth="1"/>
    <col min="2" max="2" width="19.5703125" style="61" customWidth="1"/>
    <col min="3" max="9" width="11.7109375" style="61" customWidth="1"/>
    <col min="10" max="10" width="6.7109375" style="61" customWidth="1"/>
    <col min="11" max="11" width="14.28515625" style="61" bestFit="1" customWidth="1"/>
    <col min="12" max="16384" width="7.85546875" style="61"/>
  </cols>
  <sheetData>
    <row r="1" spans="2:11" s="29" customFormat="1" ht="30" customHeight="1" x14ac:dyDescent="0.2">
      <c r="B1" s="3452" t="s">
        <v>237</v>
      </c>
      <c r="C1" s="3452"/>
      <c r="D1" s="3452"/>
      <c r="E1" s="3452"/>
      <c r="F1" s="3452"/>
      <c r="G1" s="3452"/>
      <c r="H1" s="3452"/>
      <c r="I1" s="3452"/>
    </row>
    <row r="2" spans="2:11" s="29" customFormat="1" ht="30" customHeight="1" x14ac:dyDescent="0.2">
      <c r="B2" s="3452" t="s">
        <v>238</v>
      </c>
      <c r="C2" s="3452"/>
      <c r="D2" s="3452"/>
      <c r="E2" s="3452"/>
      <c r="F2" s="3452"/>
      <c r="G2" s="3452"/>
      <c r="H2" s="3452"/>
      <c r="I2" s="3452"/>
    </row>
    <row r="3" spans="2:11" s="29" customFormat="1" ht="15" x14ac:dyDescent="0.2">
      <c r="B3" s="30"/>
      <c r="C3" s="30"/>
      <c r="D3" s="30"/>
      <c r="E3" s="30"/>
      <c r="F3" s="30"/>
      <c r="G3" s="30"/>
      <c r="H3" s="30"/>
      <c r="I3" s="30"/>
      <c r="K3" s="3371" t="s">
        <v>5775</v>
      </c>
    </row>
    <row r="4" spans="2:11" ht="18" customHeight="1" x14ac:dyDescent="0.2">
      <c r="B4" s="3437"/>
      <c r="C4" s="3440" t="s">
        <v>182</v>
      </c>
      <c r="D4" s="3440" t="s">
        <v>183</v>
      </c>
      <c r="E4" s="3443" t="s">
        <v>184</v>
      </c>
      <c r="F4" s="3445"/>
      <c r="G4" s="3459" t="s">
        <v>185</v>
      </c>
      <c r="H4" s="3459"/>
      <c r="I4" s="3460" t="s">
        <v>239</v>
      </c>
    </row>
    <row r="5" spans="2:11" ht="18" customHeight="1" x14ac:dyDescent="0.2">
      <c r="B5" s="3438"/>
      <c r="C5" s="3442"/>
      <c r="D5" s="3442"/>
      <c r="E5" s="70" t="s">
        <v>189</v>
      </c>
      <c r="F5" s="70" t="s">
        <v>190</v>
      </c>
      <c r="G5" s="70" t="s">
        <v>191</v>
      </c>
      <c r="H5" s="70" t="s">
        <v>192</v>
      </c>
      <c r="I5" s="3460"/>
    </row>
    <row r="6" spans="2:11" ht="18" customHeight="1" x14ac:dyDescent="0.2">
      <c r="B6" s="3439"/>
      <c r="C6" s="33" t="s">
        <v>195</v>
      </c>
      <c r="D6" s="3427" t="s">
        <v>196</v>
      </c>
      <c r="E6" s="3428"/>
      <c r="F6" s="3429"/>
      <c r="G6" s="3461" t="s">
        <v>197</v>
      </c>
      <c r="H6" s="3461"/>
      <c r="I6" s="3443"/>
    </row>
    <row r="7" spans="2:11" s="37" customFormat="1" ht="18" customHeight="1" x14ac:dyDescent="0.2">
      <c r="B7" s="72" t="s">
        <v>12</v>
      </c>
      <c r="C7" s="73">
        <v>92225.2</v>
      </c>
      <c r="D7" s="74">
        <v>3931</v>
      </c>
      <c r="E7" s="74">
        <v>1345</v>
      </c>
      <c r="F7" s="74">
        <v>2258</v>
      </c>
      <c r="G7" s="74">
        <v>2351</v>
      </c>
      <c r="H7" s="74">
        <v>0</v>
      </c>
      <c r="I7" s="74">
        <v>2351</v>
      </c>
      <c r="J7" s="61"/>
    </row>
    <row r="8" spans="2:11" s="42" customFormat="1" ht="18" customHeight="1" x14ac:dyDescent="0.2">
      <c r="B8" s="75" t="s">
        <v>214</v>
      </c>
      <c r="C8" s="72">
        <v>801.1</v>
      </c>
      <c r="D8" s="76">
        <v>429</v>
      </c>
      <c r="E8" s="74">
        <v>344</v>
      </c>
      <c r="F8" s="74">
        <v>134</v>
      </c>
      <c r="G8" s="77">
        <v>1862</v>
      </c>
      <c r="H8" s="77">
        <v>0</v>
      </c>
      <c r="I8" s="77">
        <v>1862</v>
      </c>
    </row>
    <row r="9" spans="2:11" s="42" customFormat="1" ht="18" customHeight="1" x14ac:dyDescent="0.2">
      <c r="B9" s="78" t="s">
        <v>170</v>
      </c>
      <c r="C9" s="79">
        <v>111.51</v>
      </c>
      <c r="D9" s="80">
        <v>63</v>
      </c>
      <c r="E9" s="81">
        <v>15</v>
      </c>
      <c r="F9" s="81">
        <v>18</v>
      </c>
      <c r="G9" s="82">
        <v>1640</v>
      </c>
      <c r="H9" s="82">
        <v>0</v>
      </c>
      <c r="I9" s="82">
        <v>1640</v>
      </c>
    </row>
    <row r="10" spans="2:11" s="42" customFormat="1" ht="18" customHeight="1" x14ac:dyDescent="0.2">
      <c r="B10" s="78" t="s">
        <v>171</v>
      </c>
      <c r="C10" s="79">
        <v>52.17</v>
      </c>
      <c r="D10" s="80">
        <v>46</v>
      </c>
      <c r="E10" s="81">
        <v>13</v>
      </c>
      <c r="F10" s="81">
        <v>10</v>
      </c>
      <c r="G10" s="82">
        <v>1862</v>
      </c>
      <c r="H10" s="82">
        <v>0</v>
      </c>
      <c r="I10" s="82">
        <v>1862</v>
      </c>
    </row>
    <row r="11" spans="2:11" s="42" customFormat="1" ht="18" customHeight="1" x14ac:dyDescent="0.2">
      <c r="B11" s="78" t="s">
        <v>172</v>
      </c>
      <c r="C11" s="79">
        <v>76.22</v>
      </c>
      <c r="D11" s="80">
        <v>84</v>
      </c>
      <c r="E11" s="81">
        <v>300</v>
      </c>
      <c r="F11" s="81">
        <v>106</v>
      </c>
      <c r="G11" s="82">
        <v>1818</v>
      </c>
      <c r="H11" s="82">
        <v>0</v>
      </c>
      <c r="I11" s="82">
        <v>1818</v>
      </c>
    </row>
    <row r="12" spans="2:11" s="42" customFormat="1" ht="18" customHeight="1" x14ac:dyDescent="0.2">
      <c r="B12" s="78" t="s">
        <v>173</v>
      </c>
      <c r="C12" s="83">
        <v>68.25</v>
      </c>
      <c r="D12" s="84">
        <v>107</v>
      </c>
      <c r="E12" s="81">
        <v>10</v>
      </c>
      <c r="F12" s="81">
        <v>23</v>
      </c>
      <c r="G12" s="81">
        <v>1480</v>
      </c>
      <c r="H12" s="81">
        <v>0</v>
      </c>
      <c r="I12" s="81">
        <v>1480</v>
      </c>
    </row>
    <row r="13" spans="2:11" s="42" customFormat="1" ht="18" customHeight="1" x14ac:dyDescent="0.2">
      <c r="B13" s="78" t="s">
        <v>174</v>
      </c>
      <c r="C13" s="79">
        <v>46.26</v>
      </c>
      <c r="D13" s="80">
        <v>34</v>
      </c>
      <c r="E13" s="81">
        <v>10</v>
      </c>
      <c r="F13" s="81">
        <v>9</v>
      </c>
      <c r="G13" s="85">
        <v>1620</v>
      </c>
      <c r="H13" s="85">
        <v>0</v>
      </c>
      <c r="I13" s="85">
        <v>1620</v>
      </c>
    </row>
    <row r="14" spans="2:11" s="37" customFormat="1" ht="18" customHeight="1" x14ac:dyDescent="0.2">
      <c r="B14" s="78" t="s">
        <v>175</v>
      </c>
      <c r="C14" s="79">
        <v>82.92</v>
      </c>
      <c r="D14" s="80">
        <v>57</v>
      </c>
      <c r="E14" s="81">
        <v>12</v>
      </c>
      <c r="F14" s="81">
        <v>15</v>
      </c>
      <c r="G14" s="82">
        <v>1640</v>
      </c>
      <c r="H14" s="82">
        <v>0</v>
      </c>
      <c r="I14" s="82">
        <v>1640</v>
      </c>
    </row>
    <row r="15" spans="2:11" s="42" customFormat="1" ht="18" customHeight="1" x14ac:dyDescent="0.2">
      <c r="B15" s="78" t="s">
        <v>176</v>
      </c>
      <c r="C15" s="79">
        <v>65.459999999999994</v>
      </c>
      <c r="D15" s="80">
        <v>42</v>
      </c>
      <c r="E15" s="81">
        <v>11</v>
      </c>
      <c r="F15" s="81">
        <v>10</v>
      </c>
      <c r="G15" s="82">
        <v>1725</v>
      </c>
      <c r="H15" s="82">
        <v>0</v>
      </c>
      <c r="I15" s="82">
        <v>1725</v>
      </c>
    </row>
    <row r="16" spans="2:11" s="42" customFormat="1" ht="18" customHeight="1" x14ac:dyDescent="0.2">
      <c r="B16" s="78" t="s">
        <v>177</v>
      </c>
      <c r="C16" s="79">
        <v>81.31</v>
      </c>
      <c r="D16" s="80">
        <v>97</v>
      </c>
      <c r="E16" s="81">
        <v>37</v>
      </c>
      <c r="F16" s="81">
        <v>41</v>
      </c>
      <c r="G16" s="82">
        <v>1415</v>
      </c>
      <c r="H16" s="82">
        <v>0</v>
      </c>
      <c r="I16" s="82">
        <v>1415</v>
      </c>
    </row>
    <row r="17" spans="2:9" s="42" customFormat="1" ht="18" customHeight="1" x14ac:dyDescent="0.2">
      <c r="B17" s="78" t="s">
        <v>178</v>
      </c>
      <c r="C17" s="79">
        <v>95.47</v>
      </c>
      <c r="D17" s="80">
        <v>56</v>
      </c>
      <c r="E17" s="81">
        <v>13</v>
      </c>
      <c r="F17" s="81">
        <v>12</v>
      </c>
      <c r="G17" s="82">
        <v>1862</v>
      </c>
      <c r="H17" s="82">
        <v>0</v>
      </c>
      <c r="I17" s="82">
        <v>1862</v>
      </c>
    </row>
    <row r="18" spans="2:9" s="42" customFormat="1" ht="18" customHeight="1" x14ac:dyDescent="0.2">
      <c r="B18" s="78" t="s">
        <v>179</v>
      </c>
      <c r="C18" s="79">
        <v>78.84</v>
      </c>
      <c r="D18" s="80">
        <v>41</v>
      </c>
      <c r="E18" s="81">
        <v>9</v>
      </c>
      <c r="F18" s="81">
        <v>12</v>
      </c>
      <c r="G18" s="82">
        <v>1725</v>
      </c>
      <c r="H18" s="82">
        <v>0</v>
      </c>
      <c r="I18" s="82">
        <v>1725</v>
      </c>
    </row>
    <row r="19" spans="2:9" s="42" customFormat="1" ht="18" customHeight="1" x14ac:dyDescent="0.2">
      <c r="B19" s="78" t="s">
        <v>151</v>
      </c>
      <c r="C19" s="79">
        <v>42.68</v>
      </c>
      <c r="D19" s="80">
        <v>107</v>
      </c>
      <c r="E19" s="81">
        <v>15</v>
      </c>
      <c r="F19" s="81">
        <v>12</v>
      </c>
      <c r="G19" s="85">
        <v>517</v>
      </c>
      <c r="H19" s="85">
        <v>0</v>
      </c>
      <c r="I19" s="85">
        <v>517</v>
      </c>
    </row>
    <row r="20" spans="2:9" s="42" customFormat="1" ht="18" customHeight="1" x14ac:dyDescent="0.2">
      <c r="B20" s="3437"/>
      <c r="C20" s="3440" t="s">
        <v>217</v>
      </c>
      <c r="D20" s="3440" t="s">
        <v>218</v>
      </c>
      <c r="E20" s="3443" t="s">
        <v>219</v>
      </c>
      <c r="F20" s="3445"/>
      <c r="G20" s="3427" t="s">
        <v>185</v>
      </c>
      <c r="H20" s="3429"/>
      <c r="I20" s="3456" t="s">
        <v>240</v>
      </c>
    </row>
    <row r="21" spans="2:9" s="42" customFormat="1" ht="18" customHeight="1" x14ac:dyDescent="0.2">
      <c r="B21" s="3438"/>
      <c r="C21" s="3442"/>
      <c r="D21" s="3442"/>
      <c r="E21" s="70" t="s">
        <v>222</v>
      </c>
      <c r="F21" s="70" t="s">
        <v>223</v>
      </c>
      <c r="G21" s="70" t="s">
        <v>224</v>
      </c>
      <c r="H21" s="70" t="s">
        <v>225</v>
      </c>
      <c r="I21" s="3457"/>
    </row>
    <row r="22" spans="2:9" s="42" customFormat="1" ht="18" customHeight="1" x14ac:dyDescent="0.2">
      <c r="B22" s="3439"/>
      <c r="C22" s="33" t="s">
        <v>195</v>
      </c>
      <c r="D22" s="3427" t="s">
        <v>196</v>
      </c>
      <c r="E22" s="3428"/>
      <c r="F22" s="3429"/>
      <c r="G22" s="3427" t="s">
        <v>197</v>
      </c>
      <c r="H22" s="3428"/>
      <c r="I22" s="3428"/>
    </row>
    <row r="23" spans="2:9" s="42" customFormat="1" x14ac:dyDescent="0.2">
      <c r="B23" s="3458" t="s">
        <v>164</v>
      </c>
      <c r="C23" s="3458"/>
      <c r="D23" s="3458"/>
      <c r="E23" s="3458"/>
      <c r="F23" s="3458"/>
      <c r="G23" s="3458"/>
      <c r="H23" s="3458"/>
      <c r="I23" s="3458"/>
    </row>
    <row r="24" spans="2:9" s="42" customFormat="1" x14ac:dyDescent="0.2">
      <c r="B24" s="3422" t="s">
        <v>241</v>
      </c>
      <c r="C24" s="3422"/>
      <c r="D24" s="3422"/>
      <c r="E24" s="3422"/>
      <c r="F24" s="3422"/>
      <c r="G24" s="3422"/>
      <c r="H24" s="3422"/>
      <c r="I24" s="3422"/>
    </row>
    <row r="25" spans="2:9" s="42" customFormat="1" x14ac:dyDescent="0.2">
      <c r="B25" s="3422" t="s">
        <v>242</v>
      </c>
      <c r="C25" s="3422"/>
      <c r="D25" s="3422"/>
      <c r="E25" s="3422"/>
      <c r="F25" s="3422"/>
      <c r="G25" s="3422"/>
      <c r="H25" s="3422"/>
      <c r="I25" s="3422"/>
    </row>
    <row r="26" spans="2:9" s="42" customFormat="1" x14ac:dyDescent="0.2">
      <c r="B26" s="3433" t="s">
        <v>243</v>
      </c>
      <c r="C26" s="3433"/>
      <c r="D26" s="3433"/>
      <c r="E26" s="3433"/>
      <c r="F26" s="3433"/>
      <c r="G26" s="3433"/>
      <c r="H26" s="3433"/>
      <c r="I26" s="3433"/>
    </row>
    <row r="27" spans="2:9" x14ac:dyDescent="0.2">
      <c r="B27" s="3433" t="s">
        <v>229</v>
      </c>
      <c r="C27" s="3433"/>
      <c r="D27" s="3433"/>
      <c r="E27" s="3433"/>
      <c r="F27" s="3433"/>
      <c r="G27" s="3433"/>
      <c r="H27" s="3433"/>
      <c r="I27" s="3433"/>
    </row>
    <row r="28" spans="2:9" x14ac:dyDescent="0.2">
      <c r="B28" s="3434" t="s">
        <v>230</v>
      </c>
      <c r="C28" s="3434"/>
      <c r="D28" s="3434"/>
      <c r="E28" s="3434"/>
      <c r="F28" s="3434"/>
      <c r="G28" s="3434"/>
      <c r="H28" s="3434"/>
      <c r="I28" s="3434"/>
    </row>
    <row r="29" spans="2:9" s="22" customFormat="1" x14ac:dyDescent="0.2">
      <c r="B29" s="59" t="s">
        <v>231</v>
      </c>
      <c r="C29" s="60"/>
      <c r="D29" s="59" t="s">
        <v>232</v>
      </c>
      <c r="E29" s="59"/>
      <c r="F29" s="61"/>
      <c r="G29" s="87" t="s">
        <v>244</v>
      </c>
      <c r="H29" s="61"/>
      <c r="I29" s="61"/>
    </row>
    <row r="30" spans="2:9" s="22" customFormat="1" x14ac:dyDescent="0.2">
      <c r="B30" s="59" t="s">
        <v>234</v>
      </c>
      <c r="C30" s="60"/>
      <c r="D30" s="59" t="s">
        <v>233</v>
      </c>
      <c r="E30" s="59"/>
      <c r="F30" s="61"/>
      <c r="G30" s="61"/>
      <c r="H30" s="61"/>
      <c r="I30" s="61"/>
    </row>
    <row r="31" spans="2:9" s="62" customFormat="1" x14ac:dyDescent="0.2">
      <c r="B31" s="59" t="s">
        <v>235</v>
      </c>
      <c r="C31" s="60"/>
      <c r="D31" s="59" t="s">
        <v>236</v>
      </c>
      <c r="E31" s="59"/>
      <c r="F31" s="61"/>
      <c r="G31" s="61"/>
      <c r="H31" s="61"/>
      <c r="I31" s="61"/>
    </row>
    <row r="32" spans="2:9" s="62" customFormat="1" x14ac:dyDescent="0.2">
      <c r="B32" s="59"/>
      <c r="C32" s="61"/>
      <c r="D32" s="61"/>
      <c r="E32" s="59"/>
      <c r="F32" s="61"/>
      <c r="G32" s="61"/>
      <c r="H32" s="61"/>
      <c r="I32" s="61"/>
    </row>
    <row r="42" spans="3:9" x14ac:dyDescent="0.2">
      <c r="C42" s="65"/>
      <c r="D42" s="65"/>
      <c r="E42" s="65"/>
      <c r="F42" s="65"/>
      <c r="G42" s="65"/>
      <c r="H42" s="65"/>
      <c r="I42" s="65"/>
    </row>
    <row r="43" spans="3:9" x14ac:dyDescent="0.2">
      <c r="C43" s="65"/>
      <c r="D43" s="65"/>
      <c r="E43" s="65"/>
      <c r="F43" s="65"/>
      <c r="G43" s="65"/>
      <c r="H43" s="65"/>
      <c r="I43" s="65"/>
    </row>
    <row r="44" spans="3:9" x14ac:dyDescent="0.2">
      <c r="C44" s="66"/>
      <c r="D44" s="66"/>
      <c r="E44" s="66"/>
      <c r="F44" s="66"/>
      <c r="G44" s="66"/>
      <c r="H44" s="66"/>
      <c r="I44" s="66"/>
    </row>
    <row r="45" spans="3:9" x14ac:dyDescent="0.2">
      <c r="C45" s="67"/>
      <c r="D45" s="67"/>
      <c r="E45" s="67"/>
      <c r="F45" s="67"/>
      <c r="G45" s="67"/>
      <c r="H45" s="67"/>
      <c r="I45" s="67"/>
    </row>
    <row r="46" spans="3:9" x14ac:dyDescent="0.2">
      <c r="C46" s="67"/>
      <c r="D46" s="67"/>
      <c r="E46" s="67"/>
      <c r="F46" s="67"/>
      <c r="G46" s="67"/>
      <c r="H46" s="67"/>
      <c r="I46" s="67"/>
    </row>
    <row r="47" spans="3:9" x14ac:dyDescent="0.2">
      <c r="C47" s="67"/>
      <c r="D47" s="88"/>
      <c r="E47" s="88"/>
      <c r="F47" s="88"/>
      <c r="G47" s="88"/>
      <c r="H47" s="88"/>
      <c r="I47" s="88"/>
    </row>
    <row r="48" spans="3:9" x14ac:dyDescent="0.2">
      <c r="C48" s="67"/>
      <c r="D48" s="88"/>
      <c r="E48" s="88"/>
      <c r="F48" s="88"/>
      <c r="G48" s="88"/>
      <c r="H48" s="88"/>
      <c r="I48" s="88"/>
    </row>
    <row r="49" spans="3:9" x14ac:dyDescent="0.2">
      <c r="C49" s="68"/>
      <c r="D49" s="67"/>
      <c r="E49" s="67"/>
      <c r="F49" s="67"/>
      <c r="G49" s="67"/>
      <c r="H49" s="67"/>
      <c r="I49" s="67"/>
    </row>
    <row r="50" spans="3:9" x14ac:dyDescent="0.2">
      <c r="C50" s="68"/>
      <c r="D50" s="88"/>
      <c r="E50" s="88"/>
      <c r="F50" s="88"/>
      <c r="G50" s="88"/>
      <c r="H50" s="88"/>
      <c r="I50" s="88"/>
    </row>
  </sheetData>
  <mergeCells count="24">
    <mergeCell ref="B1:I1"/>
    <mergeCell ref="B2:I2"/>
    <mergeCell ref="B4:B6"/>
    <mergeCell ref="C4:C5"/>
    <mergeCell ref="D4:D5"/>
    <mergeCell ref="E4:F4"/>
    <mergeCell ref="G4:H4"/>
    <mergeCell ref="I4:I5"/>
    <mergeCell ref="D6:F6"/>
    <mergeCell ref="G6:I6"/>
    <mergeCell ref="B28:I28"/>
    <mergeCell ref="B20:B22"/>
    <mergeCell ref="C20:C21"/>
    <mergeCell ref="D20:D21"/>
    <mergeCell ref="E20:F20"/>
    <mergeCell ref="G20:H20"/>
    <mergeCell ref="I20:I21"/>
    <mergeCell ref="D22:F22"/>
    <mergeCell ref="G22:I22"/>
    <mergeCell ref="B23:I23"/>
    <mergeCell ref="B24:I24"/>
    <mergeCell ref="B25:I25"/>
    <mergeCell ref="B26:I26"/>
    <mergeCell ref="B27:I27"/>
  </mergeCells>
  <hyperlinks>
    <hyperlink ref="E5" r:id="rId1" xr:uid="{00000000-0004-0000-0300-000000000000}"/>
    <hyperlink ref="F5" r:id="rId2" xr:uid="{00000000-0004-0000-0300-000001000000}"/>
    <hyperlink ref="E21" r:id="rId3" xr:uid="{00000000-0004-0000-0300-000002000000}"/>
    <hyperlink ref="F21" r:id="rId4" xr:uid="{00000000-0004-0000-0300-000003000000}"/>
    <hyperlink ref="C4:C5" r:id="rId5" display="Área" xr:uid="{00000000-0004-0000-0300-000004000000}"/>
    <hyperlink ref="C20:C21" r:id="rId6" display="Area" xr:uid="{00000000-0004-0000-0300-000005000000}"/>
    <hyperlink ref="D4:D5" r:id="rId7" display="Perímetro" xr:uid="{00000000-0004-0000-0300-000006000000}"/>
    <hyperlink ref="D20:D21" r:id="rId8" display="Perimeter" xr:uid="{00000000-0004-0000-0300-000007000000}"/>
    <hyperlink ref="G5" r:id="rId9" xr:uid="{00000000-0004-0000-0300-000008000000}"/>
    <hyperlink ref="H5" r:id="rId10" xr:uid="{00000000-0004-0000-0300-000009000000}"/>
    <hyperlink ref="G21" r:id="rId11" xr:uid="{00000000-0004-0000-0300-00000A000000}"/>
    <hyperlink ref="H21" r:id="rId12" xr:uid="{00000000-0004-0000-0300-00000B000000}"/>
    <hyperlink ref="I4:I5" r:id="rId13" display="Amplitude altimétrica" xr:uid="{00000000-0004-0000-0300-00000C000000}"/>
    <hyperlink ref="I20:I21" r:id="rId14" display="Altitude range " xr:uid="{00000000-0004-0000-0300-00000D000000}"/>
    <hyperlink ref="B30" r:id="rId15" xr:uid="{00000000-0004-0000-0300-00000E000000}"/>
    <hyperlink ref="B29" r:id="rId16" xr:uid="{00000000-0004-0000-0300-00000F000000}"/>
    <hyperlink ref="B31" r:id="rId17" xr:uid="{00000000-0004-0000-0300-000010000000}"/>
    <hyperlink ref="D29" r:id="rId18" xr:uid="{00000000-0004-0000-0300-000011000000}"/>
    <hyperlink ref="D30" r:id="rId19" xr:uid="{00000000-0004-0000-0300-000012000000}"/>
    <hyperlink ref="D31" r:id="rId20" xr:uid="{00000000-0004-0000-0300-000013000000}"/>
    <hyperlink ref="G29" r:id="rId21" xr:uid="{00000000-0004-0000-0300-000014000000}"/>
    <hyperlink ref="K3" location="Indice!A1" display="(Voltar ao Índice)" xr:uid="{175320AA-2E4E-4D01-8BC4-9361D71B6947}"/>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C84B6-D44C-4E0E-9AE1-C42F94B9CFBA}">
  <sheetPr codeName="Sheet41"/>
  <dimension ref="B1:J28"/>
  <sheetViews>
    <sheetView showGridLines="0" workbookViewId="0">
      <selection activeCell="B1" sqref="B1:H1"/>
    </sheetView>
  </sheetViews>
  <sheetFormatPr defaultColWidth="9.140625" defaultRowHeight="12.75" customHeight="1" x14ac:dyDescent="0.2"/>
  <cols>
    <col min="1" max="1" width="6.7109375" style="685" customWidth="1"/>
    <col min="2" max="2" width="22.85546875" style="685" customWidth="1"/>
    <col min="3" max="8" width="11.7109375" style="685" customWidth="1"/>
    <col min="9" max="9" width="6.7109375" style="685" customWidth="1"/>
    <col min="10" max="10" width="14.28515625" style="685" bestFit="1" customWidth="1"/>
    <col min="11" max="16384" width="9.140625" style="685"/>
  </cols>
  <sheetData>
    <row r="1" spans="2:10" ht="30" customHeight="1" x14ac:dyDescent="0.2">
      <c r="B1" s="3758" t="s">
        <v>1183</v>
      </c>
      <c r="C1" s="3759"/>
      <c r="D1" s="3759"/>
      <c r="E1" s="3759"/>
      <c r="F1" s="3759"/>
      <c r="G1" s="3759"/>
      <c r="H1" s="3759"/>
    </row>
    <row r="2" spans="2:10" ht="30" customHeight="1" x14ac:dyDescent="0.2">
      <c r="B2" s="3758" t="s">
        <v>1184</v>
      </c>
      <c r="C2" s="3759"/>
      <c r="D2" s="3759"/>
      <c r="E2" s="3759"/>
      <c r="F2" s="3759"/>
      <c r="G2" s="3759"/>
      <c r="H2" s="3759"/>
    </row>
    <row r="3" spans="2:10" s="615" customFormat="1" ht="12" x14ac:dyDescent="0.2">
      <c r="B3" s="694" t="s">
        <v>503</v>
      </c>
      <c r="C3" s="695"/>
      <c r="D3" s="695"/>
      <c r="E3" s="695"/>
      <c r="F3" s="695"/>
      <c r="G3" s="695"/>
      <c r="H3" s="709" t="s">
        <v>504</v>
      </c>
      <c r="I3" s="709"/>
      <c r="J3" s="3371" t="s">
        <v>5775</v>
      </c>
    </row>
    <row r="4" spans="2:10" ht="21" customHeight="1" x14ac:dyDescent="0.2">
      <c r="B4" s="3760"/>
      <c r="C4" s="3800" t="s">
        <v>1078</v>
      </c>
      <c r="D4" s="3800"/>
      <c r="E4" s="3800"/>
      <c r="F4" s="3800" t="s">
        <v>1185</v>
      </c>
      <c r="G4" s="3800"/>
      <c r="H4" s="3801"/>
      <c r="I4" s="712"/>
    </row>
    <row r="5" spans="2:10" ht="21" customHeight="1" x14ac:dyDescent="0.2">
      <c r="B5" s="3760"/>
      <c r="C5" s="700" t="s">
        <v>186</v>
      </c>
      <c r="D5" s="700" t="s">
        <v>1151</v>
      </c>
      <c r="E5" s="700" t="s">
        <v>1180</v>
      </c>
      <c r="F5" s="713" t="s">
        <v>186</v>
      </c>
      <c r="G5" s="713" t="s">
        <v>1151</v>
      </c>
      <c r="H5" s="698" t="s">
        <v>1180</v>
      </c>
      <c r="I5" s="714"/>
    </row>
    <row r="6" spans="2:10" s="615" customFormat="1" ht="18" customHeight="1" x14ac:dyDescent="0.2">
      <c r="B6" s="609" t="s">
        <v>12</v>
      </c>
      <c r="C6" s="674">
        <v>397100</v>
      </c>
      <c r="D6" s="674">
        <v>298304</v>
      </c>
      <c r="E6" s="674">
        <v>98796</v>
      </c>
      <c r="F6" s="674">
        <v>5412</v>
      </c>
      <c r="G6" s="674">
        <v>5389</v>
      </c>
      <c r="H6" s="674">
        <v>23</v>
      </c>
      <c r="I6" s="715"/>
    </row>
    <row r="7" spans="2:10" s="659" customFormat="1" ht="18" customHeight="1" x14ac:dyDescent="0.2">
      <c r="B7" s="319" t="s">
        <v>214</v>
      </c>
      <c r="C7" s="678">
        <v>10359</v>
      </c>
      <c r="D7" s="678">
        <v>8765</v>
      </c>
      <c r="E7" s="678">
        <v>1594</v>
      </c>
      <c r="F7" s="678">
        <v>0</v>
      </c>
      <c r="G7" s="678">
        <v>0</v>
      </c>
      <c r="H7" s="678">
        <v>0</v>
      </c>
      <c r="I7" s="715"/>
    </row>
    <row r="8" spans="2:10" s="615" customFormat="1" ht="18" customHeight="1" x14ac:dyDescent="0.2">
      <c r="B8" s="199" t="s">
        <v>170</v>
      </c>
      <c r="C8" s="679">
        <v>300</v>
      </c>
      <c r="D8" s="679">
        <v>300</v>
      </c>
      <c r="E8" s="679">
        <v>0</v>
      </c>
      <c r="F8" s="679">
        <v>0</v>
      </c>
      <c r="G8" s="679">
        <v>0</v>
      </c>
      <c r="H8" s="679">
        <v>0</v>
      </c>
      <c r="I8" s="715"/>
    </row>
    <row r="9" spans="2:10" s="615" customFormat="1" ht="18" customHeight="1" x14ac:dyDescent="0.2">
      <c r="B9" s="199" t="s">
        <v>171</v>
      </c>
      <c r="C9" s="679">
        <v>276</v>
      </c>
      <c r="D9" s="679">
        <v>276</v>
      </c>
      <c r="E9" s="679">
        <v>0</v>
      </c>
      <c r="F9" s="679">
        <v>0</v>
      </c>
      <c r="G9" s="679">
        <v>0</v>
      </c>
      <c r="H9" s="679">
        <v>0</v>
      </c>
      <c r="I9" s="715"/>
    </row>
    <row r="10" spans="2:10" s="615" customFormat="1" ht="18" customHeight="1" x14ac:dyDescent="0.2">
      <c r="B10" s="199" t="s">
        <v>172</v>
      </c>
      <c r="C10" s="679">
        <v>7678</v>
      </c>
      <c r="D10" s="679">
        <v>6084</v>
      </c>
      <c r="E10" s="679">
        <v>1594</v>
      </c>
      <c r="F10" s="679">
        <v>0</v>
      </c>
      <c r="G10" s="679">
        <v>0</v>
      </c>
      <c r="H10" s="679">
        <v>0</v>
      </c>
      <c r="I10" s="715"/>
    </row>
    <row r="11" spans="2:10" s="631" customFormat="1" ht="18" customHeight="1" x14ac:dyDescent="0.2">
      <c r="B11" s="612" t="s">
        <v>173</v>
      </c>
      <c r="C11" s="680">
        <v>613</v>
      </c>
      <c r="D11" s="680">
        <v>613</v>
      </c>
      <c r="E11" s="680">
        <v>0</v>
      </c>
      <c r="F11" s="680">
        <v>0</v>
      </c>
      <c r="G11" s="680">
        <v>0</v>
      </c>
      <c r="H11" s="680">
        <v>0</v>
      </c>
      <c r="I11" s="715"/>
    </row>
    <row r="12" spans="2:10" s="631" customFormat="1" ht="18" customHeight="1" x14ac:dyDescent="0.2">
      <c r="B12" s="612" t="s">
        <v>174</v>
      </c>
      <c r="C12" s="680">
        <v>248</v>
      </c>
      <c r="D12" s="680">
        <v>248</v>
      </c>
      <c r="E12" s="680">
        <v>0</v>
      </c>
      <c r="F12" s="680">
        <v>0</v>
      </c>
      <c r="G12" s="680">
        <v>0</v>
      </c>
      <c r="H12" s="680">
        <v>0</v>
      </c>
      <c r="I12" s="715"/>
    </row>
    <row r="13" spans="2:10" s="631" customFormat="1" ht="18" customHeight="1" x14ac:dyDescent="0.2">
      <c r="B13" s="612" t="s">
        <v>175</v>
      </c>
      <c r="C13" s="681">
        <v>67</v>
      </c>
      <c r="D13" s="681">
        <v>67</v>
      </c>
      <c r="E13" s="681">
        <v>0</v>
      </c>
      <c r="F13" s="681">
        <v>0</v>
      </c>
      <c r="G13" s="681">
        <v>0</v>
      </c>
      <c r="H13" s="681">
        <v>0</v>
      </c>
      <c r="I13" s="715"/>
    </row>
    <row r="14" spans="2:10" s="631" customFormat="1" ht="18" customHeight="1" x14ac:dyDescent="0.2">
      <c r="B14" s="612" t="s">
        <v>176</v>
      </c>
      <c r="C14" s="680">
        <v>400</v>
      </c>
      <c r="D14" s="680">
        <v>400</v>
      </c>
      <c r="E14" s="680">
        <v>0</v>
      </c>
      <c r="F14" s="680">
        <v>0</v>
      </c>
      <c r="G14" s="680">
        <v>0</v>
      </c>
      <c r="H14" s="680">
        <v>0</v>
      </c>
      <c r="I14" s="715"/>
    </row>
    <row r="15" spans="2:10" s="631" customFormat="1" ht="18" customHeight="1" x14ac:dyDescent="0.2">
      <c r="B15" s="612" t="s">
        <v>177</v>
      </c>
      <c r="C15" s="680">
        <v>338</v>
      </c>
      <c r="D15" s="680">
        <v>338</v>
      </c>
      <c r="E15" s="680">
        <v>0</v>
      </c>
      <c r="F15" s="680">
        <v>0</v>
      </c>
      <c r="G15" s="680">
        <v>0</v>
      </c>
      <c r="H15" s="680">
        <v>0</v>
      </c>
      <c r="I15" s="715"/>
    </row>
    <row r="16" spans="2:10" s="631" customFormat="1" ht="18" customHeight="1" x14ac:dyDescent="0.2">
      <c r="B16" s="612" t="s">
        <v>178</v>
      </c>
      <c r="C16" s="680">
        <v>159</v>
      </c>
      <c r="D16" s="680">
        <v>159</v>
      </c>
      <c r="E16" s="680">
        <v>0</v>
      </c>
      <c r="F16" s="680">
        <v>0</v>
      </c>
      <c r="G16" s="680">
        <v>0</v>
      </c>
      <c r="H16" s="680">
        <v>0</v>
      </c>
      <c r="I16" s="715"/>
    </row>
    <row r="17" spans="2:9" s="631" customFormat="1" ht="18" customHeight="1" x14ac:dyDescent="0.2">
      <c r="B17" s="612" t="s">
        <v>179</v>
      </c>
      <c r="C17" s="680">
        <v>107</v>
      </c>
      <c r="D17" s="680">
        <v>107</v>
      </c>
      <c r="E17" s="680">
        <v>0</v>
      </c>
      <c r="F17" s="680">
        <v>0</v>
      </c>
      <c r="G17" s="680">
        <v>0</v>
      </c>
      <c r="H17" s="680">
        <v>0</v>
      </c>
      <c r="I17" s="715"/>
    </row>
    <row r="18" spans="2:9" s="631" customFormat="1" ht="18" customHeight="1" x14ac:dyDescent="0.2">
      <c r="B18" s="612" t="s">
        <v>151</v>
      </c>
      <c r="C18" s="680">
        <v>173</v>
      </c>
      <c r="D18" s="680">
        <v>173</v>
      </c>
      <c r="E18" s="680">
        <v>0</v>
      </c>
      <c r="F18" s="680">
        <v>0</v>
      </c>
      <c r="G18" s="680">
        <v>0</v>
      </c>
      <c r="H18" s="680">
        <v>0</v>
      </c>
      <c r="I18" s="715"/>
    </row>
    <row r="19" spans="2:9" ht="21" customHeight="1" x14ac:dyDescent="0.2">
      <c r="B19" s="3760"/>
      <c r="C19" s="3490" t="s">
        <v>1186</v>
      </c>
      <c r="D19" s="3490"/>
      <c r="E19" s="3490"/>
      <c r="F19" s="3490" t="s">
        <v>1187</v>
      </c>
      <c r="G19" s="3490"/>
      <c r="H19" s="3496"/>
      <c r="I19" s="314"/>
    </row>
    <row r="20" spans="2:9" ht="21" customHeight="1" x14ac:dyDescent="0.2">
      <c r="B20" s="3760"/>
      <c r="C20" s="716" t="s">
        <v>186</v>
      </c>
      <c r="D20" s="716" t="s">
        <v>1157</v>
      </c>
      <c r="E20" s="716" t="s">
        <v>1158</v>
      </c>
      <c r="F20" s="310" t="s">
        <v>186</v>
      </c>
      <c r="G20" s="310" t="s">
        <v>1157</v>
      </c>
      <c r="H20" s="312" t="s">
        <v>1158</v>
      </c>
      <c r="I20" s="717"/>
    </row>
    <row r="21" spans="2:9" ht="4.5" customHeight="1" x14ac:dyDescent="0.2">
      <c r="B21" s="684"/>
      <c r="C21" s="718"/>
      <c r="D21" s="718"/>
      <c r="E21" s="718"/>
      <c r="F21" s="322"/>
      <c r="G21" s="322"/>
      <c r="H21" s="322"/>
      <c r="I21" s="717"/>
    </row>
    <row r="22" spans="2:9" ht="12" customHeight="1" x14ac:dyDescent="0.2">
      <c r="B22" s="3781" t="s">
        <v>164</v>
      </c>
      <c r="C22" s="3781"/>
      <c r="D22" s="3781"/>
      <c r="E22" s="3781"/>
      <c r="F22" s="3781"/>
      <c r="G22" s="3781"/>
      <c r="H22" s="3781"/>
      <c r="I22" s="717"/>
    </row>
    <row r="23" spans="2:9" s="665" customFormat="1" ht="11.25" x14ac:dyDescent="0.2">
      <c r="B23" s="3781" t="s">
        <v>1188</v>
      </c>
      <c r="C23" s="3781"/>
      <c r="D23" s="3781"/>
      <c r="E23" s="3781"/>
      <c r="F23" s="3781"/>
      <c r="G23" s="3781"/>
      <c r="H23" s="3781"/>
      <c r="I23" s="690"/>
    </row>
    <row r="24" spans="2:9" s="666" customFormat="1" ht="11.25" x14ac:dyDescent="0.2">
      <c r="B24" s="3749" t="s">
        <v>1098</v>
      </c>
      <c r="C24" s="3749"/>
      <c r="D24" s="3749"/>
      <c r="E24" s="3749"/>
      <c r="F24" s="3749"/>
      <c r="G24" s="3749"/>
      <c r="H24" s="3749"/>
      <c r="I24" s="646"/>
    </row>
    <row r="25" spans="2:9" ht="22.5" customHeight="1" x14ac:dyDescent="0.2">
      <c r="B25" s="3802" t="s">
        <v>1189</v>
      </c>
      <c r="C25" s="3802"/>
      <c r="D25" s="3802"/>
      <c r="E25" s="3802"/>
      <c r="F25" s="3802"/>
      <c r="G25" s="3802"/>
      <c r="H25" s="3802"/>
      <c r="I25" s="717"/>
    </row>
    <row r="26" spans="2:9" ht="12.75" customHeight="1" x14ac:dyDescent="0.2">
      <c r="B26" s="3803" t="s">
        <v>1190</v>
      </c>
      <c r="C26" s="3803"/>
      <c r="D26" s="3803"/>
      <c r="E26" s="3803"/>
      <c r="F26" s="3803"/>
      <c r="G26" s="3803"/>
      <c r="H26" s="3803"/>
      <c r="I26" s="717"/>
    </row>
    <row r="27" spans="2:9" ht="12" customHeight="1" x14ac:dyDescent="0.2">
      <c r="B27" s="625" t="s">
        <v>230</v>
      </c>
    </row>
    <row r="28" spans="2:9" ht="12" customHeight="1" x14ac:dyDescent="0.2">
      <c r="B28" s="628" t="s">
        <v>1182</v>
      </c>
      <c r="C28" s="687"/>
      <c r="D28" s="687"/>
      <c r="E28" s="687"/>
      <c r="F28" s="687"/>
      <c r="G28" s="687"/>
      <c r="H28" s="687"/>
    </row>
  </sheetData>
  <mergeCells count="13">
    <mergeCell ref="B22:H22"/>
    <mergeCell ref="B23:H23"/>
    <mergeCell ref="B24:H24"/>
    <mergeCell ref="B25:H25"/>
    <mergeCell ref="B26:H26"/>
    <mergeCell ref="B19:B20"/>
    <mergeCell ref="C19:E19"/>
    <mergeCell ref="F19:H19"/>
    <mergeCell ref="B1:H1"/>
    <mergeCell ref="B2:H2"/>
    <mergeCell ref="B4:B5"/>
    <mergeCell ref="C4:E4"/>
    <mergeCell ref="F4:H4"/>
  </mergeCells>
  <conditionalFormatting sqref="C6:I6 I7:I18 C7:H21 C25:H26">
    <cfRule type="cellIs" dxfId="311" priority="1" operator="between">
      <formula>0.0001</formula>
      <formula>0.045</formula>
    </cfRule>
    <cfRule type="cellIs" dxfId="310" priority="2" operator="between">
      <formula>0.001</formula>
      <formula>0.045</formula>
    </cfRule>
  </conditionalFormatting>
  <hyperlinks>
    <hyperlink ref="B28" r:id="rId1" xr:uid="{00000000-0004-0000-2800-000000000000}"/>
    <hyperlink ref="C19:E19" r:id="rId2" display="Upper secondary education" xr:uid="{00000000-0004-0000-2800-000001000000}"/>
    <hyperlink ref="F19:H19" r:id="rId3" display="Post-secondary non-tertiary education" xr:uid="{00000000-0004-0000-2800-000002000000}"/>
    <hyperlink ref="F4:H4" r:id="rId4" display="Ensino pós-secundário não superior " xr:uid="{00000000-0004-0000-2800-000003000000}"/>
    <hyperlink ref="C4:E4" r:id="rId5" display="Ensino secundário" xr:uid="{00000000-0004-0000-2800-000004000000}"/>
    <hyperlink ref="J3" location="Indice!A1" display="(Voltar ao Índice)" xr:uid="{B2A5F8EE-7DDA-47D6-9F49-92E2A2CBC96A}"/>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1B728-C920-4ECB-AA5D-DFB45290B39D}">
  <sheetPr codeName="Sheet42"/>
  <dimension ref="B1:N33"/>
  <sheetViews>
    <sheetView showGridLines="0" workbookViewId="0">
      <selection activeCell="B1" sqref="B1:L1"/>
    </sheetView>
  </sheetViews>
  <sheetFormatPr defaultColWidth="9.140625" defaultRowHeight="12.75" customHeight="1" x14ac:dyDescent="0.2"/>
  <cols>
    <col min="1" max="1" width="6.7109375" style="726" customWidth="1"/>
    <col min="2" max="2" width="16.85546875" style="726" customWidth="1"/>
    <col min="3" max="12" width="8.7109375" style="726" customWidth="1"/>
    <col min="13" max="13" width="6.7109375" style="726" customWidth="1"/>
    <col min="14" max="14" width="14.28515625" style="726" bestFit="1" customWidth="1"/>
    <col min="15" max="16384" width="9.140625" style="726"/>
  </cols>
  <sheetData>
    <row r="1" spans="2:14" ht="30" customHeight="1" x14ac:dyDescent="0.2">
      <c r="B1" s="3804" t="s">
        <v>1191</v>
      </c>
      <c r="C1" s="3805"/>
      <c r="D1" s="3805"/>
      <c r="E1" s="3805"/>
      <c r="F1" s="3805"/>
      <c r="G1" s="3805"/>
      <c r="H1" s="3805"/>
      <c r="I1" s="3805"/>
      <c r="J1" s="3805"/>
      <c r="K1" s="3805"/>
      <c r="L1" s="3805"/>
    </row>
    <row r="2" spans="2:14" ht="30" customHeight="1" x14ac:dyDescent="0.2">
      <c r="B2" s="3804" t="s">
        <v>1192</v>
      </c>
      <c r="C2" s="3805"/>
      <c r="D2" s="3805"/>
      <c r="E2" s="3805"/>
      <c r="F2" s="3805"/>
      <c r="G2" s="3805"/>
      <c r="H2" s="3805"/>
      <c r="I2" s="3805"/>
      <c r="J2" s="3805"/>
      <c r="K2" s="3805"/>
      <c r="L2" s="3805"/>
      <c r="M2" s="719"/>
    </row>
    <row r="3" spans="2:14" s="615" customFormat="1" ht="12.75" customHeight="1" x14ac:dyDescent="0.2">
      <c r="B3" s="694" t="s">
        <v>503</v>
      </c>
      <c r="C3" s="695"/>
      <c r="D3" s="695"/>
      <c r="E3" s="695"/>
      <c r="F3" s="695"/>
      <c r="G3" s="695"/>
      <c r="H3" s="695"/>
      <c r="I3" s="695"/>
      <c r="J3" s="695"/>
      <c r="K3" s="695"/>
      <c r="L3" s="672" t="s">
        <v>504</v>
      </c>
      <c r="M3" s="719"/>
      <c r="N3" s="3371" t="s">
        <v>5775</v>
      </c>
    </row>
    <row r="4" spans="2:14" ht="18" customHeight="1" x14ac:dyDescent="0.2">
      <c r="B4" s="3806"/>
      <c r="C4" s="3800" t="s">
        <v>1150</v>
      </c>
      <c r="D4" s="3800"/>
      <c r="E4" s="3807" t="s">
        <v>1077</v>
      </c>
      <c r="F4" s="3807"/>
      <c r="G4" s="3807"/>
      <c r="H4" s="3807"/>
      <c r="I4" s="3807"/>
      <c r="J4" s="3807"/>
      <c r="K4" s="3800" t="s">
        <v>1078</v>
      </c>
      <c r="L4" s="3791"/>
      <c r="M4" s="719"/>
    </row>
    <row r="5" spans="2:14" ht="18" customHeight="1" x14ac:dyDescent="0.2">
      <c r="B5" s="3806"/>
      <c r="C5" s="3800"/>
      <c r="D5" s="3800"/>
      <c r="E5" s="3808" t="s">
        <v>1079</v>
      </c>
      <c r="F5" s="3808"/>
      <c r="G5" s="3808" t="s">
        <v>1080</v>
      </c>
      <c r="H5" s="3808"/>
      <c r="I5" s="3808" t="s">
        <v>1081</v>
      </c>
      <c r="J5" s="3808"/>
      <c r="K5" s="3807"/>
      <c r="L5" s="3791"/>
      <c r="M5" s="719"/>
    </row>
    <row r="6" spans="2:14" ht="42" customHeight="1" x14ac:dyDescent="0.2">
      <c r="B6" s="3806"/>
      <c r="C6" s="312" t="s">
        <v>1169</v>
      </c>
      <c r="D6" s="312" t="s">
        <v>1193</v>
      </c>
      <c r="E6" s="312" t="s">
        <v>1169</v>
      </c>
      <c r="F6" s="312" t="s">
        <v>1193</v>
      </c>
      <c r="G6" s="312" t="s">
        <v>1169</v>
      </c>
      <c r="H6" s="312" t="s">
        <v>1193</v>
      </c>
      <c r="I6" s="312" t="s">
        <v>1169</v>
      </c>
      <c r="J6" s="312" t="s">
        <v>1193</v>
      </c>
      <c r="K6" s="312" t="s">
        <v>1169</v>
      </c>
      <c r="L6" s="312" t="s">
        <v>1193</v>
      </c>
      <c r="M6" s="720"/>
    </row>
    <row r="7" spans="2:14" ht="4.5" customHeight="1" x14ac:dyDescent="0.2">
      <c r="B7" s="721"/>
      <c r="C7" s="314"/>
      <c r="D7" s="314"/>
      <c r="E7" s="314"/>
      <c r="F7" s="314"/>
      <c r="G7" s="314"/>
      <c r="H7" s="314"/>
      <c r="I7" s="314"/>
      <c r="J7" s="314"/>
      <c r="K7" s="314"/>
      <c r="L7" s="314"/>
      <c r="M7" s="720"/>
    </row>
    <row r="8" spans="2:14" s="615" customFormat="1" ht="18" customHeight="1" x14ac:dyDescent="0.2">
      <c r="B8" s="609" t="s">
        <v>12</v>
      </c>
      <c r="C8" s="674">
        <v>73689</v>
      </c>
      <c r="D8" s="674">
        <v>45123</v>
      </c>
      <c r="E8" s="674">
        <v>6572</v>
      </c>
      <c r="F8" s="674">
        <v>44315</v>
      </c>
      <c r="G8" s="674">
        <v>5894</v>
      </c>
      <c r="H8" s="674">
        <v>19862</v>
      </c>
      <c r="I8" s="674">
        <v>9441</v>
      </c>
      <c r="J8" s="674">
        <v>32835</v>
      </c>
      <c r="K8" s="674">
        <v>7923</v>
      </c>
      <c r="L8" s="674">
        <v>90873</v>
      </c>
    </row>
    <row r="9" spans="2:14" s="659" customFormat="1" ht="18" customHeight="1" x14ac:dyDescent="0.2">
      <c r="B9" s="319" t="s">
        <v>214</v>
      </c>
      <c r="C9" s="678">
        <v>2767</v>
      </c>
      <c r="D9" s="678">
        <v>31</v>
      </c>
      <c r="E9" s="678">
        <v>2344</v>
      </c>
      <c r="F9" s="678">
        <v>39</v>
      </c>
      <c r="G9" s="678">
        <v>679</v>
      </c>
      <c r="H9" s="678">
        <v>0</v>
      </c>
      <c r="I9" s="678">
        <v>1082</v>
      </c>
      <c r="J9" s="678">
        <v>0</v>
      </c>
      <c r="K9" s="678">
        <v>1594</v>
      </c>
      <c r="L9" s="678">
        <v>0</v>
      </c>
    </row>
    <row r="10" spans="2:14" s="615" customFormat="1" ht="18" customHeight="1" x14ac:dyDescent="0.2">
      <c r="B10" s="199" t="s">
        <v>170</v>
      </c>
      <c r="C10" s="679">
        <v>54</v>
      </c>
      <c r="D10" s="679">
        <v>0</v>
      </c>
      <c r="E10" s="679">
        <v>42</v>
      </c>
      <c r="F10" s="679">
        <v>0</v>
      </c>
      <c r="G10" s="679">
        <v>0</v>
      </c>
      <c r="H10" s="679">
        <v>0</v>
      </c>
      <c r="I10" s="679">
        <v>0</v>
      </c>
      <c r="J10" s="679">
        <v>0</v>
      </c>
      <c r="K10" s="679">
        <v>0</v>
      </c>
      <c r="L10" s="679">
        <v>0</v>
      </c>
    </row>
    <row r="11" spans="2:14" s="615" customFormat="1" ht="18" customHeight="1" x14ac:dyDescent="0.2">
      <c r="B11" s="199" t="s">
        <v>171</v>
      </c>
      <c r="C11" s="679">
        <v>238</v>
      </c>
      <c r="D11" s="679">
        <v>0</v>
      </c>
      <c r="E11" s="679">
        <v>0</v>
      </c>
      <c r="F11" s="679">
        <v>0</v>
      </c>
      <c r="G11" s="679">
        <v>0</v>
      </c>
      <c r="H11" s="679">
        <v>0</v>
      </c>
      <c r="I11" s="679">
        <v>0</v>
      </c>
      <c r="J11" s="679">
        <v>0</v>
      </c>
      <c r="K11" s="679">
        <v>0</v>
      </c>
      <c r="L11" s="679">
        <v>0</v>
      </c>
    </row>
    <row r="12" spans="2:14" s="615" customFormat="1" ht="18" customHeight="1" x14ac:dyDescent="0.2">
      <c r="B12" s="199" t="s">
        <v>172</v>
      </c>
      <c r="C12" s="679">
        <v>1949</v>
      </c>
      <c r="D12" s="679">
        <v>31</v>
      </c>
      <c r="E12" s="679">
        <v>1877</v>
      </c>
      <c r="F12" s="679">
        <v>39</v>
      </c>
      <c r="G12" s="679">
        <v>679</v>
      </c>
      <c r="H12" s="679">
        <v>0</v>
      </c>
      <c r="I12" s="679">
        <v>1082</v>
      </c>
      <c r="J12" s="679">
        <v>0</v>
      </c>
      <c r="K12" s="679">
        <v>1594</v>
      </c>
      <c r="L12" s="679">
        <v>0</v>
      </c>
    </row>
    <row r="13" spans="2:14" s="631" customFormat="1" ht="18" customHeight="1" x14ac:dyDescent="0.2">
      <c r="B13" s="612" t="s">
        <v>173</v>
      </c>
      <c r="C13" s="680">
        <v>86</v>
      </c>
      <c r="D13" s="680">
        <v>0</v>
      </c>
      <c r="E13" s="680">
        <v>96</v>
      </c>
      <c r="F13" s="680">
        <v>0</v>
      </c>
      <c r="G13" s="680">
        <v>0</v>
      </c>
      <c r="H13" s="680">
        <v>0</v>
      </c>
      <c r="I13" s="680">
        <v>0</v>
      </c>
      <c r="J13" s="680">
        <v>0</v>
      </c>
      <c r="K13" s="680">
        <v>0</v>
      </c>
      <c r="L13" s="680">
        <v>0</v>
      </c>
    </row>
    <row r="14" spans="2:14" s="631" customFormat="1" ht="18" customHeight="1" x14ac:dyDescent="0.2">
      <c r="B14" s="612" t="s">
        <v>174</v>
      </c>
      <c r="C14" s="680">
        <v>15</v>
      </c>
      <c r="D14" s="680">
        <v>0</v>
      </c>
      <c r="E14" s="680">
        <v>0</v>
      </c>
      <c r="F14" s="680">
        <v>0</v>
      </c>
      <c r="G14" s="680">
        <v>0</v>
      </c>
      <c r="H14" s="680">
        <v>0</v>
      </c>
      <c r="I14" s="680">
        <v>0</v>
      </c>
      <c r="J14" s="680">
        <v>0</v>
      </c>
      <c r="K14" s="680">
        <v>0</v>
      </c>
      <c r="L14" s="680">
        <v>0</v>
      </c>
    </row>
    <row r="15" spans="2:14" s="631" customFormat="1" ht="18" customHeight="1" x14ac:dyDescent="0.2">
      <c r="B15" s="612" t="s">
        <v>175</v>
      </c>
      <c r="C15" s="681">
        <v>0</v>
      </c>
      <c r="D15" s="681">
        <v>0</v>
      </c>
      <c r="E15" s="681">
        <v>0</v>
      </c>
      <c r="F15" s="681">
        <v>0</v>
      </c>
      <c r="G15" s="681">
        <v>0</v>
      </c>
      <c r="H15" s="681">
        <v>0</v>
      </c>
      <c r="I15" s="681">
        <v>0</v>
      </c>
      <c r="J15" s="681">
        <v>0</v>
      </c>
      <c r="K15" s="681">
        <v>0</v>
      </c>
      <c r="L15" s="681">
        <v>0</v>
      </c>
    </row>
    <row r="16" spans="2:14" s="631" customFormat="1" ht="18" customHeight="1" x14ac:dyDescent="0.2">
      <c r="B16" s="612" t="s">
        <v>176</v>
      </c>
      <c r="C16" s="680">
        <v>0</v>
      </c>
      <c r="D16" s="680">
        <v>0</v>
      </c>
      <c r="E16" s="680">
        <v>0</v>
      </c>
      <c r="F16" s="680">
        <v>0</v>
      </c>
      <c r="G16" s="680">
        <v>0</v>
      </c>
      <c r="H16" s="680">
        <v>0</v>
      </c>
      <c r="I16" s="680">
        <v>0</v>
      </c>
      <c r="J16" s="680">
        <v>0</v>
      </c>
      <c r="K16" s="680">
        <v>0</v>
      </c>
      <c r="L16" s="680">
        <v>0</v>
      </c>
    </row>
    <row r="17" spans="2:13" s="631" customFormat="1" ht="18" customHeight="1" x14ac:dyDescent="0.2">
      <c r="B17" s="612" t="s">
        <v>177</v>
      </c>
      <c r="C17" s="680">
        <v>375</v>
      </c>
      <c r="D17" s="680">
        <v>0</v>
      </c>
      <c r="E17" s="680">
        <v>203</v>
      </c>
      <c r="F17" s="680">
        <v>0</v>
      </c>
      <c r="G17" s="680">
        <v>0</v>
      </c>
      <c r="H17" s="680">
        <v>0</v>
      </c>
      <c r="I17" s="680">
        <v>0</v>
      </c>
      <c r="J17" s="680">
        <v>0</v>
      </c>
      <c r="K17" s="680">
        <v>0</v>
      </c>
      <c r="L17" s="680">
        <v>0</v>
      </c>
    </row>
    <row r="18" spans="2:13" s="631" customFormat="1" ht="18" customHeight="1" x14ac:dyDescent="0.2">
      <c r="B18" s="612" t="s">
        <v>178</v>
      </c>
      <c r="C18" s="680">
        <v>21</v>
      </c>
      <c r="D18" s="680">
        <v>0</v>
      </c>
      <c r="E18" s="680">
        <v>32</v>
      </c>
      <c r="F18" s="680">
        <v>0</v>
      </c>
      <c r="G18" s="680">
        <v>0</v>
      </c>
      <c r="H18" s="680">
        <v>0</v>
      </c>
      <c r="I18" s="680">
        <v>0</v>
      </c>
      <c r="J18" s="680">
        <v>0</v>
      </c>
      <c r="K18" s="680">
        <v>0</v>
      </c>
      <c r="L18" s="680">
        <v>0</v>
      </c>
    </row>
    <row r="19" spans="2:13" s="631" customFormat="1" ht="18" customHeight="1" x14ac:dyDescent="0.2">
      <c r="B19" s="612" t="s">
        <v>179</v>
      </c>
      <c r="C19" s="680">
        <v>6</v>
      </c>
      <c r="D19" s="680">
        <v>0</v>
      </c>
      <c r="E19" s="680">
        <v>0</v>
      </c>
      <c r="F19" s="680">
        <v>0</v>
      </c>
      <c r="G19" s="680">
        <v>0</v>
      </c>
      <c r="H19" s="680">
        <v>0</v>
      </c>
      <c r="I19" s="680">
        <v>0</v>
      </c>
      <c r="J19" s="680">
        <v>0</v>
      </c>
      <c r="K19" s="680">
        <v>0</v>
      </c>
      <c r="L19" s="680">
        <v>0</v>
      </c>
    </row>
    <row r="20" spans="2:13" s="631" customFormat="1" ht="18" customHeight="1" x14ac:dyDescent="0.2">
      <c r="B20" s="612" t="s">
        <v>151</v>
      </c>
      <c r="C20" s="680">
        <v>23</v>
      </c>
      <c r="D20" s="680">
        <v>0</v>
      </c>
      <c r="E20" s="680">
        <v>94</v>
      </c>
      <c r="F20" s="680">
        <v>0</v>
      </c>
      <c r="G20" s="680">
        <v>0</v>
      </c>
      <c r="H20" s="680">
        <v>0</v>
      </c>
      <c r="I20" s="680">
        <v>0</v>
      </c>
      <c r="J20" s="680">
        <v>0</v>
      </c>
      <c r="K20" s="680">
        <v>0</v>
      </c>
      <c r="L20" s="680">
        <v>0</v>
      </c>
    </row>
    <row r="21" spans="2:13" ht="23.25" customHeight="1" x14ac:dyDescent="0.2">
      <c r="B21" s="3809"/>
      <c r="C21" s="3490" t="s">
        <v>1154</v>
      </c>
      <c r="D21" s="3490"/>
      <c r="E21" s="3799" t="s">
        <v>1114</v>
      </c>
      <c r="F21" s="3799"/>
      <c r="G21" s="3799"/>
      <c r="H21" s="3799"/>
      <c r="I21" s="3490" t="s">
        <v>826</v>
      </c>
      <c r="J21" s="3490"/>
      <c r="K21" s="3490"/>
      <c r="L21" s="3496"/>
      <c r="M21" s="720"/>
    </row>
    <row r="22" spans="2:13" ht="23.25" customHeight="1" x14ac:dyDescent="0.2">
      <c r="B22" s="3810"/>
      <c r="C22" s="3490"/>
      <c r="D22" s="3490"/>
      <c r="E22" s="3573" t="s">
        <v>1171</v>
      </c>
      <c r="F22" s="3573"/>
      <c r="G22" s="3573" t="s">
        <v>1172</v>
      </c>
      <c r="H22" s="3573"/>
      <c r="I22" s="3573" t="s">
        <v>1117</v>
      </c>
      <c r="J22" s="3573"/>
      <c r="K22" s="3812" t="s">
        <v>1118</v>
      </c>
      <c r="L22" s="3813"/>
      <c r="M22" s="720"/>
    </row>
    <row r="23" spans="2:13" ht="51" customHeight="1" x14ac:dyDescent="0.2">
      <c r="B23" s="3811"/>
      <c r="C23" s="312" t="s">
        <v>1173</v>
      </c>
      <c r="D23" s="312" t="s">
        <v>1174</v>
      </c>
      <c r="E23" s="312" t="s">
        <v>1173</v>
      </c>
      <c r="F23" s="312" t="s">
        <v>1174</v>
      </c>
      <c r="G23" s="312" t="s">
        <v>1173</v>
      </c>
      <c r="H23" s="312" t="s">
        <v>1174</v>
      </c>
      <c r="I23" s="312" t="s">
        <v>1173</v>
      </c>
      <c r="J23" s="312" t="s">
        <v>1174</v>
      </c>
      <c r="K23" s="312" t="s">
        <v>1173</v>
      </c>
      <c r="L23" s="312" t="s">
        <v>1174</v>
      </c>
      <c r="M23" s="706"/>
    </row>
    <row r="24" spans="2:13" ht="4.5" customHeight="1" x14ac:dyDescent="0.2">
      <c r="B24" s="723"/>
      <c r="C24" s="322"/>
      <c r="D24" s="322"/>
      <c r="E24" s="322"/>
      <c r="F24" s="322"/>
      <c r="G24" s="322"/>
      <c r="H24" s="322"/>
      <c r="I24" s="322"/>
      <c r="J24" s="322"/>
      <c r="K24" s="322"/>
      <c r="L24" s="322"/>
      <c r="M24" s="706"/>
    </row>
    <row r="25" spans="2:13" ht="12.75" customHeight="1" x14ac:dyDescent="0.2">
      <c r="B25" s="3781" t="s">
        <v>164</v>
      </c>
      <c r="C25" s="3781"/>
      <c r="D25" s="3781"/>
      <c r="E25" s="3781"/>
      <c r="F25" s="3781"/>
      <c r="G25" s="3781"/>
      <c r="H25" s="3781"/>
      <c r="I25" s="3781"/>
      <c r="J25" s="3781"/>
      <c r="K25" s="3781"/>
      <c r="L25" s="3781"/>
      <c r="M25" s="706"/>
    </row>
    <row r="26" spans="2:13" s="665" customFormat="1" ht="17.25" customHeight="1" x14ac:dyDescent="0.2">
      <c r="B26" s="3781" t="s">
        <v>1194</v>
      </c>
      <c r="C26" s="3781"/>
      <c r="D26" s="3781"/>
      <c r="E26" s="3781"/>
      <c r="F26" s="3781"/>
      <c r="G26" s="3781"/>
      <c r="H26" s="3781"/>
      <c r="I26" s="3781"/>
      <c r="J26" s="3781"/>
      <c r="K26" s="3781"/>
      <c r="L26" s="3781"/>
      <c r="M26" s="690"/>
    </row>
    <row r="27" spans="2:13" s="666" customFormat="1" ht="17.25" customHeight="1" x14ac:dyDescent="0.2">
      <c r="B27" s="3749" t="s">
        <v>1195</v>
      </c>
      <c r="C27" s="3749"/>
      <c r="D27" s="3749"/>
      <c r="E27" s="3749"/>
      <c r="F27" s="3749"/>
      <c r="G27" s="3749"/>
      <c r="H27" s="3749"/>
      <c r="I27" s="3749"/>
      <c r="J27" s="3749"/>
      <c r="K27" s="3749"/>
      <c r="L27" s="3749"/>
      <c r="M27" s="646"/>
    </row>
    <row r="28" spans="2:13" ht="12.75" customHeight="1" x14ac:dyDescent="0.2">
      <c r="B28" s="3738" t="s">
        <v>230</v>
      </c>
      <c r="C28" s="3738"/>
      <c r="D28" s="3738"/>
      <c r="E28" s="3738"/>
      <c r="F28" s="3738"/>
      <c r="G28" s="3738"/>
      <c r="H28" s="3738"/>
      <c r="I28" s="3738"/>
      <c r="J28" s="3738"/>
      <c r="K28" s="3738"/>
      <c r="L28" s="3738"/>
    </row>
    <row r="29" spans="2:13" ht="12.75" customHeight="1" x14ac:dyDescent="0.2">
      <c r="B29" s="3814" t="s">
        <v>1182</v>
      </c>
      <c r="C29" s="3814"/>
      <c r="D29" s="3814"/>
      <c r="E29" s="3814"/>
      <c r="F29" s="3814"/>
      <c r="G29" s="3814"/>
      <c r="H29" s="3814"/>
      <c r="I29" s="3814"/>
      <c r="J29" s="3814"/>
      <c r="K29" s="3814"/>
      <c r="L29" s="3814"/>
    </row>
    <row r="30" spans="2:13" ht="10.35" customHeight="1" x14ac:dyDescent="0.2">
      <c r="B30" s="628"/>
      <c r="C30" s="725"/>
      <c r="D30" s="725"/>
      <c r="E30" s="725"/>
      <c r="F30" s="725"/>
      <c r="G30" s="725"/>
      <c r="H30" s="725"/>
      <c r="I30" s="725"/>
      <c r="J30" s="725"/>
      <c r="K30" s="725"/>
      <c r="L30" s="725"/>
    </row>
    <row r="31" spans="2:13" x14ac:dyDescent="0.2">
      <c r="C31" s="693"/>
      <c r="D31" s="693"/>
      <c r="E31" s="693"/>
      <c r="F31" s="693"/>
      <c r="G31" s="693"/>
      <c r="H31" s="693"/>
      <c r="I31" s="693"/>
      <c r="J31" s="693"/>
      <c r="K31" s="693"/>
      <c r="L31" s="693"/>
    </row>
    <row r="32" spans="2:13" x14ac:dyDescent="0.2">
      <c r="C32" s="685"/>
    </row>
    <row r="33" spans="3:3" x14ac:dyDescent="0.2">
      <c r="C33" s="693"/>
    </row>
  </sheetData>
  <mergeCells count="22">
    <mergeCell ref="B25:L25"/>
    <mergeCell ref="B26:L26"/>
    <mergeCell ref="B27:L27"/>
    <mergeCell ref="B28:L28"/>
    <mergeCell ref="B29:L29"/>
    <mergeCell ref="B21:B23"/>
    <mergeCell ref="C21:D22"/>
    <mergeCell ref="E21:H21"/>
    <mergeCell ref="I21:L21"/>
    <mergeCell ref="E22:F22"/>
    <mergeCell ref="G22:H22"/>
    <mergeCell ref="I22:J22"/>
    <mergeCell ref="K22:L22"/>
    <mergeCell ref="B1:L1"/>
    <mergeCell ref="B2:L2"/>
    <mergeCell ref="B4:B6"/>
    <mergeCell ref="C4:D5"/>
    <mergeCell ref="E4:J4"/>
    <mergeCell ref="K4:L5"/>
    <mergeCell ref="E5:F5"/>
    <mergeCell ref="G5:H5"/>
    <mergeCell ref="I5:J5"/>
  </mergeCells>
  <conditionalFormatting sqref="C8:L20 C21:E21 I21 C22:K22 C23:L24">
    <cfRule type="cellIs" dxfId="309" priority="1" operator="between">
      <formula>0.0001</formula>
      <formula>0.045</formula>
    </cfRule>
    <cfRule type="cellIs" dxfId="308" priority="2" operator="between">
      <formula>0.001</formula>
      <formula>0.045</formula>
    </cfRule>
  </conditionalFormatting>
  <hyperlinks>
    <hyperlink ref="B29" r:id="rId1" xr:uid="{00000000-0004-0000-2900-000000000000}"/>
    <hyperlink ref="C21:D22" r:id="rId2" display="Pre-primary education" xr:uid="{00000000-0004-0000-2900-000001000000}"/>
    <hyperlink ref="E21:H21" r:id="rId3" display="Primary education" xr:uid="{00000000-0004-0000-2900-000002000000}"/>
    <hyperlink ref="I21:L21" r:id="rId4" display="Secondary education" xr:uid="{00000000-0004-0000-2900-000003000000}"/>
    <hyperlink ref="C4:D5" r:id="rId5" display="Educação pré-escolar" xr:uid="{00000000-0004-0000-2900-000004000000}"/>
    <hyperlink ref="E4:J4" r:id="rId6" display="Ensino básico" xr:uid="{00000000-0004-0000-2900-000005000000}"/>
    <hyperlink ref="K4:L5" r:id="rId7" display="Ensino secundário" xr:uid="{00000000-0004-0000-2900-000006000000}"/>
    <hyperlink ref="N3" location="Indice!A1" display="(Voltar ao Índice)" xr:uid="{0FBFE595-7E22-4E52-87BB-07123FD7B7F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BA103-8A77-4D52-A436-5BD4C2546E26}">
  <sheetPr codeName="Sheet43"/>
  <dimension ref="B1:P30"/>
  <sheetViews>
    <sheetView showGridLines="0" workbookViewId="0">
      <selection activeCell="B1" sqref="B1:N1"/>
    </sheetView>
  </sheetViews>
  <sheetFormatPr defaultColWidth="9.140625" defaultRowHeight="12.75" customHeight="1" x14ac:dyDescent="0.2"/>
  <cols>
    <col min="1" max="1" width="6.7109375" style="685" customWidth="1"/>
    <col min="2" max="2" width="22.42578125" style="685" customWidth="1"/>
    <col min="3" max="15" width="6.7109375" style="685" customWidth="1"/>
    <col min="16" max="16" width="14.28515625" style="685" bestFit="1" customWidth="1"/>
    <col min="17" max="16384" width="9.140625" style="685"/>
  </cols>
  <sheetData>
    <row r="1" spans="2:16" ht="30" customHeight="1" x14ac:dyDescent="0.2">
      <c r="B1" s="3758" t="s">
        <v>1196</v>
      </c>
      <c r="C1" s="3758"/>
      <c r="D1" s="3758"/>
      <c r="E1" s="3758"/>
      <c r="F1" s="3758"/>
      <c r="G1" s="3758"/>
      <c r="H1" s="3758"/>
      <c r="I1" s="3758"/>
      <c r="J1" s="3758"/>
      <c r="K1" s="3758"/>
      <c r="L1" s="3758"/>
      <c r="M1" s="3758"/>
      <c r="N1" s="3758"/>
    </row>
    <row r="2" spans="2:16" ht="30" customHeight="1" x14ac:dyDescent="0.2">
      <c r="B2" s="3758" t="s">
        <v>1197</v>
      </c>
      <c r="C2" s="3758"/>
      <c r="D2" s="3758"/>
      <c r="E2" s="3758"/>
      <c r="F2" s="3758"/>
      <c r="G2" s="3758"/>
      <c r="H2" s="3758"/>
      <c r="I2" s="3758"/>
      <c r="J2" s="3758"/>
      <c r="K2" s="3758"/>
      <c r="L2" s="3758"/>
      <c r="M2" s="3758"/>
      <c r="N2" s="3758"/>
    </row>
    <row r="3" spans="2:16" s="615" customFormat="1" ht="12" x14ac:dyDescent="0.2">
      <c r="B3" s="653" t="s">
        <v>503</v>
      </c>
      <c r="C3" s="694"/>
      <c r="D3" s="695"/>
      <c r="E3" s="695"/>
      <c r="F3" s="695"/>
      <c r="G3" s="695"/>
      <c r="H3" s="695"/>
      <c r="I3" s="695"/>
      <c r="J3" s="695"/>
      <c r="K3" s="695"/>
      <c r="L3" s="695"/>
      <c r="M3" s="695"/>
      <c r="N3" s="672" t="s">
        <v>504</v>
      </c>
      <c r="O3" s="696"/>
      <c r="P3" s="3371" t="s">
        <v>5775</v>
      </c>
    </row>
    <row r="4" spans="2:16" ht="18" customHeight="1" x14ac:dyDescent="0.2">
      <c r="B4" s="3760"/>
      <c r="C4" s="3785" t="s">
        <v>1150</v>
      </c>
      <c r="D4" s="3786"/>
      <c r="E4" s="3787"/>
      <c r="F4" s="3791" t="s">
        <v>1077</v>
      </c>
      <c r="G4" s="3792"/>
      <c r="H4" s="3792"/>
      <c r="I4" s="3792"/>
      <c r="J4" s="3792"/>
      <c r="K4" s="3792"/>
      <c r="L4" s="3792"/>
      <c r="M4" s="3792"/>
      <c r="N4" s="3792"/>
      <c r="O4" s="682"/>
    </row>
    <row r="5" spans="2:16" ht="18" customHeight="1" x14ac:dyDescent="0.2">
      <c r="B5" s="3760"/>
      <c r="C5" s="3788"/>
      <c r="D5" s="3789"/>
      <c r="E5" s="3790"/>
      <c r="F5" s="3793" t="s">
        <v>1079</v>
      </c>
      <c r="G5" s="3794"/>
      <c r="H5" s="3795"/>
      <c r="I5" s="3793" t="s">
        <v>1080</v>
      </c>
      <c r="J5" s="3794"/>
      <c r="K5" s="3795"/>
      <c r="L5" s="3793" t="s">
        <v>1081</v>
      </c>
      <c r="M5" s="3794"/>
      <c r="N5" s="3794"/>
      <c r="O5" s="682"/>
    </row>
    <row r="6" spans="2:16" ht="33" customHeight="1" x14ac:dyDescent="0.2">
      <c r="B6" s="3760"/>
      <c r="C6" s="700" t="s">
        <v>186</v>
      </c>
      <c r="D6" s="700" t="s">
        <v>1151</v>
      </c>
      <c r="E6" s="700" t="s">
        <v>1180</v>
      </c>
      <c r="F6" s="700" t="s">
        <v>186</v>
      </c>
      <c r="G6" s="700" t="s">
        <v>1151</v>
      </c>
      <c r="H6" s="700" t="s">
        <v>1180</v>
      </c>
      <c r="I6" s="700" t="s">
        <v>186</v>
      </c>
      <c r="J6" s="700" t="s">
        <v>1151</v>
      </c>
      <c r="K6" s="700" t="s">
        <v>1180</v>
      </c>
      <c r="L6" s="700" t="s">
        <v>186</v>
      </c>
      <c r="M6" s="700" t="s">
        <v>1151</v>
      </c>
      <c r="N6" s="701" t="s">
        <v>1180</v>
      </c>
      <c r="O6" s="682"/>
    </row>
    <row r="7" spans="2:16" ht="4.5" customHeight="1" x14ac:dyDescent="0.2">
      <c r="B7" s="673"/>
      <c r="C7" s="702"/>
      <c r="D7" s="702"/>
      <c r="E7" s="702"/>
      <c r="F7" s="702"/>
      <c r="G7" s="702"/>
      <c r="H7" s="702"/>
      <c r="I7" s="702"/>
      <c r="J7" s="702"/>
      <c r="K7" s="702"/>
      <c r="L7" s="702"/>
      <c r="M7" s="702"/>
      <c r="N7" s="702"/>
      <c r="O7" s="682"/>
    </row>
    <row r="8" spans="2:16" s="615" customFormat="1" ht="18" customHeight="1" x14ac:dyDescent="0.2">
      <c r="B8" s="609" t="s">
        <v>12</v>
      </c>
      <c r="C8" s="674">
        <v>259030</v>
      </c>
      <c r="D8" s="674">
        <v>140218</v>
      </c>
      <c r="E8" s="674">
        <v>118812</v>
      </c>
      <c r="F8" s="674">
        <v>372410</v>
      </c>
      <c r="G8" s="674">
        <v>321632</v>
      </c>
      <c r="H8" s="674">
        <v>50778</v>
      </c>
      <c r="I8" s="674">
        <v>208510</v>
      </c>
      <c r="J8" s="674">
        <v>183489</v>
      </c>
      <c r="K8" s="674">
        <v>25021</v>
      </c>
      <c r="L8" s="674">
        <v>324827</v>
      </c>
      <c r="M8" s="674">
        <v>287659</v>
      </c>
      <c r="N8" s="674">
        <v>37168</v>
      </c>
    </row>
    <row r="9" spans="2:16" s="659" customFormat="1" ht="18" customHeight="1" x14ac:dyDescent="0.2">
      <c r="B9" s="319" t="s">
        <v>214</v>
      </c>
      <c r="C9" s="678">
        <v>6205</v>
      </c>
      <c r="D9" s="678">
        <v>3407</v>
      </c>
      <c r="E9" s="678">
        <v>2798</v>
      </c>
      <c r="F9" s="678">
        <v>8423</v>
      </c>
      <c r="G9" s="678">
        <v>6040</v>
      </c>
      <c r="H9" s="678">
        <v>2383</v>
      </c>
      <c r="I9" s="678">
        <v>4997</v>
      </c>
      <c r="J9" s="678">
        <v>4318</v>
      </c>
      <c r="K9" s="678">
        <v>679</v>
      </c>
      <c r="L9" s="678">
        <v>8274</v>
      </c>
      <c r="M9" s="678">
        <v>7195</v>
      </c>
      <c r="N9" s="678">
        <v>1079</v>
      </c>
    </row>
    <row r="10" spans="2:16" s="615" customFormat="1" ht="18" customHeight="1" x14ac:dyDescent="0.2">
      <c r="B10" s="199" t="s">
        <v>170</v>
      </c>
      <c r="C10" s="679">
        <v>243</v>
      </c>
      <c r="D10" s="679">
        <v>189</v>
      </c>
      <c r="E10" s="679">
        <v>54</v>
      </c>
      <c r="F10" s="679">
        <v>349</v>
      </c>
      <c r="G10" s="679">
        <v>307</v>
      </c>
      <c r="H10" s="679">
        <v>42</v>
      </c>
      <c r="I10" s="679">
        <v>200</v>
      </c>
      <c r="J10" s="679">
        <v>200</v>
      </c>
      <c r="K10" s="679">
        <v>0</v>
      </c>
      <c r="L10" s="679">
        <v>341</v>
      </c>
      <c r="M10" s="679">
        <v>341</v>
      </c>
      <c r="N10" s="679">
        <v>0</v>
      </c>
    </row>
    <row r="11" spans="2:16" s="615" customFormat="1" ht="18" customHeight="1" x14ac:dyDescent="0.2">
      <c r="B11" s="199" t="s">
        <v>171</v>
      </c>
      <c r="C11" s="679">
        <v>690</v>
      </c>
      <c r="D11" s="679">
        <v>452</v>
      </c>
      <c r="E11" s="679">
        <v>238</v>
      </c>
      <c r="F11" s="679">
        <v>870</v>
      </c>
      <c r="G11" s="679">
        <v>870</v>
      </c>
      <c r="H11" s="679">
        <v>0</v>
      </c>
      <c r="I11" s="679">
        <v>538</v>
      </c>
      <c r="J11" s="679">
        <v>538</v>
      </c>
      <c r="K11" s="679">
        <v>0</v>
      </c>
      <c r="L11" s="679">
        <v>941</v>
      </c>
      <c r="M11" s="679">
        <v>941</v>
      </c>
      <c r="N11" s="679">
        <v>0</v>
      </c>
    </row>
    <row r="12" spans="2:16" s="615" customFormat="1" ht="18" customHeight="1" x14ac:dyDescent="0.2">
      <c r="B12" s="199" t="s">
        <v>172</v>
      </c>
      <c r="C12" s="679">
        <v>3213</v>
      </c>
      <c r="D12" s="679">
        <v>1233</v>
      </c>
      <c r="E12" s="679">
        <v>1980</v>
      </c>
      <c r="F12" s="679">
        <v>4368</v>
      </c>
      <c r="G12" s="679">
        <v>2452</v>
      </c>
      <c r="H12" s="679">
        <v>1916</v>
      </c>
      <c r="I12" s="679">
        <v>2514</v>
      </c>
      <c r="J12" s="679">
        <v>1835</v>
      </c>
      <c r="K12" s="679">
        <v>679</v>
      </c>
      <c r="L12" s="679">
        <v>4030</v>
      </c>
      <c r="M12" s="679">
        <v>2951</v>
      </c>
      <c r="N12" s="679">
        <v>1079</v>
      </c>
    </row>
    <row r="13" spans="2:16" s="631" customFormat="1" ht="18" customHeight="1" x14ac:dyDescent="0.2">
      <c r="B13" s="199" t="s">
        <v>173</v>
      </c>
      <c r="C13" s="680">
        <v>427</v>
      </c>
      <c r="D13" s="680">
        <v>341</v>
      </c>
      <c r="E13" s="680">
        <v>86</v>
      </c>
      <c r="F13" s="680">
        <v>605</v>
      </c>
      <c r="G13" s="680">
        <v>509</v>
      </c>
      <c r="H13" s="680">
        <v>96</v>
      </c>
      <c r="I13" s="680">
        <v>360</v>
      </c>
      <c r="J13" s="680">
        <v>360</v>
      </c>
      <c r="K13" s="680">
        <v>0</v>
      </c>
      <c r="L13" s="680">
        <v>621</v>
      </c>
      <c r="M13" s="680">
        <v>621</v>
      </c>
      <c r="N13" s="680">
        <v>0</v>
      </c>
    </row>
    <row r="14" spans="2:16" s="631" customFormat="1" ht="18" customHeight="1" x14ac:dyDescent="0.2">
      <c r="B14" s="612" t="s">
        <v>174</v>
      </c>
      <c r="C14" s="680">
        <v>173</v>
      </c>
      <c r="D14" s="680">
        <v>158</v>
      </c>
      <c r="E14" s="680">
        <v>15</v>
      </c>
      <c r="F14" s="680">
        <v>258</v>
      </c>
      <c r="G14" s="680">
        <v>258</v>
      </c>
      <c r="H14" s="680">
        <v>0</v>
      </c>
      <c r="I14" s="680">
        <v>165</v>
      </c>
      <c r="J14" s="680">
        <v>165</v>
      </c>
      <c r="K14" s="680">
        <v>0</v>
      </c>
      <c r="L14" s="680">
        <v>275</v>
      </c>
      <c r="M14" s="680">
        <v>275</v>
      </c>
      <c r="N14" s="680">
        <v>0</v>
      </c>
    </row>
    <row r="15" spans="2:16" s="631" customFormat="1" ht="18" customHeight="1" x14ac:dyDescent="0.2">
      <c r="B15" s="612" t="s">
        <v>175</v>
      </c>
      <c r="C15" s="681">
        <v>44</v>
      </c>
      <c r="D15" s="681">
        <v>44</v>
      </c>
      <c r="E15" s="681">
        <v>0</v>
      </c>
      <c r="F15" s="681">
        <v>62</v>
      </c>
      <c r="G15" s="681">
        <v>62</v>
      </c>
      <c r="H15" s="681">
        <v>0</v>
      </c>
      <c r="I15" s="681">
        <v>46</v>
      </c>
      <c r="J15" s="681">
        <v>46</v>
      </c>
      <c r="K15" s="681">
        <v>0</v>
      </c>
      <c r="L15" s="681">
        <v>60</v>
      </c>
      <c r="M15" s="681">
        <v>60</v>
      </c>
      <c r="N15" s="681">
        <v>0</v>
      </c>
    </row>
    <row r="16" spans="2:16" s="631" customFormat="1" ht="18" customHeight="1" x14ac:dyDescent="0.2">
      <c r="B16" s="612" t="s">
        <v>176</v>
      </c>
      <c r="C16" s="680">
        <v>279</v>
      </c>
      <c r="D16" s="680">
        <v>279</v>
      </c>
      <c r="E16" s="680">
        <v>0</v>
      </c>
      <c r="F16" s="680">
        <v>412</v>
      </c>
      <c r="G16" s="680">
        <v>412</v>
      </c>
      <c r="H16" s="680">
        <v>0</v>
      </c>
      <c r="I16" s="680">
        <v>247</v>
      </c>
      <c r="J16" s="680">
        <v>247</v>
      </c>
      <c r="K16" s="680">
        <v>0</v>
      </c>
      <c r="L16" s="680">
        <v>454</v>
      </c>
      <c r="M16" s="680">
        <v>454</v>
      </c>
      <c r="N16" s="680">
        <v>0</v>
      </c>
    </row>
    <row r="17" spans="2:15" s="631" customFormat="1" ht="18" customHeight="1" x14ac:dyDescent="0.2">
      <c r="B17" s="612" t="s">
        <v>177</v>
      </c>
      <c r="C17" s="680">
        <v>797</v>
      </c>
      <c r="D17" s="680">
        <v>422</v>
      </c>
      <c r="E17" s="680">
        <v>375</v>
      </c>
      <c r="F17" s="680">
        <v>1056</v>
      </c>
      <c r="G17" s="680">
        <v>853</v>
      </c>
      <c r="H17" s="680">
        <v>203</v>
      </c>
      <c r="I17" s="680">
        <v>648</v>
      </c>
      <c r="J17" s="680">
        <v>648</v>
      </c>
      <c r="K17" s="680">
        <v>0</v>
      </c>
      <c r="L17" s="680">
        <v>1112</v>
      </c>
      <c r="M17" s="680">
        <v>1112</v>
      </c>
      <c r="N17" s="680">
        <v>0</v>
      </c>
    </row>
    <row r="18" spans="2:15" s="631" customFormat="1" ht="18" customHeight="1" x14ac:dyDescent="0.2">
      <c r="B18" s="612" t="s">
        <v>178</v>
      </c>
      <c r="C18" s="680">
        <v>132</v>
      </c>
      <c r="D18" s="680">
        <v>111</v>
      </c>
      <c r="E18" s="680">
        <v>21</v>
      </c>
      <c r="F18" s="680">
        <v>151</v>
      </c>
      <c r="G18" s="680">
        <v>119</v>
      </c>
      <c r="H18" s="680">
        <v>32</v>
      </c>
      <c r="I18" s="680">
        <v>97</v>
      </c>
      <c r="J18" s="680">
        <v>97</v>
      </c>
      <c r="K18" s="680">
        <v>0</v>
      </c>
      <c r="L18" s="680">
        <v>136</v>
      </c>
      <c r="M18" s="680">
        <v>136</v>
      </c>
      <c r="N18" s="680">
        <v>0</v>
      </c>
    </row>
    <row r="19" spans="2:15" s="631" customFormat="1" ht="18" customHeight="1" x14ac:dyDescent="0.2">
      <c r="B19" s="612" t="s">
        <v>179</v>
      </c>
      <c r="C19" s="680">
        <v>102</v>
      </c>
      <c r="D19" s="680">
        <v>96</v>
      </c>
      <c r="E19" s="680">
        <v>6</v>
      </c>
      <c r="F19" s="680">
        <v>123</v>
      </c>
      <c r="G19" s="680">
        <v>123</v>
      </c>
      <c r="H19" s="680">
        <v>0</v>
      </c>
      <c r="I19" s="680">
        <v>81</v>
      </c>
      <c r="J19" s="680">
        <v>81</v>
      </c>
      <c r="K19" s="680">
        <v>0</v>
      </c>
      <c r="L19" s="680">
        <v>141</v>
      </c>
      <c r="M19" s="680">
        <v>141</v>
      </c>
      <c r="N19" s="680">
        <v>0</v>
      </c>
    </row>
    <row r="20" spans="2:15" s="631" customFormat="1" ht="18" customHeight="1" x14ac:dyDescent="0.2">
      <c r="B20" s="612" t="s">
        <v>151</v>
      </c>
      <c r="C20" s="680">
        <v>105</v>
      </c>
      <c r="D20" s="680">
        <v>82</v>
      </c>
      <c r="E20" s="680">
        <v>23</v>
      </c>
      <c r="F20" s="680">
        <v>169</v>
      </c>
      <c r="G20" s="680">
        <v>75</v>
      </c>
      <c r="H20" s="680">
        <v>94</v>
      </c>
      <c r="I20" s="680">
        <v>101</v>
      </c>
      <c r="J20" s="680">
        <v>101</v>
      </c>
      <c r="K20" s="680">
        <v>0</v>
      </c>
      <c r="L20" s="680">
        <v>163</v>
      </c>
      <c r="M20" s="680">
        <v>163</v>
      </c>
      <c r="N20" s="680">
        <v>0</v>
      </c>
    </row>
    <row r="21" spans="2:15" ht="18" customHeight="1" x14ac:dyDescent="0.2">
      <c r="B21" s="3772"/>
      <c r="C21" s="3435" t="s">
        <v>1154</v>
      </c>
      <c r="D21" s="3775"/>
      <c r="E21" s="3525"/>
      <c r="F21" s="3799" t="s">
        <v>1114</v>
      </c>
      <c r="G21" s="3799"/>
      <c r="H21" s="3799"/>
      <c r="I21" s="3799"/>
      <c r="J21" s="3799"/>
      <c r="K21" s="3799"/>
      <c r="L21" s="3490" t="s">
        <v>1181</v>
      </c>
      <c r="M21" s="3490"/>
      <c r="N21" s="3496"/>
      <c r="O21" s="682"/>
    </row>
    <row r="22" spans="2:15" ht="18" customHeight="1" x14ac:dyDescent="0.2">
      <c r="B22" s="3773"/>
      <c r="C22" s="3451"/>
      <c r="D22" s="3815"/>
      <c r="E22" s="3816"/>
      <c r="F22" s="3573" t="s">
        <v>1171</v>
      </c>
      <c r="G22" s="3573"/>
      <c r="H22" s="3573"/>
      <c r="I22" s="3573" t="s">
        <v>1172</v>
      </c>
      <c r="J22" s="3573"/>
      <c r="K22" s="3573"/>
      <c r="L22" s="3490"/>
      <c r="M22" s="3490"/>
      <c r="N22" s="3496"/>
      <c r="O22" s="682"/>
    </row>
    <row r="23" spans="2:15" ht="33" customHeight="1" x14ac:dyDescent="0.2">
      <c r="B23" s="3774"/>
      <c r="C23" s="310" t="s">
        <v>186</v>
      </c>
      <c r="D23" s="310" t="s">
        <v>1157</v>
      </c>
      <c r="E23" s="312" t="s">
        <v>1158</v>
      </c>
      <c r="F23" s="310" t="s">
        <v>186</v>
      </c>
      <c r="G23" s="310" t="s">
        <v>1157</v>
      </c>
      <c r="H23" s="312" t="s">
        <v>1158</v>
      </c>
      <c r="I23" s="310" t="s">
        <v>186</v>
      </c>
      <c r="J23" s="310" t="s">
        <v>1157</v>
      </c>
      <c r="K23" s="312" t="s">
        <v>1158</v>
      </c>
      <c r="L23" s="310" t="s">
        <v>186</v>
      </c>
      <c r="M23" s="310" t="s">
        <v>1157</v>
      </c>
      <c r="N23" s="312" t="s">
        <v>1158</v>
      </c>
      <c r="O23" s="706"/>
    </row>
    <row r="24" spans="2:15" ht="4.5" customHeight="1" x14ac:dyDescent="0.2">
      <c r="B24" s="684"/>
      <c r="C24" s="322"/>
      <c r="D24" s="322"/>
      <c r="E24" s="322"/>
      <c r="F24" s="322"/>
      <c r="G24" s="322"/>
      <c r="H24" s="322"/>
      <c r="I24" s="322"/>
      <c r="J24" s="322"/>
      <c r="K24" s="322"/>
      <c r="L24" s="322"/>
      <c r="M24" s="322"/>
      <c r="N24" s="322"/>
      <c r="O24" s="706"/>
    </row>
    <row r="25" spans="2:15" ht="12.75" customHeight="1" x14ac:dyDescent="0.2">
      <c r="B25" s="3781" t="s">
        <v>164</v>
      </c>
      <c r="C25" s="3781"/>
      <c r="D25" s="3781"/>
      <c r="E25" s="3781"/>
      <c r="F25" s="3781"/>
      <c r="G25" s="3781"/>
      <c r="H25" s="3781"/>
      <c r="I25" s="3781"/>
      <c r="J25" s="3781"/>
      <c r="K25" s="3781"/>
      <c r="L25" s="3781"/>
      <c r="M25" s="3781"/>
      <c r="N25" s="3781"/>
      <c r="O25" s="706"/>
    </row>
    <row r="26" spans="2:15" s="665" customFormat="1" ht="11.25" x14ac:dyDescent="0.2">
      <c r="B26" s="3781" t="s">
        <v>1198</v>
      </c>
      <c r="C26" s="3781"/>
      <c r="D26" s="3781"/>
      <c r="E26" s="3781"/>
      <c r="F26" s="3781"/>
      <c r="G26" s="3781"/>
      <c r="H26" s="3781"/>
      <c r="I26" s="3781"/>
      <c r="J26" s="3781"/>
      <c r="K26" s="3781"/>
      <c r="L26" s="3781"/>
      <c r="M26" s="3781"/>
      <c r="N26" s="3781"/>
    </row>
    <row r="27" spans="2:15" s="666" customFormat="1" ht="11.25" x14ac:dyDescent="0.2">
      <c r="B27" s="3749" t="s">
        <v>1195</v>
      </c>
      <c r="C27" s="3749"/>
      <c r="D27" s="3749"/>
      <c r="E27" s="3749"/>
      <c r="F27" s="3749"/>
      <c r="G27" s="3749"/>
      <c r="H27" s="3749"/>
      <c r="I27" s="3749"/>
      <c r="J27" s="3749"/>
      <c r="K27" s="3749"/>
      <c r="L27" s="3749"/>
      <c r="M27" s="3749"/>
      <c r="N27" s="3749"/>
      <c r="O27" s="646"/>
    </row>
    <row r="28" spans="2:15" ht="12.75" customHeight="1" x14ac:dyDescent="0.2">
      <c r="B28" s="3738" t="s">
        <v>230</v>
      </c>
      <c r="C28" s="3738"/>
      <c r="D28" s="3738"/>
      <c r="E28" s="3738"/>
      <c r="F28" s="3738"/>
      <c r="G28" s="3738"/>
      <c r="H28" s="3738"/>
      <c r="I28" s="3738"/>
      <c r="J28" s="3738"/>
      <c r="K28" s="3738"/>
      <c r="L28" s="3738"/>
      <c r="M28" s="3738"/>
      <c r="N28" s="3738"/>
    </row>
    <row r="29" spans="2:15" ht="12" customHeight="1" x14ac:dyDescent="0.2">
      <c r="B29" s="628" t="s">
        <v>1199</v>
      </c>
    </row>
    <row r="30" spans="2:15" x14ac:dyDescent="0.2">
      <c r="C30" s="727"/>
    </row>
  </sheetData>
  <mergeCells count="18">
    <mergeCell ref="B25:N25"/>
    <mergeCell ref="B26:N26"/>
    <mergeCell ref="B27:N27"/>
    <mergeCell ref="B28:N28"/>
    <mergeCell ref="B21:B23"/>
    <mergeCell ref="C21:E22"/>
    <mergeCell ref="F21:K21"/>
    <mergeCell ref="L21:N22"/>
    <mergeCell ref="F22:H22"/>
    <mergeCell ref="I22:K22"/>
    <mergeCell ref="B1:N1"/>
    <mergeCell ref="B2:N2"/>
    <mergeCell ref="B4:B6"/>
    <mergeCell ref="C4:E5"/>
    <mergeCell ref="F4:N4"/>
    <mergeCell ref="F5:H5"/>
    <mergeCell ref="I5:K5"/>
    <mergeCell ref="L5:N5"/>
  </mergeCells>
  <conditionalFormatting sqref="C8:N8 F9:N20 C9:E21 F21 L21 C22:K22 C23:N24">
    <cfRule type="cellIs" dxfId="307" priority="1" operator="between">
      <formula>0.0001</formula>
      <formula>0.045</formula>
    </cfRule>
    <cfRule type="cellIs" dxfId="306" priority="2" operator="between">
      <formula>0.001</formula>
      <formula>0.045</formula>
    </cfRule>
  </conditionalFormatting>
  <hyperlinks>
    <hyperlink ref="B29" r:id="rId1" xr:uid="{00000000-0004-0000-2A00-000000000000}"/>
    <hyperlink ref="F21:K21" r:id="rId2" display="Primary education" xr:uid="{00000000-0004-0000-2A00-000001000000}"/>
    <hyperlink ref="L21:N22" r:id="rId3" display="Lower secondary education" xr:uid="{00000000-0004-0000-2A00-000002000000}"/>
    <hyperlink ref="C4:E5" r:id="rId4" display="Educação pré-escolar" xr:uid="{00000000-0004-0000-2A00-000003000000}"/>
    <hyperlink ref="C21:E22" r:id="rId5" display="Pre-primary education" xr:uid="{00000000-0004-0000-2A00-000004000000}"/>
    <hyperlink ref="P3" location="Indice!A1" display="(Voltar ao Índice)" xr:uid="{F6EEA80C-8A72-44D3-9064-E248967CA9BD}"/>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6AC32-150A-47A3-9E62-8E3F04C0BB4F}">
  <sheetPr codeName="Sheet44"/>
  <dimension ref="B1:J29"/>
  <sheetViews>
    <sheetView showGridLines="0" workbookViewId="0">
      <selection activeCell="B1" sqref="B1:H1"/>
    </sheetView>
  </sheetViews>
  <sheetFormatPr defaultColWidth="9.140625" defaultRowHeight="12.75" customHeight="1" x14ac:dyDescent="0.2"/>
  <cols>
    <col min="1" max="1" width="6.7109375" style="726" customWidth="1"/>
    <col min="2" max="2" width="21.5703125" style="726" customWidth="1"/>
    <col min="3" max="8" width="13.7109375" style="726" customWidth="1"/>
    <col min="9" max="9" width="6.7109375" style="726" customWidth="1"/>
    <col min="10" max="10" width="14.28515625" style="726" bestFit="1" customWidth="1"/>
    <col min="11" max="16384" width="9.140625" style="726"/>
  </cols>
  <sheetData>
    <row r="1" spans="2:10" ht="33" customHeight="1" x14ac:dyDescent="0.2">
      <c r="B1" s="3817" t="s">
        <v>1200</v>
      </c>
      <c r="C1" s="3818"/>
      <c r="D1" s="3818"/>
      <c r="E1" s="3818"/>
      <c r="F1" s="3818"/>
      <c r="G1" s="3818"/>
      <c r="H1" s="3818"/>
      <c r="I1" s="728"/>
    </row>
    <row r="2" spans="2:10" ht="33" customHeight="1" x14ac:dyDescent="0.2">
      <c r="B2" s="3804" t="s">
        <v>1201</v>
      </c>
      <c r="C2" s="3805"/>
      <c r="D2" s="3805"/>
      <c r="E2" s="3805"/>
      <c r="F2" s="3805"/>
      <c r="G2" s="3805"/>
      <c r="H2" s="3805"/>
      <c r="I2" s="728"/>
    </row>
    <row r="3" spans="2:10" s="615" customFormat="1" ht="12" x14ac:dyDescent="0.2">
      <c r="B3" s="729" t="s">
        <v>503</v>
      </c>
      <c r="C3" s="695"/>
      <c r="D3" s="695"/>
      <c r="E3" s="695"/>
      <c r="F3" s="695"/>
      <c r="G3" s="695"/>
      <c r="H3" s="618" t="s">
        <v>504</v>
      </c>
      <c r="I3" s="633"/>
      <c r="J3" s="3371" t="s">
        <v>5775</v>
      </c>
    </row>
    <row r="4" spans="2:10" ht="24" customHeight="1" x14ac:dyDescent="0.2">
      <c r="B4" s="3806"/>
      <c r="C4" s="3801" t="s">
        <v>1078</v>
      </c>
      <c r="D4" s="3819"/>
      <c r="E4" s="3819"/>
      <c r="F4" s="3801" t="s">
        <v>1185</v>
      </c>
      <c r="G4" s="3819"/>
      <c r="H4" s="3819"/>
      <c r="I4" s="720"/>
    </row>
    <row r="5" spans="2:10" ht="24" customHeight="1" x14ac:dyDescent="0.2">
      <c r="B5" s="3806"/>
      <c r="C5" s="700" t="s">
        <v>186</v>
      </c>
      <c r="D5" s="700" t="s">
        <v>1151</v>
      </c>
      <c r="E5" s="700" t="s">
        <v>1180</v>
      </c>
      <c r="F5" s="698" t="s">
        <v>186</v>
      </c>
      <c r="G5" s="698" t="s">
        <v>1151</v>
      </c>
      <c r="H5" s="698" t="s">
        <v>1180</v>
      </c>
      <c r="I5" s="720"/>
    </row>
    <row r="6" spans="2:10" ht="4.5" customHeight="1" x14ac:dyDescent="0.2">
      <c r="B6" s="721"/>
      <c r="C6" s="702"/>
      <c r="D6" s="702"/>
      <c r="E6" s="702"/>
      <c r="F6" s="712"/>
      <c r="G6" s="712"/>
      <c r="H6" s="712"/>
      <c r="I6" s="720"/>
    </row>
    <row r="7" spans="2:10" s="615" customFormat="1" ht="18" customHeight="1" x14ac:dyDescent="0.2">
      <c r="B7" s="730" t="s">
        <v>12</v>
      </c>
      <c r="C7" s="674">
        <v>347018</v>
      </c>
      <c r="D7" s="674">
        <v>262733</v>
      </c>
      <c r="E7" s="674">
        <v>84285</v>
      </c>
      <c r="F7" s="674">
        <v>5412</v>
      </c>
      <c r="G7" s="674">
        <v>5389</v>
      </c>
      <c r="H7" s="674">
        <v>23</v>
      </c>
      <c r="I7" s="635"/>
    </row>
    <row r="8" spans="2:10" s="659" customFormat="1" ht="18" customHeight="1" x14ac:dyDescent="0.2">
      <c r="B8" s="731" t="s">
        <v>214</v>
      </c>
      <c r="C8" s="678">
        <v>9088</v>
      </c>
      <c r="D8" s="678">
        <v>7497</v>
      </c>
      <c r="E8" s="678">
        <v>1591</v>
      </c>
      <c r="F8" s="678">
        <v>0</v>
      </c>
      <c r="G8" s="678">
        <v>0</v>
      </c>
      <c r="H8" s="678">
        <v>0</v>
      </c>
      <c r="I8" s="624"/>
    </row>
    <row r="9" spans="2:10" s="615" customFormat="1" ht="18" customHeight="1" x14ac:dyDescent="0.2">
      <c r="B9" s="732" t="s">
        <v>170</v>
      </c>
      <c r="C9" s="679">
        <v>277</v>
      </c>
      <c r="D9" s="679">
        <v>277</v>
      </c>
      <c r="E9" s="679">
        <v>0</v>
      </c>
      <c r="F9" s="679">
        <v>0</v>
      </c>
      <c r="G9" s="679">
        <v>0</v>
      </c>
      <c r="H9" s="679">
        <v>0</v>
      </c>
      <c r="I9" s="637"/>
    </row>
    <row r="10" spans="2:10" s="615" customFormat="1" ht="18" customHeight="1" x14ac:dyDescent="0.2">
      <c r="B10" s="732" t="s">
        <v>171</v>
      </c>
      <c r="C10" s="679">
        <v>180</v>
      </c>
      <c r="D10" s="679">
        <v>180</v>
      </c>
      <c r="E10" s="679">
        <v>0</v>
      </c>
      <c r="F10" s="679">
        <v>0</v>
      </c>
      <c r="G10" s="679">
        <v>0</v>
      </c>
      <c r="H10" s="679">
        <v>0</v>
      </c>
      <c r="I10" s="638"/>
    </row>
    <row r="11" spans="2:10" s="615" customFormat="1" ht="18" customHeight="1" x14ac:dyDescent="0.2">
      <c r="B11" s="732" t="s">
        <v>172</v>
      </c>
      <c r="C11" s="679">
        <v>6785</v>
      </c>
      <c r="D11" s="679">
        <v>5194</v>
      </c>
      <c r="E11" s="679">
        <v>1591</v>
      </c>
      <c r="F11" s="679">
        <v>0</v>
      </c>
      <c r="G11" s="679">
        <v>0</v>
      </c>
      <c r="H11" s="679">
        <v>0</v>
      </c>
      <c r="I11" s="638"/>
    </row>
    <row r="12" spans="2:10" s="631" customFormat="1" ht="18" customHeight="1" x14ac:dyDescent="0.2">
      <c r="B12" s="732" t="s">
        <v>173</v>
      </c>
      <c r="C12" s="680">
        <v>538</v>
      </c>
      <c r="D12" s="680">
        <v>538</v>
      </c>
      <c r="E12" s="680">
        <v>0</v>
      </c>
      <c r="F12" s="680">
        <v>0</v>
      </c>
      <c r="G12" s="680">
        <v>0</v>
      </c>
      <c r="H12" s="680">
        <v>0</v>
      </c>
      <c r="I12" s="639"/>
    </row>
    <row r="13" spans="2:10" s="631" customFormat="1" ht="18" customHeight="1" x14ac:dyDescent="0.2">
      <c r="B13" s="733" t="s">
        <v>174</v>
      </c>
      <c r="C13" s="680">
        <v>248</v>
      </c>
      <c r="D13" s="680">
        <v>248</v>
      </c>
      <c r="E13" s="680">
        <v>0</v>
      </c>
      <c r="F13" s="680">
        <v>0</v>
      </c>
      <c r="G13" s="680">
        <v>0</v>
      </c>
      <c r="H13" s="680">
        <v>0</v>
      </c>
      <c r="I13" s="624"/>
    </row>
    <row r="14" spans="2:10" s="631" customFormat="1" ht="18" customHeight="1" x14ac:dyDescent="0.2">
      <c r="B14" s="733" t="s">
        <v>175</v>
      </c>
      <c r="C14" s="681">
        <v>67</v>
      </c>
      <c r="D14" s="681">
        <v>67</v>
      </c>
      <c r="E14" s="681">
        <v>0</v>
      </c>
      <c r="F14" s="681">
        <v>0</v>
      </c>
      <c r="G14" s="681">
        <v>0</v>
      </c>
      <c r="H14" s="681">
        <v>0</v>
      </c>
      <c r="I14" s="639"/>
    </row>
    <row r="15" spans="2:10" s="631" customFormat="1" ht="18" customHeight="1" x14ac:dyDescent="0.2">
      <c r="B15" s="733" t="s">
        <v>176</v>
      </c>
      <c r="C15" s="680">
        <v>339</v>
      </c>
      <c r="D15" s="680">
        <v>339</v>
      </c>
      <c r="E15" s="680">
        <v>0</v>
      </c>
      <c r="F15" s="680">
        <v>0</v>
      </c>
      <c r="G15" s="680">
        <v>0</v>
      </c>
      <c r="H15" s="680">
        <v>0</v>
      </c>
      <c r="I15" s="624"/>
    </row>
    <row r="16" spans="2:10" s="631" customFormat="1" ht="18" customHeight="1" x14ac:dyDescent="0.2">
      <c r="B16" s="733" t="s">
        <v>177</v>
      </c>
      <c r="C16" s="680">
        <v>234</v>
      </c>
      <c r="D16" s="680">
        <v>234</v>
      </c>
      <c r="E16" s="680">
        <v>0</v>
      </c>
      <c r="F16" s="680">
        <v>0</v>
      </c>
      <c r="G16" s="680">
        <v>0</v>
      </c>
      <c r="H16" s="680">
        <v>0</v>
      </c>
      <c r="I16" s="624"/>
    </row>
    <row r="17" spans="2:9" s="631" customFormat="1" ht="18" customHeight="1" x14ac:dyDescent="0.2">
      <c r="B17" s="733" t="s">
        <v>178</v>
      </c>
      <c r="C17" s="680">
        <v>159</v>
      </c>
      <c r="D17" s="680">
        <v>159</v>
      </c>
      <c r="E17" s="680">
        <v>0</v>
      </c>
      <c r="F17" s="680">
        <v>0</v>
      </c>
      <c r="G17" s="680">
        <v>0</v>
      </c>
      <c r="H17" s="680">
        <v>0</v>
      </c>
      <c r="I17" s="624"/>
    </row>
    <row r="18" spans="2:9" s="631" customFormat="1" ht="18" customHeight="1" x14ac:dyDescent="0.2">
      <c r="B18" s="733" t="s">
        <v>179</v>
      </c>
      <c r="C18" s="680">
        <v>107</v>
      </c>
      <c r="D18" s="680">
        <v>107</v>
      </c>
      <c r="E18" s="680">
        <v>0</v>
      </c>
      <c r="F18" s="680">
        <v>0</v>
      </c>
      <c r="G18" s="680">
        <v>0</v>
      </c>
      <c r="H18" s="680">
        <v>0</v>
      </c>
      <c r="I18" s="624"/>
    </row>
    <row r="19" spans="2:9" s="631" customFormat="1" ht="18" customHeight="1" x14ac:dyDescent="0.2">
      <c r="B19" s="733" t="s">
        <v>151</v>
      </c>
      <c r="C19" s="680">
        <v>154</v>
      </c>
      <c r="D19" s="680">
        <v>154</v>
      </c>
      <c r="E19" s="680">
        <v>0</v>
      </c>
      <c r="F19" s="680">
        <v>0</v>
      </c>
      <c r="G19" s="680">
        <v>0</v>
      </c>
      <c r="H19" s="680">
        <v>0</v>
      </c>
      <c r="I19" s="624"/>
    </row>
    <row r="20" spans="2:9" ht="24" customHeight="1" x14ac:dyDescent="0.2">
      <c r="B20" s="3809"/>
      <c r="C20" s="3496" t="s">
        <v>1186</v>
      </c>
      <c r="D20" s="3498"/>
      <c r="E20" s="3497"/>
      <c r="F20" s="3496" t="s">
        <v>1187</v>
      </c>
      <c r="G20" s="3498"/>
      <c r="H20" s="3498"/>
      <c r="I20" s="720"/>
    </row>
    <row r="21" spans="2:9" ht="24" customHeight="1" x14ac:dyDescent="0.2">
      <c r="B21" s="3811"/>
      <c r="C21" s="310" t="s">
        <v>186</v>
      </c>
      <c r="D21" s="310" t="s">
        <v>1157</v>
      </c>
      <c r="E21" s="312" t="s">
        <v>1158</v>
      </c>
      <c r="F21" s="734" t="s">
        <v>186</v>
      </c>
      <c r="G21" s="734" t="s">
        <v>1157</v>
      </c>
      <c r="H21" s="734" t="s">
        <v>1158</v>
      </c>
      <c r="I21" s="706"/>
    </row>
    <row r="22" spans="2:9" ht="4.5" customHeight="1" x14ac:dyDescent="0.2">
      <c r="B22" s="723"/>
      <c r="C22" s="322"/>
      <c r="D22" s="322"/>
      <c r="E22" s="322"/>
      <c r="F22" s="322"/>
      <c r="G22" s="322"/>
      <c r="H22" s="322"/>
      <c r="I22" s="706"/>
    </row>
    <row r="23" spans="2:9" ht="12.75" customHeight="1" x14ac:dyDescent="0.2">
      <c r="B23" s="3748" t="s">
        <v>164</v>
      </c>
      <c r="C23" s="3748"/>
      <c r="D23" s="3748"/>
      <c r="E23" s="3748"/>
      <c r="F23" s="3748"/>
      <c r="G23" s="3748"/>
      <c r="H23" s="3748"/>
      <c r="I23" s="706"/>
    </row>
    <row r="24" spans="2:9" s="665" customFormat="1" ht="11.25" x14ac:dyDescent="0.2">
      <c r="B24" s="3781" t="s">
        <v>1194</v>
      </c>
      <c r="C24" s="3781"/>
      <c r="D24" s="3781"/>
      <c r="E24" s="3781"/>
      <c r="F24" s="3781"/>
      <c r="G24" s="3781"/>
      <c r="H24" s="3781"/>
      <c r="I24" s="690"/>
    </row>
    <row r="25" spans="2:9" s="666" customFormat="1" ht="11.25" x14ac:dyDescent="0.2">
      <c r="B25" s="3749" t="s">
        <v>1202</v>
      </c>
      <c r="C25" s="3749"/>
      <c r="D25" s="3749"/>
      <c r="E25" s="3749"/>
      <c r="F25" s="3749"/>
      <c r="G25" s="3749"/>
      <c r="H25" s="3749"/>
      <c r="I25" s="646"/>
    </row>
    <row r="26" spans="2:9" ht="12.75" customHeight="1" x14ac:dyDescent="0.2">
      <c r="B26" s="3820" t="s">
        <v>1203</v>
      </c>
      <c r="C26" s="3820"/>
      <c r="D26" s="3820"/>
      <c r="E26" s="3820"/>
      <c r="F26" s="3820"/>
      <c r="G26" s="3820"/>
      <c r="H26" s="3820"/>
      <c r="I26" s="735"/>
    </row>
    <row r="27" spans="2:9" ht="12.75" customHeight="1" x14ac:dyDescent="0.2">
      <c r="B27" s="3821" t="s">
        <v>1190</v>
      </c>
      <c r="C27" s="3821"/>
      <c r="D27" s="3821"/>
      <c r="E27" s="3821"/>
      <c r="F27" s="3821"/>
      <c r="G27" s="3821"/>
      <c r="H27" s="3821"/>
      <c r="I27" s="735"/>
    </row>
    <row r="28" spans="2:9" x14ac:dyDescent="0.2">
      <c r="B28" s="3738" t="s">
        <v>230</v>
      </c>
      <c r="C28" s="3738"/>
      <c r="D28" s="3738"/>
      <c r="E28" s="3738"/>
      <c r="F28" s="3738"/>
      <c r="G28" s="3738"/>
      <c r="H28" s="3738"/>
    </row>
    <row r="29" spans="2:9" x14ac:dyDescent="0.2">
      <c r="B29" s="628" t="s">
        <v>1199</v>
      </c>
    </row>
  </sheetData>
  <mergeCells count="14">
    <mergeCell ref="B28:H28"/>
    <mergeCell ref="B1:H1"/>
    <mergeCell ref="B2:H2"/>
    <mergeCell ref="B4:B5"/>
    <mergeCell ref="C4:E4"/>
    <mergeCell ref="F4:H4"/>
    <mergeCell ref="B20:B21"/>
    <mergeCell ref="C20:E20"/>
    <mergeCell ref="F20:H20"/>
    <mergeCell ref="B23:H23"/>
    <mergeCell ref="B24:H24"/>
    <mergeCell ref="B25:H25"/>
    <mergeCell ref="B26:H26"/>
    <mergeCell ref="B27:H27"/>
  </mergeCells>
  <conditionalFormatting sqref="C26:H27">
    <cfRule type="cellIs" dxfId="305" priority="3" operator="between">
      <formula>0.0001</formula>
      <formula>0.045</formula>
    </cfRule>
    <cfRule type="cellIs" dxfId="304" priority="4" operator="between">
      <formula>0.001</formula>
      <formula>0.045</formula>
    </cfRule>
  </conditionalFormatting>
  <conditionalFormatting sqref="I7:I19 C7:H22">
    <cfRule type="cellIs" dxfId="303" priority="1" operator="between">
      <formula>0.0001</formula>
      <formula>0.045</formula>
    </cfRule>
    <cfRule type="cellIs" dxfId="302" priority="2" operator="between">
      <formula>0.001</formula>
      <formula>0.045</formula>
    </cfRule>
  </conditionalFormatting>
  <hyperlinks>
    <hyperlink ref="B29" r:id="rId1" xr:uid="{00000000-0004-0000-2B00-000000000000}"/>
    <hyperlink ref="C4:E4" r:id="rId2" display="Ensino secundário" xr:uid="{00000000-0004-0000-2B00-000001000000}"/>
    <hyperlink ref="F4:H4" r:id="rId3" display="Ensino pós-secundário não superior " xr:uid="{00000000-0004-0000-2B00-000002000000}"/>
    <hyperlink ref="C20:E20" r:id="rId4" display="Upper secondary education" xr:uid="{00000000-0004-0000-2B00-000003000000}"/>
    <hyperlink ref="F20:H20" r:id="rId5" display="Post-secondary non-tertiary education" xr:uid="{00000000-0004-0000-2B00-000004000000}"/>
    <hyperlink ref="J3" location="Indice!A1" display="(Voltar ao Índice)" xr:uid="{41E8CE14-9B18-4254-8C66-426BAD1A90F2}"/>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25AF4-A070-4E6F-975D-63DBA13CDB2E}">
  <sheetPr codeName="Sheet45"/>
  <dimension ref="B1:P30"/>
  <sheetViews>
    <sheetView showGridLines="0" workbookViewId="0">
      <selection activeCell="B1" sqref="B1:N1"/>
    </sheetView>
  </sheetViews>
  <sheetFormatPr defaultColWidth="9.140625" defaultRowHeight="12.75" customHeight="1" x14ac:dyDescent="0.2"/>
  <cols>
    <col min="1" max="1" width="6.7109375" style="685" customWidth="1"/>
    <col min="2" max="2" width="19.28515625" style="685" customWidth="1"/>
    <col min="3" max="14" width="7.7109375" style="685" customWidth="1"/>
    <col min="15" max="15" width="6.7109375" style="685" customWidth="1"/>
    <col min="16" max="16" width="14.28515625" style="685" bestFit="1" customWidth="1"/>
    <col min="17" max="16384" width="9.140625" style="685"/>
  </cols>
  <sheetData>
    <row r="1" spans="2:16" ht="30" customHeight="1" x14ac:dyDescent="0.2">
      <c r="B1" s="3758" t="s">
        <v>1204</v>
      </c>
      <c r="C1" s="3759"/>
      <c r="D1" s="3759"/>
      <c r="E1" s="3759"/>
      <c r="F1" s="3759"/>
      <c r="G1" s="3759"/>
      <c r="H1" s="3759"/>
      <c r="I1" s="3759"/>
      <c r="J1" s="3759"/>
      <c r="K1" s="3759"/>
      <c r="L1" s="3759"/>
      <c r="M1" s="3759"/>
      <c r="N1" s="3759"/>
    </row>
    <row r="2" spans="2:16" ht="30" customHeight="1" x14ac:dyDescent="0.2">
      <c r="B2" s="3758" t="s">
        <v>1205</v>
      </c>
      <c r="C2" s="3759"/>
      <c r="D2" s="3759"/>
      <c r="E2" s="3759"/>
      <c r="F2" s="3759"/>
      <c r="G2" s="3759"/>
      <c r="H2" s="3759"/>
      <c r="I2" s="3759"/>
      <c r="J2" s="3759"/>
      <c r="K2" s="3759"/>
      <c r="L2" s="3759"/>
      <c r="M2" s="3759"/>
      <c r="N2" s="3759"/>
    </row>
    <row r="3" spans="2:16" s="615" customFormat="1" ht="12" x14ac:dyDescent="0.2">
      <c r="B3" s="653" t="s">
        <v>503</v>
      </c>
      <c r="C3" s="695"/>
      <c r="D3" s="695"/>
      <c r="E3" s="695"/>
      <c r="F3" s="695"/>
      <c r="G3" s="695"/>
      <c r="H3" s="695"/>
      <c r="I3" s="695"/>
      <c r="J3" s="695"/>
      <c r="L3" s="696"/>
      <c r="M3" s="696"/>
      <c r="N3" s="672" t="s">
        <v>504</v>
      </c>
      <c r="O3" s="696"/>
      <c r="P3" s="3371" t="s">
        <v>5775</v>
      </c>
    </row>
    <row r="4" spans="2:16" ht="18" customHeight="1" x14ac:dyDescent="0.2">
      <c r="B4" s="3760"/>
      <c r="C4" s="3791" t="s">
        <v>1077</v>
      </c>
      <c r="D4" s="3792"/>
      <c r="E4" s="3792"/>
      <c r="F4" s="3792"/>
      <c r="G4" s="3792"/>
      <c r="H4" s="3792"/>
      <c r="I4" s="3792"/>
      <c r="J4" s="3792"/>
      <c r="K4" s="3822"/>
      <c r="L4" s="3785" t="s">
        <v>1078</v>
      </c>
      <c r="M4" s="3786"/>
      <c r="N4" s="3786"/>
      <c r="O4" s="682"/>
    </row>
    <row r="5" spans="2:16" ht="18" customHeight="1" x14ac:dyDescent="0.2">
      <c r="B5" s="3760"/>
      <c r="C5" s="3793" t="s">
        <v>1079</v>
      </c>
      <c r="D5" s="3794"/>
      <c r="E5" s="3795"/>
      <c r="F5" s="3793" t="s">
        <v>1080</v>
      </c>
      <c r="G5" s="3794"/>
      <c r="H5" s="3795"/>
      <c r="I5" s="3793" t="s">
        <v>1081</v>
      </c>
      <c r="J5" s="3794"/>
      <c r="K5" s="3795"/>
      <c r="L5" s="3788"/>
      <c r="M5" s="3789"/>
      <c r="N5" s="3789"/>
      <c r="O5" s="682"/>
    </row>
    <row r="6" spans="2:16" ht="30" customHeight="1" x14ac:dyDescent="0.2">
      <c r="B6" s="3760"/>
      <c r="C6" s="700" t="s">
        <v>186</v>
      </c>
      <c r="D6" s="700" t="s">
        <v>1151</v>
      </c>
      <c r="E6" s="700" t="s">
        <v>1180</v>
      </c>
      <c r="F6" s="700" t="s">
        <v>186</v>
      </c>
      <c r="G6" s="700" t="s">
        <v>1151</v>
      </c>
      <c r="H6" s="700" t="s">
        <v>1180</v>
      </c>
      <c r="I6" s="700" t="s">
        <v>186</v>
      </c>
      <c r="J6" s="700" t="s">
        <v>1151</v>
      </c>
      <c r="K6" s="700" t="s">
        <v>1180</v>
      </c>
      <c r="L6" s="700" t="s">
        <v>186</v>
      </c>
      <c r="M6" s="700" t="s">
        <v>1151</v>
      </c>
      <c r="N6" s="701" t="s">
        <v>1180</v>
      </c>
      <c r="O6" s="682"/>
    </row>
    <row r="7" spans="2:16" ht="4.5" customHeight="1" x14ac:dyDescent="0.2">
      <c r="B7" s="673"/>
      <c r="C7" s="702"/>
      <c r="D7" s="702"/>
      <c r="E7" s="702"/>
      <c r="F7" s="702"/>
      <c r="G7" s="702"/>
      <c r="H7" s="702"/>
      <c r="I7" s="702"/>
      <c r="J7" s="702"/>
      <c r="K7" s="702"/>
      <c r="L7" s="702"/>
      <c r="M7" s="702"/>
      <c r="N7" s="702"/>
      <c r="O7" s="682"/>
    </row>
    <row r="8" spans="2:16" s="615" customFormat="1" ht="18" customHeight="1" x14ac:dyDescent="0.2">
      <c r="B8" s="609" t="s">
        <v>12</v>
      </c>
      <c r="C8" s="674">
        <v>2210</v>
      </c>
      <c r="D8" s="674">
        <v>2101</v>
      </c>
      <c r="E8" s="674">
        <v>109</v>
      </c>
      <c r="F8" s="674">
        <v>4404</v>
      </c>
      <c r="G8" s="674">
        <v>3669</v>
      </c>
      <c r="H8" s="674">
        <v>735</v>
      </c>
      <c r="I8" s="674">
        <v>17962</v>
      </c>
      <c r="J8" s="674">
        <v>12854</v>
      </c>
      <c r="K8" s="674">
        <v>5108</v>
      </c>
      <c r="L8" s="674">
        <v>50082</v>
      </c>
      <c r="M8" s="674">
        <v>35571</v>
      </c>
      <c r="N8" s="674">
        <v>14511</v>
      </c>
      <c r="O8" s="736"/>
    </row>
    <row r="9" spans="2:16" s="659" customFormat="1" ht="18" customHeight="1" x14ac:dyDescent="0.2">
      <c r="B9" s="319" t="s">
        <v>214</v>
      </c>
      <c r="C9" s="678">
        <v>572</v>
      </c>
      <c r="D9" s="678">
        <v>572</v>
      </c>
      <c r="E9" s="678">
        <v>0</v>
      </c>
      <c r="F9" s="678">
        <v>157</v>
      </c>
      <c r="G9" s="678">
        <v>157</v>
      </c>
      <c r="H9" s="678">
        <v>0</v>
      </c>
      <c r="I9" s="678">
        <v>676</v>
      </c>
      <c r="J9" s="678">
        <v>673</v>
      </c>
      <c r="K9" s="678">
        <v>3</v>
      </c>
      <c r="L9" s="678">
        <v>1271</v>
      </c>
      <c r="M9" s="678">
        <v>1268</v>
      </c>
      <c r="N9" s="678">
        <v>3</v>
      </c>
    </row>
    <row r="10" spans="2:16" s="615" customFormat="1" ht="18" customHeight="1" x14ac:dyDescent="0.2">
      <c r="B10" s="612" t="s">
        <v>170</v>
      </c>
      <c r="C10" s="679">
        <v>96</v>
      </c>
      <c r="D10" s="679">
        <v>96</v>
      </c>
      <c r="E10" s="679">
        <v>0</v>
      </c>
      <c r="F10" s="679">
        <v>0</v>
      </c>
      <c r="G10" s="679">
        <v>0</v>
      </c>
      <c r="H10" s="679">
        <v>0</v>
      </c>
      <c r="I10" s="679">
        <v>0</v>
      </c>
      <c r="J10" s="679">
        <v>0</v>
      </c>
      <c r="K10" s="679">
        <v>0</v>
      </c>
      <c r="L10" s="679">
        <v>23</v>
      </c>
      <c r="M10" s="679">
        <v>23</v>
      </c>
      <c r="N10" s="679">
        <v>0</v>
      </c>
    </row>
    <row r="11" spans="2:16" s="615" customFormat="1" ht="18" customHeight="1" x14ac:dyDescent="0.2">
      <c r="B11" s="612" t="s">
        <v>171</v>
      </c>
      <c r="C11" s="679">
        <v>136</v>
      </c>
      <c r="D11" s="679">
        <v>136</v>
      </c>
      <c r="E11" s="679">
        <v>0</v>
      </c>
      <c r="F11" s="679">
        <v>8</v>
      </c>
      <c r="G11" s="679">
        <v>8</v>
      </c>
      <c r="H11" s="679">
        <v>0</v>
      </c>
      <c r="I11" s="679">
        <v>30</v>
      </c>
      <c r="J11" s="679">
        <v>30</v>
      </c>
      <c r="K11" s="679">
        <v>0</v>
      </c>
      <c r="L11" s="679">
        <v>96</v>
      </c>
      <c r="M11" s="679">
        <v>96</v>
      </c>
      <c r="N11" s="679">
        <v>0</v>
      </c>
    </row>
    <row r="12" spans="2:16" s="615" customFormat="1" ht="18" customHeight="1" x14ac:dyDescent="0.2">
      <c r="B12" s="612" t="s">
        <v>172</v>
      </c>
      <c r="C12" s="679">
        <v>71</v>
      </c>
      <c r="D12" s="679">
        <v>71</v>
      </c>
      <c r="E12" s="679">
        <v>0</v>
      </c>
      <c r="F12" s="679">
        <v>106</v>
      </c>
      <c r="G12" s="679">
        <v>106</v>
      </c>
      <c r="H12" s="679">
        <v>0</v>
      </c>
      <c r="I12" s="679">
        <v>524</v>
      </c>
      <c r="J12" s="679">
        <v>521</v>
      </c>
      <c r="K12" s="679">
        <v>3</v>
      </c>
      <c r="L12" s="679">
        <v>893</v>
      </c>
      <c r="M12" s="679">
        <v>890</v>
      </c>
      <c r="N12" s="679">
        <v>3</v>
      </c>
    </row>
    <row r="13" spans="2:16" s="631" customFormat="1" ht="18" customHeight="1" x14ac:dyDescent="0.2">
      <c r="B13" s="612" t="s">
        <v>173</v>
      </c>
      <c r="C13" s="680">
        <v>80</v>
      </c>
      <c r="D13" s="680">
        <v>80</v>
      </c>
      <c r="E13" s="680">
        <v>0</v>
      </c>
      <c r="F13" s="680">
        <v>17</v>
      </c>
      <c r="G13" s="680">
        <v>17</v>
      </c>
      <c r="H13" s="680">
        <v>0</v>
      </c>
      <c r="I13" s="680">
        <v>36</v>
      </c>
      <c r="J13" s="680">
        <v>36</v>
      </c>
      <c r="K13" s="680">
        <v>0</v>
      </c>
      <c r="L13" s="680">
        <v>75</v>
      </c>
      <c r="M13" s="680">
        <v>75</v>
      </c>
      <c r="N13" s="680">
        <v>0</v>
      </c>
    </row>
    <row r="14" spans="2:16" s="631" customFormat="1" ht="18" customHeight="1" x14ac:dyDescent="0.2">
      <c r="B14" s="612" t="s">
        <v>174</v>
      </c>
      <c r="C14" s="680">
        <v>98</v>
      </c>
      <c r="D14" s="680">
        <v>98</v>
      </c>
      <c r="E14" s="680">
        <v>0</v>
      </c>
      <c r="F14" s="680">
        <v>0</v>
      </c>
      <c r="G14" s="680">
        <v>0</v>
      </c>
      <c r="H14" s="680">
        <v>0</v>
      </c>
      <c r="I14" s="680">
        <v>0</v>
      </c>
      <c r="J14" s="680">
        <v>0</v>
      </c>
      <c r="K14" s="680">
        <v>0</v>
      </c>
      <c r="L14" s="680">
        <v>0</v>
      </c>
      <c r="M14" s="680">
        <v>0</v>
      </c>
      <c r="N14" s="680">
        <v>0</v>
      </c>
    </row>
    <row r="15" spans="2:16" s="631" customFormat="1" ht="18" customHeight="1" x14ac:dyDescent="0.2">
      <c r="B15" s="612" t="s">
        <v>175</v>
      </c>
      <c r="C15" s="681">
        <v>0</v>
      </c>
      <c r="D15" s="681">
        <v>0</v>
      </c>
      <c r="E15" s="681">
        <v>0</v>
      </c>
      <c r="F15" s="681">
        <v>0</v>
      </c>
      <c r="G15" s="681">
        <v>0</v>
      </c>
      <c r="H15" s="681">
        <v>0</v>
      </c>
      <c r="I15" s="681">
        <v>0</v>
      </c>
      <c r="J15" s="681">
        <v>0</v>
      </c>
      <c r="K15" s="681">
        <v>0</v>
      </c>
      <c r="L15" s="681">
        <v>0</v>
      </c>
      <c r="M15" s="681">
        <v>0</v>
      </c>
      <c r="N15" s="681">
        <v>0</v>
      </c>
    </row>
    <row r="16" spans="2:16" s="631" customFormat="1" ht="18" customHeight="1" x14ac:dyDescent="0.2">
      <c r="B16" s="612" t="s">
        <v>176</v>
      </c>
      <c r="C16" s="680">
        <v>13</v>
      </c>
      <c r="D16" s="680">
        <v>13</v>
      </c>
      <c r="E16" s="680">
        <v>0</v>
      </c>
      <c r="F16" s="680">
        <v>0</v>
      </c>
      <c r="G16" s="680">
        <v>0</v>
      </c>
      <c r="H16" s="680">
        <v>0</v>
      </c>
      <c r="I16" s="680">
        <v>0</v>
      </c>
      <c r="J16" s="680">
        <v>0</v>
      </c>
      <c r="K16" s="680">
        <v>0</v>
      </c>
      <c r="L16" s="680">
        <v>61</v>
      </c>
      <c r="M16" s="680">
        <v>61</v>
      </c>
      <c r="N16" s="680">
        <v>0</v>
      </c>
    </row>
    <row r="17" spans="2:15" s="631" customFormat="1" ht="18" customHeight="1" x14ac:dyDescent="0.2">
      <c r="B17" s="612" t="s">
        <v>177</v>
      </c>
      <c r="C17" s="680">
        <v>0</v>
      </c>
      <c r="D17" s="680">
        <v>0</v>
      </c>
      <c r="E17" s="680">
        <v>0</v>
      </c>
      <c r="F17" s="680">
        <v>26</v>
      </c>
      <c r="G17" s="680">
        <v>26</v>
      </c>
      <c r="H17" s="680">
        <v>0</v>
      </c>
      <c r="I17" s="680">
        <v>75</v>
      </c>
      <c r="J17" s="680">
        <v>75</v>
      </c>
      <c r="K17" s="680">
        <v>0</v>
      </c>
      <c r="L17" s="680">
        <v>104</v>
      </c>
      <c r="M17" s="680">
        <v>104</v>
      </c>
      <c r="N17" s="680">
        <v>0</v>
      </c>
    </row>
    <row r="18" spans="2:15" s="631" customFormat="1" ht="18" customHeight="1" x14ac:dyDescent="0.2">
      <c r="B18" s="612" t="s">
        <v>178</v>
      </c>
      <c r="C18" s="680">
        <v>36</v>
      </c>
      <c r="D18" s="680">
        <v>36</v>
      </c>
      <c r="E18" s="680">
        <v>0</v>
      </c>
      <c r="F18" s="680">
        <v>0</v>
      </c>
      <c r="G18" s="680">
        <v>0</v>
      </c>
      <c r="H18" s="680">
        <v>0</v>
      </c>
      <c r="I18" s="680">
        <v>0</v>
      </c>
      <c r="J18" s="680">
        <v>0</v>
      </c>
      <c r="K18" s="680">
        <v>0</v>
      </c>
      <c r="L18" s="680">
        <v>0</v>
      </c>
      <c r="M18" s="680">
        <v>0</v>
      </c>
      <c r="N18" s="680">
        <v>0</v>
      </c>
    </row>
    <row r="19" spans="2:15" s="631" customFormat="1" ht="18" customHeight="1" x14ac:dyDescent="0.2">
      <c r="B19" s="612" t="s">
        <v>179</v>
      </c>
      <c r="C19" s="680">
        <v>0</v>
      </c>
      <c r="D19" s="680">
        <v>0</v>
      </c>
      <c r="E19" s="680">
        <v>0</v>
      </c>
      <c r="F19" s="680">
        <v>0</v>
      </c>
      <c r="G19" s="680">
        <v>0</v>
      </c>
      <c r="H19" s="680">
        <v>0</v>
      </c>
      <c r="I19" s="680">
        <v>0</v>
      </c>
      <c r="J19" s="680">
        <v>0</v>
      </c>
      <c r="K19" s="680">
        <v>0</v>
      </c>
      <c r="L19" s="680">
        <v>0</v>
      </c>
      <c r="M19" s="680">
        <v>0</v>
      </c>
      <c r="N19" s="680">
        <v>0</v>
      </c>
    </row>
    <row r="20" spans="2:15" s="631" customFormat="1" ht="18" customHeight="1" x14ac:dyDescent="0.2">
      <c r="B20" s="612" t="s">
        <v>151</v>
      </c>
      <c r="C20" s="680">
        <v>42</v>
      </c>
      <c r="D20" s="680">
        <v>42</v>
      </c>
      <c r="E20" s="680">
        <v>0</v>
      </c>
      <c r="F20" s="680">
        <v>0</v>
      </c>
      <c r="G20" s="680">
        <v>0</v>
      </c>
      <c r="H20" s="680">
        <v>0</v>
      </c>
      <c r="I20" s="680">
        <v>11</v>
      </c>
      <c r="J20" s="680">
        <v>11</v>
      </c>
      <c r="K20" s="680">
        <v>0</v>
      </c>
      <c r="L20" s="680">
        <v>19</v>
      </c>
      <c r="M20" s="680">
        <v>19</v>
      </c>
      <c r="N20" s="680">
        <v>0</v>
      </c>
    </row>
    <row r="21" spans="2:15" ht="19.5" customHeight="1" x14ac:dyDescent="0.2">
      <c r="B21" s="3823"/>
      <c r="C21" s="3799" t="s">
        <v>1114</v>
      </c>
      <c r="D21" s="3799"/>
      <c r="E21" s="3799"/>
      <c r="F21" s="3799"/>
      <c r="G21" s="3799"/>
      <c r="H21" s="3799"/>
      <c r="I21" s="3490" t="s">
        <v>826</v>
      </c>
      <c r="J21" s="3490"/>
      <c r="K21" s="3490"/>
      <c r="L21" s="3490"/>
      <c r="M21" s="3490"/>
      <c r="N21" s="3496"/>
      <c r="O21" s="682"/>
    </row>
    <row r="22" spans="2:15" ht="19.5" customHeight="1" x14ac:dyDescent="0.2">
      <c r="B22" s="3773"/>
      <c r="C22" s="3579" t="s">
        <v>1171</v>
      </c>
      <c r="D22" s="3580"/>
      <c r="E22" s="3750"/>
      <c r="F22" s="3579" t="s">
        <v>1172</v>
      </c>
      <c r="G22" s="3580"/>
      <c r="H22" s="3580"/>
      <c r="I22" s="3573" t="s">
        <v>1117</v>
      </c>
      <c r="J22" s="3573"/>
      <c r="K22" s="3573"/>
      <c r="L22" s="3779" t="s">
        <v>1118</v>
      </c>
      <c r="M22" s="3779"/>
      <c r="N22" s="3780"/>
      <c r="O22" s="682"/>
    </row>
    <row r="23" spans="2:15" ht="30" customHeight="1" x14ac:dyDescent="0.2">
      <c r="B23" s="3774"/>
      <c r="C23" s="310" t="s">
        <v>186</v>
      </c>
      <c r="D23" s="310" t="s">
        <v>1157</v>
      </c>
      <c r="E23" s="312" t="s">
        <v>1158</v>
      </c>
      <c r="F23" s="310" t="s">
        <v>186</v>
      </c>
      <c r="G23" s="310" t="s">
        <v>1157</v>
      </c>
      <c r="H23" s="312" t="s">
        <v>1158</v>
      </c>
      <c r="I23" s="310" t="s">
        <v>186</v>
      </c>
      <c r="J23" s="310" t="s">
        <v>1157</v>
      </c>
      <c r="K23" s="312" t="s">
        <v>1158</v>
      </c>
      <c r="L23" s="310" t="s">
        <v>186</v>
      </c>
      <c r="M23" s="310" t="s">
        <v>1157</v>
      </c>
      <c r="N23" s="312" t="s">
        <v>1158</v>
      </c>
      <c r="O23" s="706"/>
    </row>
    <row r="24" spans="2:15" ht="4.5" customHeight="1" x14ac:dyDescent="0.2">
      <c r="B24" s="684"/>
      <c r="C24" s="322"/>
      <c r="D24" s="322"/>
      <c r="E24" s="322"/>
      <c r="F24" s="322"/>
      <c r="G24" s="322"/>
      <c r="H24" s="322"/>
      <c r="I24" s="322"/>
      <c r="J24" s="322"/>
      <c r="K24" s="322"/>
      <c r="L24" s="322"/>
      <c r="M24" s="322"/>
      <c r="N24" s="322"/>
      <c r="O24" s="706"/>
    </row>
    <row r="25" spans="2:15" ht="12" customHeight="1" x14ac:dyDescent="0.2">
      <c r="B25" s="3781" t="s">
        <v>164</v>
      </c>
      <c r="C25" s="3781"/>
      <c r="D25" s="3781"/>
      <c r="E25" s="3781"/>
      <c r="F25" s="3781"/>
      <c r="G25" s="3781"/>
      <c r="H25" s="3781"/>
      <c r="I25" s="3781"/>
      <c r="J25" s="3781"/>
      <c r="K25" s="3781"/>
      <c r="L25" s="3781"/>
      <c r="M25" s="3781"/>
      <c r="N25" s="3781"/>
      <c r="O25" s="706"/>
    </row>
    <row r="26" spans="2:15" s="665" customFormat="1" ht="11.25" x14ac:dyDescent="0.2">
      <c r="B26" s="3781" t="s">
        <v>1175</v>
      </c>
      <c r="C26" s="3781"/>
      <c r="D26" s="3781"/>
      <c r="E26" s="3781"/>
      <c r="F26" s="3781"/>
      <c r="G26" s="3781"/>
      <c r="H26" s="3781"/>
      <c r="I26" s="3781"/>
      <c r="J26" s="3781"/>
      <c r="K26" s="3781"/>
      <c r="L26" s="3781"/>
      <c r="M26" s="3781"/>
      <c r="N26" s="3781"/>
    </row>
    <row r="27" spans="2:15" s="666" customFormat="1" ht="11.25" x14ac:dyDescent="0.2">
      <c r="B27" s="3749" t="s">
        <v>1098</v>
      </c>
      <c r="C27" s="3749"/>
      <c r="D27" s="3749"/>
      <c r="E27" s="3749"/>
      <c r="F27" s="3749"/>
      <c r="G27" s="3749"/>
      <c r="H27" s="3749"/>
      <c r="I27" s="3749"/>
      <c r="J27" s="3749"/>
      <c r="K27" s="3749"/>
      <c r="L27" s="3749"/>
      <c r="M27" s="3749"/>
      <c r="N27" s="3749"/>
      <c r="O27" s="646"/>
    </row>
    <row r="28" spans="2:15" ht="12" customHeight="1" x14ac:dyDescent="0.2">
      <c r="B28" s="3738" t="s">
        <v>230</v>
      </c>
      <c r="C28" s="3738"/>
      <c r="D28" s="3738"/>
      <c r="E28" s="3738"/>
      <c r="F28" s="3738"/>
      <c r="G28" s="3738"/>
      <c r="H28" s="3738"/>
      <c r="I28" s="3738"/>
      <c r="J28" s="3738"/>
      <c r="K28" s="3738"/>
      <c r="L28" s="3738"/>
      <c r="M28" s="3738"/>
      <c r="N28" s="3738"/>
    </row>
    <row r="29" spans="2:15" s="737" customFormat="1" ht="9" x14ac:dyDescent="0.15">
      <c r="B29" s="628" t="s">
        <v>1206</v>
      </c>
      <c r="C29" s="738"/>
      <c r="D29" s="739"/>
      <c r="E29" s="738"/>
      <c r="F29" s="738"/>
      <c r="G29" s="738"/>
      <c r="H29" s="738"/>
      <c r="I29" s="738"/>
      <c r="J29" s="738"/>
      <c r="K29" s="738"/>
      <c r="L29" s="738"/>
      <c r="M29" s="738"/>
      <c r="N29" s="738"/>
    </row>
    <row r="30" spans="2:15" s="737" customFormat="1" ht="9" x14ac:dyDescent="0.15">
      <c r="B30" s="628"/>
      <c r="C30" s="738"/>
      <c r="D30" s="738"/>
      <c r="E30" s="738"/>
      <c r="F30" s="738"/>
      <c r="G30" s="738"/>
      <c r="H30" s="738"/>
      <c r="I30" s="738"/>
      <c r="J30" s="738"/>
      <c r="K30" s="738"/>
      <c r="L30" s="738"/>
      <c r="M30" s="738"/>
      <c r="N30" s="738"/>
    </row>
  </sheetData>
  <mergeCells count="19">
    <mergeCell ref="B25:N25"/>
    <mergeCell ref="B26:N26"/>
    <mergeCell ref="B27:N27"/>
    <mergeCell ref="B28:N28"/>
    <mergeCell ref="B21:B23"/>
    <mergeCell ref="C21:H21"/>
    <mergeCell ref="I21:N21"/>
    <mergeCell ref="C22:E22"/>
    <mergeCell ref="F22:H22"/>
    <mergeCell ref="I22:K22"/>
    <mergeCell ref="L22:N22"/>
    <mergeCell ref="B1:N1"/>
    <mergeCell ref="B2:N2"/>
    <mergeCell ref="B4:B6"/>
    <mergeCell ref="C4:K4"/>
    <mergeCell ref="L4:N5"/>
    <mergeCell ref="C5:E5"/>
    <mergeCell ref="F5:H5"/>
    <mergeCell ref="I5:K5"/>
  </mergeCells>
  <conditionalFormatting sqref="O8 C8:N20 C21 I21 C22:I22 L22 C23:N24">
    <cfRule type="cellIs" dxfId="301" priority="1" operator="between">
      <formula>0.0001</formula>
      <formula>0.045</formula>
    </cfRule>
    <cfRule type="cellIs" dxfId="300" priority="2" operator="between">
      <formula>0.001</formula>
      <formula>0.045</formula>
    </cfRule>
  </conditionalFormatting>
  <hyperlinks>
    <hyperlink ref="B29" r:id="rId1" xr:uid="{00000000-0004-0000-2C00-000000000000}"/>
    <hyperlink ref="C4:K4" r:id="rId2" display="Ensino básico" xr:uid="{00000000-0004-0000-2C00-000001000000}"/>
    <hyperlink ref="L4:N5" r:id="rId3" display="Ensino secundário" xr:uid="{00000000-0004-0000-2C00-000002000000}"/>
    <hyperlink ref="C21:H21" r:id="rId4" display="Primary education" xr:uid="{00000000-0004-0000-2C00-000003000000}"/>
    <hyperlink ref="I21:N21" r:id="rId5" display="Secondary education" xr:uid="{00000000-0004-0000-2C00-000004000000}"/>
    <hyperlink ref="P3" location="Indice!A1" display="(Voltar ao Índice)" xr:uid="{82A01A5D-DB1C-4A1B-A7DC-DDE73AB857E7}"/>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AF12D-C093-4DBF-AB64-405ACA88F3EC}">
  <sheetPr codeName="Sheet46"/>
  <dimension ref="B1:P36"/>
  <sheetViews>
    <sheetView showGridLines="0" workbookViewId="0">
      <selection activeCell="B1" sqref="B1:N1"/>
    </sheetView>
  </sheetViews>
  <sheetFormatPr defaultColWidth="9.140625" defaultRowHeight="12.75" customHeight="1" x14ac:dyDescent="0.2"/>
  <cols>
    <col min="1" max="1" width="6.7109375" style="726" customWidth="1"/>
    <col min="2" max="2" width="14.7109375" style="726" customWidth="1"/>
    <col min="3" max="6" width="8.7109375" style="726" customWidth="1"/>
    <col min="7" max="7" width="8.7109375" style="749" customWidth="1"/>
    <col min="8" max="8" width="8.7109375" style="726" customWidth="1"/>
    <col min="9" max="12" width="7.7109375" style="726" customWidth="1"/>
    <col min="13" max="13" width="8.28515625" style="726" customWidth="1"/>
    <col min="14" max="14" width="7.7109375" style="726" customWidth="1"/>
    <col min="15" max="15" width="6.7109375" style="726" customWidth="1"/>
    <col min="16" max="16" width="14.28515625" style="726" bestFit="1" customWidth="1"/>
    <col min="17" max="16384" width="9.140625" style="726"/>
  </cols>
  <sheetData>
    <row r="1" spans="2:16" ht="30" customHeight="1" x14ac:dyDescent="0.2">
      <c r="B1" s="3804" t="s">
        <v>1207</v>
      </c>
      <c r="C1" s="3805"/>
      <c r="D1" s="3805"/>
      <c r="E1" s="3805"/>
      <c r="F1" s="3805"/>
      <c r="G1" s="3805"/>
      <c r="H1" s="3805"/>
      <c r="I1" s="3805"/>
      <c r="J1" s="3805"/>
      <c r="K1" s="3805"/>
      <c r="L1" s="3805"/>
      <c r="M1" s="3805"/>
      <c r="N1" s="3805"/>
    </row>
    <row r="2" spans="2:16" ht="30" customHeight="1" x14ac:dyDescent="0.2">
      <c r="B2" s="3804" t="s">
        <v>1208</v>
      </c>
      <c r="C2" s="3805"/>
      <c r="D2" s="3805"/>
      <c r="E2" s="3805"/>
      <c r="F2" s="3805"/>
      <c r="G2" s="3805"/>
      <c r="H2" s="3805"/>
      <c r="I2" s="3805"/>
      <c r="J2" s="3805"/>
      <c r="K2" s="3805"/>
      <c r="L2" s="3805"/>
      <c r="M2" s="3805"/>
      <c r="N2" s="3805"/>
    </row>
    <row r="3" spans="2:16" s="670" customFormat="1" ht="12" x14ac:dyDescent="0.2">
      <c r="B3" s="729" t="s">
        <v>503</v>
      </c>
      <c r="C3" s="671"/>
      <c r="D3" s="671"/>
      <c r="E3" s="671"/>
      <c r="F3" s="671"/>
      <c r="G3" s="740"/>
      <c r="H3" s="671"/>
      <c r="I3" s="671"/>
      <c r="J3" s="671"/>
      <c r="K3" s="671"/>
      <c r="L3" s="671"/>
      <c r="M3" s="671"/>
      <c r="N3" s="672" t="s">
        <v>504</v>
      </c>
      <c r="O3" s="672"/>
      <c r="P3" s="3371" t="s">
        <v>5775</v>
      </c>
    </row>
    <row r="4" spans="2:16" ht="18" customHeight="1" x14ac:dyDescent="0.2">
      <c r="B4" s="3809"/>
      <c r="C4" s="3824" t="s">
        <v>1077</v>
      </c>
      <c r="D4" s="3825"/>
      <c r="E4" s="3825"/>
      <c r="F4" s="3825"/>
      <c r="G4" s="3825"/>
      <c r="H4" s="3825"/>
      <c r="I4" s="3825"/>
      <c r="J4" s="3825"/>
      <c r="K4" s="3825"/>
      <c r="L4" s="3825"/>
      <c r="M4" s="3825"/>
      <c r="N4" s="3825"/>
      <c r="O4" s="742"/>
    </row>
    <row r="5" spans="2:16" ht="18" customHeight="1" x14ac:dyDescent="0.2">
      <c r="B5" s="3810"/>
      <c r="C5" s="3579" t="s">
        <v>1079</v>
      </c>
      <c r="D5" s="3580"/>
      <c r="E5" s="3580"/>
      <c r="F5" s="3579" t="s">
        <v>1080</v>
      </c>
      <c r="G5" s="3580"/>
      <c r="H5" s="3580"/>
      <c r="I5" s="3580"/>
      <c r="J5" s="3777" t="s">
        <v>1081</v>
      </c>
      <c r="K5" s="3778"/>
      <c r="L5" s="3778"/>
      <c r="M5" s="3778"/>
      <c r="N5" s="3778"/>
      <c r="O5" s="314"/>
    </row>
    <row r="6" spans="2:16" ht="18" customHeight="1" x14ac:dyDescent="0.2">
      <c r="B6" s="3810"/>
      <c r="C6" s="3770" t="s">
        <v>186</v>
      </c>
      <c r="D6" s="3579" t="s">
        <v>1209</v>
      </c>
      <c r="E6" s="3580"/>
      <c r="F6" s="3770" t="s">
        <v>186</v>
      </c>
      <c r="G6" s="3579" t="s">
        <v>1209</v>
      </c>
      <c r="H6" s="3580"/>
      <c r="I6" s="3580"/>
      <c r="J6" s="3770" t="s">
        <v>186</v>
      </c>
      <c r="K6" s="3579" t="s">
        <v>1209</v>
      </c>
      <c r="L6" s="3580"/>
      <c r="M6" s="3580"/>
      <c r="N6" s="3580"/>
      <c r="O6" s="314"/>
    </row>
    <row r="7" spans="2:16" ht="56.25" x14ac:dyDescent="0.2">
      <c r="B7" s="3811"/>
      <c r="C7" s="3771"/>
      <c r="D7" s="310" t="s">
        <v>1210</v>
      </c>
      <c r="E7" s="310" t="s">
        <v>1211</v>
      </c>
      <c r="F7" s="3771"/>
      <c r="G7" s="683" t="s">
        <v>1210</v>
      </c>
      <c r="H7" s="683" t="s">
        <v>1211</v>
      </c>
      <c r="I7" s="743" t="s">
        <v>1212</v>
      </c>
      <c r="J7" s="3771"/>
      <c r="K7" s="310" t="s">
        <v>1210</v>
      </c>
      <c r="L7" s="310" t="s">
        <v>1211</v>
      </c>
      <c r="M7" s="683" t="s">
        <v>1213</v>
      </c>
      <c r="N7" s="734" t="s">
        <v>1212</v>
      </c>
      <c r="O7" s="314"/>
    </row>
    <row r="8" spans="2:16" ht="4.5" customHeight="1" x14ac:dyDescent="0.2">
      <c r="B8" s="721"/>
      <c r="C8" s="314"/>
      <c r="D8" s="314"/>
      <c r="E8" s="314"/>
      <c r="F8" s="314"/>
      <c r="G8" s="314"/>
      <c r="H8" s="314"/>
      <c r="I8" s="334"/>
      <c r="J8" s="314"/>
      <c r="K8" s="314"/>
      <c r="L8" s="314"/>
      <c r="M8" s="314"/>
      <c r="N8" s="314"/>
      <c r="O8" s="314"/>
    </row>
    <row r="9" spans="2:16" s="615" customFormat="1" ht="18" customHeight="1" x14ac:dyDescent="0.2">
      <c r="B9" s="609" t="s">
        <v>12</v>
      </c>
      <c r="C9" s="674">
        <v>372410</v>
      </c>
      <c r="D9" s="674">
        <v>371540</v>
      </c>
      <c r="E9" s="674">
        <v>0</v>
      </c>
      <c r="F9" s="674">
        <v>208510</v>
      </c>
      <c r="G9" s="674">
        <v>205735</v>
      </c>
      <c r="H9" s="674">
        <v>1615</v>
      </c>
      <c r="I9" s="674">
        <v>6</v>
      </c>
      <c r="J9" s="674">
        <v>324827</v>
      </c>
      <c r="K9" s="674">
        <v>314197</v>
      </c>
      <c r="L9" s="674">
        <v>1738</v>
      </c>
      <c r="M9" s="674">
        <v>337</v>
      </c>
      <c r="N9" s="674">
        <v>6191</v>
      </c>
    </row>
    <row r="10" spans="2:16" s="659" customFormat="1" ht="18" customHeight="1" x14ac:dyDescent="0.2">
      <c r="B10" s="319" t="s">
        <v>214</v>
      </c>
      <c r="C10" s="678">
        <v>8423</v>
      </c>
      <c r="D10" s="678">
        <v>8423</v>
      </c>
      <c r="E10" s="678">
        <v>0</v>
      </c>
      <c r="F10" s="678">
        <v>4997</v>
      </c>
      <c r="G10" s="678">
        <v>4991</v>
      </c>
      <c r="H10" s="678">
        <v>0</v>
      </c>
      <c r="I10" s="678">
        <v>6</v>
      </c>
      <c r="J10" s="678">
        <v>8274</v>
      </c>
      <c r="K10" s="678">
        <v>8070</v>
      </c>
      <c r="L10" s="678">
        <v>0</v>
      </c>
      <c r="M10" s="678">
        <v>0</v>
      </c>
      <c r="N10" s="678">
        <v>176</v>
      </c>
    </row>
    <row r="11" spans="2:16" s="615" customFormat="1" ht="18" customHeight="1" x14ac:dyDescent="0.2">
      <c r="B11" s="454" t="s">
        <v>170</v>
      </c>
      <c r="C11" s="679">
        <v>349</v>
      </c>
      <c r="D11" s="679">
        <v>349</v>
      </c>
      <c r="E11" s="679">
        <v>0</v>
      </c>
      <c r="F11" s="679">
        <v>200</v>
      </c>
      <c r="G11" s="679">
        <v>200</v>
      </c>
      <c r="H11" s="679">
        <v>0</v>
      </c>
      <c r="I11" s="679">
        <v>0</v>
      </c>
      <c r="J11" s="679">
        <v>341</v>
      </c>
      <c r="K11" s="679">
        <v>341</v>
      </c>
      <c r="L11" s="679">
        <v>0</v>
      </c>
      <c r="M11" s="679">
        <v>0</v>
      </c>
      <c r="N11" s="679">
        <v>0</v>
      </c>
    </row>
    <row r="12" spans="2:16" s="615" customFormat="1" ht="18" customHeight="1" x14ac:dyDescent="0.2">
      <c r="B12" s="454" t="s">
        <v>171</v>
      </c>
      <c r="C12" s="679">
        <v>870</v>
      </c>
      <c r="D12" s="679">
        <v>870</v>
      </c>
      <c r="E12" s="679">
        <v>0</v>
      </c>
      <c r="F12" s="679">
        <v>538</v>
      </c>
      <c r="G12" s="679">
        <v>538</v>
      </c>
      <c r="H12" s="679">
        <v>0</v>
      </c>
      <c r="I12" s="679">
        <v>0</v>
      </c>
      <c r="J12" s="679">
        <v>941</v>
      </c>
      <c r="K12" s="679">
        <v>912</v>
      </c>
      <c r="L12" s="679">
        <v>0</v>
      </c>
      <c r="M12" s="679">
        <v>0</v>
      </c>
      <c r="N12" s="679">
        <v>21</v>
      </c>
    </row>
    <row r="13" spans="2:16" s="615" customFormat="1" ht="18" customHeight="1" x14ac:dyDescent="0.2">
      <c r="B13" s="454" t="s">
        <v>172</v>
      </c>
      <c r="C13" s="679">
        <v>4368</v>
      </c>
      <c r="D13" s="679">
        <v>4368</v>
      </c>
      <c r="E13" s="679">
        <v>0</v>
      </c>
      <c r="F13" s="679">
        <v>2514</v>
      </c>
      <c r="G13" s="679">
        <v>2514</v>
      </c>
      <c r="H13" s="679">
        <v>0</v>
      </c>
      <c r="I13" s="679">
        <v>0</v>
      </c>
      <c r="J13" s="679">
        <v>4030</v>
      </c>
      <c r="K13" s="679">
        <v>3945</v>
      </c>
      <c r="L13" s="679">
        <v>0</v>
      </c>
      <c r="M13" s="679">
        <v>0</v>
      </c>
      <c r="N13" s="679">
        <v>85</v>
      </c>
    </row>
    <row r="14" spans="2:16" s="631" customFormat="1" ht="18" customHeight="1" x14ac:dyDescent="0.2">
      <c r="B14" s="454" t="s">
        <v>173</v>
      </c>
      <c r="C14" s="680">
        <v>605</v>
      </c>
      <c r="D14" s="680">
        <v>605</v>
      </c>
      <c r="E14" s="680">
        <v>0</v>
      </c>
      <c r="F14" s="680">
        <v>360</v>
      </c>
      <c r="G14" s="680">
        <v>360</v>
      </c>
      <c r="H14" s="680">
        <v>0</v>
      </c>
      <c r="I14" s="680">
        <v>0</v>
      </c>
      <c r="J14" s="680">
        <v>621</v>
      </c>
      <c r="K14" s="680">
        <v>595</v>
      </c>
      <c r="L14" s="680">
        <v>0</v>
      </c>
      <c r="M14" s="680">
        <v>0</v>
      </c>
      <c r="N14" s="680">
        <v>15</v>
      </c>
    </row>
    <row r="15" spans="2:16" s="631" customFormat="1" ht="18" customHeight="1" x14ac:dyDescent="0.2">
      <c r="B15" s="454" t="s">
        <v>174</v>
      </c>
      <c r="C15" s="680">
        <v>258</v>
      </c>
      <c r="D15" s="680">
        <v>258</v>
      </c>
      <c r="E15" s="680">
        <v>0</v>
      </c>
      <c r="F15" s="680">
        <v>165</v>
      </c>
      <c r="G15" s="680">
        <v>165</v>
      </c>
      <c r="H15" s="680">
        <v>0</v>
      </c>
      <c r="I15" s="680">
        <v>0</v>
      </c>
      <c r="J15" s="680">
        <v>275</v>
      </c>
      <c r="K15" s="680">
        <v>261</v>
      </c>
      <c r="L15" s="680">
        <v>0</v>
      </c>
      <c r="M15" s="680">
        <v>0</v>
      </c>
      <c r="N15" s="680">
        <v>14</v>
      </c>
    </row>
    <row r="16" spans="2:16" s="631" customFormat="1" ht="18" customHeight="1" x14ac:dyDescent="0.2">
      <c r="B16" s="454" t="s">
        <v>175</v>
      </c>
      <c r="C16" s="681">
        <v>62</v>
      </c>
      <c r="D16" s="681">
        <v>62</v>
      </c>
      <c r="E16" s="681">
        <v>0</v>
      </c>
      <c r="F16" s="681">
        <v>46</v>
      </c>
      <c r="G16" s="681">
        <v>46</v>
      </c>
      <c r="H16" s="681">
        <v>0</v>
      </c>
      <c r="I16" s="681">
        <v>0</v>
      </c>
      <c r="J16" s="681">
        <v>60</v>
      </c>
      <c r="K16" s="681">
        <v>60</v>
      </c>
      <c r="L16" s="681">
        <v>0</v>
      </c>
      <c r="M16" s="681">
        <v>0</v>
      </c>
      <c r="N16" s="681">
        <v>0</v>
      </c>
    </row>
    <row r="17" spans="2:15" s="631" customFormat="1" ht="18" customHeight="1" x14ac:dyDescent="0.2">
      <c r="B17" s="454" t="s">
        <v>176</v>
      </c>
      <c r="C17" s="680">
        <v>412</v>
      </c>
      <c r="D17" s="680">
        <v>412</v>
      </c>
      <c r="E17" s="680">
        <v>0</v>
      </c>
      <c r="F17" s="680">
        <v>247</v>
      </c>
      <c r="G17" s="680">
        <v>247</v>
      </c>
      <c r="H17" s="680">
        <v>0</v>
      </c>
      <c r="I17" s="680">
        <v>0</v>
      </c>
      <c r="J17" s="680">
        <v>454</v>
      </c>
      <c r="K17" s="680">
        <v>434</v>
      </c>
      <c r="L17" s="680">
        <v>0</v>
      </c>
      <c r="M17" s="680">
        <v>0</v>
      </c>
      <c r="N17" s="680">
        <v>20</v>
      </c>
    </row>
    <row r="18" spans="2:15" s="631" customFormat="1" ht="18" customHeight="1" x14ac:dyDescent="0.2">
      <c r="B18" s="454" t="s">
        <v>177</v>
      </c>
      <c r="C18" s="680">
        <v>1056</v>
      </c>
      <c r="D18" s="680">
        <v>1056</v>
      </c>
      <c r="E18" s="680">
        <v>0</v>
      </c>
      <c r="F18" s="680">
        <v>648</v>
      </c>
      <c r="G18" s="680">
        <v>642</v>
      </c>
      <c r="H18" s="680">
        <v>0</v>
      </c>
      <c r="I18" s="680">
        <v>6</v>
      </c>
      <c r="J18" s="680">
        <v>1112</v>
      </c>
      <c r="K18" s="680">
        <v>1089</v>
      </c>
      <c r="L18" s="680">
        <v>0</v>
      </c>
      <c r="M18" s="680">
        <v>0</v>
      </c>
      <c r="N18" s="680">
        <v>14</v>
      </c>
    </row>
    <row r="19" spans="2:15" s="631" customFormat="1" ht="18" customHeight="1" x14ac:dyDescent="0.2">
      <c r="B19" s="454" t="s">
        <v>178</v>
      </c>
      <c r="C19" s="680">
        <v>151</v>
      </c>
      <c r="D19" s="680">
        <v>151</v>
      </c>
      <c r="E19" s="680">
        <v>0</v>
      </c>
      <c r="F19" s="680">
        <v>97</v>
      </c>
      <c r="G19" s="680">
        <v>97</v>
      </c>
      <c r="H19" s="680">
        <v>0</v>
      </c>
      <c r="I19" s="680">
        <v>0</v>
      </c>
      <c r="J19" s="680">
        <v>136</v>
      </c>
      <c r="K19" s="680">
        <v>136</v>
      </c>
      <c r="L19" s="680">
        <v>0</v>
      </c>
      <c r="M19" s="680">
        <v>0</v>
      </c>
      <c r="N19" s="680">
        <v>0</v>
      </c>
    </row>
    <row r="20" spans="2:15" s="631" customFormat="1" ht="18" customHeight="1" x14ac:dyDescent="0.2">
      <c r="B20" s="454" t="s">
        <v>179</v>
      </c>
      <c r="C20" s="680">
        <v>123</v>
      </c>
      <c r="D20" s="680">
        <v>123</v>
      </c>
      <c r="E20" s="680">
        <v>0</v>
      </c>
      <c r="F20" s="680">
        <v>81</v>
      </c>
      <c r="G20" s="680">
        <v>81</v>
      </c>
      <c r="H20" s="680">
        <v>0</v>
      </c>
      <c r="I20" s="680">
        <v>0</v>
      </c>
      <c r="J20" s="680">
        <v>141</v>
      </c>
      <c r="K20" s="680">
        <v>141</v>
      </c>
      <c r="L20" s="680">
        <v>0</v>
      </c>
      <c r="M20" s="680">
        <v>0</v>
      </c>
      <c r="N20" s="680">
        <v>0</v>
      </c>
    </row>
    <row r="21" spans="2:15" s="631" customFormat="1" ht="18" customHeight="1" x14ac:dyDescent="0.2">
      <c r="B21" s="744" t="s">
        <v>151</v>
      </c>
      <c r="C21" s="680">
        <v>169</v>
      </c>
      <c r="D21" s="680">
        <v>169</v>
      </c>
      <c r="E21" s="680">
        <v>0</v>
      </c>
      <c r="F21" s="680">
        <v>101</v>
      </c>
      <c r="G21" s="680">
        <v>101</v>
      </c>
      <c r="H21" s="680">
        <v>0</v>
      </c>
      <c r="I21" s="680">
        <v>0</v>
      </c>
      <c r="J21" s="680">
        <v>163</v>
      </c>
      <c r="K21" s="680">
        <v>156</v>
      </c>
      <c r="L21" s="680">
        <v>0</v>
      </c>
      <c r="M21" s="680">
        <v>0</v>
      </c>
      <c r="N21" s="680">
        <v>7</v>
      </c>
    </row>
    <row r="22" spans="2:15" ht="18" customHeight="1" x14ac:dyDescent="0.2">
      <c r="B22" s="3806"/>
      <c r="C22" s="3799" t="s">
        <v>1114</v>
      </c>
      <c r="D22" s="3799"/>
      <c r="E22" s="3799"/>
      <c r="F22" s="3799"/>
      <c r="G22" s="3799"/>
      <c r="H22" s="3799"/>
      <c r="I22" s="3799"/>
      <c r="J22" s="3490" t="s">
        <v>1181</v>
      </c>
      <c r="K22" s="3490"/>
      <c r="L22" s="3490"/>
      <c r="M22" s="3490"/>
      <c r="N22" s="3496"/>
      <c r="O22" s="742"/>
    </row>
    <row r="23" spans="2:15" ht="18" customHeight="1" x14ac:dyDescent="0.2">
      <c r="B23" s="3806"/>
      <c r="C23" s="3573" t="s">
        <v>1171</v>
      </c>
      <c r="D23" s="3573"/>
      <c r="E23" s="3573"/>
      <c r="F23" s="3573" t="s">
        <v>1172</v>
      </c>
      <c r="G23" s="3573"/>
      <c r="H23" s="3573"/>
      <c r="I23" s="3573"/>
      <c r="J23" s="3490"/>
      <c r="K23" s="3490"/>
      <c r="L23" s="3490"/>
      <c r="M23" s="3490"/>
      <c r="N23" s="3496"/>
      <c r="O23" s="314"/>
    </row>
    <row r="24" spans="2:15" ht="18" customHeight="1" x14ac:dyDescent="0.2">
      <c r="B24" s="3806"/>
      <c r="C24" s="3573" t="s">
        <v>186</v>
      </c>
      <c r="D24" s="3573" t="s">
        <v>1026</v>
      </c>
      <c r="E24" s="3573"/>
      <c r="F24" s="3573" t="s">
        <v>186</v>
      </c>
      <c r="G24" s="3573" t="s">
        <v>1026</v>
      </c>
      <c r="H24" s="3573"/>
      <c r="I24" s="3573"/>
      <c r="J24" s="3573" t="s">
        <v>186</v>
      </c>
      <c r="K24" s="3573" t="s">
        <v>1026</v>
      </c>
      <c r="L24" s="3573"/>
      <c r="M24" s="3573"/>
      <c r="N24" s="3579"/>
      <c r="O24" s="314"/>
    </row>
    <row r="25" spans="2:15" ht="45" x14ac:dyDescent="0.2">
      <c r="B25" s="3806"/>
      <c r="C25" s="3573"/>
      <c r="D25" s="310" t="s">
        <v>1214</v>
      </c>
      <c r="E25" s="310" t="s">
        <v>1215</v>
      </c>
      <c r="F25" s="3573"/>
      <c r="G25" s="310" t="s">
        <v>1214</v>
      </c>
      <c r="H25" s="310" t="s">
        <v>1215</v>
      </c>
      <c r="I25" s="310" t="s">
        <v>1216</v>
      </c>
      <c r="J25" s="3573"/>
      <c r="K25" s="310" t="s">
        <v>1214</v>
      </c>
      <c r="L25" s="310" t="s">
        <v>1215</v>
      </c>
      <c r="M25" s="310" t="s">
        <v>1217</v>
      </c>
      <c r="N25" s="312" t="s">
        <v>1216</v>
      </c>
      <c r="O25" s="314"/>
    </row>
    <row r="26" spans="2:15" ht="4.5" customHeight="1" x14ac:dyDescent="0.2">
      <c r="B26" s="721"/>
      <c r="C26" s="314"/>
      <c r="D26" s="314"/>
      <c r="E26" s="314"/>
      <c r="F26" s="314"/>
      <c r="G26" s="314"/>
      <c r="H26" s="314"/>
      <c r="I26" s="314"/>
      <c r="J26" s="314"/>
      <c r="K26" s="314"/>
      <c r="L26" s="314"/>
      <c r="M26" s="314"/>
      <c r="N26" s="314"/>
      <c r="O26" s="314"/>
    </row>
    <row r="27" spans="2:15" ht="12.75" customHeight="1" x14ac:dyDescent="0.2">
      <c r="B27" s="3781" t="s">
        <v>164</v>
      </c>
      <c r="C27" s="3781"/>
      <c r="D27" s="3781"/>
      <c r="E27" s="3781"/>
      <c r="F27" s="3781"/>
      <c r="G27" s="3781"/>
      <c r="H27" s="3781"/>
      <c r="I27" s="3781"/>
      <c r="J27" s="3781"/>
      <c r="K27" s="3781"/>
      <c r="L27" s="3781"/>
      <c r="M27" s="3781"/>
      <c r="N27" s="3781"/>
      <c r="O27" s="314"/>
    </row>
    <row r="28" spans="2:15" s="665" customFormat="1" ht="11.25" x14ac:dyDescent="0.2">
      <c r="B28" s="3781" t="s">
        <v>1175</v>
      </c>
      <c r="C28" s="3781"/>
      <c r="D28" s="3781"/>
      <c r="E28" s="3781"/>
      <c r="F28" s="3781"/>
      <c r="G28" s="3781"/>
      <c r="H28" s="3781"/>
      <c r="I28" s="3781"/>
      <c r="J28" s="3781"/>
      <c r="K28" s="3781"/>
      <c r="L28" s="3781"/>
      <c r="M28" s="3781"/>
      <c r="N28" s="3781"/>
    </row>
    <row r="29" spans="2:15" s="666" customFormat="1" ht="11.25" x14ac:dyDescent="0.2">
      <c r="B29" s="3749" t="s">
        <v>1218</v>
      </c>
      <c r="C29" s="3749"/>
      <c r="D29" s="3749"/>
      <c r="E29" s="3749"/>
      <c r="F29" s="3749"/>
      <c r="G29" s="3749"/>
      <c r="H29" s="3749"/>
      <c r="I29" s="3749"/>
      <c r="J29" s="3749"/>
      <c r="K29" s="3749"/>
      <c r="L29" s="3749"/>
      <c r="M29" s="3749"/>
      <c r="N29" s="3749"/>
      <c r="O29" s="646"/>
    </row>
    <row r="30" spans="2:15" s="745" customFormat="1" ht="11.25" x14ac:dyDescent="0.2">
      <c r="B30" s="3826" t="s">
        <v>1219</v>
      </c>
      <c r="C30" s="3826"/>
      <c r="D30" s="3826"/>
      <c r="E30" s="3826"/>
      <c r="F30" s="3826"/>
      <c r="G30" s="3826"/>
      <c r="H30" s="3826"/>
      <c r="I30" s="3826"/>
      <c r="J30" s="3826"/>
      <c r="K30" s="3826"/>
      <c r="L30" s="3826"/>
      <c r="M30" s="3826"/>
      <c r="N30" s="3826"/>
      <c r="O30" s="746"/>
    </row>
    <row r="31" spans="2:15" s="745" customFormat="1" ht="11.25" x14ac:dyDescent="0.2">
      <c r="B31" s="3827" t="s">
        <v>1220</v>
      </c>
      <c r="C31" s="3827"/>
      <c r="D31" s="3827"/>
      <c r="E31" s="3827"/>
      <c r="F31" s="3827"/>
      <c r="G31" s="3827"/>
      <c r="H31" s="3827"/>
      <c r="I31" s="3827"/>
      <c r="J31" s="3827"/>
      <c r="K31" s="3827"/>
      <c r="L31" s="3827"/>
      <c r="M31" s="3827"/>
      <c r="N31" s="3827"/>
      <c r="O31" s="746"/>
    </row>
    <row r="32" spans="2:15" ht="12.6" customHeight="1" x14ac:dyDescent="0.2">
      <c r="B32" s="3738" t="s">
        <v>230</v>
      </c>
      <c r="C32" s="3738"/>
      <c r="D32" s="3738"/>
      <c r="E32" s="3738"/>
      <c r="F32" s="3738"/>
      <c r="G32" s="3738"/>
      <c r="H32" s="3738"/>
      <c r="I32" s="3738"/>
      <c r="J32" s="3738"/>
      <c r="K32" s="3738"/>
      <c r="L32" s="3738"/>
      <c r="M32" s="3738"/>
      <c r="N32" s="3738"/>
    </row>
    <row r="33" spans="2:7" s="747" customFormat="1" ht="9" x14ac:dyDescent="0.15">
      <c r="B33" s="628" t="s">
        <v>1221</v>
      </c>
      <c r="G33" s="748"/>
    </row>
    <row r="36" spans="2:7" x14ac:dyDescent="0.2">
      <c r="G36" s="726"/>
    </row>
  </sheetData>
  <mergeCells count="30">
    <mergeCell ref="B29:N29"/>
    <mergeCell ref="B30:N30"/>
    <mergeCell ref="B31:N31"/>
    <mergeCell ref="B32:N32"/>
    <mergeCell ref="F24:F25"/>
    <mergeCell ref="G24:I24"/>
    <mergeCell ref="J24:J25"/>
    <mergeCell ref="K24:N24"/>
    <mergeCell ref="B27:N27"/>
    <mergeCell ref="B28:N28"/>
    <mergeCell ref="B22:B25"/>
    <mergeCell ref="C22:I22"/>
    <mergeCell ref="J22:N23"/>
    <mergeCell ref="C23:E23"/>
    <mergeCell ref="F23:I23"/>
    <mergeCell ref="C24:C25"/>
    <mergeCell ref="D24:E24"/>
    <mergeCell ref="B1:N1"/>
    <mergeCell ref="B2:N2"/>
    <mergeCell ref="B4:B7"/>
    <mergeCell ref="C4:N4"/>
    <mergeCell ref="C5:E5"/>
    <mergeCell ref="F5:I5"/>
    <mergeCell ref="J5:N5"/>
    <mergeCell ref="C6:C7"/>
    <mergeCell ref="D6:E6"/>
    <mergeCell ref="F6:F7"/>
    <mergeCell ref="G6:I6"/>
    <mergeCell ref="J6:J7"/>
    <mergeCell ref="K6:N6"/>
  </mergeCells>
  <conditionalFormatting sqref="C9:N21 C22 J22 C23:I23 C24:N26">
    <cfRule type="cellIs" dxfId="299" priority="1" operator="between">
      <formula>0.0001</formula>
      <formula>0.045</formula>
    </cfRule>
    <cfRule type="cellIs" dxfId="298" priority="2" operator="between">
      <formula>0.001</formula>
      <formula>0.045</formula>
    </cfRule>
  </conditionalFormatting>
  <hyperlinks>
    <hyperlink ref="B33" r:id="rId1" xr:uid="{00000000-0004-0000-2D00-000000000000}"/>
    <hyperlink ref="C4:N4" r:id="rId2" display="Ensino básico" xr:uid="{00000000-0004-0000-2D00-000001000000}"/>
    <hyperlink ref="C22:I22" r:id="rId3" display="Primary education" xr:uid="{00000000-0004-0000-2D00-000002000000}"/>
    <hyperlink ref="J22:N23" r:id="rId4" display="Lower secondary education" xr:uid="{00000000-0004-0000-2D00-000003000000}"/>
    <hyperlink ref="P3" location="Indice!A1" display="(Voltar ao Índice)" xr:uid="{8755C578-02C8-48A8-885E-28F53E999966}"/>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4E7C8-22FB-4FC3-B076-48EA7032D061}">
  <sheetPr codeName="Sheet47"/>
  <dimension ref="B1:P33"/>
  <sheetViews>
    <sheetView showGridLines="0" workbookViewId="0">
      <selection activeCell="B1" sqref="B1:N1"/>
    </sheetView>
  </sheetViews>
  <sheetFormatPr defaultColWidth="9.140625" defaultRowHeight="12.75" customHeight="1" x14ac:dyDescent="0.2"/>
  <cols>
    <col min="1" max="1" width="6.7109375" style="726" customWidth="1"/>
    <col min="2" max="2" width="16.28515625" style="726" customWidth="1"/>
    <col min="3" max="6" width="7.7109375" style="726" customWidth="1"/>
    <col min="7" max="7" width="7.7109375" style="749" customWidth="1"/>
    <col min="8" max="12" width="7.7109375" style="726" customWidth="1"/>
    <col min="13" max="14" width="8.7109375" style="726" customWidth="1"/>
    <col min="15" max="15" width="6.7109375" style="726" customWidth="1"/>
    <col min="16" max="16" width="14.28515625" style="726" bestFit="1" customWidth="1"/>
    <col min="17" max="16384" width="9.140625" style="726"/>
  </cols>
  <sheetData>
    <row r="1" spans="2:16" ht="30" customHeight="1" x14ac:dyDescent="0.2">
      <c r="B1" s="3817" t="s">
        <v>1222</v>
      </c>
      <c r="C1" s="3818"/>
      <c r="D1" s="3818"/>
      <c r="E1" s="3818"/>
      <c r="F1" s="3818"/>
      <c r="G1" s="3818"/>
      <c r="H1" s="3818"/>
      <c r="I1" s="3818"/>
      <c r="J1" s="3818"/>
      <c r="K1" s="3818"/>
      <c r="L1" s="3818"/>
      <c r="M1" s="3818"/>
      <c r="N1" s="3818"/>
    </row>
    <row r="2" spans="2:16" ht="30" customHeight="1" x14ac:dyDescent="0.2">
      <c r="B2" s="3804" t="s">
        <v>1223</v>
      </c>
      <c r="C2" s="3805"/>
      <c r="D2" s="3805"/>
      <c r="E2" s="3805"/>
      <c r="F2" s="3805"/>
      <c r="G2" s="3805"/>
      <c r="H2" s="3805"/>
      <c r="I2" s="3805"/>
      <c r="J2" s="3805"/>
      <c r="K2" s="3805"/>
      <c r="L2" s="3805"/>
      <c r="M2" s="3805"/>
      <c r="N2" s="3805"/>
    </row>
    <row r="3" spans="2:16" s="670" customFormat="1" ht="12" x14ac:dyDescent="0.2">
      <c r="B3" s="729" t="s">
        <v>503</v>
      </c>
      <c r="C3" s="671"/>
      <c r="D3" s="671"/>
      <c r="E3" s="671"/>
      <c r="F3" s="671"/>
      <c r="G3" s="740"/>
      <c r="H3" s="671"/>
      <c r="I3" s="671"/>
      <c r="J3" s="671"/>
      <c r="K3" s="671"/>
      <c r="L3" s="671"/>
      <c r="M3" s="671"/>
      <c r="N3" s="672" t="s">
        <v>504</v>
      </c>
      <c r="O3" s="672"/>
      <c r="P3" s="3371" t="s">
        <v>5775</v>
      </c>
    </row>
    <row r="4" spans="2:16" ht="18" customHeight="1" x14ac:dyDescent="0.2">
      <c r="B4" s="3809"/>
      <c r="C4" s="3824" t="s">
        <v>1224</v>
      </c>
      <c r="D4" s="3825"/>
      <c r="E4" s="3825"/>
      <c r="F4" s="3825"/>
      <c r="G4" s="3825"/>
      <c r="H4" s="3825"/>
      <c r="I4" s="3825"/>
      <c r="J4" s="3825"/>
      <c r="K4" s="3825"/>
      <c r="L4" s="3825"/>
      <c r="M4" s="3825"/>
      <c r="N4" s="3825"/>
      <c r="O4" s="742"/>
    </row>
    <row r="5" spans="2:16" ht="18" customHeight="1" x14ac:dyDescent="0.2">
      <c r="B5" s="3810"/>
      <c r="C5" s="3579" t="s">
        <v>1079</v>
      </c>
      <c r="D5" s="3580"/>
      <c r="E5" s="3580"/>
      <c r="F5" s="3579" t="s">
        <v>1080</v>
      </c>
      <c r="G5" s="3580"/>
      <c r="H5" s="3580"/>
      <c r="I5" s="3580"/>
      <c r="J5" s="3777" t="s">
        <v>1081</v>
      </c>
      <c r="K5" s="3778"/>
      <c r="L5" s="3778"/>
      <c r="M5" s="3778"/>
      <c r="N5" s="3778"/>
      <c r="O5" s="314"/>
    </row>
    <row r="6" spans="2:16" ht="18" customHeight="1" x14ac:dyDescent="0.2">
      <c r="B6" s="3810"/>
      <c r="C6" s="3770" t="s">
        <v>186</v>
      </c>
      <c r="D6" s="3579" t="s">
        <v>1209</v>
      </c>
      <c r="E6" s="3580"/>
      <c r="F6" s="3770" t="s">
        <v>186</v>
      </c>
      <c r="G6" s="3579" t="s">
        <v>1209</v>
      </c>
      <c r="H6" s="3580"/>
      <c r="I6" s="3580"/>
      <c r="J6" s="3770" t="s">
        <v>186</v>
      </c>
      <c r="K6" s="3579" t="s">
        <v>1209</v>
      </c>
      <c r="L6" s="3580"/>
      <c r="M6" s="3580"/>
      <c r="N6" s="3580"/>
      <c r="O6" s="314"/>
    </row>
    <row r="7" spans="2:16" ht="45" x14ac:dyDescent="0.2">
      <c r="B7" s="3811"/>
      <c r="C7" s="3771"/>
      <c r="D7" s="310" t="s">
        <v>1210</v>
      </c>
      <c r="E7" s="309" t="s">
        <v>1211</v>
      </c>
      <c r="F7" s="3771"/>
      <c r="G7" s="683" t="s">
        <v>1210</v>
      </c>
      <c r="H7" s="683" t="s">
        <v>1211</v>
      </c>
      <c r="I7" s="683" t="s">
        <v>1225</v>
      </c>
      <c r="J7" s="3771"/>
      <c r="K7" s="310" t="s">
        <v>1210</v>
      </c>
      <c r="L7" s="310" t="s">
        <v>1211</v>
      </c>
      <c r="M7" s="743" t="s">
        <v>1213</v>
      </c>
      <c r="N7" s="734" t="s">
        <v>1212</v>
      </c>
      <c r="O7" s="314"/>
    </row>
    <row r="8" spans="2:16" ht="3" customHeight="1" x14ac:dyDescent="0.2">
      <c r="B8" s="721"/>
      <c r="C8" s="314"/>
      <c r="D8" s="314"/>
      <c r="E8" s="334"/>
      <c r="F8" s="314"/>
      <c r="G8" s="314"/>
      <c r="H8" s="314"/>
      <c r="I8" s="314"/>
      <c r="J8" s="314"/>
      <c r="K8" s="314"/>
      <c r="L8" s="314"/>
      <c r="M8" s="334"/>
      <c r="N8" s="314"/>
      <c r="O8" s="314"/>
    </row>
    <row r="9" spans="2:16" s="615" customFormat="1" ht="18" customHeight="1" x14ac:dyDescent="0.2">
      <c r="B9" s="609" t="s">
        <v>12</v>
      </c>
      <c r="C9" s="674">
        <v>321632</v>
      </c>
      <c r="D9" s="674">
        <v>320762</v>
      </c>
      <c r="E9" s="674">
        <v>0</v>
      </c>
      <c r="F9" s="674">
        <v>183489</v>
      </c>
      <c r="G9" s="674">
        <v>181390</v>
      </c>
      <c r="H9" s="674">
        <v>958</v>
      </c>
      <c r="I9" s="674">
        <v>6</v>
      </c>
      <c r="J9" s="674">
        <v>287659</v>
      </c>
      <c r="K9" s="674">
        <v>280631</v>
      </c>
      <c r="L9" s="674">
        <v>1101</v>
      </c>
      <c r="M9" s="674">
        <v>0</v>
      </c>
      <c r="N9" s="674">
        <v>3604</v>
      </c>
    </row>
    <row r="10" spans="2:16" s="659" customFormat="1" ht="18" customHeight="1" x14ac:dyDescent="0.2">
      <c r="B10" s="319" t="s">
        <v>214</v>
      </c>
      <c r="C10" s="678">
        <v>6040</v>
      </c>
      <c r="D10" s="678">
        <v>6040</v>
      </c>
      <c r="E10" s="750">
        <v>0</v>
      </c>
      <c r="F10" s="678">
        <v>4318</v>
      </c>
      <c r="G10" s="678">
        <v>4312</v>
      </c>
      <c r="H10" s="678">
        <v>0</v>
      </c>
      <c r="I10" s="678">
        <v>6</v>
      </c>
      <c r="J10" s="678">
        <v>7195</v>
      </c>
      <c r="K10" s="678">
        <v>6991</v>
      </c>
      <c r="L10" s="678">
        <v>0</v>
      </c>
      <c r="M10" s="678">
        <v>0</v>
      </c>
      <c r="N10" s="678">
        <v>176</v>
      </c>
    </row>
    <row r="11" spans="2:16" s="615" customFormat="1" ht="18" customHeight="1" x14ac:dyDescent="0.2">
      <c r="B11" s="199" t="s">
        <v>170</v>
      </c>
      <c r="C11" s="679">
        <v>307</v>
      </c>
      <c r="D11" s="679">
        <v>307</v>
      </c>
      <c r="E11" s="679">
        <v>0</v>
      </c>
      <c r="F11" s="679">
        <v>200</v>
      </c>
      <c r="G11" s="679">
        <v>200</v>
      </c>
      <c r="H11" s="679">
        <v>0</v>
      </c>
      <c r="I11" s="679">
        <v>0</v>
      </c>
      <c r="J11" s="679">
        <v>341</v>
      </c>
      <c r="K11" s="679">
        <v>341</v>
      </c>
      <c r="L11" s="679">
        <v>0</v>
      </c>
      <c r="M11" s="679">
        <v>0</v>
      </c>
      <c r="N11" s="679">
        <v>0</v>
      </c>
    </row>
    <row r="12" spans="2:16" s="615" customFormat="1" ht="18" customHeight="1" x14ac:dyDescent="0.2">
      <c r="B12" s="612" t="s">
        <v>171</v>
      </c>
      <c r="C12" s="679">
        <v>870</v>
      </c>
      <c r="D12" s="679">
        <v>870</v>
      </c>
      <c r="E12" s="679">
        <v>0</v>
      </c>
      <c r="F12" s="679">
        <v>538</v>
      </c>
      <c r="G12" s="679">
        <v>538</v>
      </c>
      <c r="H12" s="679">
        <v>0</v>
      </c>
      <c r="I12" s="679">
        <v>0</v>
      </c>
      <c r="J12" s="679">
        <v>941</v>
      </c>
      <c r="K12" s="679">
        <v>912</v>
      </c>
      <c r="L12" s="679">
        <v>0</v>
      </c>
      <c r="M12" s="679">
        <v>0</v>
      </c>
      <c r="N12" s="679">
        <v>21</v>
      </c>
    </row>
    <row r="13" spans="2:16" s="615" customFormat="1" ht="18" customHeight="1" x14ac:dyDescent="0.2">
      <c r="B13" s="612" t="s">
        <v>172</v>
      </c>
      <c r="C13" s="679">
        <v>2452</v>
      </c>
      <c r="D13" s="679">
        <v>2452</v>
      </c>
      <c r="E13" s="679">
        <v>0</v>
      </c>
      <c r="F13" s="679">
        <v>1835</v>
      </c>
      <c r="G13" s="679">
        <v>1835</v>
      </c>
      <c r="H13" s="679">
        <v>0</v>
      </c>
      <c r="I13" s="679">
        <v>0</v>
      </c>
      <c r="J13" s="679">
        <v>2951</v>
      </c>
      <c r="K13" s="679">
        <v>2866</v>
      </c>
      <c r="L13" s="679">
        <v>0</v>
      </c>
      <c r="M13" s="679">
        <v>0</v>
      </c>
      <c r="N13" s="679">
        <v>85</v>
      </c>
    </row>
    <row r="14" spans="2:16" s="631" customFormat="1" ht="18" customHeight="1" x14ac:dyDescent="0.2">
      <c r="B14" s="612" t="s">
        <v>173</v>
      </c>
      <c r="C14" s="680">
        <v>509</v>
      </c>
      <c r="D14" s="680">
        <v>509</v>
      </c>
      <c r="E14" s="680">
        <v>0</v>
      </c>
      <c r="F14" s="680">
        <v>360</v>
      </c>
      <c r="G14" s="680">
        <v>360</v>
      </c>
      <c r="H14" s="680">
        <v>0</v>
      </c>
      <c r="I14" s="680">
        <v>0</v>
      </c>
      <c r="J14" s="680">
        <v>621</v>
      </c>
      <c r="K14" s="680">
        <v>595</v>
      </c>
      <c r="L14" s="680">
        <v>0</v>
      </c>
      <c r="M14" s="680">
        <v>0</v>
      </c>
      <c r="N14" s="680">
        <v>15</v>
      </c>
    </row>
    <row r="15" spans="2:16" s="631" customFormat="1" ht="18" customHeight="1" x14ac:dyDescent="0.2">
      <c r="B15" s="612" t="s">
        <v>174</v>
      </c>
      <c r="C15" s="680">
        <v>258</v>
      </c>
      <c r="D15" s="680">
        <v>258</v>
      </c>
      <c r="E15" s="680">
        <v>0</v>
      </c>
      <c r="F15" s="680">
        <v>165</v>
      </c>
      <c r="G15" s="680">
        <v>165</v>
      </c>
      <c r="H15" s="680">
        <v>0</v>
      </c>
      <c r="I15" s="680">
        <v>0</v>
      </c>
      <c r="J15" s="680">
        <v>275</v>
      </c>
      <c r="K15" s="680">
        <v>261</v>
      </c>
      <c r="L15" s="680">
        <v>0</v>
      </c>
      <c r="M15" s="680">
        <v>0</v>
      </c>
      <c r="N15" s="680">
        <v>14</v>
      </c>
    </row>
    <row r="16" spans="2:16" s="631" customFormat="1" ht="18" customHeight="1" x14ac:dyDescent="0.2">
      <c r="B16" s="612" t="s">
        <v>175</v>
      </c>
      <c r="C16" s="681">
        <v>62</v>
      </c>
      <c r="D16" s="681">
        <v>62</v>
      </c>
      <c r="E16" s="681">
        <v>0</v>
      </c>
      <c r="F16" s="681">
        <v>46</v>
      </c>
      <c r="G16" s="681">
        <v>46</v>
      </c>
      <c r="H16" s="681">
        <v>0</v>
      </c>
      <c r="I16" s="681">
        <v>0</v>
      </c>
      <c r="J16" s="681">
        <v>60</v>
      </c>
      <c r="K16" s="681">
        <v>60</v>
      </c>
      <c r="L16" s="681">
        <v>0</v>
      </c>
      <c r="M16" s="681">
        <v>0</v>
      </c>
      <c r="N16" s="681">
        <v>0</v>
      </c>
    </row>
    <row r="17" spans="2:15" s="631" customFormat="1" ht="18" customHeight="1" x14ac:dyDescent="0.2">
      <c r="B17" s="612" t="s">
        <v>176</v>
      </c>
      <c r="C17" s="680">
        <v>412</v>
      </c>
      <c r="D17" s="680">
        <v>412</v>
      </c>
      <c r="E17" s="680">
        <v>0</v>
      </c>
      <c r="F17" s="680">
        <v>247</v>
      </c>
      <c r="G17" s="680">
        <v>247</v>
      </c>
      <c r="H17" s="680">
        <v>0</v>
      </c>
      <c r="I17" s="680">
        <v>0</v>
      </c>
      <c r="J17" s="680">
        <v>454</v>
      </c>
      <c r="K17" s="680">
        <v>434</v>
      </c>
      <c r="L17" s="680">
        <v>0</v>
      </c>
      <c r="M17" s="680">
        <v>0</v>
      </c>
      <c r="N17" s="680">
        <v>20</v>
      </c>
    </row>
    <row r="18" spans="2:15" s="631" customFormat="1" ht="18" customHeight="1" x14ac:dyDescent="0.2">
      <c r="B18" s="612" t="s">
        <v>177</v>
      </c>
      <c r="C18" s="680">
        <v>853</v>
      </c>
      <c r="D18" s="680">
        <v>853</v>
      </c>
      <c r="E18" s="680">
        <v>0</v>
      </c>
      <c r="F18" s="680">
        <v>648</v>
      </c>
      <c r="G18" s="680">
        <v>642</v>
      </c>
      <c r="H18" s="680">
        <v>0</v>
      </c>
      <c r="I18" s="680">
        <v>6</v>
      </c>
      <c r="J18" s="680">
        <v>1112</v>
      </c>
      <c r="K18" s="680">
        <v>1089</v>
      </c>
      <c r="L18" s="680">
        <v>0</v>
      </c>
      <c r="M18" s="680">
        <v>0</v>
      </c>
      <c r="N18" s="680">
        <v>14</v>
      </c>
    </row>
    <row r="19" spans="2:15" s="631" customFormat="1" ht="18" customHeight="1" x14ac:dyDescent="0.2">
      <c r="B19" s="612" t="s">
        <v>178</v>
      </c>
      <c r="C19" s="680">
        <v>119</v>
      </c>
      <c r="D19" s="680">
        <v>119</v>
      </c>
      <c r="E19" s="680">
        <v>0</v>
      </c>
      <c r="F19" s="680">
        <v>97</v>
      </c>
      <c r="G19" s="680">
        <v>97</v>
      </c>
      <c r="H19" s="680">
        <v>0</v>
      </c>
      <c r="I19" s="680">
        <v>0</v>
      </c>
      <c r="J19" s="680">
        <v>136</v>
      </c>
      <c r="K19" s="680">
        <v>136</v>
      </c>
      <c r="L19" s="680">
        <v>0</v>
      </c>
      <c r="M19" s="680">
        <v>0</v>
      </c>
      <c r="N19" s="680">
        <v>0</v>
      </c>
    </row>
    <row r="20" spans="2:15" s="631" customFormat="1" ht="18" customHeight="1" x14ac:dyDescent="0.2">
      <c r="B20" s="612" t="s">
        <v>179</v>
      </c>
      <c r="C20" s="680">
        <v>123</v>
      </c>
      <c r="D20" s="680">
        <v>123</v>
      </c>
      <c r="E20" s="680">
        <v>0</v>
      </c>
      <c r="F20" s="680">
        <v>81</v>
      </c>
      <c r="G20" s="680">
        <v>81</v>
      </c>
      <c r="H20" s="680">
        <v>0</v>
      </c>
      <c r="I20" s="680">
        <v>0</v>
      </c>
      <c r="J20" s="680">
        <v>141</v>
      </c>
      <c r="K20" s="680">
        <v>141</v>
      </c>
      <c r="L20" s="680">
        <v>0</v>
      </c>
      <c r="M20" s="680">
        <v>0</v>
      </c>
      <c r="N20" s="680">
        <v>0</v>
      </c>
    </row>
    <row r="21" spans="2:15" s="631" customFormat="1" ht="18" customHeight="1" x14ac:dyDescent="0.2">
      <c r="B21" s="612" t="s">
        <v>151</v>
      </c>
      <c r="C21" s="680">
        <v>75</v>
      </c>
      <c r="D21" s="680">
        <v>75</v>
      </c>
      <c r="E21" s="680">
        <v>0</v>
      </c>
      <c r="F21" s="680">
        <v>101</v>
      </c>
      <c r="G21" s="680">
        <v>101</v>
      </c>
      <c r="H21" s="680">
        <v>0</v>
      </c>
      <c r="I21" s="680">
        <v>0</v>
      </c>
      <c r="J21" s="680">
        <v>163</v>
      </c>
      <c r="K21" s="680">
        <v>156</v>
      </c>
      <c r="L21" s="680">
        <v>0</v>
      </c>
      <c r="M21" s="680">
        <v>0</v>
      </c>
      <c r="N21" s="680">
        <v>7</v>
      </c>
    </row>
    <row r="22" spans="2:15" ht="18" customHeight="1" x14ac:dyDescent="0.2">
      <c r="B22" s="3806"/>
      <c r="C22" s="3799" t="s">
        <v>1226</v>
      </c>
      <c r="D22" s="3799"/>
      <c r="E22" s="3799"/>
      <c r="F22" s="3799"/>
      <c r="G22" s="3799"/>
      <c r="H22" s="3799"/>
      <c r="I22" s="3799"/>
      <c r="J22" s="3490" t="s">
        <v>1227</v>
      </c>
      <c r="K22" s="3490"/>
      <c r="L22" s="3490"/>
      <c r="M22" s="3490"/>
      <c r="N22" s="3496"/>
      <c r="O22" s="742"/>
    </row>
    <row r="23" spans="2:15" ht="18" customHeight="1" x14ac:dyDescent="0.2">
      <c r="B23" s="3806"/>
      <c r="C23" s="3573" t="s">
        <v>1171</v>
      </c>
      <c r="D23" s="3573"/>
      <c r="E23" s="3573"/>
      <c r="F23" s="3573" t="s">
        <v>1172</v>
      </c>
      <c r="G23" s="3573"/>
      <c r="H23" s="3573"/>
      <c r="I23" s="3573"/>
      <c r="J23" s="3490"/>
      <c r="K23" s="3490"/>
      <c r="L23" s="3490"/>
      <c r="M23" s="3490"/>
      <c r="N23" s="3496"/>
      <c r="O23" s="314"/>
    </row>
    <row r="24" spans="2:15" ht="18" customHeight="1" x14ac:dyDescent="0.2">
      <c r="B24" s="3806"/>
      <c r="C24" s="3573" t="s">
        <v>186</v>
      </c>
      <c r="D24" s="3573" t="s">
        <v>1026</v>
      </c>
      <c r="E24" s="3573"/>
      <c r="F24" s="3573" t="s">
        <v>186</v>
      </c>
      <c r="G24" s="3573" t="s">
        <v>1026</v>
      </c>
      <c r="H24" s="3573"/>
      <c r="I24" s="3573"/>
      <c r="J24" s="3573" t="s">
        <v>186</v>
      </c>
      <c r="K24" s="3573" t="s">
        <v>1026</v>
      </c>
      <c r="L24" s="3573"/>
      <c r="M24" s="3573"/>
      <c r="N24" s="3579"/>
      <c r="O24" s="314"/>
    </row>
    <row r="25" spans="2:15" ht="45" x14ac:dyDescent="0.2">
      <c r="B25" s="3806"/>
      <c r="C25" s="3573"/>
      <c r="D25" s="310" t="s">
        <v>1214</v>
      </c>
      <c r="E25" s="310" t="s">
        <v>1215</v>
      </c>
      <c r="F25" s="3573"/>
      <c r="G25" s="310" t="s">
        <v>1214</v>
      </c>
      <c r="H25" s="310" t="s">
        <v>1215</v>
      </c>
      <c r="I25" s="310" t="s">
        <v>1216</v>
      </c>
      <c r="J25" s="3573"/>
      <c r="K25" s="310" t="s">
        <v>1214</v>
      </c>
      <c r="L25" s="310" t="s">
        <v>1215</v>
      </c>
      <c r="M25" s="310" t="s">
        <v>1228</v>
      </c>
      <c r="N25" s="312" t="s">
        <v>1216</v>
      </c>
      <c r="O25" s="314"/>
    </row>
    <row r="26" spans="2:15" ht="4.5" customHeight="1" x14ac:dyDescent="0.2">
      <c r="B26" s="721"/>
      <c r="C26" s="314"/>
      <c r="D26" s="314"/>
      <c r="E26" s="314"/>
      <c r="F26" s="314"/>
      <c r="G26" s="314"/>
      <c r="H26" s="314"/>
      <c r="I26" s="314"/>
      <c r="J26" s="314"/>
      <c r="K26" s="314"/>
      <c r="L26" s="314"/>
      <c r="M26" s="314"/>
      <c r="N26" s="314"/>
      <c r="O26" s="314"/>
    </row>
    <row r="27" spans="2:15" ht="12" customHeight="1" x14ac:dyDescent="0.2">
      <c r="B27" s="3781" t="s">
        <v>164</v>
      </c>
      <c r="C27" s="3781"/>
      <c r="D27" s="3781"/>
      <c r="E27" s="3781"/>
      <c r="F27" s="3781"/>
      <c r="G27" s="3781"/>
      <c r="H27" s="3781"/>
      <c r="I27" s="3781"/>
      <c r="J27" s="3781"/>
      <c r="K27" s="3781"/>
      <c r="L27" s="3781"/>
      <c r="M27" s="3781"/>
      <c r="N27" s="3781"/>
      <c r="O27" s="314"/>
    </row>
    <row r="28" spans="2:15" s="665" customFormat="1" ht="11.25" x14ac:dyDescent="0.2">
      <c r="B28" s="3781" t="s">
        <v>1188</v>
      </c>
      <c r="C28" s="3781"/>
      <c r="D28" s="3781"/>
      <c r="E28" s="3781"/>
      <c r="F28" s="3781"/>
      <c r="G28" s="3781"/>
      <c r="H28" s="3781"/>
      <c r="I28" s="3781"/>
      <c r="J28" s="3781"/>
      <c r="K28" s="3781"/>
      <c r="L28" s="3781"/>
      <c r="M28" s="3781"/>
      <c r="N28" s="3781"/>
    </row>
    <row r="29" spans="2:15" s="666" customFormat="1" ht="11.25" x14ac:dyDescent="0.2">
      <c r="B29" s="3749" t="s">
        <v>1229</v>
      </c>
      <c r="C29" s="3749"/>
      <c r="D29" s="3749"/>
      <c r="E29" s="3749"/>
      <c r="F29" s="3749"/>
      <c r="G29" s="3749"/>
      <c r="H29" s="3749"/>
      <c r="I29" s="3749"/>
      <c r="J29" s="3749"/>
      <c r="K29" s="3749"/>
      <c r="L29" s="3749"/>
      <c r="M29" s="3749"/>
      <c r="N29" s="3749"/>
      <c r="O29" s="646"/>
    </row>
    <row r="30" spans="2:15" s="666" customFormat="1" ht="11.25" x14ac:dyDescent="0.2">
      <c r="B30" s="3826" t="s">
        <v>1230</v>
      </c>
      <c r="C30" s="3826"/>
      <c r="D30" s="3826"/>
      <c r="E30" s="3826"/>
      <c r="F30" s="3826"/>
      <c r="G30" s="3826"/>
      <c r="H30" s="3826"/>
      <c r="I30" s="3826"/>
      <c r="J30" s="3826"/>
      <c r="K30" s="3826"/>
      <c r="L30" s="3826"/>
      <c r="M30" s="3826"/>
      <c r="N30" s="3826"/>
      <c r="O30" s="645"/>
    </row>
    <row r="31" spans="2:15" s="666" customFormat="1" ht="11.25" x14ac:dyDescent="0.2">
      <c r="B31" s="3827" t="s">
        <v>1231</v>
      </c>
      <c r="C31" s="3827"/>
      <c r="D31" s="3827"/>
      <c r="E31" s="3827"/>
      <c r="F31" s="3827"/>
      <c r="G31" s="3827"/>
      <c r="H31" s="3827"/>
      <c r="I31" s="3827"/>
      <c r="J31" s="3827"/>
      <c r="K31" s="3827"/>
      <c r="L31" s="3827"/>
      <c r="M31" s="3827"/>
      <c r="N31" s="3827"/>
      <c r="O31" s="645"/>
    </row>
    <row r="32" spans="2:15" ht="12" customHeight="1" x14ac:dyDescent="0.2">
      <c r="B32" s="3738" t="s">
        <v>230</v>
      </c>
      <c r="C32" s="3738"/>
      <c r="D32" s="3738"/>
      <c r="E32" s="3738"/>
      <c r="F32" s="3738"/>
      <c r="G32" s="3738"/>
      <c r="H32" s="3738"/>
      <c r="I32" s="3738"/>
      <c r="J32" s="3738"/>
      <c r="K32" s="3738"/>
      <c r="L32" s="3738"/>
      <c r="M32" s="3738"/>
      <c r="N32" s="3738"/>
    </row>
    <row r="33" spans="2:2" ht="12" customHeight="1" x14ac:dyDescent="0.2">
      <c r="B33" s="628" t="s">
        <v>1232</v>
      </c>
    </row>
  </sheetData>
  <mergeCells count="30">
    <mergeCell ref="B29:N29"/>
    <mergeCell ref="B30:N30"/>
    <mergeCell ref="B31:N31"/>
    <mergeCell ref="B32:N32"/>
    <mergeCell ref="F24:F25"/>
    <mergeCell ref="G24:I24"/>
    <mergeCell ref="J24:J25"/>
    <mergeCell ref="K24:N24"/>
    <mergeCell ref="B27:N27"/>
    <mergeCell ref="B28:N28"/>
    <mergeCell ref="B22:B25"/>
    <mergeCell ref="C22:I22"/>
    <mergeCell ref="J22:N23"/>
    <mergeCell ref="C23:E23"/>
    <mergeCell ref="F23:I23"/>
    <mergeCell ref="C24:C25"/>
    <mergeCell ref="D24:E24"/>
    <mergeCell ref="B1:N1"/>
    <mergeCell ref="B2:N2"/>
    <mergeCell ref="B4:B7"/>
    <mergeCell ref="C4:N4"/>
    <mergeCell ref="C5:E5"/>
    <mergeCell ref="F5:I5"/>
    <mergeCell ref="J5:N5"/>
    <mergeCell ref="C6:C7"/>
    <mergeCell ref="D6:E6"/>
    <mergeCell ref="F6:F7"/>
    <mergeCell ref="G6:I6"/>
    <mergeCell ref="J6:J7"/>
    <mergeCell ref="K6:N6"/>
  </mergeCells>
  <conditionalFormatting sqref="C9:N21 C22 J22 C23:I23 C24:N26">
    <cfRule type="cellIs" dxfId="297" priority="1" operator="between">
      <formula>0.0001</formula>
      <formula>0.045</formula>
    </cfRule>
    <cfRule type="cellIs" dxfId="296" priority="2" operator="between">
      <formula>0.001</formula>
      <formula>0.045</formula>
    </cfRule>
  </conditionalFormatting>
  <hyperlinks>
    <hyperlink ref="B33" r:id="rId1" xr:uid="{00000000-0004-0000-2E00-000000000000}"/>
    <hyperlink ref="C4:N4" r:id="rId2" display="Ensino básico público" xr:uid="{00000000-0004-0000-2E00-000001000000}"/>
    <hyperlink ref="C22:I22" r:id="rId3" display="Public primary education" xr:uid="{00000000-0004-0000-2E00-000002000000}"/>
    <hyperlink ref="J22:N23" r:id="rId4" display="Public lower secondary education" xr:uid="{00000000-0004-0000-2E00-000003000000}"/>
    <hyperlink ref="P3" location="Indice!A1" display="(Voltar ao Índice)" xr:uid="{E0C1A2BE-705C-4692-81D6-31C92C1BEE59}"/>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D02C1-3A08-4B16-B5E5-285296D45D7B}">
  <sheetPr codeName="Sheet48"/>
  <dimension ref="B1:L33"/>
  <sheetViews>
    <sheetView showGridLines="0" workbookViewId="0">
      <selection activeCell="B1" sqref="B1:J1"/>
    </sheetView>
  </sheetViews>
  <sheetFormatPr defaultColWidth="9.140625" defaultRowHeight="12.75" customHeight="1" x14ac:dyDescent="0.2"/>
  <cols>
    <col min="1" max="1" width="6.7109375" style="726" customWidth="1"/>
    <col min="2" max="2" width="17.7109375" style="726" customWidth="1"/>
    <col min="3" max="5" width="9.7109375" style="726" customWidth="1"/>
    <col min="6" max="7" width="9.7109375" style="728" customWidth="1"/>
    <col min="8" max="10" width="10.7109375" style="728" customWidth="1"/>
    <col min="11" max="11" width="6.7109375" style="726" customWidth="1"/>
    <col min="12" max="12" width="14.28515625" style="726" bestFit="1" customWidth="1"/>
    <col min="13" max="16384" width="9.140625" style="726"/>
  </cols>
  <sheetData>
    <row r="1" spans="2:12" ht="30" customHeight="1" x14ac:dyDescent="0.2">
      <c r="B1" s="3828" t="s">
        <v>1233</v>
      </c>
      <c r="C1" s="3829"/>
      <c r="D1" s="3829"/>
      <c r="E1" s="3829"/>
      <c r="F1" s="3829"/>
      <c r="G1" s="3829"/>
      <c r="H1" s="3829"/>
      <c r="I1" s="3829"/>
      <c r="J1" s="3829"/>
    </row>
    <row r="2" spans="2:12" ht="30" customHeight="1" x14ac:dyDescent="0.2">
      <c r="B2" s="3828" t="s">
        <v>1234</v>
      </c>
      <c r="C2" s="3829"/>
      <c r="D2" s="3829"/>
      <c r="E2" s="3829"/>
      <c r="F2" s="3829"/>
      <c r="G2" s="3829"/>
      <c r="H2" s="3829"/>
      <c r="I2" s="3829"/>
      <c r="J2" s="3829"/>
    </row>
    <row r="3" spans="2:12" s="670" customFormat="1" ht="12" x14ac:dyDescent="0.2">
      <c r="B3" s="729" t="s">
        <v>503</v>
      </c>
      <c r="E3" s="751"/>
      <c r="F3" s="752"/>
      <c r="G3" s="752"/>
      <c r="H3" s="752"/>
      <c r="I3" s="752"/>
      <c r="J3" s="672" t="s">
        <v>504</v>
      </c>
      <c r="L3" s="3371" t="s">
        <v>5775</v>
      </c>
    </row>
    <row r="4" spans="2:12" ht="18" customHeight="1" x14ac:dyDescent="0.2">
      <c r="B4" s="3809"/>
      <c r="C4" s="3496" t="s">
        <v>1078</v>
      </c>
      <c r="D4" s="3830"/>
      <c r="E4" s="3830"/>
      <c r="F4" s="3830"/>
      <c r="G4" s="3830"/>
      <c r="H4" s="3830"/>
      <c r="I4" s="3830"/>
      <c r="J4" s="3830"/>
    </row>
    <row r="5" spans="2:12" ht="18" customHeight="1" x14ac:dyDescent="0.2">
      <c r="B5" s="3810"/>
      <c r="C5" s="3770" t="s">
        <v>186</v>
      </c>
      <c r="D5" s="3579" t="s">
        <v>1209</v>
      </c>
      <c r="E5" s="3580"/>
      <c r="F5" s="3580"/>
      <c r="G5" s="3580"/>
      <c r="H5" s="3580"/>
      <c r="I5" s="3580"/>
      <c r="J5" s="3580"/>
    </row>
    <row r="6" spans="2:12" ht="18" customHeight="1" x14ac:dyDescent="0.2">
      <c r="B6" s="3810"/>
      <c r="C6" s="3831"/>
      <c r="D6" s="3579" t="s">
        <v>1210</v>
      </c>
      <c r="E6" s="3580"/>
      <c r="F6" s="3750"/>
      <c r="G6" s="3770" t="s">
        <v>1211</v>
      </c>
      <c r="H6" s="3770" t="s">
        <v>1235</v>
      </c>
      <c r="I6" s="3770" t="s">
        <v>1236</v>
      </c>
      <c r="J6" s="3777" t="s">
        <v>1212</v>
      </c>
    </row>
    <row r="7" spans="2:12" ht="50.25" customHeight="1" x14ac:dyDescent="0.2">
      <c r="B7" s="3811"/>
      <c r="C7" s="3832"/>
      <c r="D7" s="310" t="s">
        <v>186</v>
      </c>
      <c r="E7" s="753" t="s">
        <v>1082</v>
      </c>
      <c r="F7" s="753" t="s">
        <v>1237</v>
      </c>
      <c r="G7" s="3771"/>
      <c r="H7" s="3771"/>
      <c r="I7" s="3771"/>
      <c r="J7" s="3833"/>
    </row>
    <row r="8" spans="2:12" ht="4.5" customHeight="1" x14ac:dyDescent="0.2">
      <c r="B8" s="721"/>
      <c r="C8" s="754"/>
      <c r="D8" s="314"/>
      <c r="E8" s="755"/>
      <c r="F8" s="755"/>
      <c r="G8" s="314"/>
      <c r="H8" s="314"/>
      <c r="I8" s="314"/>
      <c r="J8" s="314"/>
    </row>
    <row r="9" spans="2:12" s="615" customFormat="1" ht="18" customHeight="1" x14ac:dyDescent="0.2">
      <c r="B9" s="609" t="s">
        <v>12</v>
      </c>
      <c r="C9" s="674">
        <v>347018</v>
      </c>
      <c r="D9" s="674">
        <v>212623</v>
      </c>
      <c r="E9" s="674">
        <v>209333</v>
      </c>
      <c r="F9" s="674">
        <v>3290</v>
      </c>
      <c r="G9" s="674">
        <v>2798</v>
      </c>
      <c r="H9" s="674">
        <v>113750</v>
      </c>
      <c r="I9" s="674">
        <v>17381</v>
      </c>
      <c r="J9" s="674">
        <v>466</v>
      </c>
    </row>
    <row r="10" spans="2:12" s="659" customFormat="1" ht="18" customHeight="1" x14ac:dyDescent="0.2">
      <c r="B10" s="611" t="s">
        <v>214</v>
      </c>
      <c r="C10" s="678">
        <v>9088</v>
      </c>
      <c r="D10" s="678">
        <v>5823</v>
      </c>
      <c r="E10" s="678">
        <v>5823</v>
      </c>
      <c r="F10" s="678">
        <v>0</v>
      </c>
      <c r="G10" s="678">
        <v>0</v>
      </c>
      <c r="H10" s="678">
        <v>2689</v>
      </c>
      <c r="I10" s="678">
        <v>160</v>
      </c>
      <c r="J10" s="678">
        <v>416</v>
      </c>
      <c r="K10" s="624"/>
    </row>
    <row r="11" spans="2:12" s="615" customFormat="1" ht="18" customHeight="1" x14ac:dyDescent="0.2">
      <c r="B11" s="612" t="s">
        <v>170</v>
      </c>
      <c r="C11" s="679">
        <v>277</v>
      </c>
      <c r="D11" s="679">
        <v>205</v>
      </c>
      <c r="E11" s="679">
        <v>205</v>
      </c>
      <c r="F11" s="679">
        <v>0</v>
      </c>
      <c r="G11" s="679">
        <v>0</v>
      </c>
      <c r="H11" s="679">
        <v>72</v>
      </c>
      <c r="I11" s="679">
        <v>0</v>
      </c>
      <c r="J11" s="679">
        <v>0</v>
      </c>
      <c r="K11" s="637"/>
    </row>
    <row r="12" spans="2:12" s="615" customFormat="1" ht="18" customHeight="1" x14ac:dyDescent="0.2">
      <c r="B12" s="612" t="s">
        <v>171</v>
      </c>
      <c r="C12" s="679">
        <v>180</v>
      </c>
      <c r="D12" s="679">
        <v>137</v>
      </c>
      <c r="E12" s="679">
        <v>137</v>
      </c>
      <c r="F12" s="679">
        <v>0</v>
      </c>
      <c r="G12" s="679">
        <v>0</v>
      </c>
      <c r="H12" s="679">
        <v>23</v>
      </c>
      <c r="I12" s="679">
        <v>0</v>
      </c>
      <c r="J12" s="679">
        <v>20</v>
      </c>
      <c r="K12" s="638"/>
    </row>
    <row r="13" spans="2:12" s="615" customFormat="1" ht="18" customHeight="1" x14ac:dyDescent="0.2">
      <c r="B13" s="612" t="s">
        <v>172</v>
      </c>
      <c r="C13" s="679">
        <v>6785</v>
      </c>
      <c r="D13" s="679">
        <v>4112</v>
      </c>
      <c r="E13" s="679">
        <v>4112</v>
      </c>
      <c r="F13" s="679">
        <v>0</v>
      </c>
      <c r="G13" s="679">
        <v>0</v>
      </c>
      <c r="H13" s="679">
        <v>2159</v>
      </c>
      <c r="I13" s="679">
        <v>160</v>
      </c>
      <c r="J13" s="679">
        <v>354</v>
      </c>
      <c r="K13" s="638"/>
    </row>
    <row r="14" spans="2:12" s="631" customFormat="1" ht="18" customHeight="1" x14ac:dyDescent="0.2">
      <c r="B14" s="612" t="s">
        <v>173</v>
      </c>
      <c r="C14" s="680">
        <v>538</v>
      </c>
      <c r="D14" s="680">
        <v>424</v>
      </c>
      <c r="E14" s="680">
        <v>424</v>
      </c>
      <c r="F14" s="680">
        <v>0</v>
      </c>
      <c r="G14" s="680">
        <v>0</v>
      </c>
      <c r="H14" s="680">
        <v>114</v>
      </c>
      <c r="I14" s="680">
        <v>0</v>
      </c>
      <c r="J14" s="680">
        <v>0</v>
      </c>
      <c r="K14" s="639"/>
    </row>
    <row r="15" spans="2:12" s="631" customFormat="1" ht="18" customHeight="1" x14ac:dyDescent="0.2">
      <c r="B15" s="612" t="s">
        <v>174</v>
      </c>
      <c r="C15" s="680">
        <v>248</v>
      </c>
      <c r="D15" s="680">
        <v>173</v>
      </c>
      <c r="E15" s="680">
        <v>173</v>
      </c>
      <c r="F15" s="680">
        <v>0</v>
      </c>
      <c r="G15" s="680">
        <v>0</v>
      </c>
      <c r="H15" s="680">
        <v>65</v>
      </c>
      <c r="I15" s="680">
        <v>0</v>
      </c>
      <c r="J15" s="680">
        <v>10</v>
      </c>
      <c r="K15" s="624"/>
    </row>
    <row r="16" spans="2:12" s="631" customFormat="1" ht="18" customHeight="1" x14ac:dyDescent="0.2">
      <c r="B16" s="612" t="s">
        <v>175</v>
      </c>
      <c r="C16" s="681">
        <v>67</v>
      </c>
      <c r="D16" s="681">
        <v>67</v>
      </c>
      <c r="E16" s="681">
        <v>67</v>
      </c>
      <c r="F16" s="681">
        <v>0</v>
      </c>
      <c r="G16" s="681">
        <v>0</v>
      </c>
      <c r="H16" s="681">
        <v>0</v>
      </c>
      <c r="I16" s="681">
        <v>0</v>
      </c>
      <c r="J16" s="681">
        <v>0</v>
      </c>
      <c r="K16" s="639"/>
    </row>
    <row r="17" spans="2:11" s="631" customFormat="1" ht="18" customHeight="1" x14ac:dyDescent="0.2">
      <c r="B17" s="612" t="s">
        <v>176</v>
      </c>
      <c r="C17" s="680">
        <v>339</v>
      </c>
      <c r="D17" s="680">
        <v>238</v>
      </c>
      <c r="E17" s="680">
        <v>238</v>
      </c>
      <c r="F17" s="680">
        <v>0</v>
      </c>
      <c r="G17" s="680">
        <v>0</v>
      </c>
      <c r="H17" s="680">
        <v>69</v>
      </c>
      <c r="I17" s="680">
        <v>0</v>
      </c>
      <c r="J17" s="680">
        <v>32</v>
      </c>
      <c r="K17" s="624"/>
    </row>
    <row r="18" spans="2:11" s="631" customFormat="1" ht="18" customHeight="1" x14ac:dyDescent="0.2">
      <c r="B18" s="612" t="s">
        <v>177</v>
      </c>
      <c r="C18" s="680">
        <v>234</v>
      </c>
      <c r="D18" s="680">
        <v>125</v>
      </c>
      <c r="E18" s="680">
        <v>125</v>
      </c>
      <c r="F18" s="680">
        <v>0</v>
      </c>
      <c r="G18" s="680">
        <v>0</v>
      </c>
      <c r="H18" s="680">
        <v>109</v>
      </c>
      <c r="I18" s="680">
        <v>0</v>
      </c>
      <c r="J18" s="680">
        <v>0</v>
      </c>
      <c r="K18" s="624"/>
    </row>
    <row r="19" spans="2:11" s="631" customFormat="1" ht="18" customHeight="1" x14ac:dyDescent="0.2">
      <c r="B19" s="612" t="s">
        <v>178</v>
      </c>
      <c r="C19" s="680">
        <v>159</v>
      </c>
      <c r="D19" s="680">
        <v>119</v>
      </c>
      <c r="E19" s="680">
        <v>119</v>
      </c>
      <c r="F19" s="680">
        <v>0</v>
      </c>
      <c r="G19" s="680">
        <v>0</v>
      </c>
      <c r="H19" s="680">
        <v>40</v>
      </c>
      <c r="I19" s="680">
        <v>0</v>
      </c>
      <c r="J19" s="680">
        <v>0</v>
      </c>
      <c r="K19" s="624"/>
    </row>
    <row r="20" spans="2:11" s="631" customFormat="1" ht="18" customHeight="1" x14ac:dyDescent="0.2">
      <c r="B20" s="612" t="s">
        <v>179</v>
      </c>
      <c r="C20" s="680">
        <v>107</v>
      </c>
      <c r="D20" s="680">
        <v>101</v>
      </c>
      <c r="E20" s="680">
        <v>101</v>
      </c>
      <c r="F20" s="680">
        <v>0</v>
      </c>
      <c r="G20" s="680">
        <v>0</v>
      </c>
      <c r="H20" s="680">
        <v>6</v>
      </c>
      <c r="I20" s="680">
        <v>0</v>
      </c>
      <c r="J20" s="680">
        <v>0</v>
      </c>
      <c r="K20" s="624"/>
    </row>
    <row r="21" spans="2:11" s="631" customFormat="1" ht="18" customHeight="1" x14ac:dyDescent="0.2">
      <c r="B21" s="612" t="s">
        <v>151</v>
      </c>
      <c r="C21" s="680">
        <v>154</v>
      </c>
      <c r="D21" s="680">
        <v>122</v>
      </c>
      <c r="E21" s="680">
        <v>122</v>
      </c>
      <c r="F21" s="680">
        <v>0</v>
      </c>
      <c r="G21" s="680">
        <v>0</v>
      </c>
      <c r="H21" s="680">
        <v>32</v>
      </c>
      <c r="I21" s="680">
        <v>0</v>
      </c>
      <c r="J21" s="680">
        <v>0</v>
      </c>
      <c r="K21" s="624"/>
    </row>
    <row r="22" spans="2:11" ht="18" customHeight="1" x14ac:dyDescent="0.2">
      <c r="B22" s="3806"/>
      <c r="C22" s="3490" t="s">
        <v>1186</v>
      </c>
      <c r="D22" s="3490"/>
      <c r="E22" s="3490"/>
      <c r="F22" s="3490"/>
      <c r="G22" s="3490"/>
      <c r="H22" s="3490"/>
      <c r="I22" s="3490"/>
      <c r="J22" s="3496"/>
    </row>
    <row r="23" spans="2:11" ht="18" customHeight="1" x14ac:dyDescent="0.2">
      <c r="B23" s="3806"/>
      <c r="C23" s="3573" t="s">
        <v>186</v>
      </c>
      <c r="D23" s="3573" t="s">
        <v>1026</v>
      </c>
      <c r="E23" s="3573"/>
      <c r="F23" s="3573"/>
      <c r="G23" s="3573"/>
      <c r="H23" s="3573"/>
      <c r="I23" s="3573"/>
      <c r="J23" s="3579"/>
    </row>
    <row r="24" spans="2:11" ht="18" customHeight="1" x14ac:dyDescent="0.2">
      <c r="B24" s="3806"/>
      <c r="C24" s="3573"/>
      <c r="D24" s="3573" t="s">
        <v>1214</v>
      </c>
      <c r="E24" s="3573"/>
      <c r="F24" s="3573"/>
      <c r="G24" s="3573" t="s">
        <v>1215</v>
      </c>
      <c r="H24" s="3573" t="s">
        <v>1228</v>
      </c>
      <c r="I24" s="3573" t="s">
        <v>1238</v>
      </c>
      <c r="J24" s="3834" t="s">
        <v>1216</v>
      </c>
    </row>
    <row r="25" spans="2:11" ht="48.75" customHeight="1" x14ac:dyDescent="0.2">
      <c r="B25" s="3806"/>
      <c r="C25" s="3573"/>
      <c r="D25" s="310" t="s">
        <v>186</v>
      </c>
      <c r="E25" s="753" t="s">
        <v>1095</v>
      </c>
      <c r="F25" s="753" t="s">
        <v>1239</v>
      </c>
      <c r="G25" s="3573"/>
      <c r="H25" s="3573"/>
      <c r="I25" s="3573"/>
      <c r="J25" s="3834"/>
    </row>
    <row r="26" spans="2:11" ht="4.5" customHeight="1" x14ac:dyDescent="0.2">
      <c r="B26" s="721"/>
      <c r="C26" s="314"/>
      <c r="D26" s="314"/>
      <c r="E26" s="755"/>
      <c r="F26" s="755"/>
      <c r="G26" s="314"/>
      <c r="H26" s="314"/>
      <c r="I26" s="314"/>
      <c r="J26" s="755"/>
    </row>
    <row r="27" spans="2:11" ht="12" customHeight="1" x14ac:dyDescent="0.2">
      <c r="B27" s="3781" t="s">
        <v>164</v>
      </c>
      <c r="C27" s="3781"/>
      <c r="D27" s="3781"/>
      <c r="E27" s="3781"/>
      <c r="F27" s="3781"/>
      <c r="G27" s="3781"/>
      <c r="H27" s="3781"/>
      <c r="I27" s="3781"/>
      <c r="J27" s="3781"/>
    </row>
    <row r="28" spans="2:11" s="665" customFormat="1" ht="11.25" x14ac:dyDescent="0.2">
      <c r="B28" s="3781" t="s">
        <v>1240</v>
      </c>
      <c r="C28" s="3781"/>
      <c r="D28" s="3781"/>
      <c r="E28" s="3781"/>
      <c r="F28" s="3781"/>
      <c r="G28" s="3781"/>
      <c r="H28" s="3781"/>
      <c r="I28" s="3781"/>
      <c r="J28" s="3781"/>
      <c r="K28" s="690"/>
    </row>
    <row r="29" spans="2:11" s="666" customFormat="1" ht="11.25" x14ac:dyDescent="0.2">
      <c r="B29" s="3768" t="s">
        <v>1098</v>
      </c>
      <c r="C29" s="3768"/>
      <c r="D29" s="3768"/>
      <c r="E29" s="3768"/>
      <c r="F29" s="3768"/>
      <c r="G29" s="3768"/>
      <c r="H29" s="3768"/>
      <c r="I29" s="3768"/>
      <c r="J29" s="3768"/>
      <c r="K29" s="646"/>
    </row>
    <row r="30" spans="2:11" ht="21" customHeight="1" x14ac:dyDescent="0.2">
      <c r="B30" s="3742" t="s">
        <v>1241</v>
      </c>
      <c r="C30" s="3742"/>
      <c r="D30" s="3742"/>
      <c r="E30" s="3742"/>
      <c r="F30" s="3742"/>
      <c r="G30" s="3742"/>
      <c r="H30" s="3742"/>
      <c r="I30" s="3742"/>
      <c r="J30" s="3742"/>
    </row>
    <row r="31" spans="2:11" ht="21" customHeight="1" x14ac:dyDescent="0.2">
      <c r="B31" s="3742" t="s">
        <v>1242</v>
      </c>
      <c r="C31" s="3742"/>
      <c r="D31" s="3742"/>
      <c r="E31" s="3742"/>
      <c r="F31" s="3742"/>
      <c r="G31" s="3742"/>
      <c r="H31" s="3742"/>
      <c r="I31" s="3742"/>
      <c r="J31" s="3742"/>
    </row>
    <row r="32" spans="2:11" ht="12" customHeight="1" x14ac:dyDescent="0.2">
      <c r="B32" s="3738" t="s">
        <v>230</v>
      </c>
      <c r="C32" s="3738"/>
      <c r="D32" s="3738"/>
      <c r="E32" s="3738"/>
      <c r="F32" s="3738"/>
      <c r="G32" s="3738"/>
      <c r="H32" s="3738"/>
      <c r="I32" s="3738"/>
      <c r="J32" s="3738"/>
    </row>
    <row r="33" spans="2:3" ht="10.35" customHeight="1" x14ac:dyDescent="0.2">
      <c r="B33" s="628" t="s">
        <v>1243</v>
      </c>
      <c r="C33" s="757"/>
    </row>
  </sheetData>
  <mergeCells count="26">
    <mergeCell ref="B32:J32"/>
    <mergeCell ref="J6:J7"/>
    <mergeCell ref="B22:B25"/>
    <mergeCell ref="C22:J22"/>
    <mergeCell ref="C23:C25"/>
    <mergeCell ref="D23:J23"/>
    <mergeCell ref="D24:F24"/>
    <mergeCell ref="G24:G25"/>
    <mergeCell ref="H24:H25"/>
    <mergeCell ref="I24:I25"/>
    <mergeCell ref="J24:J25"/>
    <mergeCell ref="B27:J27"/>
    <mergeCell ref="B28:J28"/>
    <mergeCell ref="B29:J29"/>
    <mergeCell ref="B30:J30"/>
    <mergeCell ref="B31:J31"/>
    <mergeCell ref="B1:J1"/>
    <mergeCell ref="B2:J2"/>
    <mergeCell ref="B4:B7"/>
    <mergeCell ref="C4:J4"/>
    <mergeCell ref="C5:C7"/>
    <mergeCell ref="D5:J5"/>
    <mergeCell ref="D6:F6"/>
    <mergeCell ref="G6:G7"/>
    <mergeCell ref="H6:H7"/>
    <mergeCell ref="I6:I7"/>
  </mergeCells>
  <conditionalFormatting sqref="C9:J26 K10:K21 C30:J31">
    <cfRule type="cellIs" dxfId="295" priority="1" operator="between">
      <formula>0.0001</formula>
      <formula>0.045</formula>
    </cfRule>
    <cfRule type="cellIs" dxfId="294" priority="2" operator="between">
      <formula>0.001</formula>
      <formula>0.045</formula>
    </cfRule>
  </conditionalFormatting>
  <hyperlinks>
    <hyperlink ref="B33" r:id="rId1" xr:uid="{00000000-0004-0000-2F00-000000000000}"/>
    <hyperlink ref="C4:J4" r:id="rId2" display="Ensino secundário" xr:uid="{00000000-0004-0000-2F00-000001000000}"/>
    <hyperlink ref="C22:J22" r:id="rId3" display="Upper secondary education" xr:uid="{00000000-0004-0000-2F00-000002000000}"/>
    <hyperlink ref="L3" location="Indice!A1" display="(Voltar ao Índice)" xr:uid="{B363246D-02B3-4127-B0F5-7BE079601AF1}"/>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DE95A-062D-4E88-B4D3-80C1A51BBF0C}">
  <sheetPr codeName="Sheet49"/>
  <dimension ref="B1:L33"/>
  <sheetViews>
    <sheetView showGridLines="0" workbookViewId="0">
      <selection activeCell="B1" sqref="B1:J1"/>
    </sheetView>
  </sheetViews>
  <sheetFormatPr defaultColWidth="9.140625" defaultRowHeight="12.75" customHeight="1" x14ac:dyDescent="0.2"/>
  <cols>
    <col min="1" max="1" width="6.7109375" style="726" customWidth="1"/>
    <col min="2" max="2" width="21.7109375" style="726" customWidth="1"/>
    <col min="3" max="4" width="9.7109375" style="726" customWidth="1"/>
    <col min="5" max="5" width="10.7109375" style="726" customWidth="1"/>
    <col min="6" max="8" width="9.7109375" style="728" customWidth="1"/>
    <col min="9" max="10" width="10.7109375" style="728" customWidth="1"/>
    <col min="11" max="11" width="6.7109375" style="728" customWidth="1"/>
    <col min="12" max="12" width="14.28515625" style="726" bestFit="1" customWidth="1"/>
    <col min="13" max="16384" width="9.140625" style="726"/>
  </cols>
  <sheetData>
    <row r="1" spans="2:12" ht="30" customHeight="1" x14ac:dyDescent="0.2">
      <c r="B1" s="3804" t="s">
        <v>1244</v>
      </c>
      <c r="C1" s="3835"/>
      <c r="D1" s="3835"/>
      <c r="E1" s="3835"/>
      <c r="F1" s="3835"/>
      <c r="G1" s="3835"/>
      <c r="H1" s="3835"/>
      <c r="I1" s="3835"/>
      <c r="J1" s="3835"/>
    </row>
    <row r="2" spans="2:12" ht="30" customHeight="1" x14ac:dyDescent="0.2">
      <c r="B2" s="3804" t="s">
        <v>1245</v>
      </c>
      <c r="C2" s="3835"/>
      <c r="D2" s="3835"/>
      <c r="E2" s="3835"/>
      <c r="F2" s="3835"/>
      <c r="G2" s="3835"/>
      <c r="H2" s="3835"/>
      <c r="I2" s="3835"/>
      <c r="J2" s="3835"/>
    </row>
    <row r="3" spans="2:12" s="670" customFormat="1" ht="12" x14ac:dyDescent="0.2">
      <c r="B3" s="729" t="s">
        <v>503</v>
      </c>
      <c r="E3" s="751"/>
      <c r="F3" s="752"/>
      <c r="G3" s="752"/>
      <c r="H3" s="752"/>
      <c r="I3" s="752"/>
      <c r="J3" s="672" t="s">
        <v>504</v>
      </c>
      <c r="K3" s="672"/>
      <c r="L3" s="3371" t="s">
        <v>5775</v>
      </c>
    </row>
    <row r="4" spans="2:12" ht="18" customHeight="1" x14ac:dyDescent="0.2">
      <c r="B4" s="3809"/>
      <c r="C4" s="3496" t="s">
        <v>1246</v>
      </c>
      <c r="D4" s="3830"/>
      <c r="E4" s="3830"/>
      <c r="F4" s="3830"/>
      <c r="G4" s="3830"/>
      <c r="H4" s="3830"/>
      <c r="I4" s="3830"/>
      <c r="J4" s="3830"/>
      <c r="K4" s="719"/>
    </row>
    <row r="5" spans="2:12" ht="18" customHeight="1" x14ac:dyDescent="0.2">
      <c r="B5" s="3810"/>
      <c r="C5" s="3770" t="s">
        <v>186</v>
      </c>
      <c r="D5" s="3579" t="s">
        <v>1209</v>
      </c>
      <c r="E5" s="3580"/>
      <c r="F5" s="3580"/>
      <c r="G5" s="3580"/>
      <c r="H5" s="3580"/>
      <c r="I5" s="3580"/>
      <c r="J5" s="3580"/>
      <c r="K5" s="314"/>
    </row>
    <row r="6" spans="2:12" ht="18" customHeight="1" x14ac:dyDescent="0.2">
      <c r="B6" s="3810"/>
      <c r="C6" s="3831"/>
      <c r="D6" s="3579" t="s">
        <v>1210</v>
      </c>
      <c r="E6" s="3580"/>
      <c r="F6" s="3750"/>
      <c r="G6" s="3770" t="s">
        <v>1211</v>
      </c>
      <c r="H6" s="3770" t="s">
        <v>1235</v>
      </c>
      <c r="I6" s="3770" t="s">
        <v>1236</v>
      </c>
      <c r="J6" s="3777" t="s">
        <v>1212</v>
      </c>
      <c r="K6" s="314"/>
    </row>
    <row r="7" spans="2:12" ht="45" x14ac:dyDescent="0.2">
      <c r="B7" s="3811"/>
      <c r="C7" s="3832"/>
      <c r="D7" s="310" t="s">
        <v>186</v>
      </c>
      <c r="E7" s="753" t="s">
        <v>1082</v>
      </c>
      <c r="F7" s="753" t="s">
        <v>1237</v>
      </c>
      <c r="G7" s="3771"/>
      <c r="H7" s="3771"/>
      <c r="I7" s="3771"/>
      <c r="J7" s="3833"/>
      <c r="K7" s="314"/>
    </row>
    <row r="8" spans="2:12" ht="3.75" customHeight="1" x14ac:dyDescent="0.2">
      <c r="B8" s="721"/>
      <c r="C8" s="754"/>
      <c r="D8" s="314"/>
      <c r="E8" s="755"/>
      <c r="F8" s="755"/>
      <c r="G8" s="314"/>
      <c r="H8" s="314"/>
      <c r="I8" s="314"/>
      <c r="J8" s="314"/>
      <c r="K8" s="314"/>
    </row>
    <row r="9" spans="2:12" s="615" customFormat="1" ht="17.25" customHeight="1" x14ac:dyDescent="0.2">
      <c r="B9" s="609" t="s">
        <v>12</v>
      </c>
      <c r="C9" s="674">
        <v>262733</v>
      </c>
      <c r="D9" s="674">
        <v>185860</v>
      </c>
      <c r="E9" s="674">
        <v>185860</v>
      </c>
      <c r="F9" s="674">
        <v>0</v>
      </c>
      <c r="G9" s="674">
        <v>2710</v>
      </c>
      <c r="H9" s="674">
        <v>66894</v>
      </c>
      <c r="I9" s="674">
        <v>6981</v>
      </c>
      <c r="J9" s="674">
        <v>288</v>
      </c>
      <c r="K9" s="736"/>
    </row>
    <row r="10" spans="2:12" s="659" customFormat="1" ht="17.25" customHeight="1" x14ac:dyDescent="0.2">
      <c r="B10" s="319" t="s">
        <v>214</v>
      </c>
      <c r="C10" s="678">
        <v>7497</v>
      </c>
      <c r="D10" s="678">
        <v>5494</v>
      </c>
      <c r="E10" s="678">
        <v>5494</v>
      </c>
      <c r="F10" s="678">
        <v>0</v>
      </c>
      <c r="G10" s="678">
        <v>0</v>
      </c>
      <c r="H10" s="678">
        <v>1562</v>
      </c>
      <c r="I10" s="678">
        <v>160</v>
      </c>
      <c r="J10" s="678">
        <v>281</v>
      </c>
      <c r="K10" s="758"/>
    </row>
    <row r="11" spans="2:12" s="615" customFormat="1" ht="17.25" customHeight="1" x14ac:dyDescent="0.2">
      <c r="B11" s="199" t="s">
        <v>170</v>
      </c>
      <c r="C11" s="679">
        <v>277</v>
      </c>
      <c r="D11" s="679">
        <v>205</v>
      </c>
      <c r="E11" s="679">
        <v>205</v>
      </c>
      <c r="F11" s="679">
        <v>0</v>
      </c>
      <c r="G11" s="679">
        <v>0</v>
      </c>
      <c r="H11" s="679">
        <v>72</v>
      </c>
      <c r="I11" s="679">
        <v>0</v>
      </c>
      <c r="J11" s="679">
        <v>0</v>
      </c>
      <c r="K11" s="759"/>
    </row>
    <row r="12" spans="2:12" s="615" customFormat="1" ht="17.25" customHeight="1" x14ac:dyDescent="0.2">
      <c r="B12" s="199" t="s">
        <v>171</v>
      </c>
      <c r="C12" s="679">
        <v>180</v>
      </c>
      <c r="D12" s="679">
        <v>137</v>
      </c>
      <c r="E12" s="679">
        <v>137</v>
      </c>
      <c r="F12" s="679">
        <v>0</v>
      </c>
      <c r="G12" s="679">
        <v>0</v>
      </c>
      <c r="H12" s="679">
        <v>23</v>
      </c>
      <c r="I12" s="679">
        <v>0</v>
      </c>
      <c r="J12" s="679">
        <v>20</v>
      </c>
      <c r="K12" s="760"/>
    </row>
    <row r="13" spans="2:12" s="615" customFormat="1" ht="17.25" customHeight="1" x14ac:dyDescent="0.2">
      <c r="B13" s="199" t="s">
        <v>172</v>
      </c>
      <c r="C13" s="679">
        <v>5194</v>
      </c>
      <c r="D13" s="679">
        <v>3783</v>
      </c>
      <c r="E13" s="679">
        <v>3783</v>
      </c>
      <c r="F13" s="679">
        <v>0</v>
      </c>
      <c r="G13" s="679">
        <v>0</v>
      </c>
      <c r="H13" s="679">
        <v>1032</v>
      </c>
      <c r="I13" s="679">
        <v>160</v>
      </c>
      <c r="J13" s="679">
        <v>219</v>
      </c>
      <c r="K13" s="760"/>
    </row>
    <row r="14" spans="2:12" s="631" customFormat="1" ht="17.25" customHeight="1" x14ac:dyDescent="0.2">
      <c r="B14" s="199" t="s">
        <v>173</v>
      </c>
      <c r="C14" s="680">
        <v>538</v>
      </c>
      <c r="D14" s="680">
        <v>424</v>
      </c>
      <c r="E14" s="680">
        <v>424</v>
      </c>
      <c r="F14" s="680">
        <v>0</v>
      </c>
      <c r="G14" s="680">
        <v>0</v>
      </c>
      <c r="H14" s="680">
        <v>114</v>
      </c>
      <c r="I14" s="680">
        <v>0</v>
      </c>
      <c r="J14" s="680">
        <v>0</v>
      </c>
      <c r="K14" s="761"/>
    </row>
    <row r="15" spans="2:12" s="631" customFormat="1" ht="17.25" customHeight="1" x14ac:dyDescent="0.2">
      <c r="B15" s="199" t="s">
        <v>174</v>
      </c>
      <c r="C15" s="680">
        <v>248</v>
      </c>
      <c r="D15" s="680">
        <v>173</v>
      </c>
      <c r="E15" s="680">
        <v>173</v>
      </c>
      <c r="F15" s="680">
        <v>0</v>
      </c>
      <c r="G15" s="680">
        <v>0</v>
      </c>
      <c r="H15" s="680">
        <v>65</v>
      </c>
      <c r="I15" s="680">
        <v>0</v>
      </c>
      <c r="J15" s="680">
        <v>10</v>
      </c>
      <c r="K15" s="758"/>
    </row>
    <row r="16" spans="2:12" s="631" customFormat="1" ht="17.25" customHeight="1" x14ac:dyDescent="0.2">
      <c r="B16" s="199" t="s">
        <v>175</v>
      </c>
      <c r="C16" s="681">
        <v>67</v>
      </c>
      <c r="D16" s="681">
        <v>67</v>
      </c>
      <c r="E16" s="681">
        <v>67</v>
      </c>
      <c r="F16" s="681">
        <v>0</v>
      </c>
      <c r="G16" s="681">
        <v>0</v>
      </c>
      <c r="H16" s="681">
        <v>0</v>
      </c>
      <c r="I16" s="681">
        <v>0</v>
      </c>
      <c r="J16" s="681">
        <v>0</v>
      </c>
      <c r="K16" s="736"/>
    </row>
    <row r="17" spans="2:11" s="631" customFormat="1" ht="17.25" customHeight="1" x14ac:dyDescent="0.2">
      <c r="B17" s="199" t="s">
        <v>176</v>
      </c>
      <c r="C17" s="680">
        <v>339</v>
      </c>
      <c r="D17" s="680">
        <v>238</v>
      </c>
      <c r="E17" s="680">
        <v>238</v>
      </c>
      <c r="F17" s="680">
        <v>0</v>
      </c>
      <c r="G17" s="680">
        <v>0</v>
      </c>
      <c r="H17" s="680">
        <v>69</v>
      </c>
      <c r="I17" s="680">
        <v>0</v>
      </c>
      <c r="J17" s="680">
        <v>32</v>
      </c>
      <c r="K17" s="758"/>
    </row>
    <row r="18" spans="2:11" s="631" customFormat="1" ht="17.25" customHeight="1" x14ac:dyDescent="0.2">
      <c r="B18" s="612" t="s">
        <v>177</v>
      </c>
      <c r="C18" s="680">
        <v>234</v>
      </c>
      <c r="D18" s="680">
        <v>125</v>
      </c>
      <c r="E18" s="680">
        <v>125</v>
      </c>
      <c r="F18" s="680">
        <v>0</v>
      </c>
      <c r="G18" s="680">
        <v>0</v>
      </c>
      <c r="H18" s="680">
        <v>109</v>
      </c>
      <c r="I18" s="680">
        <v>0</v>
      </c>
      <c r="J18" s="680">
        <v>0</v>
      </c>
      <c r="K18" s="758"/>
    </row>
    <row r="19" spans="2:11" s="631" customFormat="1" ht="17.25" customHeight="1" x14ac:dyDescent="0.2">
      <c r="B19" s="612" t="s">
        <v>178</v>
      </c>
      <c r="C19" s="680">
        <v>159</v>
      </c>
      <c r="D19" s="680">
        <v>119</v>
      </c>
      <c r="E19" s="680">
        <v>119</v>
      </c>
      <c r="F19" s="680">
        <v>0</v>
      </c>
      <c r="G19" s="680">
        <v>0</v>
      </c>
      <c r="H19" s="680">
        <v>40</v>
      </c>
      <c r="I19" s="680">
        <v>0</v>
      </c>
      <c r="J19" s="680">
        <v>0</v>
      </c>
      <c r="K19" s="758"/>
    </row>
    <row r="20" spans="2:11" s="631" customFormat="1" ht="17.25" customHeight="1" x14ac:dyDescent="0.2">
      <c r="B20" s="612" t="s">
        <v>179</v>
      </c>
      <c r="C20" s="680">
        <v>107</v>
      </c>
      <c r="D20" s="680">
        <v>101</v>
      </c>
      <c r="E20" s="680">
        <v>101</v>
      </c>
      <c r="F20" s="680">
        <v>0</v>
      </c>
      <c r="G20" s="680">
        <v>0</v>
      </c>
      <c r="H20" s="680">
        <v>6</v>
      </c>
      <c r="I20" s="680">
        <v>0</v>
      </c>
      <c r="J20" s="680">
        <v>0</v>
      </c>
      <c r="K20" s="758"/>
    </row>
    <row r="21" spans="2:11" s="631" customFormat="1" ht="17.25" customHeight="1" x14ac:dyDescent="0.2">
      <c r="B21" s="612" t="s">
        <v>151</v>
      </c>
      <c r="C21" s="680">
        <v>154</v>
      </c>
      <c r="D21" s="680">
        <v>122</v>
      </c>
      <c r="E21" s="680">
        <v>122</v>
      </c>
      <c r="F21" s="680">
        <v>0</v>
      </c>
      <c r="G21" s="680">
        <v>0</v>
      </c>
      <c r="H21" s="680">
        <v>32</v>
      </c>
      <c r="I21" s="680">
        <v>0</v>
      </c>
      <c r="J21" s="680">
        <v>0</v>
      </c>
      <c r="K21" s="758"/>
    </row>
    <row r="22" spans="2:11" ht="18" customHeight="1" x14ac:dyDescent="0.2">
      <c r="B22" s="3806"/>
      <c r="C22" s="3490" t="s">
        <v>1247</v>
      </c>
      <c r="D22" s="3490"/>
      <c r="E22" s="3490"/>
      <c r="F22" s="3490"/>
      <c r="G22" s="3490"/>
      <c r="H22" s="3490"/>
      <c r="I22" s="3490"/>
      <c r="J22" s="3496"/>
      <c r="K22" s="314"/>
    </row>
    <row r="23" spans="2:11" ht="18" customHeight="1" x14ac:dyDescent="0.2">
      <c r="B23" s="3806"/>
      <c r="C23" s="3573" t="s">
        <v>186</v>
      </c>
      <c r="D23" s="3573" t="s">
        <v>1026</v>
      </c>
      <c r="E23" s="3573"/>
      <c r="F23" s="3573"/>
      <c r="G23" s="3573"/>
      <c r="H23" s="3573"/>
      <c r="I23" s="3573"/>
      <c r="J23" s="3579"/>
      <c r="K23" s="314"/>
    </row>
    <row r="24" spans="2:11" ht="18" customHeight="1" x14ac:dyDescent="0.2">
      <c r="B24" s="3806"/>
      <c r="C24" s="3573"/>
      <c r="D24" s="3573" t="s">
        <v>1214</v>
      </c>
      <c r="E24" s="3573"/>
      <c r="F24" s="3573"/>
      <c r="G24" s="3573" t="s">
        <v>1215</v>
      </c>
      <c r="H24" s="3573" t="s">
        <v>1228</v>
      </c>
      <c r="I24" s="3573" t="s">
        <v>1238</v>
      </c>
      <c r="J24" s="3834" t="s">
        <v>1216</v>
      </c>
      <c r="K24" s="755"/>
    </row>
    <row r="25" spans="2:11" ht="45" x14ac:dyDescent="0.2">
      <c r="B25" s="3806"/>
      <c r="C25" s="3573"/>
      <c r="D25" s="310" t="s">
        <v>186</v>
      </c>
      <c r="E25" s="753" t="s">
        <v>1095</v>
      </c>
      <c r="F25" s="753" t="s">
        <v>1239</v>
      </c>
      <c r="G25" s="3573"/>
      <c r="H25" s="3573"/>
      <c r="I25" s="3573"/>
      <c r="J25" s="3834"/>
      <c r="K25" s="755"/>
    </row>
    <row r="26" spans="2:11" ht="4.5" customHeight="1" x14ac:dyDescent="0.2">
      <c r="B26" s="721"/>
      <c r="C26" s="314"/>
      <c r="D26" s="314"/>
      <c r="E26" s="755"/>
      <c r="F26" s="755"/>
      <c r="G26" s="314"/>
      <c r="H26" s="314"/>
      <c r="I26" s="314"/>
      <c r="J26" s="755"/>
      <c r="K26" s="755"/>
    </row>
    <row r="27" spans="2:11" ht="12" customHeight="1" x14ac:dyDescent="0.2">
      <c r="B27" s="3781" t="s">
        <v>164</v>
      </c>
      <c r="C27" s="3781"/>
      <c r="D27" s="3781"/>
      <c r="E27" s="3781"/>
      <c r="F27" s="3781"/>
      <c r="G27" s="3781"/>
      <c r="H27" s="3781"/>
      <c r="I27" s="3781"/>
      <c r="J27" s="3781"/>
      <c r="K27" s="755"/>
    </row>
    <row r="28" spans="2:11" s="665" customFormat="1" ht="11.25" x14ac:dyDescent="0.2">
      <c r="B28" s="3781" t="s">
        <v>1175</v>
      </c>
      <c r="C28" s="3781"/>
      <c r="D28" s="3781"/>
      <c r="E28" s="3781"/>
      <c r="F28" s="3781"/>
      <c r="G28" s="3781"/>
      <c r="H28" s="3781"/>
      <c r="I28" s="3781"/>
      <c r="J28" s="3781"/>
      <c r="K28" s="690"/>
    </row>
    <row r="29" spans="2:11" s="666" customFormat="1" ht="11.25" x14ac:dyDescent="0.2">
      <c r="B29" s="3749" t="s">
        <v>1098</v>
      </c>
      <c r="C29" s="3749"/>
      <c r="D29" s="3749"/>
      <c r="E29" s="3749"/>
      <c r="F29" s="3749"/>
      <c r="G29" s="3749"/>
      <c r="H29" s="3749"/>
      <c r="I29" s="3749"/>
      <c r="J29" s="3749"/>
      <c r="K29" s="646"/>
    </row>
    <row r="30" spans="2:11" ht="21" customHeight="1" x14ac:dyDescent="0.2">
      <c r="B30" s="3836" t="s">
        <v>1248</v>
      </c>
      <c r="C30" s="3836"/>
      <c r="D30" s="3836"/>
      <c r="E30" s="3836"/>
      <c r="F30" s="3836"/>
      <c r="G30" s="3836"/>
      <c r="H30" s="3836"/>
      <c r="I30" s="3836"/>
      <c r="J30" s="3836"/>
      <c r="K30" s="762"/>
    </row>
    <row r="31" spans="2:11" ht="21" customHeight="1" x14ac:dyDescent="0.2">
      <c r="B31" s="3836" t="s">
        <v>1249</v>
      </c>
      <c r="C31" s="3836"/>
      <c r="D31" s="3836"/>
      <c r="E31" s="3836"/>
      <c r="F31" s="3836"/>
      <c r="G31" s="3836"/>
      <c r="H31" s="3836"/>
      <c r="I31" s="3836"/>
      <c r="J31" s="3836"/>
      <c r="K31" s="762"/>
    </row>
    <row r="32" spans="2:11" ht="12" customHeight="1" x14ac:dyDescent="0.2">
      <c r="B32" s="3738" t="s">
        <v>230</v>
      </c>
      <c r="C32" s="3738"/>
      <c r="D32" s="3738"/>
      <c r="E32" s="3738"/>
      <c r="F32" s="3738"/>
      <c r="G32" s="3738"/>
      <c r="H32" s="3738"/>
      <c r="I32" s="3738"/>
      <c r="J32" s="3738"/>
    </row>
    <row r="33" spans="2:3" ht="10.35" customHeight="1" x14ac:dyDescent="0.2">
      <c r="B33" s="628" t="s">
        <v>1250</v>
      </c>
      <c r="C33" s="757"/>
    </row>
  </sheetData>
  <mergeCells count="26">
    <mergeCell ref="B32:J32"/>
    <mergeCell ref="J6:J7"/>
    <mergeCell ref="B22:B25"/>
    <mergeCell ref="C22:J22"/>
    <mergeCell ref="C23:C25"/>
    <mergeCell ref="D23:J23"/>
    <mergeCell ref="D24:F24"/>
    <mergeCell ref="G24:G25"/>
    <mergeCell ref="H24:H25"/>
    <mergeCell ref="I24:I25"/>
    <mergeCell ref="J24:J25"/>
    <mergeCell ref="B27:J27"/>
    <mergeCell ref="B28:J28"/>
    <mergeCell ref="B29:J29"/>
    <mergeCell ref="B30:J30"/>
    <mergeCell ref="B31:J31"/>
    <mergeCell ref="B1:J1"/>
    <mergeCell ref="B2:J2"/>
    <mergeCell ref="B4:B7"/>
    <mergeCell ref="C4:J4"/>
    <mergeCell ref="C5:C7"/>
    <mergeCell ref="D5:J5"/>
    <mergeCell ref="D6:F6"/>
    <mergeCell ref="G6:G7"/>
    <mergeCell ref="H6:H7"/>
    <mergeCell ref="I6:I7"/>
  </mergeCells>
  <conditionalFormatting sqref="C9:K21 C22:J26 C30:K31">
    <cfRule type="cellIs" dxfId="293" priority="1" operator="between">
      <formula>0.0001</formula>
      <formula>0.045</formula>
    </cfRule>
    <cfRule type="cellIs" dxfId="292" priority="2" operator="between">
      <formula>0.001</formula>
      <formula>0.045</formula>
    </cfRule>
  </conditionalFormatting>
  <hyperlinks>
    <hyperlink ref="B33" r:id="rId1" xr:uid="{00000000-0004-0000-3000-000000000000}"/>
    <hyperlink ref="C22:J22" r:id="rId2" display="Public upper secondary education" xr:uid="{00000000-0004-0000-3000-000001000000}"/>
    <hyperlink ref="C4:J4" r:id="rId3" display="Ensino secundário público" xr:uid="{00000000-0004-0000-3000-000002000000}"/>
    <hyperlink ref="L3" location="Indice!A1" display="(Voltar ao Índice)" xr:uid="{CE3D33E7-8C05-498B-B4F0-B171CBA3AFBF}"/>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04421-C5CF-48D6-8FAC-1333C2F22F2A}">
  <sheetPr codeName="Sheet50"/>
  <dimension ref="B1:L35"/>
  <sheetViews>
    <sheetView showGridLines="0" workbookViewId="0">
      <selection activeCell="B1" sqref="B1:J1"/>
    </sheetView>
  </sheetViews>
  <sheetFormatPr defaultColWidth="9.140625" defaultRowHeight="12.75" customHeight="1" x14ac:dyDescent="0.2"/>
  <cols>
    <col min="1" max="1" width="6.7109375" style="726" customWidth="1"/>
    <col min="2" max="2" width="19.28515625" style="726" customWidth="1"/>
    <col min="3" max="5" width="9.7109375" style="726" customWidth="1"/>
    <col min="6" max="6" width="12.7109375" style="726" customWidth="1"/>
    <col min="7" max="7" width="9.7109375" style="726" customWidth="1"/>
    <col min="8" max="8" width="9.7109375" style="749" customWidth="1"/>
    <col min="9" max="9" width="9.7109375" style="726" customWidth="1"/>
    <col min="10" max="10" width="12.7109375" style="726" customWidth="1"/>
    <col min="11" max="11" width="6.7109375" style="726" customWidth="1"/>
    <col min="12" max="12" width="14.28515625" style="726" bestFit="1" customWidth="1"/>
    <col min="13" max="16384" width="9.140625" style="726"/>
  </cols>
  <sheetData>
    <row r="1" spans="2:12" ht="30" customHeight="1" x14ac:dyDescent="0.2">
      <c r="B1" s="3804" t="s">
        <v>1251</v>
      </c>
      <c r="C1" s="3805"/>
      <c r="D1" s="3805"/>
      <c r="E1" s="3805"/>
      <c r="F1" s="3805"/>
      <c r="G1" s="3805"/>
      <c r="H1" s="3805"/>
      <c r="I1" s="3805"/>
      <c r="J1" s="3805"/>
    </row>
    <row r="2" spans="2:12" ht="30" customHeight="1" x14ac:dyDescent="0.2">
      <c r="B2" s="3804" t="s">
        <v>1252</v>
      </c>
      <c r="C2" s="3805"/>
      <c r="D2" s="3805"/>
      <c r="E2" s="3805"/>
      <c r="F2" s="3805"/>
      <c r="G2" s="3805"/>
      <c r="H2" s="3805"/>
      <c r="I2" s="3805"/>
      <c r="J2" s="3805"/>
    </row>
    <row r="3" spans="2:12" s="670" customFormat="1" ht="12" x14ac:dyDescent="0.2">
      <c r="B3" s="729" t="s">
        <v>503</v>
      </c>
      <c r="C3" s="671"/>
      <c r="D3" s="671"/>
      <c r="E3" s="671"/>
      <c r="F3" s="671"/>
      <c r="G3" s="671"/>
      <c r="H3" s="740"/>
      <c r="I3" s="671"/>
      <c r="J3" s="672" t="s">
        <v>504</v>
      </c>
      <c r="L3" s="3371" t="s">
        <v>5775</v>
      </c>
    </row>
    <row r="4" spans="2:12" ht="18" customHeight="1" x14ac:dyDescent="0.2">
      <c r="B4" s="3809"/>
      <c r="C4" s="3824" t="s">
        <v>1077</v>
      </c>
      <c r="D4" s="3825"/>
      <c r="E4" s="3825"/>
      <c r="F4" s="3825"/>
      <c r="G4" s="3825"/>
      <c r="H4" s="3825"/>
      <c r="I4" s="3825"/>
      <c r="J4" s="3825"/>
    </row>
    <row r="5" spans="2:12" ht="18" customHeight="1" x14ac:dyDescent="0.2">
      <c r="B5" s="3810"/>
      <c r="C5" s="3579" t="s">
        <v>1079</v>
      </c>
      <c r="D5" s="3580"/>
      <c r="E5" s="3580"/>
      <c r="F5" s="3750"/>
      <c r="G5" s="3579" t="s">
        <v>1080</v>
      </c>
      <c r="H5" s="3580"/>
      <c r="I5" s="3580"/>
      <c r="J5" s="3580"/>
    </row>
    <row r="6" spans="2:12" ht="18" customHeight="1" x14ac:dyDescent="0.2">
      <c r="B6" s="3810"/>
      <c r="C6" s="3770" t="s">
        <v>186</v>
      </c>
      <c r="D6" s="3579" t="s">
        <v>1209</v>
      </c>
      <c r="E6" s="3580"/>
      <c r="F6" s="3750"/>
      <c r="G6" s="3770" t="s">
        <v>186</v>
      </c>
      <c r="H6" s="3579" t="s">
        <v>1209</v>
      </c>
      <c r="I6" s="3580"/>
      <c r="J6" s="3580"/>
    </row>
    <row r="7" spans="2:12" ht="56.25" x14ac:dyDescent="0.2">
      <c r="B7" s="3811"/>
      <c r="C7" s="3771"/>
      <c r="D7" s="310" t="s">
        <v>1253</v>
      </c>
      <c r="E7" s="310" t="s">
        <v>1254</v>
      </c>
      <c r="F7" s="683" t="s">
        <v>1255</v>
      </c>
      <c r="G7" s="3771"/>
      <c r="H7" s="310" t="s">
        <v>1253</v>
      </c>
      <c r="I7" s="310" t="s">
        <v>1254</v>
      </c>
      <c r="J7" s="734" t="s">
        <v>1255</v>
      </c>
    </row>
    <row r="8" spans="2:12" ht="4.5" customHeight="1" x14ac:dyDescent="0.2">
      <c r="B8" s="721"/>
      <c r="C8" s="314"/>
      <c r="D8" s="314"/>
      <c r="E8" s="314"/>
      <c r="F8" s="314"/>
      <c r="G8" s="314"/>
      <c r="H8" s="314"/>
      <c r="I8" s="314"/>
      <c r="J8" s="314"/>
    </row>
    <row r="9" spans="2:12" s="615" customFormat="1" ht="17.25" customHeight="1" x14ac:dyDescent="0.2">
      <c r="B9" s="609" t="s">
        <v>12</v>
      </c>
      <c r="C9" s="674">
        <v>2210</v>
      </c>
      <c r="D9" s="674">
        <v>572</v>
      </c>
      <c r="E9" s="674">
        <v>1397</v>
      </c>
      <c r="F9" s="674">
        <v>213</v>
      </c>
      <c r="G9" s="674">
        <v>4404</v>
      </c>
      <c r="H9" s="674">
        <v>0</v>
      </c>
      <c r="I9" s="674">
        <v>2997</v>
      </c>
      <c r="J9" s="674">
        <v>1125</v>
      </c>
      <c r="K9" s="635"/>
    </row>
    <row r="10" spans="2:12" s="659" customFormat="1" ht="17.25" customHeight="1" x14ac:dyDescent="0.2">
      <c r="B10" s="319" t="s">
        <v>214</v>
      </c>
      <c r="C10" s="678">
        <v>572</v>
      </c>
      <c r="D10" s="678">
        <v>572</v>
      </c>
      <c r="E10" s="678">
        <v>0</v>
      </c>
      <c r="F10" s="678">
        <v>0</v>
      </c>
      <c r="G10" s="678">
        <v>157</v>
      </c>
      <c r="H10" s="678">
        <v>0</v>
      </c>
      <c r="I10" s="678">
        <v>62</v>
      </c>
      <c r="J10" s="678">
        <v>0</v>
      </c>
      <c r="K10" s="624"/>
    </row>
    <row r="11" spans="2:12" s="615" customFormat="1" ht="17.25" customHeight="1" x14ac:dyDescent="0.2">
      <c r="B11" s="199" t="s">
        <v>170</v>
      </c>
      <c r="C11" s="679">
        <v>96</v>
      </c>
      <c r="D11" s="679">
        <v>96</v>
      </c>
      <c r="E11" s="679">
        <v>0</v>
      </c>
      <c r="F11" s="679">
        <v>0</v>
      </c>
      <c r="G11" s="679">
        <v>0</v>
      </c>
      <c r="H11" s="679">
        <v>0</v>
      </c>
      <c r="I11" s="679">
        <v>0</v>
      </c>
      <c r="J11" s="679">
        <v>0</v>
      </c>
      <c r="K11" s="637"/>
    </row>
    <row r="12" spans="2:12" s="615" customFormat="1" ht="17.25" customHeight="1" x14ac:dyDescent="0.2">
      <c r="B12" s="199" t="s">
        <v>171</v>
      </c>
      <c r="C12" s="679">
        <v>136</v>
      </c>
      <c r="D12" s="679">
        <v>136</v>
      </c>
      <c r="E12" s="679">
        <v>0</v>
      </c>
      <c r="F12" s="679">
        <v>0</v>
      </c>
      <c r="G12" s="679">
        <v>8</v>
      </c>
      <c r="H12" s="679">
        <v>0</v>
      </c>
      <c r="I12" s="679">
        <v>8</v>
      </c>
      <c r="J12" s="679">
        <v>0</v>
      </c>
      <c r="K12" s="638"/>
    </row>
    <row r="13" spans="2:12" s="615" customFormat="1" ht="17.25" customHeight="1" x14ac:dyDescent="0.2">
      <c r="B13" s="199" t="s">
        <v>172</v>
      </c>
      <c r="C13" s="679">
        <v>71</v>
      </c>
      <c r="D13" s="679">
        <v>71</v>
      </c>
      <c r="E13" s="679">
        <v>0</v>
      </c>
      <c r="F13" s="679">
        <v>0</v>
      </c>
      <c r="G13" s="679">
        <v>106</v>
      </c>
      <c r="H13" s="679">
        <v>0</v>
      </c>
      <c r="I13" s="679">
        <v>11</v>
      </c>
      <c r="J13" s="679">
        <v>0</v>
      </c>
      <c r="K13" s="638"/>
    </row>
    <row r="14" spans="2:12" s="631" customFormat="1" ht="17.25" customHeight="1" x14ac:dyDescent="0.2">
      <c r="B14" s="612" t="s">
        <v>173</v>
      </c>
      <c r="C14" s="680">
        <v>80</v>
      </c>
      <c r="D14" s="680">
        <v>80</v>
      </c>
      <c r="E14" s="680">
        <v>0</v>
      </c>
      <c r="F14" s="680">
        <v>0</v>
      </c>
      <c r="G14" s="680">
        <v>17</v>
      </c>
      <c r="H14" s="680">
        <v>0</v>
      </c>
      <c r="I14" s="680">
        <v>17</v>
      </c>
      <c r="J14" s="680">
        <v>0</v>
      </c>
      <c r="K14" s="639"/>
    </row>
    <row r="15" spans="2:12" s="631" customFormat="1" ht="17.25" customHeight="1" x14ac:dyDescent="0.2">
      <c r="B15" s="612" t="s">
        <v>174</v>
      </c>
      <c r="C15" s="680">
        <v>98</v>
      </c>
      <c r="D15" s="680">
        <v>98</v>
      </c>
      <c r="E15" s="680">
        <v>0</v>
      </c>
      <c r="F15" s="680">
        <v>0</v>
      </c>
      <c r="G15" s="680">
        <v>0</v>
      </c>
      <c r="H15" s="680">
        <v>0</v>
      </c>
      <c r="I15" s="680">
        <v>0</v>
      </c>
      <c r="J15" s="680">
        <v>0</v>
      </c>
      <c r="K15" s="624"/>
    </row>
    <row r="16" spans="2:12" s="631" customFormat="1" ht="17.25" customHeight="1" x14ac:dyDescent="0.2">
      <c r="B16" s="612" t="s">
        <v>175</v>
      </c>
      <c r="C16" s="681">
        <v>0</v>
      </c>
      <c r="D16" s="681">
        <v>0</v>
      </c>
      <c r="E16" s="681">
        <v>0</v>
      </c>
      <c r="F16" s="681">
        <v>0</v>
      </c>
      <c r="G16" s="681">
        <v>0</v>
      </c>
      <c r="H16" s="681">
        <v>0</v>
      </c>
      <c r="I16" s="681">
        <v>0</v>
      </c>
      <c r="J16" s="681">
        <v>0</v>
      </c>
      <c r="K16" s="639"/>
    </row>
    <row r="17" spans="2:11" s="631" customFormat="1" ht="17.25" customHeight="1" x14ac:dyDescent="0.2">
      <c r="B17" s="612" t="s">
        <v>176</v>
      </c>
      <c r="C17" s="680">
        <v>13</v>
      </c>
      <c r="D17" s="680">
        <v>13</v>
      </c>
      <c r="E17" s="680">
        <v>0</v>
      </c>
      <c r="F17" s="680">
        <v>0</v>
      </c>
      <c r="G17" s="680">
        <v>0</v>
      </c>
      <c r="H17" s="680">
        <v>0</v>
      </c>
      <c r="I17" s="680">
        <v>0</v>
      </c>
      <c r="J17" s="680">
        <v>0</v>
      </c>
      <c r="K17" s="624"/>
    </row>
    <row r="18" spans="2:11" s="631" customFormat="1" ht="17.25" customHeight="1" x14ac:dyDescent="0.2">
      <c r="B18" s="612" t="s">
        <v>177</v>
      </c>
      <c r="C18" s="680">
        <v>0</v>
      </c>
      <c r="D18" s="680">
        <v>0</v>
      </c>
      <c r="E18" s="680">
        <v>0</v>
      </c>
      <c r="F18" s="680">
        <v>0</v>
      </c>
      <c r="G18" s="680">
        <v>26</v>
      </c>
      <c r="H18" s="680">
        <v>0</v>
      </c>
      <c r="I18" s="680">
        <v>26</v>
      </c>
      <c r="J18" s="680">
        <v>0</v>
      </c>
      <c r="K18" s="624"/>
    </row>
    <row r="19" spans="2:11" s="631" customFormat="1" ht="17.25" customHeight="1" x14ac:dyDescent="0.2">
      <c r="B19" s="612" t="s">
        <v>178</v>
      </c>
      <c r="C19" s="680">
        <v>36</v>
      </c>
      <c r="D19" s="680">
        <v>36</v>
      </c>
      <c r="E19" s="680">
        <v>0</v>
      </c>
      <c r="F19" s="680">
        <v>0</v>
      </c>
      <c r="G19" s="680">
        <v>0</v>
      </c>
      <c r="H19" s="680">
        <v>0</v>
      </c>
      <c r="I19" s="680">
        <v>0</v>
      </c>
      <c r="J19" s="680">
        <v>0</v>
      </c>
      <c r="K19" s="624"/>
    </row>
    <row r="20" spans="2:11" s="631" customFormat="1" ht="17.25" customHeight="1" x14ac:dyDescent="0.2">
      <c r="B20" s="612" t="s">
        <v>179</v>
      </c>
      <c r="C20" s="680">
        <v>0</v>
      </c>
      <c r="D20" s="680">
        <v>0</v>
      </c>
      <c r="E20" s="680">
        <v>0</v>
      </c>
      <c r="F20" s="680">
        <v>0</v>
      </c>
      <c r="G20" s="680">
        <v>0</v>
      </c>
      <c r="H20" s="680">
        <v>0</v>
      </c>
      <c r="I20" s="680">
        <v>0</v>
      </c>
      <c r="J20" s="680">
        <v>0</v>
      </c>
      <c r="K20" s="624"/>
    </row>
    <row r="21" spans="2:11" s="631" customFormat="1" ht="17.25" customHeight="1" x14ac:dyDescent="0.2">
      <c r="B21" s="612" t="s">
        <v>151</v>
      </c>
      <c r="C21" s="680">
        <v>42</v>
      </c>
      <c r="D21" s="680">
        <v>42</v>
      </c>
      <c r="E21" s="680">
        <v>0</v>
      </c>
      <c r="F21" s="680">
        <v>0</v>
      </c>
      <c r="G21" s="680">
        <v>0</v>
      </c>
      <c r="H21" s="680">
        <v>0</v>
      </c>
      <c r="I21" s="680">
        <v>0</v>
      </c>
      <c r="J21" s="680">
        <v>0</v>
      </c>
      <c r="K21" s="624"/>
    </row>
    <row r="22" spans="2:11" ht="18" customHeight="1" x14ac:dyDescent="0.2">
      <c r="B22" s="3806"/>
      <c r="C22" s="3799" t="s">
        <v>1114</v>
      </c>
      <c r="D22" s="3799"/>
      <c r="E22" s="3799"/>
      <c r="F22" s="3799"/>
      <c r="G22" s="3799"/>
      <c r="H22" s="3799"/>
      <c r="I22" s="3799"/>
      <c r="J22" s="3824"/>
    </row>
    <row r="23" spans="2:11" ht="18" customHeight="1" x14ac:dyDescent="0.2">
      <c r="B23" s="3806"/>
      <c r="C23" s="3573" t="s">
        <v>1171</v>
      </c>
      <c r="D23" s="3573"/>
      <c r="E23" s="3573"/>
      <c r="F23" s="3573"/>
      <c r="G23" s="3573" t="s">
        <v>1172</v>
      </c>
      <c r="H23" s="3573"/>
      <c r="I23" s="3573"/>
      <c r="J23" s="3579"/>
    </row>
    <row r="24" spans="2:11" ht="18" customHeight="1" x14ac:dyDescent="0.2">
      <c r="B24" s="3806"/>
      <c r="C24" s="3573" t="s">
        <v>186</v>
      </c>
      <c r="D24" s="3573" t="s">
        <v>1026</v>
      </c>
      <c r="E24" s="3573"/>
      <c r="F24" s="3573"/>
      <c r="G24" s="3573" t="s">
        <v>186</v>
      </c>
      <c r="H24" s="3573" t="s">
        <v>1026</v>
      </c>
      <c r="I24" s="3573"/>
      <c r="J24" s="3579"/>
    </row>
    <row r="25" spans="2:11" ht="59.25" customHeight="1" x14ac:dyDescent="0.2">
      <c r="B25" s="3806"/>
      <c r="C25" s="3573"/>
      <c r="D25" s="310" t="s">
        <v>1256</v>
      </c>
      <c r="E25" s="310" t="s">
        <v>1257</v>
      </c>
      <c r="F25" s="310" t="s">
        <v>1258</v>
      </c>
      <c r="G25" s="3573"/>
      <c r="H25" s="310" t="s">
        <v>1256</v>
      </c>
      <c r="I25" s="310" t="s">
        <v>1257</v>
      </c>
      <c r="J25" s="312" t="s">
        <v>1258</v>
      </c>
    </row>
    <row r="26" spans="2:11" ht="4.5" customHeight="1" x14ac:dyDescent="0.2">
      <c r="B26" s="721"/>
      <c r="C26" s="314"/>
      <c r="D26" s="314"/>
      <c r="E26" s="314"/>
      <c r="F26" s="314"/>
      <c r="G26" s="314"/>
      <c r="H26" s="314"/>
      <c r="I26" s="314"/>
      <c r="J26" s="314"/>
    </row>
    <row r="27" spans="2:11" ht="12" customHeight="1" x14ac:dyDescent="0.2">
      <c r="B27" s="3781" t="s">
        <v>164</v>
      </c>
      <c r="C27" s="3781"/>
      <c r="D27" s="3781"/>
      <c r="E27" s="3781"/>
      <c r="F27" s="3781"/>
      <c r="G27" s="3781"/>
      <c r="H27" s="3781"/>
      <c r="I27" s="3781"/>
      <c r="J27" s="3781"/>
    </row>
    <row r="28" spans="2:11" s="665" customFormat="1" ht="11.25" x14ac:dyDescent="0.2">
      <c r="B28" s="3781" t="s">
        <v>1175</v>
      </c>
      <c r="C28" s="3781"/>
      <c r="D28" s="3781"/>
      <c r="E28" s="3781"/>
      <c r="F28" s="3781"/>
      <c r="G28" s="3781"/>
      <c r="H28" s="3781"/>
      <c r="I28" s="3781"/>
      <c r="J28" s="3781"/>
      <c r="K28" s="690"/>
    </row>
    <row r="29" spans="2:11" s="666" customFormat="1" ht="11.25" x14ac:dyDescent="0.2">
      <c r="B29" s="3749" t="s">
        <v>1098</v>
      </c>
      <c r="C29" s="3749"/>
      <c r="D29" s="3749"/>
      <c r="E29" s="3749"/>
      <c r="F29" s="3749"/>
      <c r="G29" s="3749"/>
      <c r="H29" s="3749"/>
      <c r="I29" s="3749"/>
      <c r="J29" s="3749"/>
      <c r="K29" s="646"/>
    </row>
    <row r="30" spans="2:11" ht="12" customHeight="1" x14ac:dyDescent="0.2">
      <c r="B30" s="3738" t="s">
        <v>230</v>
      </c>
      <c r="C30" s="3738"/>
      <c r="D30" s="3738"/>
      <c r="E30" s="3738"/>
      <c r="F30" s="3738"/>
      <c r="G30" s="3738"/>
      <c r="H30" s="3738"/>
      <c r="I30" s="3738"/>
      <c r="J30" s="3738"/>
    </row>
    <row r="31" spans="2:11" s="747" customFormat="1" ht="9" x14ac:dyDescent="0.15">
      <c r="B31" s="628" t="s">
        <v>1259</v>
      </c>
      <c r="H31" s="748"/>
    </row>
    <row r="32" spans="2:11" x14ac:dyDescent="0.2">
      <c r="H32" s="726"/>
    </row>
    <row r="33" s="726" customFormat="1" x14ac:dyDescent="0.2"/>
    <row r="34" s="726" customFormat="1" x14ac:dyDescent="0.2"/>
    <row r="35" s="726" customFormat="1" x14ac:dyDescent="0.2"/>
  </sheetData>
  <mergeCells count="22">
    <mergeCell ref="B27:J27"/>
    <mergeCell ref="B28:J28"/>
    <mergeCell ref="B29:J29"/>
    <mergeCell ref="B30:J30"/>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conditionalFormatting sqref="C9:K21 C22:J26">
    <cfRule type="cellIs" dxfId="291" priority="1" operator="between">
      <formula>0.0001</formula>
      <formula>0.045</formula>
    </cfRule>
    <cfRule type="cellIs" dxfId="290" priority="2" operator="between">
      <formula>0.001</formula>
      <formula>0.045</formula>
    </cfRule>
  </conditionalFormatting>
  <hyperlinks>
    <hyperlink ref="B31" r:id="rId1" xr:uid="{00000000-0004-0000-3100-000000000000}"/>
    <hyperlink ref="C22:J22" r:id="rId2" display="Primary education" xr:uid="{00000000-0004-0000-3100-000001000000}"/>
    <hyperlink ref="C4:J4" r:id="rId3" display="Ensino básico" xr:uid="{00000000-0004-0000-3100-000002000000}"/>
    <hyperlink ref="L3" location="Indice!A1" display="(Voltar ao Índice)" xr:uid="{7CE98F91-9486-49B3-A0EE-56E96827A1E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3E501-CFE8-4918-B755-D31B8ECEDE5F}">
  <sheetPr codeName="Sheet5"/>
  <dimension ref="B1:I356"/>
  <sheetViews>
    <sheetView showGridLines="0" workbookViewId="0">
      <selection activeCell="I2" sqref="I2"/>
    </sheetView>
  </sheetViews>
  <sheetFormatPr defaultColWidth="7.85546875" defaultRowHeight="11.25" customHeight="1" x14ac:dyDescent="0.2"/>
  <cols>
    <col min="1" max="1" width="6.7109375" style="61" customWidth="1"/>
    <col min="2" max="2" width="16.5703125" style="61" customWidth="1"/>
    <col min="3" max="4" width="16.7109375" style="61" customWidth="1"/>
    <col min="5" max="5" width="16.5703125" style="61" customWidth="1"/>
    <col min="6" max="6" width="16.7109375" style="61" customWidth="1"/>
    <col min="7" max="7" width="15.28515625" style="61" customWidth="1"/>
    <col min="8" max="8" width="6.7109375" style="61" customWidth="1"/>
    <col min="9" max="9" width="14.28515625" style="61" bestFit="1" customWidth="1"/>
    <col min="10" max="205" width="7.85546875" style="61"/>
    <col min="206" max="206" width="16.5703125" style="61" customWidth="1"/>
    <col min="207" max="207" width="16.7109375" style="61" customWidth="1"/>
    <col min="208" max="208" width="15.28515625" style="61" customWidth="1"/>
    <col min="209" max="209" width="16.5703125" style="61" customWidth="1"/>
    <col min="210" max="210" width="16.7109375" style="61" customWidth="1"/>
    <col min="211" max="211" width="15.28515625" style="61" customWidth="1"/>
    <col min="212" max="461" width="7.85546875" style="61"/>
    <col min="462" max="462" width="16.5703125" style="61" customWidth="1"/>
    <col min="463" max="463" width="16.7109375" style="61" customWidth="1"/>
    <col min="464" max="464" width="15.28515625" style="61" customWidth="1"/>
    <col min="465" max="465" width="16.5703125" style="61" customWidth="1"/>
    <col min="466" max="466" width="16.7109375" style="61" customWidth="1"/>
    <col min="467" max="467" width="15.28515625" style="61" customWidth="1"/>
    <col min="468" max="717" width="7.85546875" style="61"/>
    <col min="718" max="718" width="16.5703125" style="61" customWidth="1"/>
    <col min="719" max="719" width="16.7109375" style="61" customWidth="1"/>
    <col min="720" max="720" width="15.28515625" style="61" customWidth="1"/>
    <col min="721" max="721" width="16.5703125" style="61" customWidth="1"/>
    <col min="722" max="722" width="16.7109375" style="61" customWidth="1"/>
    <col min="723" max="723" width="15.28515625" style="61" customWidth="1"/>
    <col min="724" max="973" width="7.85546875" style="61"/>
    <col min="974" max="974" width="16.5703125" style="61" customWidth="1"/>
    <col min="975" max="975" width="16.7109375" style="61" customWidth="1"/>
    <col min="976" max="976" width="15.28515625" style="61" customWidth="1"/>
    <col min="977" max="977" width="16.5703125" style="61" customWidth="1"/>
    <col min="978" max="978" width="16.7109375" style="61" customWidth="1"/>
    <col min="979" max="979" width="15.28515625" style="61" customWidth="1"/>
    <col min="980" max="1229" width="7.85546875" style="61"/>
    <col min="1230" max="1230" width="16.5703125" style="61" customWidth="1"/>
    <col min="1231" max="1231" width="16.7109375" style="61" customWidth="1"/>
    <col min="1232" max="1232" width="15.28515625" style="61" customWidth="1"/>
    <col min="1233" max="1233" width="16.5703125" style="61" customWidth="1"/>
    <col min="1234" max="1234" width="16.7109375" style="61" customWidth="1"/>
    <col min="1235" max="1235" width="15.28515625" style="61" customWidth="1"/>
    <col min="1236" max="1485" width="7.85546875" style="61"/>
    <col min="1486" max="1486" width="16.5703125" style="61" customWidth="1"/>
    <col min="1487" max="1487" width="16.7109375" style="61" customWidth="1"/>
    <col min="1488" max="1488" width="15.28515625" style="61" customWidth="1"/>
    <col min="1489" max="1489" width="16.5703125" style="61" customWidth="1"/>
    <col min="1490" max="1490" width="16.7109375" style="61" customWidth="1"/>
    <col min="1491" max="1491" width="15.28515625" style="61" customWidth="1"/>
    <col min="1492" max="1741" width="7.85546875" style="61"/>
    <col min="1742" max="1742" width="16.5703125" style="61" customWidth="1"/>
    <col min="1743" max="1743" width="16.7109375" style="61" customWidth="1"/>
    <col min="1744" max="1744" width="15.28515625" style="61" customWidth="1"/>
    <col min="1745" max="1745" width="16.5703125" style="61" customWidth="1"/>
    <col min="1746" max="1746" width="16.7109375" style="61" customWidth="1"/>
    <col min="1747" max="1747" width="15.28515625" style="61" customWidth="1"/>
    <col min="1748" max="1997" width="7.85546875" style="61"/>
    <col min="1998" max="1998" width="16.5703125" style="61" customWidth="1"/>
    <col min="1999" max="1999" width="16.7109375" style="61" customWidth="1"/>
    <col min="2000" max="2000" width="15.28515625" style="61" customWidth="1"/>
    <col min="2001" max="2001" width="16.5703125" style="61" customWidth="1"/>
    <col min="2002" max="2002" width="16.7109375" style="61" customWidth="1"/>
    <col min="2003" max="2003" width="15.28515625" style="61" customWidth="1"/>
    <col min="2004" max="2253" width="7.85546875" style="61"/>
    <col min="2254" max="2254" width="16.5703125" style="61" customWidth="1"/>
    <col min="2255" max="2255" width="16.7109375" style="61" customWidth="1"/>
    <col min="2256" max="2256" width="15.28515625" style="61" customWidth="1"/>
    <col min="2257" max="2257" width="16.5703125" style="61" customWidth="1"/>
    <col min="2258" max="2258" width="16.7109375" style="61" customWidth="1"/>
    <col min="2259" max="2259" width="15.28515625" style="61" customWidth="1"/>
    <col min="2260" max="2509" width="7.85546875" style="61"/>
    <col min="2510" max="2510" width="16.5703125" style="61" customWidth="1"/>
    <col min="2511" max="2511" width="16.7109375" style="61" customWidth="1"/>
    <col min="2512" max="2512" width="15.28515625" style="61" customWidth="1"/>
    <col min="2513" max="2513" width="16.5703125" style="61" customWidth="1"/>
    <col min="2514" max="2514" width="16.7109375" style="61" customWidth="1"/>
    <col min="2515" max="2515" width="15.28515625" style="61" customWidth="1"/>
    <col min="2516" max="2765" width="7.85546875" style="61"/>
    <col min="2766" max="2766" width="16.5703125" style="61" customWidth="1"/>
    <col min="2767" max="2767" width="16.7109375" style="61" customWidth="1"/>
    <col min="2768" max="2768" width="15.28515625" style="61" customWidth="1"/>
    <col min="2769" max="2769" width="16.5703125" style="61" customWidth="1"/>
    <col min="2770" max="2770" width="16.7109375" style="61" customWidth="1"/>
    <col min="2771" max="2771" width="15.28515625" style="61" customWidth="1"/>
    <col min="2772" max="3021" width="7.85546875" style="61"/>
    <col min="3022" max="3022" width="16.5703125" style="61" customWidth="1"/>
    <col min="3023" max="3023" width="16.7109375" style="61" customWidth="1"/>
    <col min="3024" max="3024" width="15.28515625" style="61" customWidth="1"/>
    <col min="3025" max="3025" width="16.5703125" style="61" customWidth="1"/>
    <col min="3026" max="3026" width="16.7109375" style="61" customWidth="1"/>
    <col min="3027" max="3027" width="15.28515625" style="61" customWidth="1"/>
    <col min="3028" max="3277" width="7.85546875" style="61"/>
    <col min="3278" max="3278" width="16.5703125" style="61" customWidth="1"/>
    <col min="3279" max="3279" width="16.7109375" style="61" customWidth="1"/>
    <col min="3280" max="3280" width="15.28515625" style="61" customWidth="1"/>
    <col min="3281" max="3281" width="16.5703125" style="61" customWidth="1"/>
    <col min="3282" max="3282" width="16.7109375" style="61" customWidth="1"/>
    <col min="3283" max="3283" width="15.28515625" style="61" customWidth="1"/>
    <col min="3284" max="3533" width="7.85546875" style="61"/>
    <col min="3534" max="3534" width="16.5703125" style="61" customWidth="1"/>
    <col min="3535" max="3535" width="16.7109375" style="61" customWidth="1"/>
    <col min="3536" max="3536" width="15.28515625" style="61" customWidth="1"/>
    <col min="3537" max="3537" width="16.5703125" style="61" customWidth="1"/>
    <col min="3538" max="3538" width="16.7109375" style="61" customWidth="1"/>
    <col min="3539" max="3539" width="15.28515625" style="61" customWidth="1"/>
    <col min="3540" max="3789" width="7.85546875" style="61"/>
    <col min="3790" max="3790" width="16.5703125" style="61" customWidth="1"/>
    <col min="3791" max="3791" width="16.7109375" style="61" customWidth="1"/>
    <col min="3792" max="3792" width="15.28515625" style="61" customWidth="1"/>
    <col min="3793" max="3793" width="16.5703125" style="61" customWidth="1"/>
    <col min="3794" max="3794" width="16.7109375" style="61" customWidth="1"/>
    <col min="3795" max="3795" width="15.28515625" style="61" customWidth="1"/>
    <col min="3796" max="4045" width="7.85546875" style="61"/>
    <col min="4046" max="4046" width="16.5703125" style="61" customWidth="1"/>
    <col min="4047" max="4047" width="16.7109375" style="61" customWidth="1"/>
    <col min="4048" max="4048" width="15.28515625" style="61" customWidth="1"/>
    <col min="4049" max="4049" width="16.5703125" style="61" customWidth="1"/>
    <col min="4050" max="4050" width="16.7109375" style="61" customWidth="1"/>
    <col min="4051" max="4051" width="15.28515625" style="61" customWidth="1"/>
    <col min="4052" max="4301" width="7.85546875" style="61"/>
    <col min="4302" max="4302" width="16.5703125" style="61" customWidth="1"/>
    <col min="4303" max="4303" width="16.7109375" style="61" customWidth="1"/>
    <col min="4304" max="4304" width="15.28515625" style="61" customWidth="1"/>
    <col min="4305" max="4305" width="16.5703125" style="61" customWidth="1"/>
    <col min="4306" max="4306" width="16.7109375" style="61" customWidth="1"/>
    <col min="4307" max="4307" width="15.28515625" style="61" customWidth="1"/>
    <col min="4308" max="4557" width="7.85546875" style="61"/>
    <col min="4558" max="4558" width="16.5703125" style="61" customWidth="1"/>
    <col min="4559" max="4559" width="16.7109375" style="61" customWidth="1"/>
    <col min="4560" max="4560" width="15.28515625" style="61" customWidth="1"/>
    <col min="4561" max="4561" width="16.5703125" style="61" customWidth="1"/>
    <col min="4562" max="4562" width="16.7109375" style="61" customWidth="1"/>
    <col min="4563" max="4563" width="15.28515625" style="61" customWidth="1"/>
    <col min="4564" max="4813" width="7.85546875" style="61"/>
    <col min="4814" max="4814" width="16.5703125" style="61" customWidth="1"/>
    <col min="4815" max="4815" width="16.7109375" style="61" customWidth="1"/>
    <col min="4816" max="4816" width="15.28515625" style="61" customWidth="1"/>
    <col min="4817" max="4817" width="16.5703125" style="61" customWidth="1"/>
    <col min="4818" max="4818" width="16.7109375" style="61" customWidth="1"/>
    <col min="4819" max="4819" width="15.28515625" style="61" customWidth="1"/>
    <col min="4820" max="5069" width="7.85546875" style="61"/>
    <col min="5070" max="5070" width="16.5703125" style="61" customWidth="1"/>
    <col min="5071" max="5071" width="16.7109375" style="61" customWidth="1"/>
    <col min="5072" max="5072" width="15.28515625" style="61" customWidth="1"/>
    <col min="5073" max="5073" width="16.5703125" style="61" customWidth="1"/>
    <col min="5074" max="5074" width="16.7109375" style="61" customWidth="1"/>
    <col min="5075" max="5075" width="15.28515625" style="61" customWidth="1"/>
    <col min="5076" max="5325" width="7.85546875" style="61"/>
    <col min="5326" max="5326" width="16.5703125" style="61" customWidth="1"/>
    <col min="5327" max="5327" width="16.7109375" style="61" customWidth="1"/>
    <col min="5328" max="5328" width="15.28515625" style="61" customWidth="1"/>
    <col min="5329" max="5329" width="16.5703125" style="61" customWidth="1"/>
    <col min="5330" max="5330" width="16.7109375" style="61" customWidth="1"/>
    <col min="5331" max="5331" width="15.28515625" style="61" customWidth="1"/>
    <col min="5332" max="5581" width="7.85546875" style="61"/>
    <col min="5582" max="5582" width="16.5703125" style="61" customWidth="1"/>
    <col min="5583" max="5583" width="16.7109375" style="61" customWidth="1"/>
    <col min="5584" max="5584" width="15.28515625" style="61" customWidth="1"/>
    <col min="5585" max="5585" width="16.5703125" style="61" customWidth="1"/>
    <col min="5586" max="5586" width="16.7109375" style="61" customWidth="1"/>
    <col min="5587" max="5587" width="15.28515625" style="61" customWidth="1"/>
    <col min="5588" max="5837" width="7.85546875" style="61"/>
    <col min="5838" max="5838" width="16.5703125" style="61" customWidth="1"/>
    <col min="5839" max="5839" width="16.7109375" style="61" customWidth="1"/>
    <col min="5840" max="5840" width="15.28515625" style="61" customWidth="1"/>
    <col min="5841" max="5841" width="16.5703125" style="61" customWidth="1"/>
    <col min="5842" max="5842" width="16.7109375" style="61" customWidth="1"/>
    <col min="5843" max="5843" width="15.28515625" style="61" customWidth="1"/>
    <col min="5844" max="6093" width="7.85546875" style="61"/>
    <col min="6094" max="6094" width="16.5703125" style="61" customWidth="1"/>
    <col min="6095" max="6095" width="16.7109375" style="61" customWidth="1"/>
    <col min="6096" max="6096" width="15.28515625" style="61" customWidth="1"/>
    <col min="6097" max="6097" width="16.5703125" style="61" customWidth="1"/>
    <col min="6098" max="6098" width="16.7109375" style="61" customWidth="1"/>
    <col min="6099" max="6099" width="15.28515625" style="61" customWidth="1"/>
    <col min="6100" max="6349" width="7.85546875" style="61"/>
    <col min="6350" max="6350" width="16.5703125" style="61" customWidth="1"/>
    <col min="6351" max="6351" width="16.7109375" style="61" customWidth="1"/>
    <col min="6352" max="6352" width="15.28515625" style="61" customWidth="1"/>
    <col min="6353" max="6353" width="16.5703125" style="61" customWidth="1"/>
    <col min="6354" max="6354" width="16.7109375" style="61" customWidth="1"/>
    <col min="6355" max="6355" width="15.28515625" style="61" customWidth="1"/>
    <col min="6356" max="6605" width="7.85546875" style="61"/>
    <col min="6606" max="6606" width="16.5703125" style="61" customWidth="1"/>
    <col min="6607" max="6607" width="16.7109375" style="61" customWidth="1"/>
    <col min="6608" max="6608" width="15.28515625" style="61" customWidth="1"/>
    <col min="6609" max="6609" width="16.5703125" style="61" customWidth="1"/>
    <col min="6610" max="6610" width="16.7109375" style="61" customWidth="1"/>
    <col min="6611" max="6611" width="15.28515625" style="61" customWidth="1"/>
    <col min="6612" max="6861" width="7.85546875" style="61"/>
    <col min="6862" max="6862" width="16.5703125" style="61" customWidth="1"/>
    <col min="6863" max="6863" width="16.7109375" style="61" customWidth="1"/>
    <col min="6864" max="6864" width="15.28515625" style="61" customWidth="1"/>
    <col min="6865" max="6865" width="16.5703125" style="61" customWidth="1"/>
    <col min="6866" max="6866" width="16.7109375" style="61" customWidth="1"/>
    <col min="6867" max="6867" width="15.28515625" style="61" customWidth="1"/>
    <col min="6868" max="7117" width="7.85546875" style="61"/>
    <col min="7118" max="7118" width="16.5703125" style="61" customWidth="1"/>
    <col min="7119" max="7119" width="16.7109375" style="61" customWidth="1"/>
    <col min="7120" max="7120" width="15.28515625" style="61" customWidth="1"/>
    <col min="7121" max="7121" width="16.5703125" style="61" customWidth="1"/>
    <col min="7122" max="7122" width="16.7109375" style="61" customWidth="1"/>
    <col min="7123" max="7123" width="15.28515625" style="61" customWidth="1"/>
    <col min="7124" max="7373" width="7.85546875" style="61"/>
    <col min="7374" max="7374" width="16.5703125" style="61" customWidth="1"/>
    <col min="7375" max="7375" width="16.7109375" style="61" customWidth="1"/>
    <col min="7376" max="7376" width="15.28515625" style="61" customWidth="1"/>
    <col min="7377" max="7377" width="16.5703125" style="61" customWidth="1"/>
    <col min="7378" max="7378" width="16.7109375" style="61" customWidth="1"/>
    <col min="7379" max="7379" width="15.28515625" style="61" customWidth="1"/>
    <col min="7380" max="7629" width="7.85546875" style="61"/>
    <col min="7630" max="7630" width="16.5703125" style="61" customWidth="1"/>
    <col min="7631" max="7631" width="16.7109375" style="61" customWidth="1"/>
    <col min="7632" max="7632" width="15.28515625" style="61" customWidth="1"/>
    <col min="7633" max="7633" width="16.5703125" style="61" customWidth="1"/>
    <col min="7634" max="7634" width="16.7109375" style="61" customWidth="1"/>
    <col min="7635" max="7635" width="15.28515625" style="61" customWidth="1"/>
    <col min="7636" max="7885" width="7.85546875" style="61"/>
    <col min="7886" max="7886" width="16.5703125" style="61" customWidth="1"/>
    <col min="7887" max="7887" width="16.7109375" style="61" customWidth="1"/>
    <col min="7888" max="7888" width="15.28515625" style="61" customWidth="1"/>
    <col min="7889" max="7889" width="16.5703125" style="61" customWidth="1"/>
    <col min="7890" max="7890" width="16.7109375" style="61" customWidth="1"/>
    <col min="7891" max="7891" width="15.28515625" style="61" customWidth="1"/>
    <col min="7892" max="8141" width="7.85546875" style="61"/>
    <col min="8142" max="8142" width="16.5703125" style="61" customWidth="1"/>
    <col min="8143" max="8143" width="16.7109375" style="61" customWidth="1"/>
    <col min="8144" max="8144" width="15.28515625" style="61" customWidth="1"/>
    <col min="8145" max="8145" width="16.5703125" style="61" customWidth="1"/>
    <col min="8146" max="8146" width="16.7109375" style="61" customWidth="1"/>
    <col min="8147" max="8147" width="15.28515625" style="61" customWidth="1"/>
    <col min="8148" max="8397" width="7.85546875" style="61"/>
    <col min="8398" max="8398" width="16.5703125" style="61" customWidth="1"/>
    <col min="8399" max="8399" width="16.7109375" style="61" customWidth="1"/>
    <col min="8400" max="8400" width="15.28515625" style="61" customWidth="1"/>
    <col min="8401" max="8401" width="16.5703125" style="61" customWidth="1"/>
    <col min="8402" max="8402" width="16.7109375" style="61" customWidth="1"/>
    <col min="8403" max="8403" width="15.28515625" style="61" customWidth="1"/>
    <col min="8404" max="8653" width="7.85546875" style="61"/>
    <col min="8654" max="8654" width="16.5703125" style="61" customWidth="1"/>
    <col min="8655" max="8655" width="16.7109375" style="61" customWidth="1"/>
    <col min="8656" max="8656" width="15.28515625" style="61" customWidth="1"/>
    <col min="8657" max="8657" width="16.5703125" style="61" customWidth="1"/>
    <col min="8658" max="8658" width="16.7109375" style="61" customWidth="1"/>
    <col min="8659" max="8659" width="15.28515625" style="61" customWidth="1"/>
    <col min="8660" max="8909" width="7.85546875" style="61"/>
    <col min="8910" max="8910" width="16.5703125" style="61" customWidth="1"/>
    <col min="8911" max="8911" width="16.7109375" style="61" customWidth="1"/>
    <col min="8912" max="8912" width="15.28515625" style="61" customWidth="1"/>
    <col min="8913" max="8913" width="16.5703125" style="61" customWidth="1"/>
    <col min="8914" max="8914" width="16.7109375" style="61" customWidth="1"/>
    <col min="8915" max="8915" width="15.28515625" style="61" customWidth="1"/>
    <col min="8916" max="9165" width="7.85546875" style="61"/>
    <col min="9166" max="9166" width="16.5703125" style="61" customWidth="1"/>
    <col min="9167" max="9167" width="16.7109375" style="61" customWidth="1"/>
    <col min="9168" max="9168" width="15.28515625" style="61" customWidth="1"/>
    <col min="9169" max="9169" width="16.5703125" style="61" customWidth="1"/>
    <col min="9170" max="9170" width="16.7109375" style="61" customWidth="1"/>
    <col min="9171" max="9171" width="15.28515625" style="61" customWidth="1"/>
    <col min="9172" max="9421" width="7.85546875" style="61"/>
    <col min="9422" max="9422" width="16.5703125" style="61" customWidth="1"/>
    <col min="9423" max="9423" width="16.7109375" style="61" customWidth="1"/>
    <col min="9424" max="9424" width="15.28515625" style="61" customWidth="1"/>
    <col min="9425" max="9425" width="16.5703125" style="61" customWidth="1"/>
    <col min="9426" max="9426" width="16.7109375" style="61" customWidth="1"/>
    <col min="9427" max="9427" width="15.28515625" style="61" customWidth="1"/>
    <col min="9428" max="9677" width="7.85546875" style="61"/>
    <col min="9678" max="9678" width="16.5703125" style="61" customWidth="1"/>
    <col min="9679" max="9679" width="16.7109375" style="61" customWidth="1"/>
    <col min="9680" max="9680" width="15.28515625" style="61" customWidth="1"/>
    <col min="9681" max="9681" width="16.5703125" style="61" customWidth="1"/>
    <col min="9682" max="9682" width="16.7109375" style="61" customWidth="1"/>
    <col min="9683" max="9683" width="15.28515625" style="61" customWidth="1"/>
    <col min="9684" max="9933" width="7.85546875" style="61"/>
    <col min="9934" max="9934" width="16.5703125" style="61" customWidth="1"/>
    <col min="9935" max="9935" width="16.7109375" style="61" customWidth="1"/>
    <col min="9936" max="9936" width="15.28515625" style="61" customWidth="1"/>
    <col min="9937" max="9937" width="16.5703125" style="61" customWidth="1"/>
    <col min="9938" max="9938" width="16.7109375" style="61" customWidth="1"/>
    <col min="9939" max="9939" width="15.28515625" style="61" customWidth="1"/>
    <col min="9940" max="10189" width="7.85546875" style="61"/>
    <col min="10190" max="10190" width="16.5703125" style="61" customWidth="1"/>
    <col min="10191" max="10191" width="16.7109375" style="61" customWidth="1"/>
    <col min="10192" max="10192" width="15.28515625" style="61" customWidth="1"/>
    <col min="10193" max="10193" width="16.5703125" style="61" customWidth="1"/>
    <col min="10194" max="10194" width="16.7109375" style="61" customWidth="1"/>
    <col min="10195" max="10195" width="15.28515625" style="61" customWidth="1"/>
    <col min="10196" max="10445" width="7.85546875" style="61"/>
    <col min="10446" max="10446" width="16.5703125" style="61" customWidth="1"/>
    <col min="10447" max="10447" width="16.7109375" style="61" customWidth="1"/>
    <col min="10448" max="10448" width="15.28515625" style="61" customWidth="1"/>
    <col min="10449" max="10449" width="16.5703125" style="61" customWidth="1"/>
    <col min="10450" max="10450" width="16.7109375" style="61" customWidth="1"/>
    <col min="10451" max="10451" width="15.28515625" style="61" customWidth="1"/>
    <col min="10452" max="10701" width="7.85546875" style="61"/>
    <col min="10702" max="10702" width="16.5703125" style="61" customWidth="1"/>
    <col min="10703" max="10703" width="16.7109375" style="61" customWidth="1"/>
    <col min="10704" max="10704" width="15.28515625" style="61" customWidth="1"/>
    <col min="10705" max="10705" width="16.5703125" style="61" customWidth="1"/>
    <col min="10706" max="10706" width="16.7109375" style="61" customWidth="1"/>
    <col min="10707" max="10707" width="15.28515625" style="61" customWidth="1"/>
    <col min="10708" max="10957" width="7.85546875" style="61"/>
    <col min="10958" max="10958" width="16.5703125" style="61" customWidth="1"/>
    <col min="10959" max="10959" width="16.7109375" style="61" customWidth="1"/>
    <col min="10960" max="10960" width="15.28515625" style="61" customWidth="1"/>
    <col min="10961" max="10961" width="16.5703125" style="61" customWidth="1"/>
    <col min="10962" max="10962" width="16.7109375" style="61" customWidth="1"/>
    <col min="10963" max="10963" width="15.28515625" style="61" customWidth="1"/>
    <col min="10964" max="11213" width="7.85546875" style="61"/>
    <col min="11214" max="11214" width="16.5703125" style="61" customWidth="1"/>
    <col min="11215" max="11215" width="16.7109375" style="61" customWidth="1"/>
    <col min="11216" max="11216" width="15.28515625" style="61" customWidth="1"/>
    <col min="11217" max="11217" width="16.5703125" style="61" customWidth="1"/>
    <col min="11218" max="11218" width="16.7109375" style="61" customWidth="1"/>
    <col min="11219" max="11219" width="15.28515625" style="61" customWidth="1"/>
    <col min="11220" max="11469" width="7.85546875" style="61"/>
    <col min="11470" max="11470" width="16.5703125" style="61" customWidth="1"/>
    <col min="11471" max="11471" width="16.7109375" style="61" customWidth="1"/>
    <col min="11472" max="11472" width="15.28515625" style="61" customWidth="1"/>
    <col min="11473" max="11473" width="16.5703125" style="61" customWidth="1"/>
    <col min="11474" max="11474" width="16.7109375" style="61" customWidth="1"/>
    <col min="11475" max="11475" width="15.28515625" style="61" customWidth="1"/>
    <col min="11476" max="11725" width="7.85546875" style="61"/>
    <col min="11726" max="11726" width="16.5703125" style="61" customWidth="1"/>
    <col min="11727" max="11727" width="16.7109375" style="61" customWidth="1"/>
    <col min="11728" max="11728" width="15.28515625" style="61" customWidth="1"/>
    <col min="11729" max="11729" width="16.5703125" style="61" customWidth="1"/>
    <col min="11730" max="11730" width="16.7109375" style="61" customWidth="1"/>
    <col min="11731" max="11731" width="15.28515625" style="61" customWidth="1"/>
    <col min="11732" max="11981" width="7.85546875" style="61"/>
    <col min="11982" max="11982" width="16.5703125" style="61" customWidth="1"/>
    <col min="11983" max="11983" width="16.7109375" style="61" customWidth="1"/>
    <col min="11984" max="11984" width="15.28515625" style="61" customWidth="1"/>
    <col min="11985" max="11985" width="16.5703125" style="61" customWidth="1"/>
    <col min="11986" max="11986" width="16.7109375" style="61" customWidth="1"/>
    <col min="11987" max="11987" width="15.28515625" style="61" customWidth="1"/>
    <col min="11988" max="12237" width="7.85546875" style="61"/>
    <col min="12238" max="12238" width="16.5703125" style="61" customWidth="1"/>
    <col min="12239" max="12239" width="16.7109375" style="61" customWidth="1"/>
    <col min="12240" max="12240" width="15.28515625" style="61" customWidth="1"/>
    <col min="12241" max="12241" width="16.5703125" style="61" customWidth="1"/>
    <col min="12242" max="12242" width="16.7109375" style="61" customWidth="1"/>
    <col min="12243" max="12243" width="15.28515625" style="61" customWidth="1"/>
    <col min="12244" max="12493" width="7.85546875" style="61"/>
    <col min="12494" max="12494" width="16.5703125" style="61" customWidth="1"/>
    <col min="12495" max="12495" width="16.7109375" style="61" customWidth="1"/>
    <col min="12496" max="12496" width="15.28515625" style="61" customWidth="1"/>
    <col min="12497" max="12497" width="16.5703125" style="61" customWidth="1"/>
    <col min="12498" max="12498" width="16.7109375" style="61" customWidth="1"/>
    <col min="12499" max="12499" width="15.28515625" style="61" customWidth="1"/>
    <col min="12500" max="12749" width="7.85546875" style="61"/>
    <col min="12750" max="12750" width="16.5703125" style="61" customWidth="1"/>
    <col min="12751" max="12751" width="16.7109375" style="61" customWidth="1"/>
    <col min="12752" max="12752" width="15.28515625" style="61" customWidth="1"/>
    <col min="12753" max="12753" width="16.5703125" style="61" customWidth="1"/>
    <col min="12754" max="12754" width="16.7109375" style="61" customWidth="1"/>
    <col min="12755" max="12755" width="15.28515625" style="61" customWidth="1"/>
    <col min="12756" max="13005" width="7.85546875" style="61"/>
    <col min="13006" max="13006" width="16.5703125" style="61" customWidth="1"/>
    <col min="13007" max="13007" width="16.7109375" style="61" customWidth="1"/>
    <col min="13008" max="13008" width="15.28515625" style="61" customWidth="1"/>
    <col min="13009" max="13009" width="16.5703125" style="61" customWidth="1"/>
    <col min="13010" max="13010" width="16.7109375" style="61" customWidth="1"/>
    <col min="13011" max="13011" width="15.28515625" style="61" customWidth="1"/>
    <col min="13012" max="13261" width="7.85546875" style="61"/>
    <col min="13262" max="13262" width="16.5703125" style="61" customWidth="1"/>
    <col min="13263" max="13263" width="16.7109375" style="61" customWidth="1"/>
    <col min="13264" max="13264" width="15.28515625" style="61" customWidth="1"/>
    <col min="13265" max="13265" width="16.5703125" style="61" customWidth="1"/>
    <col min="13266" max="13266" width="16.7109375" style="61" customWidth="1"/>
    <col min="13267" max="13267" width="15.28515625" style="61" customWidth="1"/>
    <col min="13268" max="13517" width="7.85546875" style="61"/>
    <col min="13518" max="13518" width="16.5703125" style="61" customWidth="1"/>
    <col min="13519" max="13519" width="16.7109375" style="61" customWidth="1"/>
    <col min="13520" max="13520" width="15.28515625" style="61" customWidth="1"/>
    <col min="13521" max="13521" width="16.5703125" style="61" customWidth="1"/>
    <col min="13522" max="13522" width="16.7109375" style="61" customWidth="1"/>
    <col min="13523" max="13523" width="15.28515625" style="61" customWidth="1"/>
    <col min="13524" max="13773" width="7.85546875" style="61"/>
    <col min="13774" max="13774" width="16.5703125" style="61" customWidth="1"/>
    <col min="13775" max="13775" width="16.7109375" style="61" customWidth="1"/>
    <col min="13776" max="13776" width="15.28515625" style="61" customWidth="1"/>
    <col min="13777" max="13777" width="16.5703125" style="61" customWidth="1"/>
    <col min="13778" max="13778" width="16.7109375" style="61" customWidth="1"/>
    <col min="13779" max="13779" width="15.28515625" style="61" customWidth="1"/>
    <col min="13780" max="14029" width="7.85546875" style="61"/>
    <col min="14030" max="14030" width="16.5703125" style="61" customWidth="1"/>
    <col min="14031" max="14031" width="16.7109375" style="61" customWidth="1"/>
    <col min="14032" max="14032" width="15.28515625" style="61" customWidth="1"/>
    <col min="14033" max="14033" width="16.5703125" style="61" customWidth="1"/>
    <col min="14034" max="14034" width="16.7109375" style="61" customWidth="1"/>
    <col min="14035" max="14035" width="15.28515625" style="61" customWidth="1"/>
    <col min="14036" max="14285" width="7.85546875" style="61"/>
    <col min="14286" max="14286" width="16.5703125" style="61" customWidth="1"/>
    <col min="14287" max="14287" width="16.7109375" style="61" customWidth="1"/>
    <col min="14288" max="14288" width="15.28515625" style="61" customWidth="1"/>
    <col min="14289" max="14289" width="16.5703125" style="61" customWidth="1"/>
    <col min="14290" max="14290" width="16.7109375" style="61" customWidth="1"/>
    <col min="14291" max="14291" width="15.28515625" style="61" customWidth="1"/>
    <col min="14292" max="14541" width="7.85546875" style="61"/>
    <col min="14542" max="14542" width="16.5703125" style="61" customWidth="1"/>
    <col min="14543" max="14543" width="16.7109375" style="61" customWidth="1"/>
    <col min="14544" max="14544" width="15.28515625" style="61" customWidth="1"/>
    <col min="14545" max="14545" width="16.5703125" style="61" customWidth="1"/>
    <col min="14546" max="14546" width="16.7109375" style="61" customWidth="1"/>
    <col min="14547" max="14547" width="15.28515625" style="61" customWidth="1"/>
    <col min="14548" max="14797" width="7.85546875" style="61"/>
    <col min="14798" max="14798" width="16.5703125" style="61" customWidth="1"/>
    <col min="14799" max="14799" width="16.7109375" style="61" customWidth="1"/>
    <col min="14800" max="14800" width="15.28515625" style="61" customWidth="1"/>
    <col min="14801" max="14801" width="16.5703125" style="61" customWidth="1"/>
    <col min="14802" max="14802" width="16.7109375" style="61" customWidth="1"/>
    <col min="14803" max="14803" width="15.28515625" style="61" customWidth="1"/>
    <col min="14804" max="15053" width="7.85546875" style="61"/>
    <col min="15054" max="15054" width="16.5703125" style="61" customWidth="1"/>
    <col min="15055" max="15055" width="16.7109375" style="61" customWidth="1"/>
    <col min="15056" max="15056" width="15.28515625" style="61" customWidth="1"/>
    <col min="15057" max="15057" width="16.5703125" style="61" customWidth="1"/>
    <col min="15058" max="15058" width="16.7109375" style="61" customWidth="1"/>
    <col min="15059" max="15059" width="15.28515625" style="61" customWidth="1"/>
    <col min="15060" max="15309" width="7.85546875" style="61"/>
    <col min="15310" max="15310" width="16.5703125" style="61" customWidth="1"/>
    <col min="15311" max="15311" width="16.7109375" style="61" customWidth="1"/>
    <col min="15312" max="15312" width="15.28515625" style="61" customWidth="1"/>
    <col min="15313" max="15313" width="16.5703125" style="61" customWidth="1"/>
    <col min="15314" max="15314" width="16.7109375" style="61" customWidth="1"/>
    <col min="15315" max="15315" width="15.28515625" style="61" customWidth="1"/>
    <col min="15316" max="15565" width="7.85546875" style="61"/>
    <col min="15566" max="15566" width="16.5703125" style="61" customWidth="1"/>
    <col min="15567" max="15567" width="16.7109375" style="61" customWidth="1"/>
    <col min="15568" max="15568" width="15.28515625" style="61" customWidth="1"/>
    <col min="15569" max="15569" width="16.5703125" style="61" customWidth="1"/>
    <col min="15570" max="15570" width="16.7109375" style="61" customWidth="1"/>
    <col min="15571" max="15571" width="15.28515625" style="61" customWidth="1"/>
    <col min="15572" max="15821" width="7.85546875" style="61"/>
    <col min="15822" max="15822" width="16.5703125" style="61" customWidth="1"/>
    <col min="15823" max="15823" width="16.7109375" style="61" customWidth="1"/>
    <col min="15824" max="15824" width="15.28515625" style="61" customWidth="1"/>
    <col min="15825" max="15825" width="16.5703125" style="61" customWidth="1"/>
    <col min="15826" max="15826" width="16.7109375" style="61" customWidth="1"/>
    <col min="15827" max="15827" width="15.28515625" style="61" customWidth="1"/>
    <col min="15828" max="16077" width="7.85546875" style="61"/>
    <col min="16078" max="16078" width="16.5703125" style="61" customWidth="1"/>
    <col min="16079" max="16079" width="16.7109375" style="61" customWidth="1"/>
    <col min="16080" max="16080" width="15.28515625" style="61" customWidth="1"/>
    <col min="16081" max="16081" width="16.5703125" style="61" customWidth="1"/>
    <col min="16082" max="16082" width="16.7109375" style="61" customWidth="1"/>
    <col min="16083" max="16083" width="15.28515625" style="61" customWidth="1"/>
    <col min="16084" max="16384" width="7.85546875" style="61"/>
  </cols>
  <sheetData>
    <row r="1" spans="2:9" s="29" customFormat="1" ht="30" customHeight="1" x14ac:dyDescent="0.2">
      <c r="B1" s="3452" t="s">
        <v>245</v>
      </c>
      <c r="C1" s="3452"/>
      <c r="D1" s="3452"/>
      <c r="E1" s="3452"/>
      <c r="F1" s="3452"/>
      <c r="G1" s="3452"/>
    </row>
    <row r="2" spans="2:9" s="29" customFormat="1" ht="30" customHeight="1" x14ac:dyDescent="0.2">
      <c r="B2" s="3452" t="s">
        <v>246</v>
      </c>
      <c r="C2" s="3452"/>
      <c r="D2" s="3452"/>
      <c r="E2" s="3452"/>
      <c r="F2" s="3452"/>
      <c r="G2" s="3452"/>
      <c r="I2" s="3371" t="s">
        <v>5775</v>
      </c>
    </row>
    <row r="3" spans="2:9" s="29" customFormat="1" ht="4.5" customHeight="1" x14ac:dyDescent="0.2">
      <c r="B3" s="30"/>
      <c r="C3" s="30"/>
      <c r="D3" s="30"/>
      <c r="E3" s="30"/>
      <c r="F3" s="30"/>
      <c r="G3" s="30"/>
    </row>
    <row r="4" spans="2:9" ht="18" customHeight="1" x14ac:dyDescent="0.2">
      <c r="B4" s="3469"/>
      <c r="C4" s="3459" t="s">
        <v>247</v>
      </c>
      <c r="D4" s="2" t="s">
        <v>248</v>
      </c>
      <c r="E4" s="3470"/>
      <c r="F4" s="3459" t="s">
        <v>247</v>
      </c>
      <c r="G4" s="2" t="s">
        <v>248</v>
      </c>
    </row>
    <row r="5" spans="2:9" ht="18" customHeight="1" x14ac:dyDescent="0.2">
      <c r="B5" s="3469"/>
      <c r="C5" s="3459"/>
      <c r="D5" s="2" t="s">
        <v>197</v>
      </c>
      <c r="E5" s="3470"/>
      <c r="F5" s="3459"/>
      <c r="G5" s="2" t="s">
        <v>197</v>
      </c>
    </row>
    <row r="6" spans="2:9" ht="3.75" customHeight="1" x14ac:dyDescent="0.2">
      <c r="B6" s="71"/>
      <c r="C6" s="35"/>
      <c r="D6" s="89"/>
      <c r="E6" s="71"/>
      <c r="F6" s="35"/>
      <c r="G6" s="35"/>
    </row>
    <row r="7" spans="2:9" ht="12.75" customHeight="1" x14ac:dyDescent="0.2">
      <c r="B7" s="37" t="s">
        <v>21</v>
      </c>
      <c r="C7" s="35"/>
      <c r="D7" s="90"/>
      <c r="E7" s="53" t="s">
        <v>208</v>
      </c>
      <c r="F7" s="47"/>
      <c r="G7" s="91"/>
    </row>
    <row r="8" spans="2:9" s="37" customFormat="1" ht="12.75" customHeight="1" x14ac:dyDescent="0.2">
      <c r="B8" s="37" t="s">
        <v>249</v>
      </c>
      <c r="D8" s="92"/>
      <c r="E8" s="53"/>
      <c r="F8" s="93" t="s">
        <v>250</v>
      </c>
      <c r="G8" s="94">
        <v>402</v>
      </c>
    </row>
    <row r="9" spans="2:9" s="37" customFormat="1" ht="12.75" customHeight="1" x14ac:dyDescent="0.2">
      <c r="C9" s="95" t="s">
        <v>251</v>
      </c>
      <c r="D9" s="96">
        <v>1525</v>
      </c>
      <c r="E9" s="53"/>
      <c r="F9" s="93" t="s">
        <v>252</v>
      </c>
      <c r="G9" s="94">
        <v>375</v>
      </c>
    </row>
    <row r="10" spans="2:9" s="37" customFormat="1" ht="12.75" customHeight="1" x14ac:dyDescent="0.2">
      <c r="C10" s="95" t="s">
        <v>253</v>
      </c>
      <c r="D10" s="96">
        <v>1527</v>
      </c>
      <c r="E10" s="53"/>
      <c r="F10" s="93" t="s">
        <v>254</v>
      </c>
      <c r="G10" s="94">
        <v>398</v>
      </c>
    </row>
    <row r="11" spans="2:9" s="37" customFormat="1" ht="12.75" customHeight="1" x14ac:dyDescent="0.2">
      <c r="C11" s="95" t="s">
        <v>255</v>
      </c>
      <c r="D11" s="96">
        <v>1416</v>
      </c>
      <c r="E11" s="53" t="s">
        <v>209</v>
      </c>
      <c r="F11" s="93"/>
      <c r="G11" s="94"/>
    </row>
    <row r="12" spans="2:9" s="37" customFormat="1" ht="12.75" customHeight="1" x14ac:dyDescent="0.2">
      <c r="C12" s="95" t="s">
        <v>256</v>
      </c>
      <c r="D12" s="96">
        <v>1381</v>
      </c>
      <c r="E12" s="53"/>
      <c r="F12" s="93" t="s">
        <v>257</v>
      </c>
      <c r="G12" s="94">
        <v>954</v>
      </c>
    </row>
    <row r="13" spans="2:9" s="37" customFormat="1" ht="12.75" customHeight="1" x14ac:dyDescent="0.2">
      <c r="C13" s="95" t="s">
        <v>258</v>
      </c>
      <c r="D13" s="96">
        <v>1489</v>
      </c>
      <c r="E13" s="53"/>
      <c r="F13" s="93" t="s">
        <v>259</v>
      </c>
      <c r="G13" s="94">
        <v>1053</v>
      </c>
    </row>
    <row r="14" spans="2:9" s="37" customFormat="1" ht="12.75" customHeight="1" x14ac:dyDescent="0.2">
      <c r="C14" s="95" t="s">
        <v>260</v>
      </c>
      <c r="D14" s="96">
        <v>1320</v>
      </c>
      <c r="E14" s="53"/>
      <c r="F14" s="93" t="s">
        <v>261</v>
      </c>
      <c r="G14" s="94">
        <v>803</v>
      </c>
    </row>
    <row r="15" spans="2:9" s="37" customFormat="1" ht="12.75" customHeight="1" x14ac:dyDescent="0.2">
      <c r="C15" s="95" t="s">
        <v>262</v>
      </c>
      <c r="D15" s="96">
        <v>1148</v>
      </c>
      <c r="E15" s="53"/>
      <c r="F15" s="93" t="s">
        <v>263</v>
      </c>
      <c r="G15" s="94">
        <v>958</v>
      </c>
    </row>
    <row r="16" spans="2:9" s="37" customFormat="1" ht="12.75" customHeight="1" x14ac:dyDescent="0.2">
      <c r="C16" s="95" t="s">
        <v>264</v>
      </c>
      <c r="D16" s="96">
        <v>1374</v>
      </c>
      <c r="E16" s="53"/>
      <c r="F16" s="93" t="s">
        <v>265</v>
      </c>
      <c r="G16" s="94">
        <v>942</v>
      </c>
    </row>
    <row r="17" spans="2:7" s="42" customFormat="1" ht="12.75" customHeight="1" x14ac:dyDescent="0.2">
      <c r="C17" s="95" t="s">
        <v>266</v>
      </c>
      <c r="D17" s="97">
        <v>1416</v>
      </c>
      <c r="E17" s="53" t="s">
        <v>210</v>
      </c>
      <c r="F17" s="93"/>
      <c r="G17" s="94"/>
    </row>
    <row r="18" spans="2:7" s="37" customFormat="1" ht="12.75" customHeight="1" x14ac:dyDescent="0.2">
      <c r="B18" s="53" t="s">
        <v>267</v>
      </c>
      <c r="C18" s="93"/>
      <c r="D18" s="96"/>
      <c r="E18" s="53"/>
      <c r="F18" s="93" t="s">
        <v>109</v>
      </c>
      <c r="G18" s="94">
        <v>2351</v>
      </c>
    </row>
    <row r="19" spans="2:7" s="37" customFormat="1" ht="12.75" customHeight="1" x14ac:dyDescent="0.2">
      <c r="B19" s="53"/>
      <c r="C19" s="93" t="s">
        <v>268</v>
      </c>
      <c r="D19" s="96">
        <v>1418</v>
      </c>
      <c r="E19" s="53" t="s">
        <v>211</v>
      </c>
      <c r="F19" s="93"/>
      <c r="G19" s="94"/>
    </row>
    <row r="20" spans="2:7" s="37" customFormat="1" ht="12.75" customHeight="1" x14ac:dyDescent="0.2">
      <c r="B20" s="53"/>
      <c r="C20" s="93" t="s">
        <v>269</v>
      </c>
      <c r="D20" s="96">
        <v>1075</v>
      </c>
      <c r="E20" s="53"/>
      <c r="F20" s="93" t="s">
        <v>270</v>
      </c>
      <c r="G20" s="94">
        <v>1043</v>
      </c>
    </row>
    <row r="21" spans="2:7" s="37" customFormat="1" ht="12.75" customHeight="1" x14ac:dyDescent="0.2">
      <c r="B21" s="53"/>
      <c r="C21" s="93" t="s">
        <v>271</v>
      </c>
      <c r="D21" s="96">
        <v>1993</v>
      </c>
      <c r="E21" s="53"/>
      <c r="F21" s="93" t="s">
        <v>272</v>
      </c>
      <c r="G21" s="94">
        <v>1004</v>
      </c>
    </row>
    <row r="22" spans="2:7" s="37" customFormat="1" ht="12.75" customHeight="1" x14ac:dyDescent="0.2">
      <c r="B22" s="53"/>
      <c r="C22" s="93" t="s">
        <v>273</v>
      </c>
      <c r="D22" s="96">
        <v>1227</v>
      </c>
      <c r="E22" s="53"/>
      <c r="F22" s="93" t="s">
        <v>274</v>
      </c>
      <c r="G22" s="94">
        <v>931</v>
      </c>
    </row>
    <row r="23" spans="2:7" s="37" customFormat="1" ht="12.75" customHeight="1" x14ac:dyDescent="0.2">
      <c r="B23" s="53"/>
      <c r="C23" s="93" t="s">
        <v>275</v>
      </c>
      <c r="D23" s="96">
        <v>1205</v>
      </c>
      <c r="E23" s="53" t="s">
        <v>212</v>
      </c>
      <c r="F23" s="93"/>
      <c r="G23" s="94"/>
    </row>
    <row r="24" spans="2:7" s="37" customFormat="1" ht="12.75" customHeight="1" x14ac:dyDescent="0.2">
      <c r="B24" s="53"/>
      <c r="C24" s="93" t="s">
        <v>256</v>
      </c>
      <c r="D24" s="96">
        <v>1375</v>
      </c>
      <c r="E24" s="53"/>
      <c r="F24" s="93" t="s">
        <v>276</v>
      </c>
      <c r="G24" s="94">
        <v>914</v>
      </c>
    </row>
    <row r="25" spans="2:7" s="37" customFormat="1" ht="12.75" customHeight="1" x14ac:dyDescent="0.2">
      <c r="B25" s="37" t="s">
        <v>277</v>
      </c>
      <c r="C25" s="93"/>
      <c r="D25" s="96"/>
      <c r="E25" s="53"/>
      <c r="F25" s="93" t="s">
        <v>278</v>
      </c>
      <c r="G25" s="94">
        <v>721</v>
      </c>
    </row>
    <row r="26" spans="2:7" s="37" customFormat="1" ht="12.75" customHeight="1" x14ac:dyDescent="0.2">
      <c r="C26" s="93" t="s">
        <v>279</v>
      </c>
      <c r="D26" s="96">
        <v>501</v>
      </c>
      <c r="E26" s="53"/>
      <c r="F26" s="93" t="s">
        <v>280</v>
      </c>
      <c r="G26" s="94">
        <v>849</v>
      </c>
    </row>
    <row r="27" spans="2:7" s="37" customFormat="1" ht="12.75" customHeight="1" x14ac:dyDescent="0.2">
      <c r="C27" s="93" t="s">
        <v>281</v>
      </c>
      <c r="D27" s="96">
        <v>528</v>
      </c>
      <c r="E27" s="53" t="s">
        <v>213</v>
      </c>
      <c r="F27" s="93"/>
      <c r="G27" s="94"/>
    </row>
    <row r="28" spans="2:7" s="42" customFormat="1" ht="12.75" customHeight="1" x14ac:dyDescent="0.2">
      <c r="B28" s="37" t="s">
        <v>282</v>
      </c>
      <c r="C28" s="95"/>
      <c r="D28" s="96"/>
      <c r="E28" s="53"/>
      <c r="F28" s="93" t="s">
        <v>283</v>
      </c>
      <c r="G28" s="94">
        <v>718</v>
      </c>
    </row>
    <row r="29" spans="2:7" s="42" customFormat="1" ht="12.75" customHeight="1" x14ac:dyDescent="0.2">
      <c r="B29" s="37"/>
      <c r="C29" s="95" t="s">
        <v>284</v>
      </c>
      <c r="D29" s="96">
        <v>653</v>
      </c>
      <c r="E29" s="53" t="s">
        <v>141</v>
      </c>
      <c r="F29" s="93"/>
      <c r="G29" s="94"/>
    </row>
    <row r="30" spans="2:7" s="42" customFormat="1" ht="12.75" customHeight="1" x14ac:dyDescent="0.2">
      <c r="B30" s="37"/>
      <c r="C30" s="95" t="s">
        <v>285</v>
      </c>
      <c r="D30" s="96">
        <v>1027</v>
      </c>
      <c r="E30" s="53" t="s">
        <v>215</v>
      </c>
      <c r="F30" s="93"/>
      <c r="G30" s="94"/>
    </row>
    <row r="31" spans="2:7" s="37" customFormat="1" ht="12.75" customHeight="1" x14ac:dyDescent="0.2">
      <c r="B31" s="37" t="s">
        <v>286</v>
      </c>
      <c r="C31" s="95"/>
      <c r="D31" s="96"/>
      <c r="E31" s="53"/>
      <c r="F31" s="93" t="s">
        <v>287</v>
      </c>
      <c r="G31" s="94">
        <v>1592</v>
      </c>
    </row>
    <row r="32" spans="2:7" s="37" customFormat="1" ht="12.75" customHeight="1" x14ac:dyDescent="0.2">
      <c r="C32" s="95" t="s">
        <v>288</v>
      </c>
      <c r="D32" s="96">
        <v>577</v>
      </c>
      <c r="E32" s="53"/>
      <c r="F32" s="93" t="s">
        <v>289</v>
      </c>
      <c r="G32" s="94">
        <v>1580</v>
      </c>
    </row>
    <row r="33" spans="2:7" s="37" customFormat="1" ht="12.75" customHeight="1" x14ac:dyDescent="0.2">
      <c r="C33" s="95" t="s">
        <v>290</v>
      </c>
      <c r="D33" s="96">
        <v>902</v>
      </c>
      <c r="E33" s="53"/>
      <c r="F33" s="93" t="s">
        <v>291</v>
      </c>
      <c r="G33" s="94">
        <v>1595</v>
      </c>
    </row>
    <row r="34" spans="2:7" s="37" customFormat="1" ht="12.75" customHeight="1" x14ac:dyDescent="0.2">
      <c r="B34" s="37" t="s">
        <v>62</v>
      </c>
      <c r="C34" s="95"/>
      <c r="D34" s="96"/>
      <c r="E34" s="53"/>
      <c r="F34" s="93" t="s">
        <v>292</v>
      </c>
      <c r="G34" s="94">
        <v>786</v>
      </c>
    </row>
    <row r="35" spans="2:7" s="42" customFormat="1" ht="12.75" customHeight="1" x14ac:dyDescent="0.2">
      <c r="B35" s="53" t="s">
        <v>205</v>
      </c>
      <c r="C35" s="93"/>
      <c r="D35" s="96"/>
      <c r="E35" s="53"/>
      <c r="F35" s="93" t="s">
        <v>293</v>
      </c>
      <c r="G35" s="94">
        <v>1297</v>
      </c>
    </row>
    <row r="36" spans="2:7" s="42" customFormat="1" ht="12.75" customHeight="1" x14ac:dyDescent="0.2">
      <c r="B36" s="53"/>
      <c r="C36" s="93" t="s">
        <v>294</v>
      </c>
      <c r="D36" s="96">
        <v>587</v>
      </c>
      <c r="E36" s="53"/>
      <c r="F36" s="93" t="s">
        <v>295</v>
      </c>
      <c r="G36" s="94">
        <v>1302</v>
      </c>
    </row>
    <row r="37" spans="2:7" s="42" customFormat="1" ht="12.75" customHeight="1" x14ac:dyDescent="0.2">
      <c r="B37" s="53" t="s">
        <v>206</v>
      </c>
      <c r="C37" s="93"/>
      <c r="D37" s="96"/>
      <c r="E37" s="53"/>
      <c r="F37" s="93" t="s">
        <v>296</v>
      </c>
      <c r="G37" s="94">
        <v>1818</v>
      </c>
    </row>
    <row r="38" spans="2:7" s="42" customFormat="1" ht="12.75" customHeight="1" x14ac:dyDescent="0.2">
      <c r="B38" s="53"/>
      <c r="C38" s="93" t="s">
        <v>297</v>
      </c>
      <c r="D38" s="96">
        <v>845</v>
      </c>
      <c r="E38" s="53"/>
      <c r="F38" s="93" t="s">
        <v>298</v>
      </c>
      <c r="G38" s="94">
        <v>589</v>
      </c>
    </row>
    <row r="39" spans="2:7" s="42" customFormat="1" ht="12.75" customHeight="1" x14ac:dyDescent="0.2">
      <c r="B39" s="53"/>
      <c r="C39" s="93" t="s">
        <v>299</v>
      </c>
      <c r="D39" s="96">
        <v>947</v>
      </c>
      <c r="E39" s="53"/>
      <c r="F39" s="93" t="s">
        <v>300</v>
      </c>
      <c r="G39" s="94">
        <v>1339</v>
      </c>
    </row>
    <row r="40" spans="2:7" s="42" customFormat="1" ht="12.75" customHeight="1" x14ac:dyDescent="0.2">
      <c r="B40" s="53"/>
      <c r="C40" s="93" t="s">
        <v>301</v>
      </c>
      <c r="D40" s="96">
        <v>1103</v>
      </c>
      <c r="E40" s="53"/>
      <c r="F40" s="93" t="s">
        <v>302</v>
      </c>
      <c r="G40" s="94">
        <v>917</v>
      </c>
    </row>
    <row r="41" spans="2:7" s="42" customFormat="1" ht="12.75" customHeight="1" x14ac:dyDescent="0.2">
      <c r="B41" s="53"/>
      <c r="C41" s="93" t="s">
        <v>303</v>
      </c>
      <c r="D41" s="96">
        <v>544</v>
      </c>
      <c r="E41" s="53"/>
      <c r="F41" s="93" t="s">
        <v>304</v>
      </c>
      <c r="G41" s="94">
        <v>1862</v>
      </c>
    </row>
    <row r="42" spans="2:7" s="42" customFormat="1" ht="12.75" customHeight="1" x14ac:dyDescent="0.2">
      <c r="B42" s="53"/>
      <c r="C42" s="93" t="s">
        <v>305</v>
      </c>
      <c r="D42" s="96">
        <v>485</v>
      </c>
      <c r="E42" s="53"/>
      <c r="F42" s="93" t="s">
        <v>306</v>
      </c>
      <c r="G42" s="94">
        <v>1640</v>
      </c>
    </row>
    <row r="43" spans="2:7" s="42" customFormat="1" ht="12.75" customHeight="1" x14ac:dyDescent="0.2">
      <c r="B43" s="53"/>
      <c r="C43" s="93" t="s">
        <v>307</v>
      </c>
      <c r="D43" s="96">
        <v>906</v>
      </c>
      <c r="E43" s="53" t="s">
        <v>216</v>
      </c>
      <c r="F43" s="93"/>
      <c r="G43" s="94"/>
    </row>
    <row r="44" spans="2:7" s="42" customFormat="1" ht="12.75" customHeight="1" x14ac:dyDescent="0.2">
      <c r="B44" s="53" t="s">
        <v>207</v>
      </c>
      <c r="C44" s="93"/>
      <c r="D44" s="96"/>
      <c r="E44" s="53"/>
      <c r="F44" s="93" t="s">
        <v>308</v>
      </c>
      <c r="G44" s="94">
        <v>270</v>
      </c>
    </row>
    <row r="45" spans="2:7" s="42" customFormat="1" ht="12.75" customHeight="1" x14ac:dyDescent="0.2">
      <c r="B45" s="53"/>
      <c r="C45" s="93" t="s">
        <v>309</v>
      </c>
      <c r="D45" s="96">
        <v>545</v>
      </c>
      <c r="E45" s="53"/>
      <c r="F45" s="93" t="s">
        <v>310</v>
      </c>
      <c r="G45" s="94">
        <v>283</v>
      </c>
    </row>
    <row r="46" spans="2:7" s="42" customFormat="1" ht="12.75" customHeight="1" x14ac:dyDescent="0.2">
      <c r="B46" s="53"/>
      <c r="C46" s="93" t="s">
        <v>311</v>
      </c>
      <c r="D46" s="96">
        <v>808</v>
      </c>
      <c r="E46" s="53"/>
      <c r="F46" s="93" t="s">
        <v>312</v>
      </c>
      <c r="G46" s="94">
        <v>450</v>
      </c>
    </row>
    <row r="47" spans="2:7" s="42" customFormat="1" ht="12.75" customHeight="1" x14ac:dyDescent="0.2">
      <c r="B47" s="53"/>
      <c r="C47" s="93" t="s">
        <v>313</v>
      </c>
      <c r="D47" s="96">
        <v>632</v>
      </c>
      <c r="E47" s="53"/>
      <c r="F47" s="93" t="s">
        <v>314</v>
      </c>
      <c r="G47" s="94">
        <v>437</v>
      </c>
    </row>
    <row r="48" spans="2:7" s="42" customFormat="1" ht="12.75" customHeight="1" x14ac:dyDescent="0.2">
      <c r="B48" s="53"/>
      <c r="C48" s="93" t="s">
        <v>315</v>
      </c>
      <c r="D48" s="96">
        <v>1021</v>
      </c>
      <c r="E48" s="53"/>
      <c r="F48" s="93" t="s">
        <v>316</v>
      </c>
      <c r="G48" s="94">
        <v>440</v>
      </c>
    </row>
    <row r="49" spans="2:7" s="42" customFormat="1" ht="12.75" customHeight="1" x14ac:dyDescent="0.2">
      <c r="B49" s="53"/>
      <c r="C49" s="47"/>
      <c r="D49" s="98"/>
      <c r="E49" s="53"/>
      <c r="F49" s="93" t="s">
        <v>317</v>
      </c>
      <c r="G49" s="94">
        <v>517</v>
      </c>
    </row>
    <row r="50" spans="2:7" ht="18" customHeight="1" x14ac:dyDescent="0.2">
      <c r="B50" s="3462"/>
      <c r="C50" s="3464" t="s">
        <v>318</v>
      </c>
      <c r="D50" s="2" t="s">
        <v>319</v>
      </c>
      <c r="E50" s="3466"/>
      <c r="F50" s="3464" t="s">
        <v>318</v>
      </c>
      <c r="G50" s="2" t="s">
        <v>319</v>
      </c>
    </row>
    <row r="51" spans="2:7" ht="18" customHeight="1" x14ac:dyDescent="0.2">
      <c r="B51" s="3463"/>
      <c r="C51" s="3465"/>
      <c r="D51" s="2" t="s">
        <v>197</v>
      </c>
      <c r="E51" s="3467"/>
      <c r="F51" s="3465"/>
      <c r="G51" s="2" t="s">
        <v>197</v>
      </c>
    </row>
    <row r="52" spans="2:7" ht="6" customHeight="1" x14ac:dyDescent="0.2">
      <c r="B52" s="99"/>
      <c r="C52" s="21"/>
      <c r="D52" s="21"/>
      <c r="E52" s="99"/>
      <c r="F52" s="21"/>
      <c r="G52" s="21"/>
    </row>
    <row r="53" spans="2:7" ht="11.25" customHeight="1" x14ac:dyDescent="0.2">
      <c r="B53" s="3468" t="s">
        <v>164</v>
      </c>
      <c r="C53" s="3468"/>
      <c r="D53" s="3468"/>
      <c r="E53" s="3468"/>
      <c r="F53" s="3468"/>
      <c r="G53" s="3468"/>
    </row>
    <row r="54" spans="2:7" s="100" customFormat="1" ht="11.25" customHeight="1" x14ac:dyDescent="0.2">
      <c r="B54" s="3468" t="s">
        <v>320</v>
      </c>
      <c r="C54" s="3468"/>
      <c r="D54" s="3468"/>
      <c r="E54" s="3468"/>
      <c r="F54" s="3468"/>
      <c r="G54" s="3468"/>
    </row>
    <row r="55" spans="2:7" s="100" customFormat="1" ht="11.25" customHeight="1" x14ac:dyDescent="0.2">
      <c r="B55" s="3468" t="s">
        <v>321</v>
      </c>
      <c r="C55" s="3468"/>
      <c r="D55" s="3468"/>
      <c r="E55" s="3468"/>
      <c r="F55" s="3468"/>
      <c r="G55" s="3468"/>
    </row>
    <row r="56" spans="2:7" s="101" customFormat="1" ht="30" customHeight="1" x14ac:dyDescent="0.2">
      <c r="B56" s="3433" t="s">
        <v>322</v>
      </c>
      <c r="C56" s="3433"/>
      <c r="D56" s="3433"/>
      <c r="E56" s="3433"/>
      <c r="F56" s="3433"/>
      <c r="G56" s="3433"/>
    </row>
    <row r="57" spans="2:7" s="101" customFormat="1" ht="30" customHeight="1" x14ac:dyDescent="0.2">
      <c r="B57" s="3433" t="s">
        <v>323</v>
      </c>
      <c r="C57" s="3433"/>
      <c r="D57" s="3433"/>
      <c r="E57" s="3433"/>
      <c r="F57" s="3433"/>
      <c r="G57" s="3433"/>
    </row>
    <row r="58" spans="2:7" x14ac:dyDescent="0.2">
      <c r="E58" s="23"/>
      <c r="F58" s="23"/>
      <c r="G58" s="23"/>
    </row>
    <row r="59" spans="2:7" ht="22.5" customHeight="1" x14ac:dyDescent="0.2">
      <c r="B59" s="3468"/>
      <c r="C59" s="3468"/>
      <c r="D59" s="3468"/>
      <c r="E59" s="3468"/>
      <c r="F59" s="3468"/>
      <c r="G59" s="3468"/>
    </row>
    <row r="60" spans="2:7" ht="21.75" customHeight="1" x14ac:dyDescent="0.2">
      <c r="B60" s="3468"/>
      <c r="C60" s="3468"/>
      <c r="D60" s="3468"/>
      <c r="E60" s="3468"/>
      <c r="F60" s="3468"/>
      <c r="G60" s="3468"/>
    </row>
    <row r="61" spans="2:7" x14ac:dyDescent="0.2">
      <c r="B61" s="3422"/>
      <c r="C61" s="3422"/>
      <c r="D61" s="3422"/>
      <c r="E61" s="3422"/>
      <c r="F61" s="3422"/>
    </row>
    <row r="345" spans="9:9" x14ac:dyDescent="0.2">
      <c r="I345" s="102">
        <v>801.1</v>
      </c>
    </row>
    <row r="346" spans="9:9" x14ac:dyDescent="0.2">
      <c r="I346" s="103">
        <v>111.51</v>
      </c>
    </row>
    <row r="347" spans="9:9" x14ac:dyDescent="0.2">
      <c r="I347" s="102">
        <v>52.17</v>
      </c>
    </row>
    <row r="348" spans="9:9" x14ac:dyDescent="0.2">
      <c r="I348" s="103">
        <v>76.22</v>
      </c>
    </row>
    <row r="349" spans="9:9" x14ac:dyDescent="0.2">
      <c r="I349" s="102">
        <v>68.25</v>
      </c>
    </row>
    <row r="350" spans="9:9" x14ac:dyDescent="0.2">
      <c r="I350" s="103">
        <v>46.26</v>
      </c>
    </row>
    <row r="351" spans="9:9" x14ac:dyDescent="0.2">
      <c r="I351" s="102">
        <v>82.92</v>
      </c>
    </row>
    <row r="352" spans="9:9" x14ac:dyDescent="0.2">
      <c r="I352" s="103">
        <v>42.68</v>
      </c>
    </row>
    <row r="353" spans="9:9" x14ac:dyDescent="0.2">
      <c r="I353" s="102">
        <v>65.459999999999994</v>
      </c>
    </row>
    <row r="354" spans="9:9" x14ac:dyDescent="0.2">
      <c r="I354" s="103">
        <v>81.31</v>
      </c>
    </row>
    <row r="355" spans="9:9" x14ac:dyDescent="0.2">
      <c r="I355" s="102">
        <v>95.47</v>
      </c>
    </row>
    <row r="356" spans="9:9" x14ac:dyDescent="0.2">
      <c r="I356" s="103">
        <v>78.84</v>
      </c>
    </row>
  </sheetData>
  <mergeCells count="18">
    <mergeCell ref="B1:G1"/>
    <mergeCell ref="B2:G2"/>
    <mergeCell ref="B4:B5"/>
    <mergeCell ref="C4:C5"/>
    <mergeCell ref="E4:E5"/>
    <mergeCell ref="F4:F5"/>
    <mergeCell ref="B61:F61"/>
    <mergeCell ref="B50:B51"/>
    <mergeCell ref="C50:C51"/>
    <mergeCell ref="E50:E51"/>
    <mergeCell ref="F50:F51"/>
    <mergeCell ref="B53:G53"/>
    <mergeCell ref="B54:G54"/>
    <mergeCell ref="B55:G55"/>
    <mergeCell ref="B56:G56"/>
    <mergeCell ref="B57:G57"/>
    <mergeCell ref="B59:G59"/>
    <mergeCell ref="B60:G60"/>
  </mergeCells>
  <hyperlinks>
    <hyperlink ref="I2" location="Indice!A1" display="(Voltar ao Índice)" xr:uid="{47413F84-17D5-4CE7-BBF9-C2DD8C61D7E9}"/>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19F81-E5B1-4F60-8FCA-A1D0E903E9F5}">
  <sheetPr codeName="Sheet51"/>
  <dimension ref="B1:L30"/>
  <sheetViews>
    <sheetView showGridLines="0" workbookViewId="0">
      <selection activeCell="B1" sqref="B1:J1"/>
    </sheetView>
  </sheetViews>
  <sheetFormatPr defaultColWidth="9.140625" defaultRowHeight="12.75" customHeight="1" x14ac:dyDescent="0.2"/>
  <cols>
    <col min="1" max="1" width="6.7109375" style="726" customWidth="1"/>
    <col min="2" max="2" width="19.28515625" style="726" customWidth="1"/>
    <col min="3" max="3" width="8.7109375" style="726" customWidth="1"/>
    <col min="4" max="5" width="9.7109375" style="726" customWidth="1"/>
    <col min="6" max="6" width="12.7109375" style="726" customWidth="1"/>
    <col min="7" max="7" width="8.7109375" style="726" customWidth="1"/>
    <col min="8" max="9" width="9.7109375" style="726" customWidth="1"/>
    <col min="10" max="10" width="12.7109375" style="726" customWidth="1"/>
    <col min="11" max="11" width="6.7109375" style="726" customWidth="1"/>
    <col min="12" max="12" width="14.28515625" style="726" bestFit="1" customWidth="1"/>
    <col min="13" max="16384" width="9.140625" style="726"/>
  </cols>
  <sheetData>
    <row r="1" spans="2:12" ht="30" customHeight="1" x14ac:dyDescent="0.2">
      <c r="B1" s="3804" t="s">
        <v>1260</v>
      </c>
      <c r="C1" s="3805"/>
      <c r="D1" s="3805"/>
      <c r="E1" s="3805"/>
      <c r="F1" s="3805"/>
      <c r="G1" s="3805"/>
      <c r="H1" s="3805"/>
      <c r="I1" s="3805"/>
      <c r="J1" s="3805"/>
    </row>
    <row r="2" spans="2:12" ht="30" customHeight="1" x14ac:dyDescent="0.2">
      <c r="B2" s="3804" t="s">
        <v>1261</v>
      </c>
      <c r="C2" s="3805"/>
      <c r="D2" s="3805"/>
      <c r="E2" s="3805"/>
      <c r="F2" s="3805"/>
      <c r="G2" s="3805"/>
      <c r="H2" s="3805"/>
      <c r="I2" s="3805"/>
      <c r="J2" s="3805"/>
    </row>
    <row r="3" spans="2:12" s="670" customFormat="1" ht="12" x14ac:dyDescent="0.2">
      <c r="B3" s="729" t="s">
        <v>503</v>
      </c>
      <c r="C3" s="671"/>
      <c r="D3" s="671"/>
      <c r="E3" s="671"/>
      <c r="F3" s="671"/>
      <c r="G3" s="671"/>
      <c r="H3" s="671"/>
      <c r="I3" s="671"/>
      <c r="J3" s="672" t="s">
        <v>504</v>
      </c>
      <c r="L3" s="3371" t="s">
        <v>5775</v>
      </c>
    </row>
    <row r="4" spans="2:12" ht="18" customHeight="1" x14ac:dyDescent="0.2">
      <c r="B4" s="3809"/>
      <c r="C4" s="3824" t="s">
        <v>1077</v>
      </c>
      <c r="D4" s="3825"/>
      <c r="E4" s="3825"/>
      <c r="F4" s="3837"/>
      <c r="G4" s="3838" t="s">
        <v>1078</v>
      </c>
      <c r="H4" s="3838"/>
      <c r="I4" s="3838"/>
      <c r="J4" s="3838"/>
    </row>
    <row r="5" spans="2:12" ht="18" customHeight="1" x14ac:dyDescent="0.2">
      <c r="B5" s="3810"/>
      <c r="C5" s="3579" t="s">
        <v>1081</v>
      </c>
      <c r="D5" s="3580"/>
      <c r="E5" s="3580"/>
      <c r="F5" s="3750"/>
      <c r="G5" s="3839"/>
      <c r="H5" s="3839"/>
      <c r="I5" s="3839"/>
      <c r="J5" s="3839"/>
    </row>
    <row r="6" spans="2:12" ht="18" customHeight="1" x14ac:dyDescent="0.2">
      <c r="B6" s="3810"/>
      <c r="C6" s="3770" t="s">
        <v>186</v>
      </c>
      <c r="D6" s="3579" t="s">
        <v>1209</v>
      </c>
      <c r="E6" s="3580"/>
      <c r="F6" s="3580"/>
      <c r="G6" s="3770" t="s">
        <v>186</v>
      </c>
      <c r="H6" s="3579" t="s">
        <v>1209</v>
      </c>
      <c r="I6" s="3580"/>
      <c r="J6" s="3580"/>
    </row>
    <row r="7" spans="2:12" ht="56.25" x14ac:dyDescent="0.2">
      <c r="B7" s="3811"/>
      <c r="C7" s="3771"/>
      <c r="D7" s="310" t="s">
        <v>1262</v>
      </c>
      <c r="E7" s="310" t="s">
        <v>1254</v>
      </c>
      <c r="F7" s="683" t="s">
        <v>1255</v>
      </c>
      <c r="G7" s="3771"/>
      <c r="H7" s="310" t="s">
        <v>1253</v>
      </c>
      <c r="I7" s="310" t="s">
        <v>1254</v>
      </c>
      <c r="J7" s="734" t="s">
        <v>1255</v>
      </c>
    </row>
    <row r="8" spans="2:12" s="615" customFormat="1" ht="18" customHeight="1" x14ac:dyDescent="0.2">
      <c r="B8" s="609" t="s">
        <v>12</v>
      </c>
      <c r="C8" s="674">
        <v>17962</v>
      </c>
      <c r="D8" s="674">
        <v>107</v>
      </c>
      <c r="E8" s="674">
        <v>10571</v>
      </c>
      <c r="F8" s="674">
        <v>6791</v>
      </c>
      <c r="G8" s="674">
        <v>50082</v>
      </c>
      <c r="H8" s="674">
        <v>2392</v>
      </c>
      <c r="I8" s="674">
        <v>26273</v>
      </c>
      <c r="J8" s="674">
        <v>20369</v>
      </c>
      <c r="K8" s="635"/>
    </row>
    <row r="9" spans="2:12" s="659" customFormat="1" ht="18" customHeight="1" x14ac:dyDescent="0.2">
      <c r="B9" s="319" t="s">
        <v>214</v>
      </c>
      <c r="C9" s="678">
        <v>676</v>
      </c>
      <c r="D9" s="678">
        <v>0</v>
      </c>
      <c r="E9" s="678">
        <v>290</v>
      </c>
      <c r="F9" s="678">
        <v>82</v>
      </c>
      <c r="G9" s="678">
        <v>1271</v>
      </c>
      <c r="H9" s="678">
        <v>0</v>
      </c>
      <c r="I9" s="678">
        <v>815</v>
      </c>
      <c r="J9" s="678">
        <v>106</v>
      </c>
      <c r="K9" s="624"/>
    </row>
    <row r="10" spans="2:12" s="615" customFormat="1" ht="18" customHeight="1" x14ac:dyDescent="0.2">
      <c r="B10" s="612" t="s">
        <v>170</v>
      </c>
      <c r="C10" s="679">
        <v>0</v>
      </c>
      <c r="D10" s="679">
        <v>0</v>
      </c>
      <c r="E10" s="679">
        <v>0</v>
      </c>
      <c r="F10" s="679">
        <v>0</v>
      </c>
      <c r="G10" s="679">
        <v>23</v>
      </c>
      <c r="H10" s="679">
        <v>0</v>
      </c>
      <c r="I10" s="679">
        <v>23</v>
      </c>
      <c r="J10" s="679">
        <v>0</v>
      </c>
      <c r="K10" s="637"/>
    </row>
    <row r="11" spans="2:12" s="615" customFormat="1" ht="18" customHeight="1" x14ac:dyDescent="0.2">
      <c r="B11" s="612" t="s">
        <v>171</v>
      </c>
      <c r="C11" s="679">
        <v>30</v>
      </c>
      <c r="D11" s="679">
        <v>0</v>
      </c>
      <c r="E11" s="679">
        <v>30</v>
      </c>
      <c r="F11" s="679">
        <v>0</v>
      </c>
      <c r="G11" s="679">
        <v>96</v>
      </c>
      <c r="H11" s="679">
        <v>0</v>
      </c>
      <c r="I11" s="679">
        <v>66</v>
      </c>
      <c r="J11" s="679">
        <v>0</v>
      </c>
      <c r="K11" s="638"/>
    </row>
    <row r="12" spans="2:12" s="615" customFormat="1" ht="18" customHeight="1" x14ac:dyDescent="0.2">
      <c r="B12" s="612" t="s">
        <v>172</v>
      </c>
      <c r="C12" s="679">
        <v>524</v>
      </c>
      <c r="D12" s="679">
        <v>0</v>
      </c>
      <c r="E12" s="679">
        <v>138</v>
      </c>
      <c r="F12" s="679">
        <v>82</v>
      </c>
      <c r="G12" s="679">
        <v>893</v>
      </c>
      <c r="H12" s="679">
        <v>0</v>
      </c>
      <c r="I12" s="679">
        <v>492</v>
      </c>
      <c r="J12" s="679">
        <v>106</v>
      </c>
      <c r="K12" s="638"/>
    </row>
    <row r="13" spans="2:12" s="631" customFormat="1" ht="18" customHeight="1" x14ac:dyDescent="0.2">
      <c r="B13" s="612" t="s">
        <v>173</v>
      </c>
      <c r="C13" s="680">
        <v>36</v>
      </c>
      <c r="D13" s="680">
        <v>0</v>
      </c>
      <c r="E13" s="680">
        <v>36</v>
      </c>
      <c r="F13" s="680">
        <v>0</v>
      </c>
      <c r="G13" s="680">
        <v>75</v>
      </c>
      <c r="H13" s="680">
        <v>0</v>
      </c>
      <c r="I13" s="680">
        <v>75</v>
      </c>
      <c r="J13" s="680">
        <v>0</v>
      </c>
      <c r="K13" s="639"/>
    </row>
    <row r="14" spans="2:12" s="631" customFormat="1" ht="18" customHeight="1" x14ac:dyDescent="0.2">
      <c r="B14" s="612" t="s">
        <v>174</v>
      </c>
      <c r="C14" s="680">
        <v>0</v>
      </c>
      <c r="D14" s="680">
        <v>0</v>
      </c>
      <c r="E14" s="680">
        <v>0</v>
      </c>
      <c r="F14" s="680">
        <v>0</v>
      </c>
      <c r="G14" s="680">
        <v>0</v>
      </c>
      <c r="H14" s="680">
        <v>0</v>
      </c>
      <c r="I14" s="680">
        <v>0</v>
      </c>
      <c r="J14" s="680">
        <v>0</v>
      </c>
      <c r="K14" s="624"/>
    </row>
    <row r="15" spans="2:12" s="631" customFormat="1" ht="18" customHeight="1" x14ac:dyDescent="0.2">
      <c r="B15" s="612" t="s">
        <v>175</v>
      </c>
      <c r="C15" s="681">
        <v>0</v>
      </c>
      <c r="D15" s="681">
        <v>0</v>
      </c>
      <c r="E15" s="681">
        <v>0</v>
      </c>
      <c r="F15" s="681">
        <v>0</v>
      </c>
      <c r="G15" s="681">
        <v>0</v>
      </c>
      <c r="H15" s="681">
        <v>0</v>
      </c>
      <c r="I15" s="681">
        <v>0</v>
      </c>
      <c r="J15" s="681">
        <v>0</v>
      </c>
      <c r="K15" s="639"/>
    </row>
    <row r="16" spans="2:12" s="631" customFormat="1" ht="18" customHeight="1" x14ac:dyDescent="0.2">
      <c r="B16" s="612" t="s">
        <v>176</v>
      </c>
      <c r="C16" s="680">
        <v>0</v>
      </c>
      <c r="D16" s="680">
        <v>0</v>
      </c>
      <c r="E16" s="680">
        <v>0</v>
      </c>
      <c r="F16" s="680">
        <v>0</v>
      </c>
      <c r="G16" s="680">
        <v>61</v>
      </c>
      <c r="H16" s="680">
        <v>0</v>
      </c>
      <c r="I16" s="680">
        <v>36</v>
      </c>
      <c r="J16" s="680">
        <v>0</v>
      </c>
      <c r="K16" s="624"/>
    </row>
    <row r="17" spans="2:11" s="631" customFormat="1" ht="18" customHeight="1" x14ac:dyDescent="0.2">
      <c r="B17" s="612" t="s">
        <v>177</v>
      </c>
      <c r="C17" s="680">
        <v>75</v>
      </c>
      <c r="D17" s="680">
        <v>0</v>
      </c>
      <c r="E17" s="680">
        <v>75</v>
      </c>
      <c r="F17" s="680">
        <v>0</v>
      </c>
      <c r="G17" s="680">
        <v>104</v>
      </c>
      <c r="H17" s="680">
        <v>0</v>
      </c>
      <c r="I17" s="680">
        <v>104</v>
      </c>
      <c r="J17" s="680">
        <v>0</v>
      </c>
      <c r="K17" s="624"/>
    </row>
    <row r="18" spans="2:11" s="631" customFormat="1" ht="18" customHeight="1" x14ac:dyDescent="0.2">
      <c r="B18" s="612" t="s">
        <v>178</v>
      </c>
      <c r="C18" s="680">
        <v>0</v>
      </c>
      <c r="D18" s="680">
        <v>0</v>
      </c>
      <c r="E18" s="680">
        <v>0</v>
      </c>
      <c r="F18" s="680">
        <v>0</v>
      </c>
      <c r="G18" s="680">
        <v>0</v>
      </c>
      <c r="H18" s="680">
        <v>0</v>
      </c>
      <c r="I18" s="680">
        <v>0</v>
      </c>
      <c r="J18" s="680">
        <v>0</v>
      </c>
      <c r="K18" s="624"/>
    </row>
    <row r="19" spans="2:11" s="631" customFormat="1" ht="18" customHeight="1" x14ac:dyDescent="0.2">
      <c r="B19" s="612" t="s">
        <v>179</v>
      </c>
      <c r="C19" s="680">
        <v>0</v>
      </c>
      <c r="D19" s="680">
        <v>0</v>
      </c>
      <c r="E19" s="680">
        <v>0</v>
      </c>
      <c r="F19" s="680">
        <v>0</v>
      </c>
      <c r="G19" s="680">
        <v>0</v>
      </c>
      <c r="H19" s="680">
        <v>0</v>
      </c>
      <c r="I19" s="680">
        <v>0</v>
      </c>
      <c r="J19" s="680">
        <v>0</v>
      </c>
      <c r="K19" s="624"/>
    </row>
    <row r="20" spans="2:11" s="631" customFormat="1" ht="18" customHeight="1" x14ac:dyDescent="0.2">
      <c r="B20" s="612" t="s">
        <v>151</v>
      </c>
      <c r="C20" s="680">
        <v>11</v>
      </c>
      <c r="D20" s="680">
        <v>0</v>
      </c>
      <c r="E20" s="680">
        <v>11</v>
      </c>
      <c r="F20" s="680">
        <v>0</v>
      </c>
      <c r="G20" s="680">
        <v>19</v>
      </c>
      <c r="H20" s="680">
        <v>0</v>
      </c>
      <c r="I20" s="680">
        <v>19</v>
      </c>
      <c r="J20" s="680">
        <v>0</v>
      </c>
      <c r="K20" s="624"/>
    </row>
    <row r="21" spans="2:11" ht="18" customHeight="1" x14ac:dyDescent="0.2">
      <c r="B21" s="3806"/>
      <c r="C21" s="3799" t="s">
        <v>826</v>
      </c>
      <c r="D21" s="3799"/>
      <c r="E21" s="3799"/>
      <c r="F21" s="3799"/>
      <c r="G21" s="3799"/>
      <c r="H21" s="3799"/>
      <c r="I21" s="3799"/>
      <c r="J21" s="3824"/>
    </row>
    <row r="22" spans="2:11" ht="18" customHeight="1" x14ac:dyDescent="0.2">
      <c r="B22" s="3806"/>
      <c r="C22" s="3840" t="s">
        <v>1117</v>
      </c>
      <c r="D22" s="3840"/>
      <c r="E22" s="3840"/>
      <c r="F22" s="3840"/>
      <c r="G22" s="3573" t="s">
        <v>1118</v>
      </c>
      <c r="H22" s="3573"/>
      <c r="I22" s="3573"/>
      <c r="J22" s="3579"/>
    </row>
    <row r="23" spans="2:11" ht="18" customHeight="1" x14ac:dyDescent="0.2">
      <c r="B23" s="3806"/>
      <c r="C23" s="3573" t="s">
        <v>186</v>
      </c>
      <c r="D23" s="3573" t="s">
        <v>1026</v>
      </c>
      <c r="E23" s="3573"/>
      <c r="F23" s="3573"/>
      <c r="G23" s="3573" t="s">
        <v>186</v>
      </c>
      <c r="H23" s="3573" t="s">
        <v>1026</v>
      </c>
      <c r="I23" s="3573"/>
      <c r="J23" s="3579"/>
    </row>
    <row r="24" spans="2:11" ht="56.25" x14ac:dyDescent="0.2">
      <c r="B24" s="3806"/>
      <c r="C24" s="3573"/>
      <c r="D24" s="310" t="s">
        <v>1256</v>
      </c>
      <c r="E24" s="310" t="s">
        <v>1257</v>
      </c>
      <c r="F24" s="310" t="s">
        <v>1258</v>
      </c>
      <c r="G24" s="3573"/>
      <c r="H24" s="310" t="s">
        <v>1256</v>
      </c>
      <c r="I24" s="310" t="s">
        <v>1257</v>
      </c>
      <c r="J24" s="312" t="s">
        <v>1258</v>
      </c>
    </row>
    <row r="25" spans="2:11" ht="4.5" customHeight="1" x14ac:dyDescent="0.2">
      <c r="B25" s="721"/>
      <c r="C25" s="314"/>
      <c r="D25" s="314"/>
      <c r="E25" s="314"/>
      <c r="F25" s="314"/>
      <c r="G25" s="314"/>
      <c r="H25" s="314"/>
      <c r="I25" s="314"/>
      <c r="J25" s="314"/>
    </row>
    <row r="26" spans="2:11" ht="12.75" customHeight="1" x14ac:dyDescent="0.2">
      <c r="B26" s="3781" t="s">
        <v>164</v>
      </c>
      <c r="C26" s="3781"/>
      <c r="D26" s="3781"/>
      <c r="E26" s="3781"/>
      <c r="F26" s="3781"/>
      <c r="G26" s="3781"/>
      <c r="H26" s="3781"/>
      <c r="I26" s="3781"/>
      <c r="J26" s="3781"/>
    </row>
    <row r="27" spans="2:11" s="665" customFormat="1" ht="11.25" x14ac:dyDescent="0.2">
      <c r="B27" s="3781" t="s">
        <v>1240</v>
      </c>
      <c r="C27" s="3781"/>
      <c r="D27" s="3781"/>
      <c r="E27" s="3781"/>
      <c r="F27" s="3781"/>
      <c r="G27" s="3781"/>
      <c r="H27" s="3781"/>
      <c r="I27" s="3781"/>
      <c r="J27" s="3781"/>
      <c r="K27" s="690"/>
    </row>
    <row r="28" spans="2:11" s="666" customFormat="1" ht="11.25" x14ac:dyDescent="0.2">
      <c r="B28" s="3749" t="s">
        <v>1098</v>
      </c>
      <c r="C28" s="3749"/>
      <c r="D28" s="3749"/>
      <c r="E28" s="3749"/>
      <c r="F28" s="3749"/>
      <c r="G28" s="3749"/>
      <c r="H28" s="3749"/>
      <c r="I28" s="3749"/>
      <c r="J28" s="3749"/>
      <c r="K28" s="646"/>
    </row>
    <row r="29" spans="2:11" ht="12.75" customHeight="1" x14ac:dyDescent="0.2">
      <c r="B29" s="3738" t="s">
        <v>230</v>
      </c>
      <c r="C29" s="3738"/>
      <c r="D29" s="3738"/>
      <c r="E29" s="3738"/>
      <c r="F29" s="3738"/>
      <c r="G29" s="3738"/>
      <c r="H29" s="3738"/>
      <c r="I29" s="3738"/>
      <c r="J29" s="3738"/>
    </row>
    <row r="30" spans="2:11" s="747" customFormat="1" ht="9" x14ac:dyDescent="0.15">
      <c r="B30" s="628" t="s">
        <v>1259</v>
      </c>
      <c r="C30" s="766"/>
    </row>
  </sheetData>
  <mergeCells count="22">
    <mergeCell ref="B26:J26"/>
    <mergeCell ref="B27:J27"/>
    <mergeCell ref="B28:J28"/>
    <mergeCell ref="B29:J29"/>
    <mergeCell ref="B21:B24"/>
    <mergeCell ref="C21:J21"/>
    <mergeCell ref="C22:F22"/>
    <mergeCell ref="G22:J22"/>
    <mergeCell ref="C23:C24"/>
    <mergeCell ref="D23:F23"/>
    <mergeCell ref="G23:G24"/>
    <mergeCell ref="H23:J23"/>
    <mergeCell ref="B1:J1"/>
    <mergeCell ref="B2:J2"/>
    <mergeCell ref="B4:B7"/>
    <mergeCell ref="C4:F4"/>
    <mergeCell ref="G4:J5"/>
    <mergeCell ref="C5:F5"/>
    <mergeCell ref="C6:C7"/>
    <mergeCell ref="D6:F6"/>
    <mergeCell ref="G6:G7"/>
    <mergeCell ref="H6:J6"/>
  </mergeCells>
  <conditionalFormatting sqref="C8:K20 C21 C23:J25">
    <cfRule type="cellIs" dxfId="289" priority="1" operator="between">
      <formula>0.0001</formula>
      <formula>0.045</formula>
    </cfRule>
    <cfRule type="cellIs" dxfId="288" priority="2" operator="between">
      <formula>0.001</formula>
      <formula>0.045</formula>
    </cfRule>
  </conditionalFormatting>
  <hyperlinks>
    <hyperlink ref="B30" r:id="rId1" xr:uid="{00000000-0004-0000-3200-000000000000}"/>
    <hyperlink ref="C4:F4" r:id="rId2" display="Ensino básico" xr:uid="{00000000-0004-0000-3200-000001000000}"/>
    <hyperlink ref="G4:J5" r:id="rId3" display="Ensino secundário" xr:uid="{00000000-0004-0000-3200-000002000000}"/>
    <hyperlink ref="C21:J21" r:id="rId4" display="Secondary education" xr:uid="{00000000-0004-0000-3200-000003000000}"/>
    <hyperlink ref="L3" location="Indice!A1" display="(Voltar ao Índice)" xr:uid="{640B94BA-3A7F-4BF9-8C1D-9FC2D0D734F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BE9B3-31CD-4413-ADDD-C80BE112041A}">
  <sheetPr codeName="Sheet52"/>
  <dimension ref="B1:L31"/>
  <sheetViews>
    <sheetView showGridLines="0" workbookViewId="0">
      <selection activeCell="B1" sqref="B1:J1"/>
    </sheetView>
  </sheetViews>
  <sheetFormatPr defaultColWidth="9.140625" defaultRowHeight="12.75" customHeight="1" x14ac:dyDescent="0.2"/>
  <cols>
    <col min="1" max="1" width="6.7109375" style="726" customWidth="1"/>
    <col min="2" max="2" width="20.7109375" style="726" customWidth="1"/>
    <col min="3" max="5" width="9.7109375" style="726" customWidth="1"/>
    <col min="6" max="6" width="12.7109375" style="726" customWidth="1"/>
    <col min="7" max="7" width="9.7109375" style="726" customWidth="1"/>
    <col min="8" max="8" width="9.7109375" style="749" customWidth="1"/>
    <col min="9" max="9" width="10.7109375" style="726" customWidth="1"/>
    <col min="10" max="10" width="12.7109375" style="726" customWidth="1"/>
    <col min="11" max="11" width="6.7109375" style="726" customWidth="1"/>
    <col min="12" max="12" width="14.28515625" style="726" bestFit="1" customWidth="1"/>
    <col min="13" max="16384" width="9.140625" style="726"/>
  </cols>
  <sheetData>
    <row r="1" spans="2:12" ht="30" customHeight="1" x14ac:dyDescent="0.2">
      <c r="B1" s="3804" t="s">
        <v>1263</v>
      </c>
      <c r="C1" s="3805"/>
      <c r="D1" s="3805"/>
      <c r="E1" s="3805"/>
      <c r="F1" s="3805"/>
      <c r="G1" s="3805"/>
      <c r="H1" s="3805"/>
      <c r="I1" s="3805"/>
      <c r="J1" s="3805"/>
    </row>
    <row r="2" spans="2:12" ht="30" customHeight="1" x14ac:dyDescent="0.2">
      <c r="B2" s="3804" t="s">
        <v>1264</v>
      </c>
      <c r="C2" s="3805"/>
      <c r="D2" s="3805"/>
      <c r="E2" s="3805"/>
      <c r="F2" s="3805"/>
      <c r="G2" s="3805"/>
      <c r="H2" s="3805"/>
      <c r="I2" s="3805"/>
      <c r="J2" s="3805"/>
    </row>
    <row r="3" spans="2:12" s="670" customFormat="1" ht="12" x14ac:dyDescent="0.2">
      <c r="B3" s="729" t="s">
        <v>503</v>
      </c>
      <c r="C3" s="671"/>
      <c r="D3" s="671"/>
      <c r="E3" s="671"/>
      <c r="F3" s="671"/>
      <c r="G3" s="671"/>
      <c r="H3" s="740"/>
      <c r="I3" s="671"/>
      <c r="J3" s="618" t="s">
        <v>504</v>
      </c>
      <c r="L3" s="3371" t="s">
        <v>5775</v>
      </c>
    </row>
    <row r="4" spans="2:12" ht="18" customHeight="1" x14ac:dyDescent="0.2">
      <c r="B4" s="3809"/>
      <c r="C4" s="3824" t="s">
        <v>1224</v>
      </c>
      <c r="D4" s="3825"/>
      <c r="E4" s="3825"/>
      <c r="F4" s="3825"/>
      <c r="G4" s="3825"/>
      <c r="H4" s="3825"/>
      <c r="I4" s="3825"/>
      <c r="J4" s="3825"/>
    </row>
    <row r="5" spans="2:12" ht="18" customHeight="1" x14ac:dyDescent="0.2">
      <c r="B5" s="3810"/>
      <c r="C5" s="3579" t="s">
        <v>1079</v>
      </c>
      <c r="D5" s="3580"/>
      <c r="E5" s="3580"/>
      <c r="F5" s="3580"/>
      <c r="G5" s="3579" t="s">
        <v>1080</v>
      </c>
      <c r="H5" s="3580"/>
      <c r="I5" s="3580"/>
      <c r="J5" s="3580"/>
    </row>
    <row r="6" spans="2:12" ht="18" customHeight="1" x14ac:dyDescent="0.2">
      <c r="B6" s="3810"/>
      <c r="C6" s="3770" t="s">
        <v>186</v>
      </c>
      <c r="D6" s="3579" t="s">
        <v>1209</v>
      </c>
      <c r="E6" s="3580"/>
      <c r="F6" s="3580"/>
      <c r="G6" s="3770" t="s">
        <v>186</v>
      </c>
      <c r="H6" s="3579" t="s">
        <v>1209</v>
      </c>
      <c r="I6" s="3580"/>
      <c r="J6" s="3580"/>
    </row>
    <row r="7" spans="2:12" ht="56.25" x14ac:dyDescent="0.2">
      <c r="B7" s="3811"/>
      <c r="C7" s="3771"/>
      <c r="D7" s="310" t="s">
        <v>1253</v>
      </c>
      <c r="E7" s="310" t="s">
        <v>1254</v>
      </c>
      <c r="F7" s="683" t="s">
        <v>1255</v>
      </c>
      <c r="G7" s="3771"/>
      <c r="H7" s="310" t="s">
        <v>1253</v>
      </c>
      <c r="I7" s="310" t="s">
        <v>1254</v>
      </c>
      <c r="J7" s="734" t="s">
        <v>1255</v>
      </c>
    </row>
    <row r="8" spans="2:12" ht="4.5" customHeight="1" x14ac:dyDescent="0.2">
      <c r="B8" s="721"/>
      <c r="C8" s="314"/>
      <c r="D8" s="314"/>
      <c r="E8" s="314"/>
      <c r="F8" s="314"/>
      <c r="G8" s="314"/>
      <c r="H8" s="314"/>
      <c r="I8" s="314"/>
      <c r="J8" s="314"/>
    </row>
    <row r="9" spans="2:12" s="615" customFormat="1" ht="16.5" customHeight="1" x14ac:dyDescent="0.2">
      <c r="B9" s="730" t="s">
        <v>12</v>
      </c>
      <c r="C9" s="674">
        <v>2101</v>
      </c>
      <c r="D9" s="674">
        <v>572</v>
      </c>
      <c r="E9" s="674">
        <v>1397</v>
      </c>
      <c r="F9" s="674">
        <v>107</v>
      </c>
      <c r="G9" s="674">
        <v>3669</v>
      </c>
      <c r="H9" s="674">
        <v>0</v>
      </c>
      <c r="I9" s="674">
        <v>2978</v>
      </c>
      <c r="J9" s="674">
        <v>425</v>
      </c>
      <c r="K9" s="635"/>
    </row>
    <row r="10" spans="2:12" s="659" customFormat="1" ht="16.5" customHeight="1" x14ac:dyDescent="0.2">
      <c r="B10" s="767" t="s">
        <v>214</v>
      </c>
      <c r="C10" s="678">
        <v>572</v>
      </c>
      <c r="D10" s="678">
        <v>572</v>
      </c>
      <c r="E10" s="678">
        <v>0</v>
      </c>
      <c r="F10" s="678">
        <v>0</v>
      </c>
      <c r="G10" s="678">
        <v>157</v>
      </c>
      <c r="H10" s="678">
        <v>0</v>
      </c>
      <c r="I10" s="678">
        <v>62</v>
      </c>
      <c r="J10" s="678">
        <v>0</v>
      </c>
      <c r="K10" s="624"/>
    </row>
    <row r="11" spans="2:12" s="615" customFormat="1" ht="16.5" customHeight="1" x14ac:dyDescent="0.2">
      <c r="B11" s="733" t="s">
        <v>170</v>
      </c>
      <c r="C11" s="679">
        <v>96</v>
      </c>
      <c r="D11" s="679">
        <v>96</v>
      </c>
      <c r="E11" s="679">
        <v>0</v>
      </c>
      <c r="F11" s="679">
        <v>0</v>
      </c>
      <c r="G11" s="679">
        <v>0</v>
      </c>
      <c r="H11" s="679">
        <v>0</v>
      </c>
      <c r="I11" s="679">
        <v>0</v>
      </c>
      <c r="J11" s="679">
        <v>0</v>
      </c>
      <c r="K11" s="637"/>
    </row>
    <row r="12" spans="2:12" s="615" customFormat="1" ht="16.5" customHeight="1" x14ac:dyDescent="0.2">
      <c r="B12" s="733" t="s">
        <v>171</v>
      </c>
      <c r="C12" s="679">
        <v>136</v>
      </c>
      <c r="D12" s="679">
        <v>136</v>
      </c>
      <c r="E12" s="679">
        <v>0</v>
      </c>
      <c r="F12" s="679">
        <v>0</v>
      </c>
      <c r="G12" s="679">
        <v>8</v>
      </c>
      <c r="H12" s="679">
        <v>0</v>
      </c>
      <c r="I12" s="679">
        <v>8</v>
      </c>
      <c r="J12" s="679">
        <v>0</v>
      </c>
      <c r="K12" s="638"/>
    </row>
    <row r="13" spans="2:12" s="615" customFormat="1" ht="16.5" customHeight="1" x14ac:dyDescent="0.2">
      <c r="B13" s="733" t="s">
        <v>172</v>
      </c>
      <c r="C13" s="679">
        <v>71</v>
      </c>
      <c r="D13" s="679">
        <v>71</v>
      </c>
      <c r="E13" s="679">
        <v>0</v>
      </c>
      <c r="F13" s="679">
        <v>0</v>
      </c>
      <c r="G13" s="679">
        <v>106</v>
      </c>
      <c r="H13" s="679">
        <v>0</v>
      </c>
      <c r="I13" s="679">
        <v>11</v>
      </c>
      <c r="J13" s="679">
        <v>0</v>
      </c>
      <c r="K13" s="638"/>
    </row>
    <row r="14" spans="2:12" s="631" customFormat="1" ht="16.5" customHeight="1" x14ac:dyDescent="0.2">
      <c r="B14" s="733" t="s">
        <v>173</v>
      </c>
      <c r="C14" s="680">
        <v>80</v>
      </c>
      <c r="D14" s="680">
        <v>80</v>
      </c>
      <c r="E14" s="680">
        <v>0</v>
      </c>
      <c r="F14" s="680">
        <v>0</v>
      </c>
      <c r="G14" s="680">
        <v>17</v>
      </c>
      <c r="H14" s="680">
        <v>0</v>
      </c>
      <c r="I14" s="680">
        <v>17</v>
      </c>
      <c r="J14" s="680">
        <v>0</v>
      </c>
      <c r="K14" s="639"/>
    </row>
    <row r="15" spans="2:12" s="631" customFormat="1" ht="16.5" customHeight="1" x14ac:dyDescent="0.2">
      <c r="B15" s="733" t="s">
        <v>174</v>
      </c>
      <c r="C15" s="680">
        <v>98</v>
      </c>
      <c r="D15" s="680">
        <v>98</v>
      </c>
      <c r="E15" s="680">
        <v>0</v>
      </c>
      <c r="F15" s="680">
        <v>0</v>
      </c>
      <c r="G15" s="680">
        <v>0</v>
      </c>
      <c r="H15" s="680">
        <v>0</v>
      </c>
      <c r="I15" s="680">
        <v>0</v>
      </c>
      <c r="J15" s="680">
        <v>0</v>
      </c>
      <c r="K15" s="624"/>
    </row>
    <row r="16" spans="2:12" s="631" customFormat="1" ht="16.5" customHeight="1" x14ac:dyDescent="0.2">
      <c r="B16" s="733" t="s">
        <v>175</v>
      </c>
      <c r="C16" s="681">
        <v>0</v>
      </c>
      <c r="D16" s="681">
        <v>0</v>
      </c>
      <c r="E16" s="681">
        <v>0</v>
      </c>
      <c r="F16" s="681">
        <v>0</v>
      </c>
      <c r="G16" s="681">
        <v>0</v>
      </c>
      <c r="H16" s="681">
        <v>0</v>
      </c>
      <c r="I16" s="681">
        <v>0</v>
      </c>
      <c r="J16" s="681">
        <v>0</v>
      </c>
      <c r="K16" s="639"/>
    </row>
    <row r="17" spans="2:11" s="631" customFormat="1" ht="16.5" customHeight="1" x14ac:dyDescent="0.2">
      <c r="B17" s="733" t="s">
        <v>176</v>
      </c>
      <c r="C17" s="680">
        <v>13</v>
      </c>
      <c r="D17" s="680">
        <v>13</v>
      </c>
      <c r="E17" s="680">
        <v>0</v>
      </c>
      <c r="F17" s="680">
        <v>0</v>
      </c>
      <c r="G17" s="680">
        <v>0</v>
      </c>
      <c r="H17" s="680">
        <v>0</v>
      </c>
      <c r="I17" s="680">
        <v>0</v>
      </c>
      <c r="J17" s="680">
        <v>0</v>
      </c>
      <c r="K17" s="624"/>
    </row>
    <row r="18" spans="2:11" s="631" customFormat="1" ht="16.5" customHeight="1" x14ac:dyDescent="0.2">
      <c r="B18" s="733" t="s">
        <v>177</v>
      </c>
      <c r="C18" s="680">
        <v>0</v>
      </c>
      <c r="D18" s="680">
        <v>0</v>
      </c>
      <c r="E18" s="680">
        <v>0</v>
      </c>
      <c r="F18" s="680">
        <v>0</v>
      </c>
      <c r="G18" s="680">
        <v>26</v>
      </c>
      <c r="H18" s="680">
        <v>0</v>
      </c>
      <c r="I18" s="680">
        <v>26</v>
      </c>
      <c r="J18" s="680">
        <v>0</v>
      </c>
      <c r="K18" s="624"/>
    </row>
    <row r="19" spans="2:11" s="631" customFormat="1" ht="16.5" customHeight="1" x14ac:dyDescent="0.2">
      <c r="B19" s="733" t="s">
        <v>178</v>
      </c>
      <c r="C19" s="680">
        <v>36</v>
      </c>
      <c r="D19" s="680">
        <v>36</v>
      </c>
      <c r="E19" s="680">
        <v>0</v>
      </c>
      <c r="F19" s="680">
        <v>0</v>
      </c>
      <c r="G19" s="680">
        <v>0</v>
      </c>
      <c r="H19" s="680">
        <v>0</v>
      </c>
      <c r="I19" s="680">
        <v>0</v>
      </c>
      <c r="J19" s="680">
        <v>0</v>
      </c>
      <c r="K19" s="624"/>
    </row>
    <row r="20" spans="2:11" s="631" customFormat="1" ht="16.5" customHeight="1" x14ac:dyDescent="0.2">
      <c r="B20" s="733" t="s">
        <v>179</v>
      </c>
      <c r="C20" s="680">
        <v>0</v>
      </c>
      <c r="D20" s="680">
        <v>0</v>
      </c>
      <c r="E20" s="680">
        <v>0</v>
      </c>
      <c r="F20" s="680">
        <v>0</v>
      </c>
      <c r="G20" s="680">
        <v>0</v>
      </c>
      <c r="H20" s="680">
        <v>0</v>
      </c>
      <c r="I20" s="680">
        <v>0</v>
      </c>
      <c r="J20" s="680">
        <v>0</v>
      </c>
      <c r="K20" s="624"/>
    </row>
    <row r="21" spans="2:11" s="631" customFormat="1" ht="16.5" customHeight="1" x14ac:dyDescent="0.2">
      <c r="B21" s="733" t="s">
        <v>151</v>
      </c>
      <c r="C21" s="680">
        <v>42</v>
      </c>
      <c r="D21" s="680">
        <v>42</v>
      </c>
      <c r="E21" s="680">
        <v>0</v>
      </c>
      <c r="F21" s="680">
        <v>0</v>
      </c>
      <c r="G21" s="680">
        <v>0</v>
      </c>
      <c r="H21" s="680">
        <v>0</v>
      </c>
      <c r="I21" s="680">
        <v>0</v>
      </c>
      <c r="J21" s="680">
        <v>0</v>
      </c>
      <c r="K21" s="624"/>
    </row>
    <row r="22" spans="2:11" ht="18" customHeight="1" x14ac:dyDescent="0.2">
      <c r="B22" s="3806"/>
      <c r="C22" s="3799" t="s">
        <v>1226</v>
      </c>
      <c r="D22" s="3799"/>
      <c r="E22" s="3799"/>
      <c r="F22" s="3799"/>
      <c r="G22" s="3799"/>
      <c r="H22" s="3799"/>
      <c r="I22" s="3799"/>
      <c r="J22" s="3824"/>
    </row>
    <row r="23" spans="2:11" ht="18" customHeight="1" x14ac:dyDescent="0.2">
      <c r="B23" s="3806"/>
      <c r="C23" s="3573" t="s">
        <v>1171</v>
      </c>
      <c r="D23" s="3573"/>
      <c r="E23" s="3573"/>
      <c r="F23" s="3573"/>
      <c r="G23" s="3573" t="s">
        <v>1172</v>
      </c>
      <c r="H23" s="3573"/>
      <c r="I23" s="3573"/>
      <c r="J23" s="3579"/>
    </row>
    <row r="24" spans="2:11" ht="18" customHeight="1" x14ac:dyDescent="0.2">
      <c r="B24" s="3806"/>
      <c r="C24" s="3573" t="s">
        <v>186</v>
      </c>
      <c r="D24" s="3573" t="s">
        <v>1026</v>
      </c>
      <c r="E24" s="3573"/>
      <c r="F24" s="3573"/>
      <c r="G24" s="3573" t="s">
        <v>186</v>
      </c>
      <c r="H24" s="3573" t="s">
        <v>1026</v>
      </c>
      <c r="I24" s="3573"/>
      <c r="J24" s="3579"/>
    </row>
    <row r="25" spans="2:11" ht="56.25" x14ac:dyDescent="0.2">
      <c r="B25" s="3806"/>
      <c r="C25" s="3573"/>
      <c r="D25" s="310" t="s">
        <v>1256</v>
      </c>
      <c r="E25" s="310" t="s">
        <v>1257</v>
      </c>
      <c r="F25" s="310" t="s">
        <v>1258</v>
      </c>
      <c r="G25" s="3573"/>
      <c r="H25" s="310" t="s">
        <v>1256</v>
      </c>
      <c r="I25" s="310" t="s">
        <v>1257</v>
      </c>
      <c r="J25" s="312" t="s">
        <v>1258</v>
      </c>
    </row>
    <row r="26" spans="2:11" ht="4.5" customHeight="1" x14ac:dyDescent="0.2">
      <c r="B26" s="721"/>
      <c r="C26" s="314"/>
      <c r="D26" s="314"/>
      <c r="E26" s="314"/>
      <c r="F26" s="314"/>
      <c r="G26" s="314"/>
      <c r="H26" s="314"/>
      <c r="I26" s="314"/>
      <c r="J26" s="314"/>
    </row>
    <row r="27" spans="2:11" ht="9.9499999999999993" customHeight="1" x14ac:dyDescent="0.2">
      <c r="B27" s="3841" t="s">
        <v>164</v>
      </c>
      <c r="C27" s="3841"/>
      <c r="D27" s="3841"/>
      <c r="E27" s="3841"/>
      <c r="F27" s="3841"/>
      <c r="G27" s="3841"/>
      <c r="H27" s="3841"/>
      <c r="I27" s="3841"/>
      <c r="J27" s="3841"/>
    </row>
    <row r="28" spans="2:11" s="665" customFormat="1" ht="11.25" x14ac:dyDescent="0.2">
      <c r="B28" s="3781" t="s">
        <v>1240</v>
      </c>
      <c r="C28" s="3781"/>
      <c r="D28" s="3781"/>
      <c r="E28" s="3781"/>
      <c r="F28" s="3781"/>
      <c r="G28" s="3781"/>
      <c r="H28" s="3781"/>
      <c r="I28" s="3781"/>
      <c r="J28" s="3781"/>
      <c r="K28" s="690"/>
    </row>
    <row r="29" spans="2:11" s="666" customFormat="1" ht="11.25" x14ac:dyDescent="0.2">
      <c r="B29" s="3749" t="s">
        <v>1218</v>
      </c>
      <c r="C29" s="3749"/>
      <c r="D29" s="3749"/>
      <c r="E29" s="3749"/>
      <c r="F29" s="3749"/>
      <c r="G29" s="3749"/>
      <c r="H29" s="3749"/>
      <c r="I29" s="3749"/>
      <c r="J29" s="3749"/>
      <c r="K29" s="646"/>
    </row>
    <row r="30" spans="2:11" ht="12" customHeight="1" x14ac:dyDescent="0.2">
      <c r="B30" s="3738" t="s">
        <v>230</v>
      </c>
      <c r="C30" s="3738"/>
      <c r="D30" s="3738"/>
      <c r="E30" s="3738"/>
      <c r="F30" s="3738"/>
      <c r="G30" s="3738"/>
      <c r="H30" s="3738"/>
      <c r="I30" s="3738"/>
      <c r="J30" s="3738"/>
    </row>
    <row r="31" spans="2:11" ht="12" customHeight="1" x14ac:dyDescent="0.2">
      <c r="B31" s="628" t="s">
        <v>1265</v>
      </c>
    </row>
  </sheetData>
  <mergeCells count="22">
    <mergeCell ref="B27:J27"/>
    <mergeCell ref="B28:J28"/>
    <mergeCell ref="B29:J29"/>
    <mergeCell ref="B30:J30"/>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conditionalFormatting sqref="K9:K21 C9:J26">
    <cfRule type="cellIs" dxfId="287" priority="1" operator="between">
      <formula>0.0001</formula>
      <formula>0.045</formula>
    </cfRule>
    <cfRule type="cellIs" dxfId="286" priority="2" operator="between">
      <formula>0.001</formula>
      <formula>0.045</formula>
    </cfRule>
  </conditionalFormatting>
  <hyperlinks>
    <hyperlink ref="B31" r:id="rId1" xr:uid="{00000000-0004-0000-3300-000000000000}"/>
    <hyperlink ref="C4:J4" r:id="rId2" display="Ensino básico público" xr:uid="{00000000-0004-0000-3300-000001000000}"/>
    <hyperlink ref="C22:J22" r:id="rId3" display="Public primary education" xr:uid="{00000000-0004-0000-3300-000002000000}"/>
    <hyperlink ref="L3" location="Indice!A1" display="(Voltar ao Índice)" xr:uid="{D4D17051-39F2-4090-9806-7F716E1D3202}"/>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80D22-2E11-44F5-BCE6-6CE9C8242EDF}">
  <sheetPr codeName="Sheet53"/>
  <dimension ref="B1:L31"/>
  <sheetViews>
    <sheetView showGridLines="0" workbookViewId="0">
      <selection activeCell="B1" sqref="B1:J1"/>
    </sheetView>
  </sheetViews>
  <sheetFormatPr defaultColWidth="9.140625" defaultRowHeight="12.75" customHeight="1" x14ac:dyDescent="0.2"/>
  <cols>
    <col min="1" max="1" width="6.7109375" style="726" customWidth="1"/>
    <col min="2" max="2" width="19.28515625" style="768" customWidth="1"/>
    <col min="3" max="5" width="9.7109375" style="726" customWidth="1"/>
    <col min="6" max="6" width="12.7109375" style="726" customWidth="1"/>
    <col min="7" max="9" width="9.7109375" style="726" customWidth="1"/>
    <col min="10" max="10" width="12.7109375" style="726" customWidth="1"/>
    <col min="11" max="11" width="6.7109375" style="726" customWidth="1"/>
    <col min="12" max="12" width="14.28515625" style="726" bestFit="1" customWidth="1"/>
    <col min="13" max="16384" width="9.140625" style="726"/>
  </cols>
  <sheetData>
    <row r="1" spans="2:12" ht="30" customHeight="1" x14ac:dyDescent="0.2">
      <c r="B1" s="3804" t="s">
        <v>1266</v>
      </c>
      <c r="C1" s="3805"/>
      <c r="D1" s="3805"/>
      <c r="E1" s="3805"/>
      <c r="F1" s="3805"/>
      <c r="G1" s="3805"/>
      <c r="H1" s="3805"/>
      <c r="I1" s="3805"/>
      <c r="J1" s="3805"/>
    </row>
    <row r="2" spans="2:12" ht="30" customHeight="1" x14ac:dyDescent="0.2">
      <c r="B2" s="3804" t="s">
        <v>1267</v>
      </c>
      <c r="C2" s="3805"/>
      <c r="D2" s="3805"/>
      <c r="E2" s="3805"/>
      <c r="F2" s="3805"/>
      <c r="G2" s="3805"/>
      <c r="H2" s="3805"/>
      <c r="I2" s="3805"/>
      <c r="J2" s="3805"/>
    </row>
    <row r="3" spans="2:12" s="670" customFormat="1" ht="12" x14ac:dyDescent="0.2">
      <c r="B3" s="729" t="s">
        <v>503</v>
      </c>
      <c r="C3" s="671"/>
      <c r="D3" s="671"/>
      <c r="E3" s="671"/>
      <c r="F3" s="671"/>
      <c r="G3" s="671"/>
      <c r="H3" s="671"/>
      <c r="I3" s="671"/>
      <c r="J3" s="672" t="s">
        <v>504</v>
      </c>
      <c r="L3" s="3371" t="s">
        <v>5775</v>
      </c>
    </row>
    <row r="4" spans="2:12" ht="18" customHeight="1" x14ac:dyDescent="0.2">
      <c r="B4" s="3842"/>
      <c r="C4" s="3825" t="s">
        <v>1224</v>
      </c>
      <c r="D4" s="3825"/>
      <c r="E4" s="3825"/>
      <c r="F4" s="3825"/>
      <c r="G4" s="3845" t="s">
        <v>1246</v>
      </c>
      <c r="H4" s="3838"/>
      <c r="I4" s="3838"/>
      <c r="J4" s="3838"/>
    </row>
    <row r="5" spans="2:12" ht="18" customHeight="1" x14ac:dyDescent="0.2">
      <c r="B5" s="3843"/>
      <c r="C5" s="3777" t="s">
        <v>1081</v>
      </c>
      <c r="D5" s="3778"/>
      <c r="E5" s="3778"/>
      <c r="F5" s="3778"/>
      <c r="G5" s="3846"/>
      <c r="H5" s="3839"/>
      <c r="I5" s="3839"/>
      <c r="J5" s="3839"/>
    </row>
    <row r="6" spans="2:12" ht="18" customHeight="1" x14ac:dyDescent="0.2">
      <c r="B6" s="3843"/>
      <c r="C6" s="3770" t="s">
        <v>186</v>
      </c>
      <c r="D6" s="3579" t="s">
        <v>1209</v>
      </c>
      <c r="E6" s="3580"/>
      <c r="F6" s="3580"/>
      <c r="G6" s="3770" t="s">
        <v>186</v>
      </c>
      <c r="H6" s="3579" t="s">
        <v>1209</v>
      </c>
      <c r="I6" s="3580"/>
      <c r="J6" s="3580"/>
    </row>
    <row r="7" spans="2:12" ht="56.25" x14ac:dyDescent="0.2">
      <c r="B7" s="3844"/>
      <c r="C7" s="3771"/>
      <c r="D7" s="310" t="s">
        <v>1262</v>
      </c>
      <c r="E7" s="310" t="s">
        <v>1254</v>
      </c>
      <c r="F7" s="683" t="s">
        <v>1255</v>
      </c>
      <c r="G7" s="3771"/>
      <c r="H7" s="310" t="s">
        <v>1262</v>
      </c>
      <c r="I7" s="310" t="s">
        <v>1254</v>
      </c>
      <c r="J7" s="734" t="s">
        <v>1255</v>
      </c>
    </row>
    <row r="8" spans="2:12" ht="4.5" customHeight="1" x14ac:dyDescent="0.2">
      <c r="B8" s="767"/>
      <c r="C8" s="314"/>
      <c r="D8" s="314"/>
      <c r="E8" s="314"/>
      <c r="F8" s="314"/>
      <c r="G8" s="314"/>
      <c r="H8" s="314"/>
      <c r="I8" s="314"/>
      <c r="J8" s="314"/>
    </row>
    <row r="9" spans="2:12" s="615" customFormat="1" ht="18" customHeight="1" x14ac:dyDescent="0.2">
      <c r="B9" s="609" t="s">
        <v>12</v>
      </c>
      <c r="C9" s="674">
        <v>12854</v>
      </c>
      <c r="D9" s="674">
        <v>12</v>
      </c>
      <c r="E9" s="674">
        <v>8120</v>
      </c>
      <c r="F9" s="674">
        <v>4239</v>
      </c>
      <c r="G9" s="674">
        <v>35571</v>
      </c>
      <c r="H9" s="674">
        <v>633</v>
      </c>
      <c r="I9" s="674">
        <v>21852</v>
      </c>
      <c r="J9" s="674">
        <v>12108</v>
      </c>
      <c r="K9" s="635"/>
    </row>
    <row r="10" spans="2:12" s="659" customFormat="1" ht="18" customHeight="1" x14ac:dyDescent="0.2">
      <c r="B10" s="319" t="s">
        <v>214</v>
      </c>
      <c r="C10" s="678">
        <v>673</v>
      </c>
      <c r="D10" s="678">
        <v>0</v>
      </c>
      <c r="E10" s="678">
        <v>290</v>
      </c>
      <c r="F10" s="678">
        <v>79</v>
      </c>
      <c r="G10" s="678">
        <v>1268</v>
      </c>
      <c r="H10" s="678">
        <v>0</v>
      </c>
      <c r="I10" s="678">
        <v>815</v>
      </c>
      <c r="J10" s="678">
        <v>103</v>
      </c>
      <c r="K10" s="624"/>
    </row>
    <row r="11" spans="2:12" s="615" customFormat="1" ht="18" customHeight="1" x14ac:dyDescent="0.2">
      <c r="B11" s="199" t="s">
        <v>170</v>
      </c>
      <c r="C11" s="679">
        <v>0</v>
      </c>
      <c r="D11" s="679">
        <v>0</v>
      </c>
      <c r="E11" s="679">
        <v>0</v>
      </c>
      <c r="F11" s="679">
        <v>0</v>
      </c>
      <c r="G11" s="679">
        <v>23</v>
      </c>
      <c r="H11" s="679">
        <v>0</v>
      </c>
      <c r="I11" s="679">
        <v>23</v>
      </c>
      <c r="J11" s="679">
        <v>0</v>
      </c>
      <c r="K11" s="637"/>
    </row>
    <row r="12" spans="2:12" s="615" customFormat="1" ht="18" customHeight="1" x14ac:dyDescent="0.2">
      <c r="B12" s="199" t="s">
        <v>171</v>
      </c>
      <c r="C12" s="679">
        <v>30</v>
      </c>
      <c r="D12" s="679">
        <v>0</v>
      </c>
      <c r="E12" s="679">
        <v>30</v>
      </c>
      <c r="F12" s="679">
        <v>0</v>
      </c>
      <c r="G12" s="679">
        <v>96</v>
      </c>
      <c r="H12" s="679">
        <v>0</v>
      </c>
      <c r="I12" s="679">
        <v>66</v>
      </c>
      <c r="J12" s="679">
        <v>0</v>
      </c>
      <c r="K12" s="638"/>
    </row>
    <row r="13" spans="2:12" s="615" customFormat="1" ht="18" customHeight="1" x14ac:dyDescent="0.2">
      <c r="B13" s="199" t="s">
        <v>172</v>
      </c>
      <c r="C13" s="679">
        <v>521</v>
      </c>
      <c r="D13" s="679">
        <v>0</v>
      </c>
      <c r="E13" s="679">
        <v>138</v>
      </c>
      <c r="F13" s="679">
        <v>79</v>
      </c>
      <c r="G13" s="679">
        <v>890</v>
      </c>
      <c r="H13" s="679">
        <v>0</v>
      </c>
      <c r="I13" s="679">
        <v>492</v>
      </c>
      <c r="J13" s="679">
        <v>103</v>
      </c>
      <c r="K13" s="638"/>
    </row>
    <row r="14" spans="2:12" s="631" customFormat="1" ht="18" customHeight="1" x14ac:dyDescent="0.2">
      <c r="B14" s="199" t="s">
        <v>173</v>
      </c>
      <c r="C14" s="680">
        <v>36</v>
      </c>
      <c r="D14" s="680">
        <v>0</v>
      </c>
      <c r="E14" s="680">
        <v>36</v>
      </c>
      <c r="F14" s="680">
        <v>0</v>
      </c>
      <c r="G14" s="680">
        <v>75</v>
      </c>
      <c r="H14" s="680">
        <v>0</v>
      </c>
      <c r="I14" s="680">
        <v>75</v>
      </c>
      <c r="J14" s="680">
        <v>0</v>
      </c>
      <c r="K14" s="639"/>
    </row>
    <row r="15" spans="2:12" s="631" customFormat="1" ht="18" customHeight="1" x14ac:dyDescent="0.2">
      <c r="B15" s="199" t="s">
        <v>174</v>
      </c>
      <c r="C15" s="680">
        <v>0</v>
      </c>
      <c r="D15" s="680">
        <v>0</v>
      </c>
      <c r="E15" s="680">
        <v>0</v>
      </c>
      <c r="F15" s="680">
        <v>0</v>
      </c>
      <c r="G15" s="680">
        <v>0</v>
      </c>
      <c r="H15" s="680">
        <v>0</v>
      </c>
      <c r="I15" s="680">
        <v>0</v>
      </c>
      <c r="J15" s="680">
        <v>0</v>
      </c>
      <c r="K15" s="624"/>
    </row>
    <row r="16" spans="2:12" s="631" customFormat="1" ht="18" customHeight="1" x14ac:dyDescent="0.2">
      <c r="B16" s="199" t="s">
        <v>175</v>
      </c>
      <c r="C16" s="681">
        <v>0</v>
      </c>
      <c r="D16" s="681">
        <v>0</v>
      </c>
      <c r="E16" s="681">
        <v>0</v>
      </c>
      <c r="F16" s="681">
        <v>0</v>
      </c>
      <c r="G16" s="681">
        <v>0</v>
      </c>
      <c r="H16" s="681">
        <v>0</v>
      </c>
      <c r="I16" s="681">
        <v>0</v>
      </c>
      <c r="J16" s="681">
        <v>0</v>
      </c>
      <c r="K16" s="639"/>
    </row>
    <row r="17" spans="2:11" s="631" customFormat="1" ht="18" customHeight="1" x14ac:dyDescent="0.2">
      <c r="B17" s="199" t="s">
        <v>176</v>
      </c>
      <c r="C17" s="680">
        <v>0</v>
      </c>
      <c r="D17" s="680">
        <v>0</v>
      </c>
      <c r="E17" s="680">
        <v>0</v>
      </c>
      <c r="F17" s="680">
        <v>0</v>
      </c>
      <c r="G17" s="680">
        <v>61</v>
      </c>
      <c r="H17" s="680">
        <v>0</v>
      </c>
      <c r="I17" s="680">
        <v>36</v>
      </c>
      <c r="J17" s="680">
        <v>0</v>
      </c>
      <c r="K17" s="624"/>
    </row>
    <row r="18" spans="2:11" s="631" customFormat="1" ht="18" customHeight="1" x14ac:dyDescent="0.2">
      <c r="B18" s="199" t="s">
        <v>177</v>
      </c>
      <c r="C18" s="680">
        <v>75</v>
      </c>
      <c r="D18" s="680">
        <v>0</v>
      </c>
      <c r="E18" s="680">
        <v>75</v>
      </c>
      <c r="F18" s="680">
        <v>0</v>
      </c>
      <c r="G18" s="680">
        <v>104</v>
      </c>
      <c r="H18" s="680">
        <v>0</v>
      </c>
      <c r="I18" s="680">
        <v>104</v>
      </c>
      <c r="J18" s="680">
        <v>0</v>
      </c>
      <c r="K18" s="624"/>
    </row>
    <row r="19" spans="2:11" s="631" customFormat="1" ht="18" customHeight="1" x14ac:dyDescent="0.2">
      <c r="B19" s="199" t="s">
        <v>178</v>
      </c>
      <c r="C19" s="680">
        <v>0</v>
      </c>
      <c r="D19" s="680">
        <v>0</v>
      </c>
      <c r="E19" s="680">
        <v>0</v>
      </c>
      <c r="F19" s="680">
        <v>0</v>
      </c>
      <c r="G19" s="680">
        <v>0</v>
      </c>
      <c r="H19" s="680">
        <v>0</v>
      </c>
      <c r="I19" s="680">
        <v>0</v>
      </c>
      <c r="J19" s="680">
        <v>0</v>
      </c>
      <c r="K19" s="624"/>
    </row>
    <row r="20" spans="2:11" s="631" customFormat="1" ht="18" customHeight="1" x14ac:dyDescent="0.2">
      <c r="B20" s="199" t="s">
        <v>179</v>
      </c>
      <c r="C20" s="680">
        <v>0</v>
      </c>
      <c r="D20" s="680">
        <v>0</v>
      </c>
      <c r="E20" s="680">
        <v>0</v>
      </c>
      <c r="F20" s="680">
        <v>0</v>
      </c>
      <c r="G20" s="680">
        <v>0</v>
      </c>
      <c r="H20" s="680">
        <v>0</v>
      </c>
      <c r="I20" s="680">
        <v>0</v>
      </c>
      <c r="J20" s="680">
        <v>0</v>
      </c>
      <c r="K20" s="624"/>
    </row>
    <row r="21" spans="2:11" s="631" customFormat="1" ht="18" customHeight="1" x14ac:dyDescent="0.2">
      <c r="B21" s="199" t="s">
        <v>151</v>
      </c>
      <c r="C21" s="680">
        <v>11</v>
      </c>
      <c r="D21" s="680">
        <v>0</v>
      </c>
      <c r="E21" s="680">
        <v>11</v>
      </c>
      <c r="F21" s="680">
        <v>0</v>
      </c>
      <c r="G21" s="680">
        <v>19</v>
      </c>
      <c r="H21" s="680">
        <v>0</v>
      </c>
      <c r="I21" s="680">
        <v>19</v>
      </c>
      <c r="J21" s="680">
        <v>0</v>
      </c>
      <c r="K21" s="624"/>
    </row>
    <row r="22" spans="2:11" ht="18" customHeight="1" x14ac:dyDescent="0.2">
      <c r="B22" s="3847"/>
      <c r="C22" s="3799" t="s">
        <v>1268</v>
      </c>
      <c r="D22" s="3799"/>
      <c r="E22" s="3799"/>
      <c r="F22" s="3799"/>
      <c r="G22" s="3799"/>
      <c r="H22" s="3799"/>
      <c r="I22" s="3799"/>
      <c r="J22" s="3824"/>
    </row>
    <row r="23" spans="2:11" ht="18" customHeight="1" x14ac:dyDescent="0.2">
      <c r="B23" s="3847"/>
      <c r="C23" s="3573" t="s">
        <v>1117</v>
      </c>
      <c r="D23" s="3573"/>
      <c r="E23" s="3573"/>
      <c r="F23" s="3573"/>
      <c r="G23" s="3573" t="s">
        <v>1118</v>
      </c>
      <c r="H23" s="3573"/>
      <c r="I23" s="3573"/>
      <c r="J23" s="3579"/>
    </row>
    <row r="24" spans="2:11" ht="18" customHeight="1" x14ac:dyDescent="0.2">
      <c r="B24" s="3847"/>
      <c r="C24" s="3573" t="s">
        <v>186</v>
      </c>
      <c r="D24" s="3573" t="s">
        <v>1026</v>
      </c>
      <c r="E24" s="3573"/>
      <c r="F24" s="3573"/>
      <c r="G24" s="3573" t="s">
        <v>186</v>
      </c>
      <c r="H24" s="3573" t="s">
        <v>1026</v>
      </c>
      <c r="I24" s="3573"/>
      <c r="J24" s="3579"/>
    </row>
    <row r="25" spans="2:11" ht="56.25" x14ac:dyDescent="0.2">
      <c r="B25" s="3847"/>
      <c r="C25" s="3573"/>
      <c r="D25" s="310" t="s">
        <v>1256</v>
      </c>
      <c r="E25" s="310" t="s">
        <v>1257</v>
      </c>
      <c r="F25" s="310" t="s">
        <v>1258</v>
      </c>
      <c r="G25" s="3573"/>
      <c r="H25" s="310" t="s">
        <v>1256</v>
      </c>
      <c r="I25" s="310" t="s">
        <v>1257</v>
      </c>
      <c r="J25" s="312" t="s">
        <v>1258</v>
      </c>
    </row>
    <row r="26" spans="2:11" ht="4.5" customHeight="1" x14ac:dyDescent="0.2">
      <c r="B26" s="767"/>
      <c r="C26" s="314"/>
      <c r="D26" s="314"/>
      <c r="E26" s="314"/>
      <c r="F26" s="314"/>
      <c r="G26" s="314"/>
      <c r="H26" s="314"/>
      <c r="I26" s="314"/>
      <c r="J26" s="314"/>
    </row>
    <row r="27" spans="2:11" ht="12" customHeight="1" x14ac:dyDescent="0.2">
      <c r="B27" s="3841" t="s">
        <v>164</v>
      </c>
      <c r="C27" s="3841"/>
      <c r="D27" s="3841"/>
      <c r="E27" s="3841"/>
      <c r="F27" s="3841"/>
      <c r="G27" s="3841"/>
      <c r="H27" s="3841"/>
      <c r="I27" s="3841"/>
      <c r="J27" s="3841"/>
    </row>
    <row r="28" spans="2:11" s="665" customFormat="1" ht="11.25" x14ac:dyDescent="0.2">
      <c r="B28" s="3781" t="s">
        <v>1175</v>
      </c>
      <c r="C28" s="3781"/>
      <c r="D28" s="3781"/>
      <c r="E28" s="3781"/>
      <c r="F28" s="3781"/>
      <c r="G28" s="3781"/>
      <c r="H28" s="3781"/>
      <c r="I28" s="3781"/>
      <c r="J28" s="3781"/>
      <c r="K28" s="690"/>
    </row>
    <row r="29" spans="2:11" s="666" customFormat="1" ht="11.25" x14ac:dyDescent="0.2">
      <c r="B29" s="3749" t="s">
        <v>1229</v>
      </c>
      <c r="C29" s="3749"/>
      <c r="D29" s="3749"/>
      <c r="E29" s="3749"/>
      <c r="F29" s="3749"/>
      <c r="G29" s="3749"/>
      <c r="H29" s="3749"/>
      <c r="I29" s="3749"/>
      <c r="J29" s="3749"/>
      <c r="K29" s="646"/>
    </row>
    <row r="30" spans="2:11" ht="12" customHeight="1" x14ac:dyDescent="0.2">
      <c r="B30" s="3738" t="s">
        <v>230</v>
      </c>
      <c r="C30" s="3738"/>
      <c r="D30" s="3738"/>
      <c r="E30" s="3738"/>
      <c r="F30" s="3738"/>
      <c r="G30" s="3738"/>
      <c r="H30" s="3738"/>
      <c r="I30" s="3738"/>
      <c r="J30" s="3738"/>
    </row>
    <row r="31" spans="2:11" s="747" customFormat="1" ht="9" x14ac:dyDescent="0.15">
      <c r="B31" s="628" t="s">
        <v>1265</v>
      </c>
      <c r="C31" s="766"/>
    </row>
  </sheetData>
  <mergeCells count="22">
    <mergeCell ref="B27:J27"/>
    <mergeCell ref="B28:J28"/>
    <mergeCell ref="B29:J29"/>
    <mergeCell ref="B30:J30"/>
    <mergeCell ref="B22:B25"/>
    <mergeCell ref="C22:J22"/>
    <mergeCell ref="C23:F23"/>
    <mergeCell ref="G23:J23"/>
    <mergeCell ref="C24:C25"/>
    <mergeCell ref="D24:F24"/>
    <mergeCell ref="G24:G25"/>
    <mergeCell ref="H24:J24"/>
    <mergeCell ref="B1:J1"/>
    <mergeCell ref="B2:J2"/>
    <mergeCell ref="B4:B7"/>
    <mergeCell ref="C4:F4"/>
    <mergeCell ref="G4:J5"/>
    <mergeCell ref="C5:F5"/>
    <mergeCell ref="C6:C7"/>
    <mergeCell ref="D6:F6"/>
    <mergeCell ref="G6:G7"/>
    <mergeCell ref="H6:J6"/>
  </mergeCells>
  <conditionalFormatting sqref="C9:K21 C22:C23 G23 C24:J26">
    <cfRule type="cellIs" dxfId="285" priority="1" operator="between">
      <formula>0.0001</formula>
      <formula>0.045</formula>
    </cfRule>
    <cfRule type="cellIs" dxfId="284" priority="2" operator="between">
      <formula>0.001</formula>
      <formula>0.045</formula>
    </cfRule>
  </conditionalFormatting>
  <hyperlinks>
    <hyperlink ref="B31" r:id="rId1" xr:uid="{00000000-0004-0000-3400-000000000000}"/>
    <hyperlink ref="C4:F4" r:id="rId2" display="Ensino básico público" xr:uid="{00000000-0004-0000-3400-000001000000}"/>
    <hyperlink ref="G4:J5" r:id="rId3" display="Ensino secundário público" xr:uid="{00000000-0004-0000-3400-000002000000}"/>
    <hyperlink ref="C22:J22" r:id="rId4" display="Public secondary education" xr:uid="{00000000-0004-0000-3400-000003000000}"/>
    <hyperlink ref="L3" location="Indice!A1" display="(Voltar ao Índice)" xr:uid="{E5B4E067-4639-4E29-8ECB-F00ACD9B1CA4}"/>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0D48E-7E9B-4E3B-897C-330D138AAD9B}">
  <sheetPr codeName="Sheet54"/>
  <dimension ref="B1:M30"/>
  <sheetViews>
    <sheetView showGridLines="0" workbookViewId="0">
      <selection activeCell="B1" sqref="B1:K1"/>
    </sheetView>
  </sheetViews>
  <sheetFormatPr defaultColWidth="9.140625" defaultRowHeight="12.75" customHeight="1" x14ac:dyDescent="0.2"/>
  <cols>
    <col min="1" max="1" width="6.7109375" style="788" customWidth="1"/>
    <col min="2" max="2" width="19.28515625" style="788" customWidth="1"/>
    <col min="3" max="11" width="8.85546875" style="788" customWidth="1"/>
    <col min="12" max="12" width="6.7109375" style="788" customWidth="1"/>
    <col min="13" max="13" width="14.28515625" style="788" bestFit="1" customWidth="1"/>
    <col min="14" max="16384" width="9.140625" style="788"/>
  </cols>
  <sheetData>
    <row r="1" spans="2:13" ht="30" customHeight="1" x14ac:dyDescent="0.2">
      <c r="B1" s="3804" t="s">
        <v>1269</v>
      </c>
      <c r="C1" s="3805"/>
      <c r="D1" s="3805"/>
      <c r="E1" s="3805"/>
      <c r="F1" s="3805"/>
      <c r="G1" s="3805"/>
      <c r="H1" s="3805"/>
      <c r="I1" s="3805"/>
      <c r="J1" s="3805"/>
      <c r="K1" s="3805"/>
    </row>
    <row r="2" spans="2:13" ht="30" customHeight="1" x14ac:dyDescent="0.2">
      <c r="B2" s="3804" t="s">
        <v>1270</v>
      </c>
      <c r="C2" s="3805"/>
      <c r="D2" s="3805"/>
      <c r="E2" s="3805"/>
      <c r="F2" s="3805"/>
      <c r="G2" s="3805"/>
      <c r="H2" s="3805"/>
      <c r="I2" s="3805"/>
      <c r="J2" s="3805"/>
      <c r="K2" s="3805"/>
    </row>
    <row r="3" spans="2:13" s="670" customFormat="1" ht="12" x14ac:dyDescent="0.2">
      <c r="B3" s="729" t="s">
        <v>503</v>
      </c>
      <c r="C3" s="769"/>
      <c r="D3" s="671"/>
      <c r="E3" s="671"/>
      <c r="F3" s="671"/>
      <c r="G3" s="671"/>
      <c r="H3" s="671"/>
      <c r="I3" s="671"/>
      <c r="J3" s="671"/>
      <c r="K3" s="672" t="s">
        <v>504</v>
      </c>
      <c r="L3" s="672"/>
      <c r="M3" s="3371" t="s">
        <v>5775</v>
      </c>
    </row>
    <row r="4" spans="2:13" s="615" customFormat="1" ht="18" customHeight="1" x14ac:dyDescent="0.2">
      <c r="B4" s="3848"/>
      <c r="C4" s="3791" t="s">
        <v>1271</v>
      </c>
      <c r="D4" s="3792"/>
      <c r="E4" s="3792"/>
      <c r="F4" s="3792"/>
      <c r="G4" s="3792"/>
      <c r="H4" s="3792"/>
      <c r="I4" s="3792"/>
      <c r="J4" s="3792"/>
      <c r="K4" s="3792"/>
      <c r="L4" s="770"/>
    </row>
    <row r="5" spans="2:13" ht="24" customHeight="1" x14ac:dyDescent="0.2">
      <c r="B5" s="3849"/>
      <c r="C5" s="3579" t="s">
        <v>1150</v>
      </c>
      <c r="D5" s="3580"/>
      <c r="E5" s="3580"/>
      <c r="F5" s="3834" t="s">
        <v>1272</v>
      </c>
      <c r="G5" s="3851"/>
      <c r="H5" s="3852"/>
      <c r="I5" s="3834" t="s">
        <v>1273</v>
      </c>
      <c r="J5" s="3851"/>
      <c r="K5" s="3851"/>
      <c r="L5" s="755"/>
    </row>
    <row r="6" spans="2:13" ht="24" customHeight="1" x14ac:dyDescent="0.2">
      <c r="B6" s="3850"/>
      <c r="C6" s="312" t="s">
        <v>186</v>
      </c>
      <c r="D6" s="312" t="s">
        <v>1151</v>
      </c>
      <c r="E6" s="312" t="s">
        <v>1180</v>
      </c>
      <c r="F6" s="753" t="s">
        <v>186</v>
      </c>
      <c r="G6" s="771" t="s">
        <v>1151</v>
      </c>
      <c r="H6" s="771" t="s">
        <v>1180</v>
      </c>
      <c r="I6" s="753" t="s">
        <v>186</v>
      </c>
      <c r="J6" s="771" t="s">
        <v>1151</v>
      </c>
      <c r="K6" s="756" t="s">
        <v>1180</v>
      </c>
      <c r="L6" s="755"/>
    </row>
    <row r="7" spans="2:13" ht="4.5" customHeight="1" x14ac:dyDescent="0.2">
      <c r="B7" s="314"/>
      <c r="C7" s="314"/>
      <c r="D7" s="314"/>
      <c r="E7" s="314"/>
      <c r="F7" s="755"/>
      <c r="G7" s="772"/>
      <c r="H7" s="772"/>
      <c r="I7" s="755"/>
      <c r="J7" s="772"/>
      <c r="K7" s="755"/>
      <c r="L7" s="755"/>
    </row>
    <row r="8" spans="2:13" s="615" customFormat="1" ht="18.75" customHeight="1" x14ac:dyDescent="0.2">
      <c r="B8" s="609" t="s">
        <v>12</v>
      </c>
      <c r="C8" s="773">
        <v>17260</v>
      </c>
      <c r="D8" s="773">
        <v>10174</v>
      </c>
      <c r="E8" s="773">
        <v>7086</v>
      </c>
      <c r="F8" s="773">
        <v>31149</v>
      </c>
      <c r="G8" s="773">
        <v>27625</v>
      </c>
      <c r="H8" s="773">
        <v>3524</v>
      </c>
      <c r="I8" s="774">
        <v>23415</v>
      </c>
      <c r="J8" s="774">
        <v>21139</v>
      </c>
      <c r="K8" s="774">
        <v>2276</v>
      </c>
      <c r="L8" s="635"/>
    </row>
    <row r="9" spans="2:13" s="659" customFormat="1" ht="18.75" customHeight="1" x14ac:dyDescent="0.2">
      <c r="B9" s="319" t="s">
        <v>214</v>
      </c>
      <c r="C9" s="775">
        <v>661</v>
      </c>
      <c r="D9" s="775">
        <v>497</v>
      </c>
      <c r="E9" s="775">
        <v>164</v>
      </c>
      <c r="F9" s="775">
        <v>1471</v>
      </c>
      <c r="G9" s="775">
        <v>1236</v>
      </c>
      <c r="H9" s="775">
        <v>235</v>
      </c>
      <c r="I9" s="774">
        <v>747</v>
      </c>
      <c r="J9" s="774">
        <v>709</v>
      </c>
      <c r="K9" s="774">
        <v>38</v>
      </c>
      <c r="L9" s="635"/>
    </row>
    <row r="10" spans="2:13" s="659" customFormat="1" ht="18.75" customHeight="1" x14ac:dyDescent="0.2">
      <c r="B10" s="199" t="s">
        <v>170</v>
      </c>
      <c r="C10" s="776">
        <v>30</v>
      </c>
      <c r="D10" s="776">
        <v>27</v>
      </c>
      <c r="E10" s="776">
        <v>3</v>
      </c>
      <c r="F10" s="776">
        <v>83</v>
      </c>
      <c r="G10" s="776">
        <v>77</v>
      </c>
      <c r="H10" s="776">
        <v>6</v>
      </c>
      <c r="I10" s="774">
        <v>33</v>
      </c>
      <c r="J10" s="774">
        <v>33</v>
      </c>
      <c r="K10" s="774">
        <v>0</v>
      </c>
      <c r="L10" s="635"/>
    </row>
    <row r="11" spans="2:13" s="615" customFormat="1" ht="18.75" customHeight="1" x14ac:dyDescent="0.2">
      <c r="B11" s="199" t="s">
        <v>171</v>
      </c>
      <c r="C11" s="776">
        <v>85</v>
      </c>
      <c r="D11" s="776">
        <v>70</v>
      </c>
      <c r="E11" s="776">
        <v>15</v>
      </c>
      <c r="F11" s="776">
        <v>184</v>
      </c>
      <c r="G11" s="776">
        <v>184</v>
      </c>
      <c r="H11" s="776">
        <v>0</v>
      </c>
      <c r="I11" s="777">
        <v>96</v>
      </c>
      <c r="J11" s="777">
        <v>96</v>
      </c>
      <c r="K11" s="777">
        <v>0</v>
      </c>
      <c r="L11" s="635"/>
    </row>
    <row r="12" spans="2:13" s="615" customFormat="1" ht="18.75" customHeight="1" x14ac:dyDescent="0.2">
      <c r="B12" s="199" t="s">
        <v>172</v>
      </c>
      <c r="C12" s="776">
        <v>311</v>
      </c>
      <c r="D12" s="776">
        <v>196</v>
      </c>
      <c r="E12" s="776">
        <v>115</v>
      </c>
      <c r="F12" s="776">
        <v>664</v>
      </c>
      <c r="G12" s="776">
        <v>483</v>
      </c>
      <c r="H12" s="776">
        <v>181</v>
      </c>
      <c r="I12" s="777">
        <v>331</v>
      </c>
      <c r="J12" s="777">
        <v>293</v>
      </c>
      <c r="K12" s="777">
        <v>38</v>
      </c>
      <c r="L12" s="635"/>
    </row>
    <row r="13" spans="2:13" s="778" customFormat="1" ht="18.75" customHeight="1" x14ac:dyDescent="0.2">
      <c r="B13" s="612" t="s">
        <v>173</v>
      </c>
      <c r="C13" s="779">
        <v>51</v>
      </c>
      <c r="D13" s="779">
        <v>46</v>
      </c>
      <c r="E13" s="779">
        <v>5</v>
      </c>
      <c r="F13" s="779">
        <v>114</v>
      </c>
      <c r="G13" s="779">
        <v>103</v>
      </c>
      <c r="H13" s="779">
        <v>11</v>
      </c>
      <c r="I13" s="780">
        <v>55</v>
      </c>
      <c r="J13" s="780">
        <v>55</v>
      </c>
      <c r="K13" s="780">
        <v>0</v>
      </c>
      <c r="L13" s="635"/>
    </row>
    <row r="14" spans="2:13" s="631" customFormat="1" ht="18.75" customHeight="1" x14ac:dyDescent="0.2">
      <c r="B14" s="612" t="s">
        <v>174</v>
      </c>
      <c r="C14" s="779">
        <v>23</v>
      </c>
      <c r="D14" s="779">
        <v>22</v>
      </c>
      <c r="E14" s="779">
        <v>1</v>
      </c>
      <c r="F14" s="779">
        <v>61</v>
      </c>
      <c r="G14" s="779">
        <v>61</v>
      </c>
      <c r="H14" s="779">
        <v>0</v>
      </c>
      <c r="I14" s="781">
        <v>29</v>
      </c>
      <c r="J14" s="781">
        <v>29</v>
      </c>
      <c r="K14" s="781">
        <v>0</v>
      </c>
      <c r="L14" s="635"/>
    </row>
    <row r="15" spans="2:13" s="778" customFormat="1" ht="18.75" customHeight="1" x14ac:dyDescent="0.2">
      <c r="B15" s="612" t="s">
        <v>175</v>
      </c>
      <c r="C15" s="782">
        <v>7</v>
      </c>
      <c r="D15" s="782">
        <v>7</v>
      </c>
      <c r="E15" s="782">
        <v>0</v>
      </c>
      <c r="F15" s="782">
        <v>9</v>
      </c>
      <c r="G15" s="782">
        <v>9</v>
      </c>
      <c r="H15" s="782">
        <v>0</v>
      </c>
      <c r="I15" s="780">
        <v>9</v>
      </c>
      <c r="J15" s="780">
        <v>9</v>
      </c>
      <c r="K15" s="780">
        <v>0</v>
      </c>
      <c r="L15" s="635"/>
    </row>
    <row r="16" spans="2:13" s="631" customFormat="1" ht="18.75" customHeight="1" x14ac:dyDescent="0.2">
      <c r="B16" s="612" t="s">
        <v>176</v>
      </c>
      <c r="C16" s="779">
        <v>35</v>
      </c>
      <c r="D16" s="779">
        <v>35</v>
      </c>
      <c r="E16" s="779">
        <v>0</v>
      </c>
      <c r="F16" s="779">
        <v>82</v>
      </c>
      <c r="G16" s="779">
        <v>82</v>
      </c>
      <c r="H16" s="779">
        <v>0</v>
      </c>
      <c r="I16" s="781">
        <v>42</v>
      </c>
      <c r="J16" s="781">
        <v>42</v>
      </c>
      <c r="K16" s="781">
        <v>0</v>
      </c>
      <c r="L16" s="635"/>
    </row>
    <row r="17" spans="2:12" s="631" customFormat="1" ht="18.75" customHeight="1" x14ac:dyDescent="0.2">
      <c r="B17" s="612" t="s">
        <v>177</v>
      </c>
      <c r="C17" s="779">
        <v>77</v>
      </c>
      <c r="D17" s="779">
        <v>56</v>
      </c>
      <c r="E17" s="779">
        <v>21</v>
      </c>
      <c r="F17" s="779">
        <v>173</v>
      </c>
      <c r="G17" s="779">
        <v>150</v>
      </c>
      <c r="H17" s="779">
        <v>23</v>
      </c>
      <c r="I17" s="781">
        <v>106</v>
      </c>
      <c r="J17" s="781">
        <v>106</v>
      </c>
      <c r="K17" s="781">
        <v>0</v>
      </c>
      <c r="L17" s="635"/>
    </row>
    <row r="18" spans="2:12" s="631" customFormat="1" ht="18.75" customHeight="1" x14ac:dyDescent="0.2">
      <c r="B18" s="612" t="s">
        <v>178</v>
      </c>
      <c r="C18" s="779">
        <v>15</v>
      </c>
      <c r="D18" s="779">
        <v>14</v>
      </c>
      <c r="E18" s="779">
        <v>1</v>
      </c>
      <c r="F18" s="779">
        <v>42</v>
      </c>
      <c r="G18" s="779">
        <v>38</v>
      </c>
      <c r="H18" s="779">
        <v>4</v>
      </c>
      <c r="I18" s="781">
        <v>16</v>
      </c>
      <c r="J18" s="781">
        <v>16</v>
      </c>
      <c r="K18" s="781">
        <v>0</v>
      </c>
      <c r="L18" s="635"/>
    </row>
    <row r="19" spans="2:12" s="631" customFormat="1" ht="18.75" customHeight="1" x14ac:dyDescent="0.2">
      <c r="B19" s="612" t="s">
        <v>179</v>
      </c>
      <c r="C19" s="779">
        <v>16</v>
      </c>
      <c r="D19" s="779">
        <v>15</v>
      </c>
      <c r="E19" s="779">
        <v>1</v>
      </c>
      <c r="F19" s="779">
        <v>29</v>
      </c>
      <c r="G19" s="779">
        <v>29</v>
      </c>
      <c r="H19" s="779">
        <v>0</v>
      </c>
      <c r="I19" s="781">
        <v>13</v>
      </c>
      <c r="J19" s="781">
        <v>13</v>
      </c>
      <c r="K19" s="781">
        <v>0</v>
      </c>
      <c r="L19" s="635"/>
    </row>
    <row r="20" spans="2:12" s="631" customFormat="1" ht="18.75" customHeight="1" x14ac:dyDescent="0.2">
      <c r="B20" s="612" t="s">
        <v>151</v>
      </c>
      <c r="C20" s="779">
        <v>11</v>
      </c>
      <c r="D20" s="779">
        <v>9</v>
      </c>
      <c r="E20" s="779">
        <v>2</v>
      </c>
      <c r="F20" s="779">
        <v>30</v>
      </c>
      <c r="G20" s="779">
        <v>20</v>
      </c>
      <c r="H20" s="779">
        <v>10</v>
      </c>
      <c r="I20" s="781">
        <v>17</v>
      </c>
      <c r="J20" s="781">
        <v>17</v>
      </c>
      <c r="K20" s="781">
        <v>0</v>
      </c>
      <c r="L20" s="635"/>
    </row>
    <row r="21" spans="2:12" ht="21" customHeight="1" x14ac:dyDescent="0.2">
      <c r="B21" s="3853"/>
      <c r="C21" s="3856" t="s">
        <v>1274</v>
      </c>
      <c r="D21" s="3857"/>
      <c r="E21" s="3857"/>
      <c r="F21" s="3857"/>
      <c r="G21" s="3857"/>
      <c r="H21" s="3857"/>
      <c r="I21" s="3857"/>
      <c r="J21" s="3857"/>
      <c r="K21" s="3857"/>
      <c r="L21" s="770"/>
    </row>
    <row r="22" spans="2:12" ht="24" customHeight="1" x14ac:dyDescent="0.2">
      <c r="B22" s="3854"/>
      <c r="C22" s="3579" t="s">
        <v>1154</v>
      </c>
      <c r="D22" s="3580"/>
      <c r="E22" s="3580"/>
      <c r="F22" s="3579" t="s">
        <v>1275</v>
      </c>
      <c r="G22" s="3580"/>
      <c r="H22" s="3750"/>
      <c r="I22" s="3579" t="s">
        <v>1276</v>
      </c>
      <c r="J22" s="3580"/>
      <c r="K22" s="3580"/>
      <c r="L22" s="314"/>
    </row>
    <row r="23" spans="2:12" s="783" customFormat="1" ht="18" customHeight="1" x14ac:dyDescent="0.2">
      <c r="B23" s="3855"/>
      <c r="C23" s="312" t="s">
        <v>186</v>
      </c>
      <c r="D23" s="312" t="s">
        <v>1157</v>
      </c>
      <c r="E23" s="312" t="s">
        <v>1158</v>
      </c>
      <c r="F23" s="310" t="s">
        <v>186</v>
      </c>
      <c r="G23" s="310" t="s">
        <v>1157</v>
      </c>
      <c r="H23" s="312" t="s">
        <v>1158</v>
      </c>
      <c r="I23" s="310" t="s">
        <v>186</v>
      </c>
      <c r="J23" s="310" t="s">
        <v>1157</v>
      </c>
      <c r="K23" s="312" t="s">
        <v>1158</v>
      </c>
      <c r="L23" s="314"/>
    </row>
    <row r="24" spans="2:12" s="783" customFormat="1" ht="15" customHeight="1" x14ac:dyDescent="0.2">
      <c r="B24" s="3781" t="s">
        <v>164</v>
      </c>
      <c r="C24" s="3781"/>
      <c r="D24" s="3781"/>
      <c r="E24" s="3781"/>
      <c r="F24" s="3781"/>
      <c r="G24" s="3781"/>
      <c r="H24" s="3781"/>
      <c r="I24" s="3781"/>
      <c r="J24" s="3781"/>
      <c r="K24" s="3781"/>
      <c r="L24" s="314"/>
    </row>
    <row r="25" spans="2:12" s="665" customFormat="1" ht="15" customHeight="1" x14ac:dyDescent="0.2">
      <c r="B25" s="3781" t="s">
        <v>1175</v>
      </c>
      <c r="C25" s="3781"/>
      <c r="D25" s="3781"/>
      <c r="E25" s="3781"/>
      <c r="F25" s="3781"/>
      <c r="G25" s="3781"/>
      <c r="H25" s="3781"/>
      <c r="I25" s="3781"/>
      <c r="J25" s="3781"/>
      <c r="K25" s="3781"/>
    </row>
    <row r="26" spans="2:12" s="666" customFormat="1" ht="15" customHeight="1" x14ac:dyDescent="0.2">
      <c r="B26" s="3749" t="s">
        <v>1229</v>
      </c>
      <c r="C26" s="3749"/>
      <c r="D26" s="3749"/>
      <c r="E26" s="3749"/>
      <c r="F26" s="3749"/>
      <c r="G26" s="3749"/>
      <c r="H26" s="3749"/>
      <c r="I26" s="3749"/>
      <c r="J26" s="3749"/>
      <c r="K26" s="3749"/>
      <c r="L26" s="646"/>
    </row>
    <row r="27" spans="2:12" ht="48" customHeight="1" x14ac:dyDescent="0.15">
      <c r="B27" s="3741" t="s">
        <v>1277</v>
      </c>
      <c r="C27" s="3741"/>
      <c r="D27" s="3741"/>
      <c r="E27" s="3741"/>
      <c r="F27" s="3741"/>
      <c r="G27" s="3741"/>
      <c r="H27" s="3741"/>
      <c r="I27" s="3741"/>
      <c r="J27" s="3741"/>
      <c r="K27" s="3741"/>
      <c r="L27" s="784"/>
    </row>
    <row r="28" spans="2:12" ht="39" customHeight="1" x14ac:dyDescent="0.2">
      <c r="B28" s="3741" t="s">
        <v>1278</v>
      </c>
      <c r="C28" s="3741"/>
      <c r="D28" s="3741"/>
      <c r="E28" s="3741"/>
      <c r="F28" s="3741"/>
      <c r="G28" s="3741"/>
      <c r="H28" s="3741"/>
      <c r="I28" s="3741"/>
      <c r="J28" s="3741"/>
      <c r="K28" s="3741"/>
      <c r="L28" s="627"/>
    </row>
    <row r="29" spans="2:12" ht="12.75" customHeight="1" x14ac:dyDescent="0.15">
      <c r="B29" s="3738" t="s">
        <v>230</v>
      </c>
      <c r="C29" s="3738"/>
      <c r="D29" s="3738"/>
      <c r="E29" s="3738"/>
      <c r="F29" s="3738"/>
      <c r="G29" s="3738"/>
      <c r="H29" s="3738"/>
      <c r="I29" s="3738"/>
      <c r="J29" s="3738"/>
      <c r="K29" s="3738"/>
    </row>
    <row r="30" spans="2:12" ht="11.25" customHeight="1" x14ac:dyDescent="0.15">
      <c r="B30" s="628" t="s">
        <v>1279</v>
      </c>
      <c r="C30" s="785"/>
      <c r="D30" s="786"/>
      <c r="E30" s="786"/>
      <c r="F30" s="787"/>
      <c r="G30" s="787"/>
      <c r="H30" s="787"/>
      <c r="I30" s="787"/>
      <c r="J30" s="787"/>
      <c r="K30" s="787"/>
    </row>
  </sheetData>
  <mergeCells count="18">
    <mergeCell ref="B25:K25"/>
    <mergeCell ref="B26:K26"/>
    <mergeCell ref="B27:K27"/>
    <mergeCell ref="B28:K28"/>
    <mergeCell ref="B29:K29"/>
    <mergeCell ref="B24:K24"/>
    <mergeCell ref="B1:K1"/>
    <mergeCell ref="B2:K2"/>
    <mergeCell ref="B4:B6"/>
    <mergeCell ref="C4:K4"/>
    <mergeCell ref="C5:E5"/>
    <mergeCell ref="F5:H5"/>
    <mergeCell ref="I5:K5"/>
    <mergeCell ref="B21:B23"/>
    <mergeCell ref="C21:K21"/>
    <mergeCell ref="C22:E22"/>
    <mergeCell ref="F22:H22"/>
    <mergeCell ref="I22:K22"/>
  </mergeCells>
  <conditionalFormatting sqref="C8:H20 L8:L20 C21:K23 C27:K28">
    <cfRule type="cellIs" dxfId="283" priority="1" operator="between">
      <formula>0.0001</formula>
      <formula>0.045</formula>
    </cfRule>
    <cfRule type="cellIs" dxfId="282" priority="2" operator="between">
      <formula>0.001</formula>
      <formula>0.045</formula>
    </cfRule>
  </conditionalFormatting>
  <hyperlinks>
    <hyperlink ref="C21:K21" r:id="rId1" display="Teaching staff" xr:uid="{00000000-0004-0000-3500-000000000000}"/>
    <hyperlink ref="C4:K4" r:id="rId2" display="Docentes" xr:uid="{00000000-0004-0000-3500-000001000000}"/>
    <hyperlink ref="B30" r:id="rId3" xr:uid="{00000000-0004-0000-3500-000002000000}"/>
    <hyperlink ref="M3" location="Indice!A1" display="(Voltar ao Índice)" xr:uid="{424EC3FD-5029-43DD-8451-8E2D4344F3BD}"/>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F08FB-D099-4029-AA7A-E2A5C7237648}">
  <sheetPr codeName="Sheet55"/>
  <dimension ref="B1:M41"/>
  <sheetViews>
    <sheetView showGridLines="0" workbookViewId="0">
      <selection activeCell="B1" sqref="B1:K1"/>
    </sheetView>
  </sheetViews>
  <sheetFormatPr defaultColWidth="9.140625" defaultRowHeight="12.75" customHeight="1" x14ac:dyDescent="0.2"/>
  <cols>
    <col min="1" max="1" width="6.7109375" style="788" customWidth="1"/>
    <col min="2" max="2" width="17.5703125" style="788" customWidth="1"/>
    <col min="3" max="11" width="9.7109375" style="788" customWidth="1"/>
    <col min="12" max="12" width="6.7109375" style="788" customWidth="1"/>
    <col min="13" max="13" width="14.28515625" style="788" bestFit="1" customWidth="1"/>
    <col min="14" max="16384" width="9.140625" style="788"/>
  </cols>
  <sheetData>
    <row r="1" spans="2:13" ht="30" customHeight="1" x14ac:dyDescent="0.2">
      <c r="B1" s="3804" t="s">
        <v>1280</v>
      </c>
      <c r="C1" s="3805"/>
      <c r="D1" s="3805"/>
      <c r="E1" s="3805"/>
      <c r="F1" s="3805"/>
      <c r="G1" s="3805"/>
      <c r="H1" s="3805"/>
      <c r="I1" s="3805"/>
      <c r="J1" s="3805"/>
      <c r="K1" s="3805"/>
    </row>
    <row r="2" spans="2:13" ht="30" customHeight="1" x14ac:dyDescent="0.2">
      <c r="B2" s="3804" t="s">
        <v>1281</v>
      </c>
      <c r="C2" s="3805"/>
      <c r="D2" s="3805"/>
      <c r="E2" s="3805"/>
      <c r="F2" s="3805"/>
      <c r="G2" s="3805"/>
      <c r="H2" s="3805"/>
      <c r="I2" s="3805"/>
      <c r="J2" s="3805"/>
      <c r="K2" s="3805"/>
    </row>
    <row r="3" spans="2:13" s="670" customFormat="1" ht="12" x14ac:dyDescent="0.2">
      <c r="B3" s="729" t="s">
        <v>503</v>
      </c>
      <c r="C3" s="671"/>
      <c r="D3" s="671"/>
      <c r="E3" s="671"/>
      <c r="F3" s="671"/>
      <c r="G3" s="671"/>
      <c r="H3" s="671"/>
      <c r="I3" s="671"/>
      <c r="J3" s="789"/>
      <c r="K3" s="618" t="s">
        <v>504</v>
      </c>
      <c r="L3" s="790"/>
      <c r="M3" s="3371" t="s">
        <v>5775</v>
      </c>
    </row>
    <row r="4" spans="2:13" s="615" customFormat="1" ht="11.25" x14ac:dyDescent="0.2">
      <c r="B4" s="3859"/>
      <c r="C4" s="3862" t="s">
        <v>1271</v>
      </c>
      <c r="D4" s="3863"/>
      <c r="E4" s="3863"/>
      <c r="F4" s="3863"/>
      <c r="G4" s="3863"/>
      <c r="H4" s="3864"/>
      <c r="I4" s="3435" t="s">
        <v>1282</v>
      </c>
      <c r="J4" s="3775"/>
      <c r="K4" s="3775"/>
      <c r="L4" s="791"/>
    </row>
    <row r="5" spans="2:13" ht="24" customHeight="1" x14ac:dyDescent="0.2">
      <c r="B5" s="3860"/>
      <c r="C5" s="3496" t="s">
        <v>1283</v>
      </c>
      <c r="D5" s="3498"/>
      <c r="E5" s="3497"/>
      <c r="F5" s="3460" t="s">
        <v>1284</v>
      </c>
      <c r="G5" s="3631"/>
      <c r="H5" s="3570"/>
      <c r="I5" s="3436"/>
      <c r="J5" s="3776"/>
      <c r="K5" s="3776"/>
      <c r="L5" s="791"/>
    </row>
    <row r="6" spans="2:13" ht="21" customHeight="1" x14ac:dyDescent="0.2">
      <c r="B6" s="3861"/>
      <c r="C6" s="310" t="s">
        <v>186</v>
      </c>
      <c r="D6" s="716" t="s">
        <v>1151</v>
      </c>
      <c r="E6" s="310" t="s">
        <v>1180</v>
      </c>
      <c r="F6" s="310" t="s">
        <v>186</v>
      </c>
      <c r="G6" s="716" t="s">
        <v>1151</v>
      </c>
      <c r="H6" s="310" t="s">
        <v>1180</v>
      </c>
      <c r="I6" s="310" t="s">
        <v>186</v>
      </c>
      <c r="J6" s="310" t="s">
        <v>1151</v>
      </c>
      <c r="K6" s="722" t="s">
        <v>1152</v>
      </c>
      <c r="L6" s="720"/>
    </row>
    <row r="7" spans="2:13" s="615" customFormat="1" ht="18" customHeight="1" x14ac:dyDescent="0.2">
      <c r="B7" s="609" t="s">
        <v>12</v>
      </c>
      <c r="C7" s="674">
        <v>78825</v>
      </c>
      <c r="D7" s="674">
        <v>72195</v>
      </c>
      <c r="E7" s="674">
        <v>6630</v>
      </c>
      <c r="F7" s="792">
        <v>8549</v>
      </c>
      <c r="G7" s="792">
        <v>1549</v>
      </c>
      <c r="H7" s="792">
        <v>7000</v>
      </c>
      <c r="I7" s="674">
        <v>84560</v>
      </c>
      <c r="J7" s="674">
        <v>59464</v>
      </c>
      <c r="K7" s="674">
        <v>25096</v>
      </c>
      <c r="L7" s="736"/>
    </row>
    <row r="8" spans="2:13" s="659" customFormat="1" ht="18" customHeight="1" x14ac:dyDescent="0.2">
      <c r="B8" s="611" t="s">
        <v>214</v>
      </c>
      <c r="C8" s="678">
        <v>2713</v>
      </c>
      <c r="D8" s="678">
        <v>2559</v>
      </c>
      <c r="E8" s="678">
        <v>154</v>
      </c>
      <c r="F8" s="678">
        <v>269</v>
      </c>
      <c r="G8" s="678">
        <v>235</v>
      </c>
      <c r="H8" s="678">
        <v>34</v>
      </c>
      <c r="I8" s="678">
        <v>3831</v>
      </c>
      <c r="J8" s="678">
        <v>2857</v>
      </c>
      <c r="K8" s="678">
        <v>974</v>
      </c>
      <c r="L8" s="758"/>
    </row>
    <row r="9" spans="2:13" s="659" customFormat="1" ht="18" customHeight="1" x14ac:dyDescent="0.2">
      <c r="B9" s="612" t="s">
        <v>170</v>
      </c>
      <c r="C9" s="679">
        <v>106</v>
      </c>
      <c r="D9" s="679">
        <v>106</v>
      </c>
      <c r="E9" s="679">
        <v>0</v>
      </c>
      <c r="F9" s="793">
        <v>0</v>
      </c>
      <c r="G9" s="679">
        <v>0</v>
      </c>
      <c r="H9" s="679">
        <v>0</v>
      </c>
      <c r="I9" s="679">
        <v>145</v>
      </c>
      <c r="J9" s="679">
        <v>129</v>
      </c>
      <c r="K9" s="679">
        <v>16</v>
      </c>
      <c r="L9" s="759"/>
    </row>
    <row r="10" spans="2:13" s="615" customFormat="1" ht="18" customHeight="1" x14ac:dyDescent="0.2">
      <c r="B10" s="612" t="s">
        <v>171</v>
      </c>
      <c r="C10" s="679">
        <v>244</v>
      </c>
      <c r="D10" s="679">
        <v>244</v>
      </c>
      <c r="E10" s="679">
        <v>0</v>
      </c>
      <c r="F10" s="793">
        <v>0</v>
      </c>
      <c r="G10" s="679">
        <v>0</v>
      </c>
      <c r="H10" s="679">
        <v>0</v>
      </c>
      <c r="I10" s="679">
        <v>406</v>
      </c>
      <c r="J10" s="679">
        <v>323</v>
      </c>
      <c r="K10" s="679">
        <v>83</v>
      </c>
      <c r="L10" s="760"/>
    </row>
    <row r="11" spans="2:13" s="615" customFormat="1" ht="18" customHeight="1" x14ac:dyDescent="0.2">
      <c r="B11" s="612" t="s">
        <v>172</v>
      </c>
      <c r="C11" s="679">
        <v>1375</v>
      </c>
      <c r="D11" s="679">
        <v>1221</v>
      </c>
      <c r="E11" s="679">
        <v>154</v>
      </c>
      <c r="F11" s="679">
        <v>269</v>
      </c>
      <c r="G11" s="679">
        <v>235</v>
      </c>
      <c r="H11" s="679">
        <v>34</v>
      </c>
      <c r="I11" s="679">
        <v>1942</v>
      </c>
      <c r="J11" s="679">
        <v>1205</v>
      </c>
      <c r="K11" s="679">
        <v>737</v>
      </c>
      <c r="L11" s="760"/>
    </row>
    <row r="12" spans="2:13" s="778" customFormat="1" ht="18" customHeight="1" x14ac:dyDescent="0.2">
      <c r="B12" s="612" t="s">
        <v>173</v>
      </c>
      <c r="C12" s="680">
        <v>210</v>
      </c>
      <c r="D12" s="680">
        <v>210</v>
      </c>
      <c r="E12" s="680">
        <v>0</v>
      </c>
      <c r="F12" s="794">
        <v>0</v>
      </c>
      <c r="G12" s="680">
        <v>0</v>
      </c>
      <c r="H12" s="680">
        <v>0</v>
      </c>
      <c r="I12" s="680">
        <v>289</v>
      </c>
      <c r="J12" s="680">
        <v>264</v>
      </c>
      <c r="K12" s="680">
        <v>25</v>
      </c>
      <c r="L12" s="761"/>
    </row>
    <row r="13" spans="2:13" s="631" customFormat="1" ht="18" customHeight="1" x14ac:dyDescent="0.2">
      <c r="B13" s="612" t="s">
        <v>174</v>
      </c>
      <c r="C13" s="680">
        <v>99</v>
      </c>
      <c r="D13" s="680">
        <v>99</v>
      </c>
      <c r="E13" s="680">
        <v>0</v>
      </c>
      <c r="F13" s="794">
        <v>0</v>
      </c>
      <c r="G13" s="680">
        <v>0</v>
      </c>
      <c r="H13" s="680">
        <v>0</v>
      </c>
      <c r="I13" s="680">
        <v>121</v>
      </c>
      <c r="J13" s="680">
        <v>117</v>
      </c>
      <c r="K13" s="680">
        <v>4</v>
      </c>
      <c r="L13" s="758"/>
    </row>
    <row r="14" spans="2:13" s="778" customFormat="1" ht="18" customHeight="1" x14ac:dyDescent="0.2">
      <c r="B14" s="612" t="s">
        <v>175</v>
      </c>
      <c r="C14" s="681">
        <v>22</v>
      </c>
      <c r="D14" s="681">
        <v>22</v>
      </c>
      <c r="E14" s="681">
        <v>0</v>
      </c>
      <c r="F14" s="795">
        <v>0</v>
      </c>
      <c r="G14" s="681">
        <v>0</v>
      </c>
      <c r="H14" s="681">
        <v>0</v>
      </c>
      <c r="I14" s="681">
        <v>43</v>
      </c>
      <c r="J14" s="681">
        <v>43</v>
      </c>
      <c r="K14" s="681">
        <v>0</v>
      </c>
      <c r="L14" s="736"/>
    </row>
    <row r="15" spans="2:13" s="631" customFormat="1" ht="18" customHeight="1" x14ac:dyDescent="0.2">
      <c r="B15" s="612" t="s">
        <v>176</v>
      </c>
      <c r="C15" s="680">
        <v>189</v>
      </c>
      <c r="D15" s="680">
        <v>189</v>
      </c>
      <c r="E15" s="680">
        <v>0</v>
      </c>
      <c r="F15" s="794">
        <v>0</v>
      </c>
      <c r="G15" s="680">
        <v>0</v>
      </c>
      <c r="H15" s="680">
        <v>0</v>
      </c>
      <c r="I15" s="680">
        <v>196</v>
      </c>
      <c r="J15" s="680">
        <v>196</v>
      </c>
      <c r="K15" s="680">
        <v>0</v>
      </c>
      <c r="L15" s="758"/>
    </row>
    <row r="16" spans="2:13" s="631" customFormat="1" ht="18" customHeight="1" x14ac:dyDescent="0.2">
      <c r="B16" s="612" t="s">
        <v>177</v>
      </c>
      <c r="C16" s="680">
        <v>274</v>
      </c>
      <c r="D16" s="680">
        <v>274</v>
      </c>
      <c r="E16" s="680">
        <v>0</v>
      </c>
      <c r="F16" s="794">
        <v>0</v>
      </c>
      <c r="G16" s="680">
        <v>0</v>
      </c>
      <c r="H16" s="680">
        <v>0</v>
      </c>
      <c r="I16" s="680">
        <v>407</v>
      </c>
      <c r="J16" s="680">
        <v>313</v>
      </c>
      <c r="K16" s="680">
        <v>94</v>
      </c>
      <c r="L16" s="758"/>
    </row>
    <row r="17" spans="2:12" s="631" customFormat="1" ht="18" customHeight="1" x14ac:dyDescent="0.2">
      <c r="B17" s="612" t="s">
        <v>178</v>
      </c>
      <c r="C17" s="680">
        <v>58</v>
      </c>
      <c r="D17" s="680">
        <v>58</v>
      </c>
      <c r="E17" s="680">
        <v>0</v>
      </c>
      <c r="F17" s="794">
        <v>0</v>
      </c>
      <c r="G17" s="680">
        <v>0</v>
      </c>
      <c r="H17" s="680">
        <v>0</v>
      </c>
      <c r="I17" s="680">
        <v>114</v>
      </c>
      <c r="J17" s="680">
        <v>109</v>
      </c>
      <c r="K17" s="680">
        <v>5</v>
      </c>
      <c r="L17" s="758"/>
    </row>
    <row r="18" spans="2:12" s="631" customFormat="1" ht="18" customHeight="1" x14ac:dyDescent="0.2">
      <c r="B18" s="612" t="s">
        <v>179</v>
      </c>
      <c r="C18" s="680">
        <v>54</v>
      </c>
      <c r="D18" s="680">
        <v>54</v>
      </c>
      <c r="E18" s="680">
        <v>0</v>
      </c>
      <c r="F18" s="794">
        <v>0</v>
      </c>
      <c r="G18" s="680">
        <v>0</v>
      </c>
      <c r="H18" s="680">
        <v>0</v>
      </c>
      <c r="I18" s="680">
        <v>87</v>
      </c>
      <c r="J18" s="680">
        <v>84</v>
      </c>
      <c r="K18" s="680">
        <v>3</v>
      </c>
      <c r="L18" s="758"/>
    </row>
    <row r="19" spans="2:12" s="631" customFormat="1" ht="18" customHeight="1" x14ac:dyDescent="0.2">
      <c r="B19" s="612" t="s">
        <v>151</v>
      </c>
      <c r="C19" s="680">
        <v>82</v>
      </c>
      <c r="D19" s="680">
        <v>82</v>
      </c>
      <c r="E19" s="680">
        <v>0</v>
      </c>
      <c r="F19" s="794">
        <v>0</v>
      </c>
      <c r="G19" s="680">
        <v>0</v>
      </c>
      <c r="H19" s="680">
        <v>0</v>
      </c>
      <c r="I19" s="680">
        <v>81</v>
      </c>
      <c r="J19" s="680">
        <v>74</v>
      </c>
      <c r="K19" s="680">
        <v>7</v>
      </c>
      <c r="L19" s="758"/>
    </row>
    <row r="20" spans="2:12" ht="18" customHeight="1" x14ac:dyDescent="0.2">
      <c r="B20" s="3853"/>
      <c r="C20" s="3862" t="s">
        <v>1274</v>
      </c>
      <c r="D20" s="3863"/>
      <c r="E20" s="3863"/>
      <c r="F20" s="3863"/>
      <c r="G20" s="3863"/>
      <c r="H20" s="3864"/>
      <c r="I20" s="3435" t="s">
        <v>1285</v>
      </c>
      <c r="J20" s="3775"/>
      <c r="K20" s="3775"/>
      <c r="L20" s="791"/>
    </row>
    <row r="21" spans="2:12" ht="24" customHeight="1" x14ac:dyDescent="0.2">
      <c r="B21" s="3854"/>
      <c r="C21" s="3496" t="s">
        <v>1286</v>
      </c>
      <c r="D21" s="3498"/>
      <c r="E21" s="3497"/>
      <c r="F21" s="3496" t="s">
        <v>1287</v>
      </c>
      <c r="G21" s="3498"/>
      <c r="H21" s="3497"/>
      <c r="I21" s="3436"/>
      <c r="J21" s="3776"/>
      <c r="K21" s="3776"/>
      <c r="L21" s="791"/>
    </row>
    <row r="22" spans="2:12" s="783" customFormat="1" ht="20.25" customHeight="1" x14ac:dyDescent="0.2">
      <c r="B22" s="3855"/>
      <c r="C22" s="310" t="s">
        <v>186</v>
      </c>
      <c r="D22" s="310" t="s">
        <v>1157</v>
      </c>
      <c r="E22" s="312" t="s">
        <v>1158</v>
      </c>
      <c r="F22" s="310" t="s">
        <v>186</v>
      </c>
      <c r="G22" s="310" t="s">
        <v>1157</v>
      </c>
      <c r="H22" s="310" t="s">
        <v>1158</v>
      </c>
      <c r="I22" s="657" t="s">
        <v>186</v>
      </c>
      <c r="J22" s="310" t="s">
        <v>1157</v>
      </c>
      <c r="K22" s="312" t="s">
        <v>1158</v>
      </c>
      <c r="L22" s="314"/>
    </row>
    <row r="23" spans="2:12" s="783" customFormat="1" ht="13.5" customHeight="1" x14ac:dyDescent="0.15">
      <c r="B23" s="3858" t="s">
        <v>164</v>
      </c>
      <c r="C23" s="3858"/>
      <c r="D23" s="3858"/>
      <c r="E23" s="3858"/>
      <c r="F23" s="3858"/>
      <c r="G23" s="3858"/>
      <c r="H23" s="3858"/>
      <c r="I23" s="3858"/>
      <c r="J23" s="3858"/>
      <c r="K23" s="3858"/>
      <c r="L23" s="314"/>
    </row>
    <row r="24" spans="2:12" s="665" customFormat="1" ht="13.5" customHeight="1" x14ac:dyDescent="0.2">
      <c r="B24" s="3781" t="s">
        <v>1188</v>
      </c>
      <c r="C24" s="3781"/>
      <c r="D24" s="3781"/>
      <c r="E24" s="3781"/>
      <c r="F24" s="3781"/>
      <c r="G24" s="3781"/>
      <c r="H24" s="3781"/>
      <c r="I24" s="3781"/>
      <c r="J24" s="3781"/>
      <c r="K24" s="3781"/>
      <c r="L24" s="690"/>
    </row>
    <row r="25" spans="2:12" s="666" customFormat="1" ht="13.5" customHeight="1" x14ac:dyDescent="0.2">
      <c r="B25" s="3749" t="s">
        <v>1098</v>
      </c>
      <c r="C25" s="3749"/>
      <c r="D25" s="3749"/>
      <c r="E25" s="3749"/>
      <c r="F25" s="3749"/>
      <c r="G25" s="3749"/>
      <c r="H25" s="3749"/>
      <c r="I25" s="3749"/>
      <c r="J25" s="3749"/>
      <c r="K25" s="3749"/>
      <c r="L25" s="646"/>
    </row>
    <row r="26" spans="2:12" ht="47.25" customHeight="1" x14ac:dyDescent="0.15">
      <c r="B26" s="3741" t="s">
        <v>1288</v>
      </c>
      <c r="C26" s="3741"/>
      <c r="D26" s="3741"/>
      <c r="E26" s="3741"/>
      <c r="F26" s="3741"/>
      <c r="G26" s="3741"/>
      <c r="H26" s="3741"/>
      <c r="I26" s="3741"/>
      <c r="J26" s="3741"/>
      <c r="K26" s="3741"/>
      <c r="L26" s="784"/>
    </row>
    <row r="27" spans="2:12" ht="38.25" customHeight="1" x14ac:dyDescent="0.2">
      <c r="B27" s="3741" t="s">
        <v>1289</v>
      </c>
      <c r="C27" s="3741"/>
      <c r="D27" s="3741"/>
      <c r="E27" s="3741"/>
      <c r="F27" s="3741"/>
      <c r="G27" s="3741"/>
      <c r="H27" s="3741"/>
      <c r="I27" s="3741"/>
      <c r="J27" s="3741"/>
      <c r="K27" s="3741"/>
      <c r="L27" s="627"/>
    </row>
    <row r="28" spans="2:12" ht="10.5" customHeight="1" x14ac:dyDescent="0.15">
      <c r="B28" s="3738" t="s">
        <v>230</v>
      </c>
      <c r="C28" s="3738"/>
      <c r="D28" s="3738"/>
      <c r="E28" s="3738"/>
      <c r="F28" s="3738"/>
      <c r="G28" s="3738"/>
      <c r="H28" s="3738"/>
      <c r="I28" s="3738"/>
      <c r="J28" s="3738"/>
      <c r="K28" s="3738"/>
    </row>
    <row r="29" spans="2:12" ht="10.5" customHeight="1" x14ac:dyDescent="0.15">
      <c r="B29" s="628" t="s">
        <v>1279</v>
      </c>
      <c r="C29" s="796"/>
      <c r="D29" s="628" t="s">
        <v>1290</v>
      </c>
      <c r="E29" s="797"/>
      <c r="F29" s="797"/>
      <c r="G29" s="628" t="s">
        <v>1291</v>
      </c>
      <c r="H29" s="797"/>
      <c r="I29" s="797"/>
      <c r="J29" s="797"/>
      <c r="K29" s="797"/>
    </row>
    <row r="30" spans="2:12" ht="12.75" customHeight="1" x14ac:dyDescent="0.2">
      <c r="C30" s="798"/>
    </row>
    <row r="31" spans="2:12" ht="12.75" customHeight="1" x14ac:dyDescent="0.2">
      <c r="C31" s="798"/>
    </row>
    <row r="32" spans="2:12" x14ac:dyDescent="0.15">
      <c r="B32" s="628"/>
      <c r="C32" s="798"/>
    </row>
    <row r="41" spans="3:11" x14ac:dyDescent="0.2">
      <c r="C41" s="725"/>
      <c r="D41" s="725"/>
      <c r="E41" s="725"/>
      <c r="F41" s="725"/>
      <c r="G41" s="725"/>
      <c r="H41" s="725"/>
      <c r="I41" s="725"/>
      <c r="J41" s="725"/>
      <c r="K41" s="725"/>
    </row>
  </sheetData>
  <mergeCells count="18">
    <mergeCell ref="B24:K24"/>
    <mergeCell ref="B25:K25"/>
    <mergeCell ref="B26:K26"/>
    <mergeCell ref="B27:K27"/>
    <mergeCell ref="B28:K28"/>
    <mergeCell ref="B23:K23"/>
    <mergeCell ref="B1:K1"/>
    <mergeCell ref="B2:K2"/>
    <mergeCell ref="B4:B6"/>
    <mergeCell ref="C4:H4"/>
    <mergeCell ref="I4:K5"/>
    <mergeCell ref="C5:E5"/>
    <mergeCell ref="F5:H5"/>
    <mergeCell ref="B20:B22"/>
    <mergeCell ref="C20:H20"/>
    <mergeCell ref="I20:K21"/>
    <mergeCell ref="C21:E21"/>
    <mergeCell ref="F21:H21"/>
  </mergeCells>
  <conditionalFormatting sqref="C7:F7 I7:L7 C8:L19 C20:K22 C26:K27">
    <cfRule type="cellIs" dxfId="281" priority="1" operator="between">
      <formula>0.0001</formula>
      <formula>0.045</formula>
    </cfRule>
    <cfRule type="cellIs" dxfId="280" priority="2" operator="between">
      <formula>0.001</formula>
      <formula>0.045</formula>
    </cfRule>
  </conditionalFormatting>
  <hyperlinks>
    <hyperlink ref="I4:K5" r:id="rId1" display="Pessoal não docente do_x000a_ensino não superior" xr:uid="{00000000-0004-0000-3600-000000000000}"/>
    <hyperlink ref="I20:K21" r:id="rId2" display="Non teaching staff in non-tertiary education" xr:uid="{00000000-0004-0000-3600-000001000000}"/>
    <hyperlink ref="D29" r:id="rId3" xr:uid="{00000000-0004-0000-3600-000002000000}"/>
    <hyperlink ref="B29" r:id="rId4" xr:uid="{00000000-0004-0000-3600-000003000000}"/>
    <hyperlink ref="C5:E5" r:id="rId5" display="3.º Ciclo do ensino básico e ensino secundário" xr:uid="{00000000-0004-0000-3600-000004000000}"/>
    <hyperlink ref="F5:H5" r:id="rId6" display="Formadores/as_x000a_(escolas profissionais)" xr:uid="{00000000-0004-0000-3600-000005000000}"/>
    <hyperlink ref="C21:E21" r:id="rId7" display="Lower and upper secondary education" xr:uid="{00000000-0004-0000-3600-000006000000}"/>
    <hyperlink ref="F21:H21" r:id="rId8" display="Trainers _x000a_(vocational schools)" xr:uid="{00000000-0004-0000-3600-000007000000}"/>
    <hyperlink ref="M3" location="Indice!A1" display="(Voltar ao Índice)" xr:uid="{07E420A7-2736-4B10-A4AF-E0FBA8D602ED}"/>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65CBC-5DF3-45AB-9FA8-A4BD803A5807}">
  <sheetPr codeName="Sheet56"/>
  <dimension ref="B1:P45"/>
  <sheetViews>
    <sheetView showGridLines="0" workbookViewId="0">
      <selection activeCell="B1" sqref="B1:N1"/>
    </sheetView>
  </sheetViews>
  <sheetFormatPr defaultColWidth="9.140625" defaultRowHeight="12.75" customHeight="1" x14ac:dyDescent="0.2"/>
  <cols>
    <col min="1" max="1" width="6.7109375" style="665" customWidth="1"/>
    <col min="2" max="2" width="17.28515625" style="665" customWidth="1"/>
    <col min="3" max="14" width="7.7109375" style="811" customWidth="1"/>
    <col min="15" max="15" width="6.7109375" style="665" customWidth="1"/>
    <col min="16" max="16" width="14.28515625" style="665" bestFit="1" customWidth="1"/>
    <col min="17" max="16384" width="9.140625" style="665"/>
  </cols>
  <sheetData>
    <row r="1" spans="2:16" ht="30" customHeight="1" x14ac:dyDescent="0.2">
      <c r="B1" s="3865" t="s">
        <v>1292</v>
      </c>
      <c r="C1" s="3866"/>
      <c r="D1" s="3866"/>
      <c r="E1" s="3866"/>
      <c r="F1" s="3866"/>
      <c r="G1" s="3866"/>
      <c r="H1" s="3866"/>
      <c r="I1" s="3866"/>
      <c r="J1" s="3866"/>
      <c r="K1" s="3866"/>
      <c r="L1" s="3866"/>
      <c r="M1" s="3866"/>
      <c r="N1" s="3866"/>
    </row>
    <row r="2" spans="2:16" ht="30" customHeight="1" x14ac:dyDescent="0.2">
      <c r="B2" s="3865" t="s">
        <v>1293</v>
      </c>
      <c r="C2" s="3866"/>
      <c r="D2" s="3866"/>
      <c r="E2" s="3866"/>
      <c r="F2" s="3866"/>
      <c r="G2" s="3866"/>
      <c r="H2" s="3866"/>
      <c r="I2" s="3866"/>
      <c r="J2" s="3866"/>
      <c r="K2" s="3866"/>
      <c r="L2" s="3866"/>
      <c r="M2" s="3866"/>
      <c r="N2" s="3866"/>
    </row>
    <row r="3" spans="2:16" s="670" customFormat="1" ht="12" x14ac:dyDescent="0.2">
      <c r="B3" s="689" t="s">
        <v>503</v>
      </c>
      <c r="C3" s="671"/>
      <c r="D3" s="671"/>
      <c r="E3" s="671"/>
      <c r="F3" s="671"/>
      <c r="G3" s="671"/>
      <c r="L3" s="799"/>
      <c r="M3" s="800"/>
      <c r="N3" s="799" t="s">
        <v>504</v>
      </c>
      <c r="O3" s="615"/>
      <c r="P3" s="3371" t="s">
        <v>5775</v>
      </c>
    </row>
    <row r="4" spans="2:16" ht="18" customHeight="1" x14ac:dyDescent="0.2">
      <c r="B4" s="3867"/>
      <c r="C4" s="3477" t="s">
        <v>1294</v>
      </c>
      <c r="D4" s="3477"/>
      <c r="E4" s="3477"/>
      <c r="F4" s="3477" t="s">
        <v>1271</v>
      </c>
      <c r="G4" s="3477"/>
      <c r="H4" s="3477"/>
      <c r="I4" s="3477" t="s">
        <v>1295</v>
      </c>
      <c r="J4" s="3477"/>
      <c r="K4" s="3477"/>
      <c r="L4" s="3477" t="s">
        <v>1296</v>
      </c>
      <c r="M4" s="3477"/>
      <c r="N4" s="3460"/>
      <c r="O4" s="801"/>
    </row>
    <row r="5" spans="2:16" ht="21" customHeight="1" x14ac:dyDescent="0.2">
      <c r="B5" s="3867"/>
      <c r="C5" s="309" t="s">
        <v>186</v>
      </c>
      <c r="D5" s="309" t="s">
        <v>1151</v>
      </c>
      <c r="E5" s="309" t="s">
        <v>1152</v>
      </c>
      <c r="F5" s="309" t="s">
        <v>186</v>
      </c>
      <c r="G5" s="309" t="s">
        <v>1151</v>
      </c>
      <c r="H5" s="309" t="s">
        <v>1152</v>
      </c>
      <c r="I5" s="309" t="s">
        <v>186</v>
      </c>
      <c r="J5" s="309" t="s">
        <v>1151</v>
      </c>
      <c r="K5" s="309" t="s">
        <v>1152</v>
      </c>
      <c r="L5" s="309" t="s">
        <v>186</v>
      </c>
      <c r="M5" s="309" t="s">
        <v>1151</v>
      </c>
      <c r="N5" s="311" t="s">
        <v>1152</v>
      </c>
      <c r="O5" s="5"/>
    </row>
    <row r="6" spans="2:16" ht="21" customHeight="1" x14ac:dyDescent="0.2">
      <c r="B6" s="3867"/>
      <c r="C6" s="3574" t="s">
        <v>1133</v>
      </c>
      <c r="D6" s="3575"/>
      <c r="E6" s="3575"/>
      <c r="F6" s="3575"/>
      <c r="G6" s="3575"/>
      <c r="H6" s="3575"/>
      <c r="I6" s="3575"/>
      <c r="J6" s="3575"/>
      <c r="K6" s="3679"/>
      <c r="L6" s="3574" t="s">
        <v>1134</v>
      </c>
      <c r="M6" s="3575"/>
      <c r="N6" s="3575"/>
      <c r="O6" s="5"/>
    </row>
    <row r="7" spans="2:16" ht="4.5" customHeight="1" x14ac:dyDescent="0.2">
      <c r="B7" s="802"/>
      <c r="C7" s="334"/>
      <c r="D7" s="334"/>
      <c r="E7" s="334"/>
      <c r="F7" s="334"/>
      <c r="G7" s="334"/>
      <c r="H7" s="334"/>
      <c r="I7" s="334"/>
      <c r="J7" s="334"/>
      <c r="K7" s="334"/>
      <c r="L7" s="334"/>
      <c r="M7" s="334"/>
      <c r="N7" s="334"/>
      <c r="O7" s="5"/>
    </row>
    <row r="8" spans="2:16" s="615" customFormat="1" ht="18.75" customHeight="1" x14ac:dyDescent="0.2">
      <c r="B8" s="609" t="s">
        <v>12</v>
      </c>
      <c r="C8" s="803">
        <v>288</v>
      </c>
      <c r="D8" s="803">
        <v>191</v>
      </c>
      <c r="E8" s="803">
        <v>97</v>
      </c>
      <c r="F8" s="803">
        <v>40183</v>
      </c>
      <c r="G8" s="803">
        <v>31737</v>
      </c>
      <c r="H8" s="803">
        <v>8446</v>
      </c>
      <c r="I8" s="804">
        <v>446028</v>
      </c>
      <c r="J8" s="804">
        <v>359397</v>
      </c>
      <c r="K8" s="804">
        <v>86631</v>
      </c>
      <c r="L8" s="674">
        <v>89640</v>
      </c>
      <c r="M8" s="674">
        <v>72126</v>
      </c>
      <c r="N8" s="674">
        <v>17514</v>
      </c>
    </row>
    <row r="9" spans="2:16" s="659" customFormat="1" ht="18.75" customHeight="1" x14ac:dyDescent="0.2">
      <c r="B9" s="319" t="s">
        <v>214</v>
      </c>
      <c r="C9" s="678">
        <v>8</v>
      </c>
      <c r="D9" s="678">
        <v>6</v>
      </c>
      <c r="E9" s="678">
        <v>2</v>
      </c>
      <c r="F9" s="678">
        <v>480</v>
      </c>
      <c r="G9" s="678">
        <v>417</v>
      </c>
      <c r="H9" s="678">
        <v>63</v>
      </c>
      <c r="I9" s="678">
        <v>4011</v>
      </c>
      <c r="J9" s="678">
        <v>3589</v>
      </c>
      <c r="K9" s="678">
        <v>422</v>
      </c>
      <c r="L9" s="678">
        <v>793</v>
      </c>
      <c r="M9" s="678">
        <v>743</v>
      </c>
      <c r="N9" s="678">
        <v>50</v>
      </c>
    </row>
    <row r="10" spans="2:16" s="615" customFormat="1" ht="18.75" customHeight="1" x14ac:dyDescent="0.2">
      <c r="B10" s="199" t="s">
        <v>170</v>
      </c>
      <c r="C10" s="679">
        <v>0</v>
      </c>
      <c r="D10" s="679">
        <v>0</v>
      </c>
      <c r="E10" s="679">
        <v>0</v>
      </c>
      <c r="F10" s="679">
        <v>0</v>
      </c>
      <c r="G10" s="679">
        <v>0</v>
      </c>
      <c r="H10" s="679">
        <v>0</v>
      </c>
      <c r="I10" s="679">
        <v>0</v>
      </c>
      <c r="J10" s="679">
        <v>0</v>
      </c>
      <c r="K10" s="679">
        <v>0</v>
      </c>
      <c r="L10" s="805">
        <v>0</v>
      </c>
      <c r="M10" s="805">
        <v>0</v>
      </c>
      <c r="N10" s="805">
        <v>0</v>
      </c>
    </row>
    <row r="11" spans="2:16" s="615" customFormat="1" ht="18.75" customHeight="1" x14ac:dyDescent="0.2">
      <c r="B11" s="199" t="s">
        <v>171</v>
      </c>
      <c r="C11" s="679">
        <v>0</v>
      </c>
      <c r="D11" s="679">
        <v>0</v>
      </c>
      <c r="E11" s="679">
        <v>0</v>
      </c>
      <c r="F11" s="679">
        <v>0</v>
      </c>
      <c r="G11" s="679">
        <v>0</v>
      </c>
      <c r="H11" s="679">
        <v>0</v>
      </c>
      <c r="I11" s="679">
        <v>0</v>
      </c>
      <c r="J11" s="679">
        <v>0</v>
      </c>
      <c r="K11" s="679">
        <v>0</v>
      </c>
      <c r="L11" s="805">
        <v>0</v>
      </c>
      <c r="M11" s="805">
        <v>0</v>
      </c>
      <c r="N11" s="805">
        <v>0</v>
      </c>
    </row>
    <row r="12" spans="2:16" s="615" customFormat="1" ht="18.75" customHeight="1" x14ac:dyDescent="0.2">
      <c r="B12" s="199" t="s">
        <v>172</v>
      </c>
      <c r="C12" s="679">
        <v>8</v>
      </c>
      <c r="D12" s="679">
        <v>6</v>
      </c>
      <c r="E12" s="679">
        <v>2</v>
      </c>
      <c r="F12" s="679">
        <v>480</v>
      </c>
      <c r="G12" s="679">
        <v>417</v>
      </c>
      <c r="H12" s="679">
        <v>63</v>
      </c>
      <c r="I12" s="679">
        <v>4011</v>
      </c>
      <c r="J12" s="679">
        <v>3589</v>
      </c>
      <c r="K12" s="679">
        <v>422</v>
      </c>
      <c r="L12" s="805">
        <v>793</v>
      </c>
      <c r="M12" s="805">
        <v>743</v>
      </c>
      <c r="N12" s="805">
        <v>50</v>
      </c>
    </row>
    <row r="13" spans="2:16" s="631" customFormat="1" ht="18.75" customHeight="1" x14ac:dyDescent="0.2">
      <c r="B13" s="612" t="s">
        <v>173</v>
      </c>
      <c r="C13" s="680">
        <v>0</v>
      </c>
      <c r="D13" s="680">
        <v>0</v>
      </c>
      <c r="E13" s="680">
        <v>0</v>
      </c>
      <c r="F13" s="680">
        <v>0</v>
      </c>
      <c r="G13" s="680">
        <v>0</v>
      </c>
      <c r="H13" s="680">
        <v>0</v>
      </c>
      <c r="I13" s="680">
        <v>0</v>
      </c>
      <c r="J13" s="680">
        <v>0</v>
      </c>
      <c r="K13" s="680">
        <v>0</v>
      </c>
      <c r="L13" s="805">
        <v>0</v>
      </c>
      <c r="M13" s="805">
        <v>0</v>
      </c>
      <c r="N13" s="805">
        <v>0</v>
      </c>
    </row>
    <row r="14" spans="2:16" s="631" customFormat="1" ht="18.75" customHeight="1" x14ac:dyDescent="0.2">
      <c r="B14" s="612" t="s">
        <v>174</v>
      </c>
      <c r="C14" s="680">
        <v>0</v>
      </c>
      <c r="D14" s="680">
        <v>0</v>
      </c>
      <c r="E14" s="680">
        <v>0</v>
      </c>
      <c r="F14" s="680">
        <v>0</v>
      </c>
      <c r="G14" s="680">
        <v>0</v>
      </c>
      <c r="H14" s="680">
        <v>0</v>
      </c>
      <c r="I14" s="680">
        <v>0</v>
      </c>
      <c r="J14" s="680">
        <v>0</v>
      </c>
      <c r="K14" s="680">
        <v>0</v>
      </c>
      <c r="L14" s="805">
        <v>0</v>
      </c>
      <c r="M14" s="805">
        <v>0</v>
      </c>
      <c r="N14" s="805">
        <v>0</v>
      </c>
    </row>
    <row r="15" spans="2:16" s="631" customFormat="1" ht="18.75" customHeight="1" x14ac:dyDescent="0.2">
      <c r="B15" s="612" t="s">
        <v>175</v>
      </c>
      <c r="C15" s="681">
        <v>0</v>
      </c>
      <c r="D15" s="681">
        <v>0</v>
      </c>
      <c r="E15" s="681">
        <v>0</v>
      </c>
      <c r="F15" s="681">
        <v>0</v>
      </c>
      <c r="G15" s="681">
        <v>0</v>
      </c>
      <c r="H15" s="681">
        <v>0</v>
      </c>
      <c r="I15" s="681">
        <v>0</v>
      </c>
      <c r="J15" s="681">
        <v>0</v>
      </c>
      <c r="K15" s="681">
        <v>0</v>
      </c>
      <c r="L15" s="805">
        <v>0</v>
      </c>
      <c r="M15" s="805">
        <v>0</v>
      </c>
      <c r="N15" s="805">
        <v>0</v>
      </c>
    </row>
    <row r="16" spans="2:16" s="631" customFormat="1" ht="18.75" customHeight="1" x14ac:dyDescent="0.2">
      <c r="B16" s="612" t="s">
        <v>176</v>
      </c>
      <c r="C16" s="680">
        <v>0</v>
      </c>
      <c r="D16" s="680">
        <v>0</v>
      </c>
      <c r="E16" s="680">
        <v>0</v>
      </c>
      <c r="F16" s="680">
        <v>0</v>
      </c>
      <c r="G16" s="680">
        <v>0</v>
      </c>
      <c r="H16" s="680">
        <v>0</v>
      </c>
      <c r="I16" s="680">
        <v>0</v>
      </c>
      <c r="J16" s="680">
        <v>0</v>
      </c>
      <c r="K16" s="680">
        <v>0</v>
      </c>
      <c r="L16" s="805">
        <v>0</v>
      </c>
      <c r="M16" s="805">
        <v>0</v>
      </c>
      <c r="N16" s="805">
        <v>0</v>
      </c>
    </row>
    <row r="17" spans="2:15" s="631" customFormat="1" ht="18.75" customHeight="1" x14ac:dyDescent="0.2">
      <c r="B17" s="612" t="s">
        <v>177</v>
      </c>
      <c r="C17" s="680">
        <v>0</v>
      </c>
      <c r="D17" s="680">
        <v>0</v>
      </c>
      <c r="E17" s="680">
        <v>0</v>
      </c>
      <c r="F17" s="680">
        <v>0</v>
      </c>
      <c r="G17" s="680">
        <v>0</v>
      </c>
      <c r="H17" s="680">
        <v>0</v>
      </c>
      <c r="I17" s="680">
        <v>0</v>
      </c>
      <c r="J17" s="680">
        <v>0</v>
      </c>
      <c r="K17" s="680">
        <v>0</v>
      </c>
      <c r="L17" s="805">
        <v>0</v>
      </c>
      <c r="M17" s="805">
        <v>0</v>
      </c>
      <c r="N17" s="805">
        <v>0</v>
      </c>
    </row>
    <row r="18" spans="2:15" s="631" customFormat="1" ht="18.75" customHeight="1" x14ac:dyDescent="0.2">
      <c r="B18" s="612" t="s">
        <v>178</v>
      </c>
      <c r="C18" s="680">
        <v>0</v>
      </c>
      <c r="D18" s="680">
        <v>0</v>
      </c>
      <c r="E18" s="680">
        <v>0</v>
      </c>
      <c r="F18" s="680">
        <v>0</v>
      </c>
      <c r="G18" s="680">
        <v>0</v>
      </c>
      <c r="H18" s="680">
        <v>0</v>
      </c>
      <c r="I18" s="680">
        <v>0</v>
      </c>
      <c r="J18" s="680">
        <v>0</v>
      </c>
      <c r="K18" s="680">
        <v>0</v>
      </c>
      <c r="L18" s="805">
        <v>0</v>
      </c>
      <c r="M18" s="805">
        <v>0</v>
      </c>
      <c r="N18" s="805">
        <v>0</v>
      </c>
    </row>
    <row r="19" spans="2:15" s="631" customFormat="1" ht="18.75" customHeight="1" x14ac:dyDescent="0.2">
      <c r="B19" s="612" t="s">
        <v>179</v>
      </c>
      <c r="C19" s="680">
        <v>0</v>
      </c>
      <c r="D19" s="680">
        <v>0</v>
      </c>
      <c r="E19" s="680">
        <v>0</v>
      </c>
      <c r="F19" s="680">
        <v>0</v>
      </c>
      <c r="G19" s="680">
        <v>0</v>
      </c>
      <c r="H19" s="680">
        <v>0</v>
      </c>
      <c r="I19" s="680">
        <v>0</v>
      </c>
      <c r="J19" s="680">
        <v>0</v>
      </c>
      <c r="K19" s="680">
        <v>0</v>
      </c>
      <c r="L19" s="805">
        <v>0</v>
      </c>
      <c r="M19" s="805">
        <v>0</v>
      </c>
      <c r="N19" s="805">
        <v>0</v>
      </c>
    </row>
    <row r="20" spans="2:15" s="631" customFormat="1" ht="18.75" customHeight="1" x14ac:dyDescent="0.2">
      <c r="B20" s="612" t="s">
        <v>151</v>
      </c>
      <c r="C20" s="680">
        <v>0</v>
      </c>
      <c r="D20" s="680">
        <v>0</v>
      </c>
      <c r="E20" s="680">
        <v>0</v>
      </c>
      <c r="F20" s="680">
        <v>0</v>
      </c>
      <c r="G20" s="680">
        <v>0</v>
      </c>
      <c r="H20" s="680">
        <v>0</v>
      </c>
      <c r="I20" s="680">
        <v>0</v>
      </c>
      <c r="J20" s="680">
        <v>0</v>
      </c>
      <c r="K20" s="680">
        <v>0</v>
      </c>
      <c r="L20" s="805">
        <v>0</v>
      </c>
      <c r="M20" s="805">
        <v>0</v>
      </c>
      <c r="N20" s="805">
        <v>0</v>
      </c>
    </row>
    <row r="21" spans="2:15" ht="18" customHeight="1" x14ac:dyDescent="0.2">
      <c r="B21" s="3868"/>
      <c r="C21" s="3490" t="s">
        <v>1297</v>
      </c>
      <c r="D21" s="3490"/>
      <c r="E21" s="3490"/>
      <c r="F21" s="3490" t="s">
        <v>1274</v>
      </c>
      <c r="G21" s="3490"/>
      <c r="H21" s="3490"/>
      <c r="I21" s="3496" t="s">
        <v>1139</v>
      </c>
      <c r="J21" s="3498"/>
      <c r="K21" s="3497"/>
      <c r="L21" s="3869" t="s">
        <v>1298</v>
      </c>
      <c r="M21" s="3869"/>
      <c r="N21" s="3870"/>
      <c r="O21" s="806"/>
    </row>
    <row r="22" spans="2:15" ht="18" customHeight="1" x14ac:dyDescent="0.2">
      <c r="B22" s="3868"/>
      <c r="C22" s="310" t="s">
        <v>186</v>
      </c>
      <c r="D22" s="310" t="s">
        <v>1157</v>
      </c>
      <c r="E22" s="310" t="s">
        <v>1158</v>
      </c>
      <c r="F22" s="310" t="s">
        <v>186</v>
      </c>
      <c r="G22" s="310" t="s">
        <v>1157</v>
      </c>
      <c r="H22" s="310" t="s">
        <v>1158</v>
      </c>
      <c r="I22" s="310" t="s">
        <v>186</v>
      </c>
      <c r="J22" s="310" t="s">
        <v>1157</v>
      </c>
      <c r="K22" s="310" t="s">
        <v>1158</v>
      </c>
      <c r="L22" s="310" t="s">
        <v>186</v>
      </c>
      <c r="M22" s="310" t="s">
        <v>1157</v>
      </c>
      <c r="N22" s="312" t="s">
        <v>1158</v>
      </c>
    </row>
    <row r="23" spans="2:15" ht="18" customHeight="1" x14ac:dyDescent="0.2">
      <c r="B23" s="3868"/>
      <c r="C23" s="3574" t="s">
        <v>1133</v>
      </c>
      <c r="D23" s="3575"/>
      <c r="E23" s="3575"/>
      <c r="F23" s="3575"/>
      <c r="G23" s="3575"/>
      <c r="H23" s="3575"/>
      <c r="I23" s="3575"/>
      <c r="J23" s="3575"/>
      <c r="K23" s="3679"/>
      <c r="L23" s="3574" t="s">
        <v>1134</v>
      </c>
      <c r="M23" s="3575"/>
      <c r="N23" s="3575"/>
    </row>
    <row r="24" spans="2:15" ht="12" customHeight="1" x14ac:dyDescent="0.2">
      <c r="B24" s="3871" t="s">
        <v>164</v>
      </c>
      <c r="C24" s="3871"/>
      <c r="D24" s="3871"/>
      <c r="E24" s="3871"/>
      <c r="F24" s="3871"/>
      <c r="G24" s="3871"/>
      <c r="H24" s="3871"/>
      <c r="I24" s="3871"/>
      <c r="J24" s="3871"/>
      <c r="K24" s="3871"/>
      <c r="L24" s="3871"/>
      <c r="M24" s="3871"/>
      <c r="N24" s="3871"/>
    </row>
    <row r="25" spans="2:15" ht="12" customHeight="1" x14ac:dyDescent="0.2">
      <c r="B25" s="3781" t="s">
        <v>1240</v>
      </c>
      <c r="C25" s="3781"/>
      <c r="D25" s="3781"/>
      <c r="E25" s="3781"/>
      <c r="F25" s="3781"/>
      <c r="G25" s="3781"/>
      <c r="H25" s="3781"/>
      <c r="I25" s="3781"/>
      <c r="J25" s="3781"/>
      <c r="K25" s="3781"/>
      <c r="L25" s="3781"/>
      <c r="M25" s="3781"/>
      <c r="N25" s="3781"/>
    </row>
    <row r="26" spans="2:15" s="666" customFormat="1" ht="12" customHeight="1" x14ac:dyDescent="0.2">
      <c r="B26" s="3749" t="s">
        <v>1229</v>
      </c>
      <c r="C26" s="3749"/>
      <c r="D26" s="3749"/>
      <c r="E26" s="3749"/>
      <c r="F26" s="3749"/>
      <c r="G26" s="3749"/>
      <c r="H26" s="3749"/>
      <c r="I26" s="3749"/>
      <c r="J26" s="3749"/>
      <c r="K26" s="3749"/>
      <c r="L26" s="3749"/>
      <c r="M26" s="3749"/>
      <c r="N26" s="3749"/>
      <c r="O26" s="646"/>
    </row>
    <row r="27" spans="2:15" ht="20.25" customHeight="1" x14ac:dyDescent="0.2">
      <c r="B27" s="3742" t="s">
        <v>1299</v>
      </c>
      <c r="C27" s="3872"/>
      <c r="D27" s="3872"/>
      <c r="E27" s="3872"/>
      <c r="F27" s="3872"/>
      <c r="G27" s="3872"/>
      <c r="H27" s="3872"/>
      <c r="I27" s="3872"/>
      <c r="J27" s="3872"/>
      <c r="K27" s="3872"/>
      <c r="L27" s="3872"/>
      <c r="M27" s="3872"/>
      <c r="N27" s="3872"/>
    </row>
    <row r="28" spans="2:15" ht="20.25" customHeight="1" x14ac:dyDescent="0.2">
      <c r="B28" s="3742" t="s">
        <v>1300</v>
      </c>
      <c r="C28" s="3872"/>
      <c r="D28" s="3872"/>
      <c r="E28" s="3872"/>
      <c r="F28" s="3872"/>
      <c r="G28" s="3872"/>
      <c r="H28" s="3872"/>
      <c r="I28" s="3872"/>
      <c r="J28" s="3872"/>
      <c r="K28" s="3872"/>
      <c r="L28" s="3872"/>
      <c r="M28" s="3872"/>
      <c r="N28" s="3872"/>
    </row>
    <row r="29" spans="2:15" ht="11.25" x14ac:dyDescent="0.2">
      <c r="B29" s="3738" t="s">
        <v>230</v>
      </c>
      <c r="C29" s="3738"/>
      <c r="D29" s="3738"/>
      <c r="E29" s="3738"/>
      <c r="F29" s="3738"/>
      <c r="G29" s="3738"/>
      <c r="H29" s="3738"/>
      <c r="I29" s="3738"/>
      <c r="J29" s="3738"/>
      <c r="K29" s="3738"/>
      <c r="L29" s="3738"/>
      <c r="M29" s="3738"/>
      <c r="N29" s="3738"/>
    </row>
    <row r="30" spans="2:15" s="808" customFormat="1" ht="12.75" customHeight="1" x14ac:dyDescent="0.2">
      <c r="B30" s="724" t="s">
        <v>1301</v>
      </c>
      <c r="C30" s="809"/>
      <c r="D30" s="724" t="s">
        <v>1302</v>
      </c>
      <c r="E30" s="809"/>
      <c r="F30" s="809"/>
      <c r="G30" s="809"/>
      <c r="H30" s="724" t="s">
        <v>1303</v>
      </c>
      <c r="I30" s="809"/>
      <c r="J30" s="809"/>
      <c r="K30" s="809"/>
      <c r="L30" s="810" t="s">
        <v>1304</v>
      </c>
      <c r="M30" s="809"/>
      <c r="N30" s="809"/>
    </row>
    <row r="31" spans="2:15" s="808" customFormat="1" ht="11.25" x14ac:dyDescent="0.2">
      <c r="C31" s="665"/>
      <c r="D31" s="665"/>
      <c r="E31" s="665"/>
      <c r="F31" s="665"/>
    </row>
    <row r="32" spans="2:15" s="808" customFormat="1" ht="11.25" x14ac:dyDescent="0.2">
      <c r="C32" s="665"/>
      <c r="D32" s="665"/>
      <c r="E32" s="665"/>
      <c r="F32" s="665"/>
    </row>
    <row r="33" spans="3:14" s="808" customFormat="1" ht="11.25" x14ac:dyDescent="0.2">
      <c r="C33" s="665"/>
      <c r="D33" s="665"/>
      <c r="E33" s="665"/>
      <c r="F33" s="665"/>
    </row>
    <row r="34" spans="3:14" ht="11.25" x14ac:dyDescent="0.2">
      <c r="C34" s="665"/>
      <c r="D34" s="665"/>
      <c r="E34" s="665"/>
      <c r="F34" s="665"/>
      <c r="G34" s="665"/>
      <c r="H34" s="665"/>
      <c r="I34" s="665"/>
      <c r="J34" s="665"/>
      <c r="K34" s="665"/>
      <c r="L34" s="665"/>
      <c r="M34" s="665"/>
      <c r="N34" s="665"/>
    </row>
    <row r="35" spans="3:14" ht="11.25" x14ac:dyDescent="0.2">
      <c r="C35" s="665"/>
      <c r="D35" s="665"/>
      <c r="E35" s="665"/>
      <c r="F35" s="665"/>
      <c r="G35" s="665"/>
      <c r="H35" s="665"/>
      <c r="I35" s="665"/>
      <c r="J35" s="665"/>
      <c r="K35" s="665"/>
      <c r="L35" s="665"/>
      <c r="M35" s="665"/>
      <c r="N35" s="665"/>
    </row>
    <row r="36" spans="3:14" ht="11.25" x14ac:dyDescent="0.2">
      <c r="C36" s="665"/>
      <c r="D36" s="665"/>
      <c r="E36" s="665"/>
      <c r="F36" s="665"/>
      <c r="G36" s="665"/>
      <c r="H36" s="665"/>
      <c r="I36" s="665"/>
      <c r="J36" s="665"/>
      <c r="K36" s="665"/>
      <c r="L36" s="665"/>
      <c r="M36" s="665"/>
      <c r="N36" s="665"/>
    </row>
    <row r="37" spans="3:14" ht="11.25" x14ac:dyDescent="0.2">
      <c r="C37" s="665"/>
      <c r="D37" s="665"/>
      <c r="E37" s="665"/>
      <c r="F37" s="665"/>
      <c r="G37" s="665"/>
      <c r="H37" s="665"/>
      <c r="I37" s="665"/>
      <c r="J37" s="665"/>
      <c r="K37" s="665"/>
      <c r="L37" s="665"/>
      <c r="M37" s="665"/>
      <c r="N37" s="665"/>
    </row>
    <row r="38" spans="3:14" ht="11.25" x14ac:dyDescent="0.2">
      <c r="C38" s="665"/>
      <c r="D38" s="665"/>
      <c r="E38" s="665"/>
      <c r="F38" s="665"/>
      <c r="G38" s="665"/>
      <c r="H38" s="665"/>
      <c r="I38" s="665"/>
      <c r="J38" s="665"/>
      <c r="K38" s="665"/>
      <c r="L38" s="665"/>
      <c r="M38" s="665"/>
      <c r="N38" s="665"/>
    </row>
    <row r="39" spans="3:14" ht="11.25" x14ac:dyDescent="0.2">
      <c r="C39" s="665"/>
      <c r="D39" s="665"/>
      <c r="E39" s="665"/>
      <c r="F39" s="665"/>
      <c r="G39" s="665"/>
      <c r="H39" s="665"/>
      <c r="I39" s="665"/>
      <c r="J39" s="665"/>
      <c r="K39" s="665"/>
      <c r="L39" s="665"/>
      <c r="M39" s="665"/>
      <c r="N39" s="665"/>
    </row>
    <row r="40" spans="3:14" ht="11.25" x14ac:dyDescent="0.2">
      <c r="C40" s="665"/>
      <c r="D40" s="665"/>
      <c r="E40" s="665"/>
      <c r="F40" s="665"/>
      <c r="G40" s="665"/>
      <c r="H40" s="665"/>
      <c r="I40" s="665"/>
      <c r="J40" s="665"/>
      <c r="K40" s="665"/>
      <c r="L40" s="665"/>
      <c r="M40" s="665"/>
      <c r="N40" s="665"/>
    </row>
    <row r="41" spans="3:14" ht="11.25" x14ac:dyDescent="0.2">
      <c r="C41" s="665"/>
      <c r="D41" s="665"/>
      <c r="E41" s="665"/>
      <c r="F41" s="665"/>
      <c r="G41" s="665"/>
      <c r="H41" s="665"/>
      <c r="I41" s="665"/>
      <c r="J41" s="665"/>
      <c r="K41" s="665"/>
      <c r="L41" s="665"/>
      <c r="M41" s="665"/>
      <c r="N41" s="665"/>
    </row>
    <row r="42" spans="3:14" ht="11.25" x14ac:dyDescent="0.2">
      <c r="C42" s="725"/>
      <c r="D42" s="725"/>
      <c r="E42" s="725"/>
      <c r="F42" s="725"/>
      <c r="G42" s="725"/>
      <c r="H42" s="725"/>
      <c r="I42" s="725"/>
      <c r="J42" s="725"/>
      <c r="K42" s="725"/>
      <c r="L42" s="725"/>
      <c r="M42" s="725"/>
      <c r="N42" s="725"/>
    </row>
    <row r="43" spans="3:14" ht="11.25" x14ac:dyDescent="0.2">
      <c r="C43" s="725"/>
      <c r="D43" s="725"/>
      <c r="E43" s="725"/>
      <c r="F43" s="725"/>
      <c r="G43" s="725"/>
      <c r="H43" s="725"/>
      <c r="I43" s="725"/>
      <c r="J43" s="725"/>
      <c r="K43" s="725"/>
      <c r="L43" s="725"/>
      <c r="M43" s="725"/>
      <c r="N43" s="725"/>
    </row>
    <row r="44" spans="3:14" ht="11.25" x14ac:dyDescent="0.2">
      <c r="C44" s="725"/>
      <c r="D44" s="725"/>
      <c r="E44" s="725"/>
      <c r="F44" s="725"/>
      <c r="G44" s="725"/>
      <c r="H44" s="725"/>
      <c r="I44" s="725"/>
      <c r="J44" s="725"/>
      <c r="K44" s="725"/>
      <c r="L44" s="725"/>
      <c r="M44" s="725"/>
      <c r="N44" s="725"/>
    </row>
    <row r="45" spans="3:14" ht="11.25" x14ac:dyDescent="0.2">
      <c r="C45" s="725"/>
      <c r="D45" s="725"/>
      <c r="E45" s="725"/>
      <c r="F45" s="725"/>
      <c r="G45" s="725"/>
      <c r="H45" s="725"/>
      <c r="I45" s="725"/>
      <c r="J45" s="725"/>
      <c r="K45" s="725"/>
      <c r="L45" s="725"/>
      <c r="M45" s="725"/>
      <c r="N45" s="725"/>
    </row>
  </sheetData>
  <mergeCells count="22">
    <mergeCell ref="B29:N29"/>
    <mergeCell ref="B21:B23"/>
    <mergeCell ref="C21:E21"/>
    <mergeCell ref="F21:H21"/>
    <mergeCell ref="I21:K21"/>
    <mergeCell ref="L21:N21"/>
    <mergeCell ref="C23:K23"/>
    <mergeCell ref="L23:N23"/>
    <mergeCell ref="B24:N24"/>
    <mergeCell ref="B25:N25"/>
    <mergeCell ref="B26:N26"/>
    <mergeCell ref="B27:N27"/>
    <mergeCell ref="B28:N28"/>
    <mergeCell ref="B1:N1"/>
    <mergeCell ref="B2:N2"/>
    <mergeCell ref="B4:B6"/>
    <mergeCell ref="C4:E4"/>
    <mergeCell ref="F4:H4"/>
    <mergeCell ref="I4:K4"/>
    <mergeCell ref="L4:N4"/>
    <mergeCell ref="C6:K6"/>
    <mergeCell ref="L6:N6"/>
  </mergeCells>
  <conditionalFormatting sqref="C8:N20 C21:K22">
    <cfRule type="cellIs" dxfId="279" priority="1" operator="between">
      <formula>0.0001</formula>
      <formula>0.045</formula>
    </cfRule>
    <cfRule type="cellIs" dxfId="278" priority="2" operator="between">
      <formula>0.001</formula>
      <formula>0.045</formula>
    </cfRule>
  </conditionalFormatting>
  <hyperlinks>
    <hyperlink ref="C4:E4" r:id="rId1" display="Estabelecimentos" xr:uid="{00000000-0004-0000-3700-000000000000}"/>
    <hyperlink ref="C21:E21" r:id="rId2" display="Educational institutions" xr:uid="{00000000-0004-0000-3700-000001000000}"/>
    <hyperlink ref="B30" r:id="rId3" xr:uid="{00000000-0004-0000-3700-000002000000}"/>
    <hyperlink ref="I4:K4" r:id="rId4" display="Alunas/os inscritas/os" xr:uid="{00000000-0004-0000-3700-000003000000}"/>
    <hyperlink ref="I21:K21" r:id="rId5" display="Students enrolled" xr:uid="{00000000-0004-0000-3700-000004000000}"/>
    <hyperlink ref="D30" r:id="rId6" xr:uid="{00000000-0004-0000-3700-000005000000}"/>
    <hyperlink ref="L4:N4" r:id="rId7" display="Alunas/os diplomadas/os" xr:uid="{00000000-0004-0000-3700-000006000000}"/>
    <hyperlink ref="L21:N21" r:id="rId8" display="Graduates" xr:uid="{00000000-0004-0000-3700-000007000000}"/>
    <hyperlink ref="H30" r:id="rId9" xr:uid="{00000000-0004-0000-3700-000008000000}"/>
    <hyperlink ref="F4:H4" r:id="rId10" display="Docentes" xr:uid="{00000000-0004-0000-3700-000009000000}"/>
    <hyperlink ref="F21:H21" r:id="rId11" display="Teaching staff" xr:uid="{00000000-0004-0000-3700-00000A000000}"/>
    <hyperlink ref="L30" r:id="rId12" xr:uid="{00000000-0004-0000-3700-00000B000000}"/>
    <hyperlink ref="P3" location="Indice!A1" display="(Voltar ao Índice)" xr:uid="{847419E8-93B3-4E5E-85A6-5CD6CE6A81BB}"/>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C18D5-D492-4984-9267-00B043FEC9BF}">
  <sheetPr codeName="Sheet57"/>
  <dimension ref="B1:I56"/>
  <sheetViews>
    <sheetView showGridLines="0" workbookViewId="0">
      <selection activeCell="B1" sqref="B1:G1"/>
    </sheetView>
  </sheetViews>
  <sheetFormatPr defaultColWidth="9.140625" defaultRowHeight="12.75" customHeight="1" x14ac:dyDescent="0.2"/>
  <cols>
    <col min="1" max="1" width="6.7109375" style="842" customWidth="1"/>
    <col min="2" max="2" width="27.7109375" style="843" customWidth="1"/>
    <col min="3" max="3" width="8.7109375" style="843" customWidth="1"/>
    <col min="4" max="4" width="12.7109375" style="843" customWidth="1"/>
    <col min="5" max="5" width="12.7109375" style="842" customWidth="1"/>
    <col min="6" max="6" width="8.7109375" style="842" customWidth="1"/>
    <col min="7" max="7" width="27.7109375" style="844" customWidth="1"/>
    <col min="8" max="8" width="6.7109375" style="842" customWidth="1"/>
    <col min="9" max="9" width="14.28515625" style="842" bestFit="1" customWidth="1"/>
    <col min="10" max="16384" width="9.140625" style="842"/>
  </cols>
  <sheetData>
    <row r="1" spans="2:9" ht="30" customHeight="1" x14ac:dyDescent="0.2">
      <c r="B1" s="3873" t="s">
        <v>1305</v>
      </c>
      <c r="C1" s="3874"/>
      <c r="D1" s="3874"/>
      <c r="E1" s="3874"/>
      <c r="F1" s="3874"/>
      <c r="G1" s="3874"/>
    </row>
    <row r="2" spans="2:9" ht="30" customHeight="1" x14ac:dyDescent="0.2">
      <c r="B2" s="3873" t="s">
        <v>1306</v>
      </c>
      <c r="C2" s="3874"/>
      <c r="D2" s="3874"/>
      <c r="E2" s="3874"/>
      <c r="F2" s="3874"/>
      <c r="G2" s="3874"/>
    </row>
    <row r="3" spans="2:9" ht="12" customHeight="1" x14ac:dyDescent="0.2">
      <c r="B3" s="689" t="s">
        <v>503</v>
      </c>
      <c r="C3" s="799"/>
      <c r="D3" s="671"/>
      <c r="G3" s="812" t="s">
        <v>504</v>
      </c>
      <c r="I3" s="3371" t="s">
        <v>5775</v>
      </c>
    </row>
    <row r="4" spans="2:9" ht="26.25" customHeight="1" x14ac:dyDescent="0.2">
      <c r="B4" s="813" t="s">
        <v>1307</v>
      </c>
      <c r="C4" s="705" t="s">
        <v>780</v>
      </c>
      <c r="D4" s="814" t="s">
        <v>12</v>
      </c>
      <c r="E4" s="814" t="s">
        <v>1308</v>
      </c>
      <c r="F4" s="705" t="s">
        <v>816</v>
      </c>
      <c r="G4" s="125" t="s">
        <v>1309</v>
      </c>
    </row>
    <row r="5" spans="2:9" ht="3.75" customHeight="1" x14ac:dyDescent="0.2">
      <c r="B5" s="815"/>
      <c r="C5" s="764"/>
      <c r="D5" s="641"/>
      <c r="E5" s="641"/>
      <c r="F5" s="764"/>
      <c r="G5" s="626"/>
    </row>
    <row r="6" spans="2:9" ht="15" customHeight="1" x14ac:dyDescent="0.2">
      <c r="B6" s="3875" t="s">
        <v>186</v>
      </c>
      <c r="C6" s="807" t="s">
        <v>970</v>
      </c>
      <c r="D6" s="816">
        <v>446028</v>
      </c>
      <c r="E6" s="817">
        <v>4011</v>
      </c>
      <c r="F6" s="807" t="s">
        <v>973</v>
      </c>
      <c r="G6" s="3878" t="s">
        <v>186</v>
      </c>
    </row>
    <row r="7" spans="2:9" ht="15" customHeight="1" x14ac:dyDescent="0.2">
      <c r="B7" s="3876"/>
      <c r="C7" s="818" t="s">
        <v>784</v>
      </c>
      <c r="D7" s="819">
        <v>204672</v>
      </c>
      <c r="E7" s="820">
        <v>1881</v>
      </c>
      <c r="F7" s="818" t="s">
        <v>785</v>
      </c>
      <c r="G7" s="3878"/>
    </row>
    <row r="8" spans="2:9" ht="15" customHeight="1" x14ac:dyDescent="0.2">
      <c r="B8" s="3877"/>
      <c r="C8" s="818" t="s">
        <v>785</v>
      </c>
      <c r="D8" s="819">
        <v>241356</v>
      </c>
      <c r="E8" s="820">
        <v>2130</v>
      </c>
      <c r="F8" s="818" t="s">
        <v>820</v>
      </c>
      <c r="G8" s="3879"/>
    </row>
    <row r="9" spans="2:9" ht="15" customHeight="1" x14ac:dyDescent="0.2">
      <c r="B9" s="3880" t="s">
        <v>1310</v>
      </c>
      <c r="C9" s="807" t="s">
        <v>970</v>
      </c>
      <c r="D9" s="816">
        <v>16805</v>
      </c>
      <c r="E9" s="817">
        <v>368</v>
      </c>
      <c r="F9" s="807" t="s">
        <v>973</v>
      </c>
      <c r="G9" s="3882" t="s">
        <v>1311</v>
      </c>
    </row>
    <row r="10" spans="2:9" ht="15" customHeight="1" x14ac:dyDescent="0.2">
      <c r="B10" s="3875"/>
      <c r="C10" s="818" t="s">
        <v>784</v>
      </c>
      <c r="D10" s="819">
        <v>3995</v>
      </c>
      <c r="E10" s="820">
        <v>68</v>
      </c>
      <c r="F10" s="818" t="s">
        <v>785</v>
      </c>
      <c r="G10" s="3883"/>
    </row>
    <row r="11" spans="2:9" ht="15" customHeight="1" x14ac:dyDescent="0.2">
      <c r="B11" s="3881"/>
      <c r="C11" s="818" t="s">
        <v>785</v>
      </c>
      <c r="D11" s="819">
        <v>12810</v>
      </c>
      <c r="E11" s="820">
        <v>300</v>
      </c>
      <c r="F11" s="818" t="s">
        <v>820</v>
      </c>
      <c r="G11" s="3884"/>
    </row>
    <row r="12" spans="2:9" ht="15" customHeight="1" x14ac:dyDescent="0.2">
      <c r="B12" s="3880" t="s">
        <v>1312</v>
      </c>
      <c r="C12" s="807" t="s">
        <v>970</v>
      </c>
      <c r="D12" s="816">
        <v>46000</v>
      </c>
      <c r="E12" s="817">
        <v>412</v>
      </c>
      <c r="F12" s="807" t="s">
        <v>973</v>
      </c>
      <c r="G12" s="3885" t="s">
        <v>1313</v>
      </c>
    </row>
    <row r="13" spans="2:9" ht="15" customHeight="1" x14ac:dyDescent="0.2">
      <c r="B13" s="3875"/>
      <c r="C13" s="818" t="s">
        <v>784</v>
      </c>
      <c r="D13" s="819">
        <v>17911</v>
      </c>
      <c r="E13" s="820">
        <v>158</v>
      </c>
      <c r="F13" s="818" t="s">
        <v>785</v>
      </c>
      <c r="G13" s="3878"/>
    </row>
    <row r="14" spans="2:9" x14ac:dyDescent="0.2">
      <c r="B14" s="821" t="s">
        <v>1013</v>
      </c>
      <c r="C14" s="818" t="s">
        <v>785</v>
      </c>
      <c r="D14" s="819">
        <v>28089</v>
      </c>
      <c r="E14" s="820">
        <v>254</v>
      </c>
      <c r="F14" s="818" t="s">
        <v>820</v>
      </c>
      <c r="G14" s="822" t="s">
        <v>1026</v>
      </c>
    </row>
    <row r="15" spans="2:9" ht="15" customHeight="1" x14ac:dyDescent="0.2">
      <c r="B15" s="3886" t="s">
        <v>1314</v>
      </c>
      <c r="C15" s="802" t="s">
        <v>970</v>
      </c>
      <c r="D15" s="823">
        <v>26744</v>
      </c>
      <c r="E15" s="823">
        <v>191</v>
      </c>
      <c r="F15" s="802" t="s">
        <v>973</v>
      </c>
      <c r="G15" s="3889" t="s">
        <v>1315</v>
      </c>
    </row>
    <row r="16" spans="2:9" ht="15" customHeight="1" x14ac:dyDescent="0.2">
      <c r="B16" s="3887"/>
      <c r="C16" s="824" t="s">
        <v>784</v>
      </c>
      <c r="D16" s="823">
        <v>10688</v>
      </c>
      <c r="E16" s="823">
        <v>67</v>
      </c>
      <c r="F16" s="824" t="s">
        <v>785</v>
      </c>
      <c r="G16" s="3890"/>
    </row>
    <row r="17" spans="2:7" ht="15" customHeight="1" x14ac:dyDescent="0.2">
      <c r="B17" s="3888"/>
      <c r="C17" s="824" t="s">
        <v>785</v>
      </c>
      <c r="D17" s="823">
        <v>16056</v>
      </c>
      <c r="E17" s="823">
        <v>124</v>
      </c>
      <c r="F17" s="824" t="s">
        <v>820</v>
      </c>
      <c r="G17" s="3891"/>
    </row>
    <row r="18" spans="2:7" ht="15" customHeight="1" x14ac:dyDescent="0.2">
      <c r="B18" s="3892" t="s">
        <v>1316</v>
      </c>
      <c r="C18" s="807" t="s">
        <v>970</v>
      </c>
      <c r="D18" s="816">
        <v>7890</v>
      </c>
      <c r="E18" s="816">
        <v>30</v>
      </c>
      <c r="F18" s="807" t="s">
        <v>973</v>
      </c>
      <c r="G18" s="3895" t="s">
        <v>1317</v>
      </c>
    </row>
    <row r="19" spans="2:7" ht="15" customHeight="1" x14ac:dyDescent="0.2">
      <c r="B19" s="3893"/>
      <c r="C19" s="818" t="s">
        <v>784</v>
      </c>
      <c r="D19" s="819">
        <v>4019</v>
      </c>
      <c r="E19" s="819">
        <v>13</v>
      </c>
      <c r="F19" s="818" t="s">
        <v>785</v>
      </c>
      <c r="G19" s="3896"/>
    </row>
    <row r="20" spans="2:7" ht="15" customHeight="1" x14ac:dyDescent="0.2">
      <c r="B20" s="3894"/>
      <c r="C20" s="818" t="s">
        <v>785</v>
      </c>
      <c r="D20" s="819">
        <v>3871</v>
      </c>
      <c r="E20" s="819">
        <v>17</v>
      </c>
      <c r="F20" s="818" t="s">
        <v>820</v>
      </c>
      <c r="G20" s="3897"/>
    </row>
    <row r="21" spans="2:7" ht="15" customHeight="1" x14ac:dyDescent="0.2">
      <c r="B21" s="3892" t="s">
        <v>1318</v>
      </c>
      <c r="C21" s="807" t="s">
        <v>970</v>
      </c>
      <c r="D21" s="816">
        <v>10679</v>
      </c>
      <c r="E21" s="816">
        <v>190</v>
      </c>
      <c r="F21" s="807" t="s">
        <v>973</v>
      </c>
      <c r="G21" s="3895" t="s">
        <v>1319</v>
      </c>
    </row>
    <row r="22" spans="2:7" ht="15" customHeight="1" x14ac:dyDescent="0.2">
      <c r="B22" s="3893"/>
      <c r="C22" s="818" t="s">
        <v>784</v>
      </c>
      <c r="D22" s="819">
        <v>3041</v>
      </c>
      <c r="E22" s="819">
        <v>78</v>
      </c>
      <c r="F22" s="818" t="s">
        <v>785</v>
      </c>
      <c r="G22" s="3896"/>
    </row>
    <row r="23" spans="2:7" ht="15" customHeight="1" x14ac:dyDescent="0.2">
      <c r="B23" s="3894"/>
      <c r="C23" s="818" t="s">
        <v>785</v>
      </c>
      <c r="D23" s="819">
        <v>7638</v>
      </c>
      <c r="E23" s="819">
        <v>112</v>
      </c>
      <c r="F23" s="818" t="s">
        <v>820</v>
      </c>
      <c r="G23" s="3897"/>
    </row>
    <row r="24" spans="2:7" ht="15" customHeight="1" x14ac:dyDescent="0.2">
      <c r="B24" s="3898" t="s">
        <v>1320</v>
      </c>
      <c r="C24" s="807" t="s">
        <v>970</v>
      </c>
      <c r="D24" s="816">
        <v>50575</v>
      </c>
      <c r="E24" s="819">
        <v>542</v>
      </c>
      <c r="F24" s="807" t="s">
        <v>973</v>
      </c>
      <c r="G24" s="3882" t="s">
        <v>1321</v>
      </c>
    </row>
    <row r="25" spans="2:7" ht="15" customHeight="1" x14ac:dyDescent="0.2">
      <c r="B25" s="3899"/>
      <c r="C25" s="818" t="s">
        <v>784</v>
      </c>
      <c r="D25" s="819">
        <v>17008</v>
      </c>
      <c r="E25" s="819">
        <v>210</v>
      </c>
      <c r="F25" s="818" t="s">
        <v>785</v>
      </c>
      <c r="G25" s="3883"/>
    </row>
    <row r="26" spans="2:7" x14ac:dyDescent="0.2">
      <c r="B26" s="827" t="s">
        <v>1013</v>
      </c>
      <c r="C26" s="818" t="s">
        <v>785</v>
      </c>
      <c r="D26" s="819">
        <v>33567</v>
      </c>
      <c r="E26" s="819">
        <v>332</v>
      </c>
      <c r="F26" s="818" t="s">
        <v>820</v>
      </c>
      <c r="G26" s="828" t="s">
        <v>1026</v>
      </c>
    </row>
    <row r="27" spans="2:7" ht="15" customHeight="1" x14ac:dyDescent="0.2">
      <c r="B27" s="3892" t="s">
        <v>1322</v>
      </c>
      <c r="C27" s="807" t="s">
        <v>970</v>
      </c>
      <c r="D27" s="816">
        <v>42455</v>
      </c>
      <c r="E27" s="817">
        <v>542</v>
      </c>
      <c r="F27" s="807" t="s">
        <v>973</v>
      </c>
      <c r="G27" s="3895" t="s">
        <v>1323</v>
      </c>
    </row>
    <row r="28" spans="2:7" ht="15" customHeight="1" x14ac:dyDescent="0.2">
      <c r="B28" s="3893"/>
      <c r="C28" s="818" t="s">
        <v>784</v>
      </c>
      <c r="D28" s="819">
        <v>14497</v>
      </c>
      <c r="E28" s="820">
        <v>210</v>
      </c>
      <c r="F28" s="818" t="s">
        <v>785</v>
      </c>
      <c r="G28" s="3896"/>
    </row>
    <row r="29" spans="2:7" ht="15" customHeight="1" x14ac:dyDescent="0.2">
      <c r="B29" s="3894"/>
      <c r="C29" s="818" t="s">
        <v>785</v>
      </c>
      <c r="D29" s="819">
        <v>27958</v>
      </c>
      <c r="E29" s="820">
        <v>332</v>
      </c>
      <c r="F29" s="818" t="s">
        <v>820</v>
      </c>
      <c r="G29" s="3897"/>
    </row>
    <row r="30" spans="2:7" ht="15" customHeight="1" x14ac:dyDescent="0.2">
      <c r="B30" s="3892" t="s">
        <v>1324</v>
      </c>
      <c r="C30" s="807" t="s">
        <v>970</v>
      </c>
      <c r="D30" s="816">
        <v>8116</v>
      </c>
      <c r="E30" s="819">
        <v>0</v>
      </c>
      <c r="F30" s="807" t="s">
        <v>973</v>
      </c>
      <c r="G30" s="3895" t="s">
        <v>1325</v>
      </c>
    </row>
    <row r="31" spans="2:7" ht="15" customHeight="1" x14ac:dyDescent="0.2">
      <c r="B31" s="3893"/>
      <c r="C31" s="818" t="s">
        <v>784</v>
      </c>
      <c r="D31" s="819">
        <v>2511</v>
      </c>
      <c r="E31" s="819">
        <v>0</v>
      </c>
      <c r="F31" s="818" t="s">
        <v>785</v>
      </c>
      <c r="G31" s="3896"/>
    </row>
    <row r="32" spans="2:7" ht="15" customHeight="1" x14ac:dyDescent="0.2">
      <c r="B32" s="3894"/>
      <c r="C32" s="818" t="s">
        <v>785</v>
      </c>
      <c r="D32" s="819">
        <v>5605</v>
      </c>
      <c r="E32" s="819">
        <v>0</v>
      </c>
      <c r="F32" s="818" t="s">
        <v>820</v>
      </c>
      <c r="G32" s="3897"/>
    </row>
    <row r="33" spans="2:7" ht="15" customHeight="1" x14ac:dyDescent="0.2">
      <c r="B33" s="3880" t="s">
        <v>1326</v>
      </c>
      <c r="C33" s="807" t="s">
        <v>970</v>
      </c>
      <c r="D33" s="816">
        <v>98723</v>
      </c>
      <c r="E33" s="817">
        <v>484</v>
      </c>
      <c r="F33" s="807" t="s">
        <v>973</v>
      </c>
      <c r="G33" s="3882" t="s">
        <v>1327</v>
      </c>
    </row>
    <row r="34" spans="2:7" ht="15" customHeight="1" x14ac:dyDescent="0.2">
      <c r="B34" s="3875"/>
      <c r="C34" s="818" t="s">
        <v>784</v>
      </c>
      <c r="D34" s="819">
        <v>42200</v>
      </c>
      <c r="E34" s="820">
        <v>216</v>
      </c>
      <c r="F34" s="818" t="s">
        <v>785</v>
      </c>
      <c r="G34" s="3883"/>
    </row>
    <row r="35" spans="2:7" x14ac:dyDescent="0.2">
      <c r="B35" s="827" t="s">
        <v>1013</v>
      </c>
      <c r="C35" s="818" t="s">
        <v>785</v>
      </c>
      <c r="D35" s="819">
        <v>56523</v>
      </c>
      <c r="E35" s="820">
        <v>268</v>
      </c>
      <c r="F35" s="818" t="s">
        <v>820</v>
      </c>
      <c r="G35" s="828" t="s">
        <v>1026</v>
      </c>
    </row>
    <row r="36" spans="2:7" ht="15" customHeight="1" x14ac:dyDescent="0.2">
      <c r="B36" s="3892" t="s">
        <v>1328</v>
      </c>
      <c r="C36" s="807" t="s">
        <v>970</v>
      </c>
      <c r="D36" s="816">
        <v>75512</v>
      </c>
      <c r="E36" s="817">
        <v>484</v>
      </c>
      <c r="F36" s="807" t="s">
        <v>973</v>
      </c>
      <c r="G36" s="3895" t="s">
        <v>1329</v>
      </c>
    </row>
    <row r="37" spans="2:7" ht="15" customHeight="1" x14ac:dyDescent="0.2">
      <c r="B37" s="3893"/>
      <c r="C37" s="818" t="s">
        <v>784</v>
      </c>
      <c r="D37" s="819">
        <v>34537</v>
      </c>
      <c r="E37" s="820">
        <v>216</v>
      </c>
      <c r="F37" s="818" t="s">
        <v>785</v>
      </c>
      <c r="G37" s="3896"/>
    </row>
    <row r="38" spans="2:7" ht="15" customHeight="1" x14ac:dyDescent="0.2">
      <c r="B38" s="3894"/>
      <c r="C38" s="818" t="s">
        <v>785</v>
      </c>
      <c r="D38" s="819">
        <v>40975</v>
      </c>
      <c r="E38" s="820">
        <v>268</v>
      </c>
      <c r="F38" s="818" t="s">
        <v>820</v>
      </c>
      <c r="G38" s="3897"/>
    </row>
    <row r="39" spans="2:7" ht="15" customHeight="1" x14ac:dyDescent="0.2">
      <c r="B39" s="3892" t="s">
        <v>1330</v>
      </c>
      <c r="C39" s="807" t="s">
        <v>970</v>
      </c>
      <c r="D39" s="816">
        <v>23114</v>
      </c>
      <c r="E39" s="817">
        <v>0</v>
      </c>
      <c r="F39" s="807" t="s">
        <v>973</v>
      </c>
      <c r="G39" s="3895" t="s">
        <v>1331</v>
      </c>
    </row>
    <row r="40" spans="2:7" ht="15" customHeight="1" x14ac:dyDescent="0.2">
      <c r="B40" s="3893"/>
      <c r="C40" s="818" t="s">
        <v>784</v>
      </c>
      <c r="D40" s="819">
        <v>7631</v>
      </c>
      <c r="E40" s="820">
        <v>0</v>
      </c>
      <c r="F40" s="818" t="s">
        <v>785</v>
      </c>
      <c r="G40" s="3896"/>
    </row>
    <row r="41" spans="2:7" ht="15" customHeight="1" x14ac:dyDescent="0.2">
      <c r="B41" s="3902"/>
      <c r="C41" s="829" t="s">
        <v>785</v>
      </c>
      <c r="D41" s="830">
        <v>15483</v>
      </c>
      <c r="E41" s="831">
        <v>0</v>
      </c>
      <c r="F41" s="829" t="s">
        <v>820</v>
      </c>
      <c r="G41" s="3903"/>
    </row>
    <row r="42" spans="2:7" ht="3.75" customHeight="1" x14ac:dyDescent="0.2">
      <c r="B42" s="825"/>
      <c r="C42" s="818"/>
      <c r="D42" s="819"/>
      <c r="E42" s="819"/>
      <c r="F42" s="818"/>
      <c r="G42" s="826"/>
    </row>
    <row r="43" spans="2:7" ht="12.75" customHeight="1" x14ac:dyDescent="0.2">
      <c r="B43" s="3748" t="s">
        <v>164</v>
      </c>
      <c r="C43" s="3748"/>
      <c r="D43" s="3748"/>
      <c r="E43" s="3748"/>
      <c r="F43" s="3748"/>
      <c r="G43" s="3748"/>
    </row>
    <row r="44" spans="2:7" s="832" customFormat="1" ht="11.25" x14ac:dyDescent="0.2">
      <c r="B44" s="3781" t="s">
        <v>1240</v>
      </c>
      <c r="C44" s="3781"/>
      <c r="D44" s="3781"/>
      <c r="E44" s="3781"/>
      <c r="F44" s="3781"/>
      <c r="G44" s="3781"/>
    </row>
    <row r="45" spans="2:7" s="833" customFormat="1" ht="11.25" x14ac:dyDescent="0.2">
      <c r="B45" s="3749" t="s">
        <v>1098</v>
      </c>
      <c r="C45" s="3749"/>
      <c r="D45" s="3749"/>
      <c r="E45" s="3749"/>
      <c r="F45" s="3749"/>
      <c r="G45" s="3749"/>
    </row>
    <row r="46" spans="2:7" s="834" customFormat="1" ht="48" customHeight="1" x14ac:dyDescent="0.2">
      <c r="B46" s="3900" t="s">
        <v>1332</v>
      </c>
      <c r="C46" s="3900"/>
      <c r="D46" s="3900"/>
      <c r="E46" s="3900"/>
      <c r="F46" s="3900"/>
      <c r="G46" s="3900"/>
    </row>
    <row r="47" spans="2:7" s="834" customFormat="1" ht="30.75" customHeight="1" x14ac:dyDescent="0.2">
      <c r="B47" s="3900" t="s">
        <v>1333</v>
      </c>
      <c r="C47" s="3900"/>
      <c r="D47" s="3900"/>
      <c r="E47" s="3900"/>
      <c r="F47" s="3900"/>
      <c r="G47" s="3900"/>
    </row>
    <row r="48" spans="2:7" s="835" customFormat="1" ht="9" x14ac:dyDescent="0.15">
      <c r="B48" s="3901" t="s">
        <v>230</v>
      </c>
      <c r="C48" s="3901"/>
      <c r="D48" s="3901"/>
      <c r="E48" s="3901"/>
      <c r="F48" s="3901"/>
      <c r="G48" s="3901"/>
    </row>
    <row r="49" spans="2:7" s="835" customFormat="1" ht="9" x14ac:dyDescent="0.15">
      <c r="B49" s="628" t="s">
        <v>1334</v>
      </c>
      <c r="C49" s="836"/>
      <c r="D49" s="836"/>
      <c r="E49" s="837"/>
      <c r="F49" s="837"/>
      <c r="G49" s="838"/>
    </row>
    <row r="50" spans="2:7" x14ac:dyDescent="0.2">
      <c r="B50" s="628"/>
      <c r="C50" s="839"/>
      <c r="D50" s="839"/>
    </row>
    <row r="51" spans="2:7" x14ac:dyDescent="0.2">
      <c r="C51" s="839"/>
      <c r="D51" s="840"/>
    </row>
    <row r="52" spans="2:7" x14ac:dyDescent="0.2">
      <c r="C52" s="839"/>
      <c r="D52" s="840"/>
    </row>
    <row r="53" spans="2:7" x14ac:dyDescent="0.2">
      <c r="C53" s="839"/>
      <c r="D53" s="840"/>
    </row>
    <row r="54" spans="2:7" x14ac:dyDescent="0.2">
      <c r="C54" s="839"/>
      <c r="D54" s="839"/>
    </row>
    <row r="55" spans="2:7" ht="14.25" x14ac:dyDescent="0.2">
      <c r="B55" s="841"/>
    </row>
    <row r="56" spans="2:7" ht="14.25" x14ac:dyDescent="0.2">
      <c r="B56" s="841"/>
    </row>
  </sheetData>
  <mergeCells count="32">
    <mergeCell ref="B47:G47"/>
    <mergeCell ref="B48:G48"/>
    <mergeCell ref="B39:B41"/>
    <mergeCell ref="G39:G41"/>
    <mergeCell ref="B43:G43"/>
    <mergeCell ref="B44:G44"/>
    <mergeCell ref="B45:G45"/>
    <mergeCell ref="B46:G46"/>
    <mergeCell ref="B30:B32"/>
    <mergeCell ref="G30:G32"/>
    <mergeCell ref="B33:B34"/>
    <mergeCell ref="G33:G34"/>
    <mergeCell ref="B36:B38"/>
    <mergeCell ref="G36:G38"/>
    <mergeCell ref="B21:B23"/>
    <mergeCell ref="G21:G23"/>
    <mergeCell ref="B24:B25"/>
    <mergeCell ref="G24:G25"/>
    <mergeCell ref="B27:B29"/>
    <mergeCell ref="G27:G29"/>
    <mergeCell ref="B12:B13"/>
    <mergeCell ref="G12:G13"/>
    <mergeCell ref="B15:B17"/>
    <mergeCell ref="G15:G17"/>
    <mergeCell ref="B18:B20"/>
    <mergeCell ref="G18:G20"/>
    <mergeCell ref="B1:G1"/>
    <mergeCell ref="B2:G2"/>
    <mergeCell ref="B6:B8"/>
    <mergeCell ref="G6:G8"/>
    <mergeCell ref="B9:B11"/>
    <mergeCell ref="G9:G11"/>
  </mergeCells>
  <conditionalFormatting sqref="D51:D53">
    <cfRule type="cellIs" dxfId="277" priority="1" operator="notEqual">
      <formula>0</formula>
    </cfRule>
  </conditionalFormatting>
  <hyperlinks>
    <hyperlink ref="B49" r:id="rId1" xr:uid="{00000000-0004-0000-3800-000000000000}"/>
    <hyperlink ref="I3" location="Indice!A1" display="(Voltar ao Índice)" xr:uid="{BBF69C5B-30BF-4C11-AE4C-C289437A5A72}"/>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1ADF4-5866-4C2B-89CD-51ADD4AF396D}">
  <sheetPr codeName="Sheet58"/>
  <dimension ref="B1:I56"/>
  <sheetViews>
    <sheetView showGridLines="0" workbookViewId="0">
      <selection activeCell="B1" sqref="B1:G1"/>
    </sheetView>
  </sheetViews>
  <sheetFormatPr defaultColWidth="9.140625" defaultRowHeight="12.75" customHeight="1" x14ac:dyDescent="0.2"/>
  <cols>
    <col min="1" max="1" width="6.7109375" style="842" customWidth="1"/>
    <col min="2" max="2" width="27.7109375" style="843" customWidth="1"/>
    <col min="3" max="3" width="8.7109375" style="843" customWidth="1"/>
    <col min="4" max="4" width="12.7109375" style="843" customWidth="1"/>
    <col min="5" max="5" width="12.7109375" style="842" customWidth="1"/>
    <col min="6" max="6" width="8.7109375" style="842" customWidth="1"/>
    <col min="7" max="7" width="27.7109375" style="844" customWidth="1"/>
    <col min="8" max="8" width="6.7109375" style="842" customWidth="1"/>
    <col min="9" max="9" width="14.28515625" style="842" bestFit="1" customWidth="1"/>
    <col min="10" max="16384" width="9.140625" style="842"/>
  </cols>
  <sheetData>
    <row r="1" spans="2:9" ht="30" customHeight="1" x14ac:dyDescent="0.2">
      <c r="B1" s="3873" t="s">
        <v>1335</v>
      </c>
      <c r="C1" s="3874"/>
      <c r="D1" s="3874"/>
      <c r="E1" s="3874"/>
      <c r="F1" s="3874"/>
      <c r="G1" s="3874"/>
    </row>
    <row r="2" spans="2:9" ht="30" customHeight="1" x14ac:dyDescent="0.2">
      <c r="B2" s="3873" t="s">
        <v>1336</v>
      </c>
      <c r="C2" s="3874"/>
      <c r="D2" s="3874"/>
      <c r="E2" s="3874"/>
      <c r="F2" s="3874"/>
      <c r="G2" s="3874"/>
    </row>
    <row r="3" spans="2:9" ht="9.75" customHeight="1" x14ac:dyDescent="0.2">
      <c r="B3" s="689" t="s">
        <v>503</v>
      </c>
      <c r="C3" s="799"/>
      <c r="D3" s="671"/>
      <c r="G3" s="812" t="s">
        <v>504</v>
      </c>
      <c r="I3" s="3371" t="s">
        <v>5775</v>
      </c>
    </row>
    <row r="4" spans="2:9" ht="33.75" customHeight="1" x14ac:dyDescent="0.2">
      <c r="B4" s="813" t="s">
        <v>1307</v>
      </c>
      <c r="C4" s="705" t="s">
        <v>780</v>
      </c>
      <c r="D4" s="814" t="s">
        <v>12</v>
      </c>
      <c r="E4" s="814" t="s">
        <v>1308</v>
      </c>
      <c r="F4" s="705" t="s">
        <v>816</v>
      </c>
      <c r="G4" s="125" t="s">
        <v>1309</v>
      </c>
    </row>
    <row r="5" spans="2:9" ht="3.75" customHeight="1" x14ac:dyDescent="0.2">
      <c r="B5" s="815"/>
      <c r="C5" s="764"/>
      <c r="D5" s="641"/>
      <c r="E5" s="641"/>
      <c r="F5" s="764"/>
      <c r="G5" s="626"/>
    </row>
    <row r="6" spans="2:9" ht="15" customHeight="1" x14ac:dyDescent="0.2">
      <c r="B6" s="3875" t="s">
        <v>1337</v>
      </c>
      <c r="C6" s="807" t="s">
        <v>970</v>
      </c>
      <c r="D6" s="816">
        <v>25520</v>
      </c>
      <c r="E6" s="817">
        <v>293</v>
      </c>
      <c r="F6" s="807" t="s">
        <v>973</v>
      </c>
      <c r="G6" s="3878" t="s">
        <v>1338</v>
      </c>
    </row>
    <row r="7" spans="2:9" ht="15" customHeight="1" x14ac:dyDescent="0.2">
      <c r="B7" s="3875"/>
      <c r="C7" s="818" t="s">
        <v>784</v>
      </c>
      <c r="D7" s="819">
        <v>11800</v>
      </c>
      <c r="E7" s="820">
        <v>135</v>
      </c>
      <c r="F7" s="818" t="s">
        <v>785</v>
      </c>
      <c r="G7" s="3878"/>
    </row>
    <row r="8" spans="2:9" x14ac:dyDescent="0.2">
      <c r="B8" s="827" t="s">
        <v>1013</v>
      </c>
      <c r="C8" s="818" t="s">
        <v>785</v>
      </c>
      <c r="D8" s="819">
        <v>13720</v>
      </c>
      <c r="E8" s="820">
        <v>158</v>
      </c>
      <c r="F8" s="818" t="s">
        <v>820</v>
      </c>
      <c r="G8" s="828" t="s">
        <v>1026</v>
      </c>
    </row>
    <row r="9" spans="2:9" ht="15" customHeight="1" x14ac:dyDescent="0.2">
      <c r="B9" s="3892" t="s">
        <v>1339</v>
      </c>
      <c r="C9" s="807" t="s">
        <v>970</v>
      </c>
      <c r="D9" s="816">
        <v>12407</v>
      </c>
      <c r="E9" s="817">
        <v>206</v>
      </c>
      <c r="F9" s="807" t="s">
        <v>973</v>
      </c>
      <c r="G9" s="3895" t="s">
        <v>1340</v>
      </c>
    </row>
    <row r="10" spans="2:9" ht="15" customHeight="1" x14ac:dyDescent="0.2">
      <c r="B10" s="3893"/>
      <c r="C10" s="818" t="s">
        <v>784</v>
      </c>
      <c r="D10" s="819">
        <v>4559</v>
      </c>
      <c r="E10" s="820">
        <v>94</v>
      </c>
      <c r="F10" s="818" t="s">
        <v>785</v>
      </c>
      <c r="G10" s="3896"/>
    </row>
    <row r="11" spans="2:9" ht="15" customHeight="1" x14ac:dyDescent="0.2">
      <c r="B11" s="3894"/>
      <c r="C11" s="818" t="s">
        <v>785</v>
      </c>
      <c r="D11" s="819">
        <v>7848</v>
      </c>
      <c r="E11" s="820">
        <v>112</v>
      </c>
      <c r="F11" s="818" t="s">
        <v>820</v>
      </c>
      <c r="G11" s="3897"/>
    </row>
    <row r="12" spans="2:9" ht="15" customHeight="1" x14ac:dyDescent="0.2">
      <c r="B12" s="3892" t="s">
        <v>1341</v>
      </c>
      <c r="C12" s="807" t="s">
        <v>970</v>
      </c>
      <c r="D12" s="816">
        <v>7257</v>
      </c>
      <c r="E12" s="817">
        <v>25</v>
      </c>
      <c r="F12" s="807" t="s">
        <v>973</v>
      </c>
      <c r="G12" s="3895" t="s">
        <v>1342</v>
      </c>
    </row>
    <row r="13" spans="2:9" ht="15" customHeight="1" x14ac:dyDescent="0.2">
      <c r="B13" s="3893"/>
      <c r="C13" s="818" t="s">
        <v>784</v>
      </c>
      <c r="D13" s="819">
        <v>4189</v>
      </c>
      <c r="E13" s="820">
        <v>13</v>
      </c>
      <c r="F13" s="818" t="s">
        <v>785</v>
      </c>
      <c r="G13" s="3896"/>
    </row>
    <row r="14" spans="2:9" ht="15" customHeight="1" x14ac:dyDescent="0.2">
      <c r="B14" s="3894"/>
      <c r="C14" s="818" t="s">
        <v>785</v>
      </c>
      <c r="D14" s="819">
        <v>3068</v>
      </c>
      <c r="E14" s="820">
        <v>12</v>
      </c>
      <c r="F14" s="818" t="s">
        <v>820</v>
      </c>
      <c r="G14" s="3897"/>
    </row>
    <row r="15" spans="2:9" ht="15" customHeight="1" x14ac:dyDescent="0.2">
      <c r="B15" s="3892" t="s">
        <v>1343</v>
      </c>
      <c r="C15" s="807" t="s">
        <v>970</v>
      </c>
      <c r="D15" s="816">
        <v>4055</v>
      </c>
      <c r="E15" s="817">
        <v>62</v>
      </c>
      <c r="F15" s="807" t="s">
        <v>973</v>
      </c>
      <c r="G15" s="3895" t="s">
        <v>1344</v>
      </c>
    </row>
    <row r="16" spans="2:9" ht="15" customHeight="1" x14ac:dyDescent="0.2">
      <c r="B16" s="3893"/>
      <c r="C16" s="818" t="s">
        <v>784</v>
      </c>
      <c r="D16" s="819">
        <v>2175</v>
      </c>
      <c r="E16" s="820">
        <v>28</v>
      </c>
      <c r="F16" s="818" t="s">
        <v>785</v>
      </c>
      <c r="G16" s="3896"/>
    </row>
    <row r="17" spans="2:7" ht="15" customHeight="1" x14ac:dyDescent="0.2">
      <c r="B17" s="3894"/>
      <c r="C17" s="818" t="s">
        <v>785</v>
      </c>
      <c r="D17" s="819">
        <v>1880</v>
      </c>
      <c r="E17" s="820">
        <v>34</v>
      </c>
      <c r="F17" s="818" t="s">
        <v>820</v>
      </c>
      <c r="G17" s="3897"/>
    </row>
    <row r="18" spans="2:7" ht="15" customHeight="1" x14ac:dyDescent="0.2">
      <c r="B18" s="3880" t="s">
        <v>1345</v>
      </c>
      <c r="C18" s="807" t="s">
        <v>970</v>
      </c>
      <c r="D18" s="816">
        <v>14765</v>
      </c>
      <c r="E18" s="817">
        <v>129</v>
      </c>
      <c r="F18" s="807" t="s">
        <v>973</v>
      </c>
      <c r="G18" s="3882" t="s">
        <v>1346</v>
      </c>
    </row>
    <row r="19" spans="2:7" ht="15" customHeight="1" x14ac:dyDescent="0.2">
      <c r="B19" s="3875"/>
      <c r="C19" s="818" t="s">
        <v>784</v>
      </c>
      <c r="D19" s="819">
        <v>11975</v>
      </c>
      <c r="E19" s="820">
        <v>122</v>
      </c>
      <c r="F19" s="818" t="s">
        <v>785</v>
      </c>
      <c r="G19" s="3883"/>
    </row>
    <row r="20" spans="2:7" ht="15" customHeight="1" x14ac:dyDescent="0.2">
      <c r="B20" s="3881"/>
      <c r="C20" s="818" t="s">
        <v>785</v>
      </c>
      <c r="D20" s="819">
        <v>2790</v>
      </c>
      <c r="E20" s="820">
        <v>7</v>
      </c>
      <c r="F20" s="818" t="s">
        <v>820</v>
      </c>
      <c r="G20" s="3884"/>
    </row>
    <row r="21" spans="2:7" ht="24" customHeight="1" x14ac:dyDescent="0.2">
      <c r="B21" s="3880" t="s">
        <v>1347</v>
      </c>
      <c r="C21" s="807" t="s">
        <v>970</v>
      </c>
      <c r="D21" s="816">
        <v>88550</v>
      </c>
      <c r="E21" s="817">
        <v>603</v>
      </c>
      <c r="F21" s="807" t="s">
        <v>973</v>
      </c>
      <c r="G21" s="3882" t="s">
        <v>1348</v>
      </c>
    </row>
    <row r="22" spans="2:7" ht="15" customHeight="1" x14ac:dyDescent="0.2">
      <c r="B22" s="3875"/>
      <c r="C22" s="818" t="s">
        <v>784</v>
      </c>
      <c r="D22" s="819">
        <v>63879</v>
      </c>
      <c r="E22" s="820">
        <v>522</v>
      </c>
      <c r="F22" s="818" t="s">
        <v>785</v>
      </c>
      <c r="G22" s="3883"/>
    </row>
    <row r="23" spans="2:7" x14ac:dyDescent="0.2">
      <c r="B23" s="827" t="s">
        <v>1013</v>
      </c>
      <c r="C23" s="818" t="s">
        <v>785</v>
      </c>
      <c r="D23" s="819">
        <v>24671</v>
      </c>
      <c r="E23" s="820">
        <v>81</v>
      </c>
      <c r="F23" s="818" t="s">
        <v>820</v>
      </c>
      <c r="G23" s="828" t="s">
        <v>1026</v>
      </c>
    </row>
    <row r="24" spans="2:7" ht="15" customHeight="1" x14ac:dyDescent="0.2">
      <c r="B24" s="3904" t="s">
        <v>1349</v>
      </c>
      <c r="C24" s="807" t="s">
        <v>970</v>
      </c>
      <c r="D24" s="816">
        <v>66222</v>
      </c>
      <c r="E24" s="817">
        <v>518</v>
      </c>
      <c r="F24" s="807" t="s">
        <v>973</v>
      </c>
      <c r="G24" s="3895" t="s">
        <v>1350</v>
      </c>
    </row>
    <row r="25" spans="2:7" ht="15" customHeight="1" x14ac:dyDescent="0.2">
      <c r="B25" s="3905"/>
      <c r="C25" s="818" t="s">
        <v>784</v>
      </c>
      <c r="D25" s="819">
        <v>51416</v>
      </c>
      <c r="E25" s="820">
        <v>452</v>
      </c>
      <c r="F25" s="818" t="s">
        <v>785</v>
      </c>
      <c r="G25" s="3896"/>
    </row>
    <row r="26" spans="2:7" ht="15" customHeight="1" x14ac:dyDescent="0.2">
      <c r="B26" s="3906"/>
      <c r="C26" s="818" t="s">
        <v>785</v>
      </c>
      <c r="D26" s="819">
        <v>14806</v>
      </c>
      <c r="E26" s="820">
        <v>66</v>
      </c>
      <c r="F26" s="818" t="s">
        <v>820</v>
      </c>
      <c r="G26" s="3897"/>
    </row>
    <row r="27" spans="2:7" ht="15" customHeight="1" x14ac:dyDescent="0.2">
      <c r="B27" s="3904" t="s">
        <v>1351</v>
      </c>
      <c r="C27" s="807" t="s">
        <v>970</v>
      </c>
      <c r="D27" s="816">
        <v>3355</v>
      </c>
      <c r="E27" s="817">
        <v>0</v>
      </c>
      <c r="F27" s="807" t="s">
        <v>973</v>
      </c>
      <c r="G27" s="3895" t="s">
        <v>1352</v>
      </c>
    </row>
    <row r="28" spans="2:7" ht="15" customHeight="1" x14ac:dyDescent="0.2">
      <c r="B28" s="3905"/>
      <c r="C28" s="818" t="s">
        <v>784</v>
      </c>
      <c r="D28" s="819">
        <v>1585</v>
      </c>
      <c r="E28" s="820">
        <v>0</v>
      </c>
      <c r="F28" s="818" t="s">
        <v>785</v>
      </c>
      <c r="G28" s="3896"/>
    </row>
    <row r="29" spans="2:7" ht="15" customHeight="1" x14ac:dyDescent="0.2">
      <c r="B29" s="3906"/>
      <c r="C29" s="818" t="s">
        <v>785</v>
      </c>
      <c r="D29" s="819">
        <v>1770</v>
      </c>
      <c r="E29" s="820">
        <v>0</v>
      </c>
      <c r="F29" s="818" t="s">
        <v>820</v>
      </c>
      <c r="G29" s="3897"/>
    </row>
    <row r="30" spans="2:7" ht="15" customHeight="1" x14ac:dyDescent="0.2">
      <c r="B30" s="3904" t="s">
        <v>1353</v>
      </c>
      <c r="C30" s="807" t="s">
        <v>970</v>
      </c>
      <c r="D30" s="816">
        <v>14235</v>
      </c>
      <c r="E30" s="816">
        <v>85</v>
      </c>
      <c r="F30" s="807" t="s">
        <v>973</v>
      </c>
      <c r="G30" s="3895" t="s">
        <v>1354</v>
      </c>
    </row>
    <row r="31" spans="2:7" ht="15" customHeight="1" x14ac:dyDescent="0.2">
      <c r="B31" s="3905"/>
      <c r="C31" s="818" t="s">
        <v>784</v>
      </c>
      <c r="D31" s="819">
        <v>8053</v>
      </c>
      <c r="E31" s="819">
        <v>70</v>
      </c>
      <c r="F31" s="818" t="s">
        <v>785</v>
      </c>
      <c r="G31" s="3896"/>
    </row>
    <row r="32" spans="2:7" ht="15" customHeight="1" x14ac:dyDescent="0.2">
      <c r="B32" s="3906"/>
      <c r="C32" s="818" t="s">
        <v>785</v>
      </c>
      <c r="D32" s="819">
        <v>6182</v>
      </c>
      <c r="E32" s="819">
        <v>15</v>
      </c>
      <c r="F32" s="818" t="s">
        <v>820</v>
      </c>
      <c r="G32" s="3897"/>
    </row>
    <row r="33" spans="2:7" ht="15" customHeight="1" x14ac:dyDescent="0.2">
      <c r="B33" s="3880" t="s">
        <v>1355</v>
      </c>
      <c r="C33" s="807" t="s">
        <v>970</v>
      </c>
      <c r="D33" s="816">
        <v>10217</v>
      </c>
      <c r="E33" s="817">
        <v>12</v>
      </c>
      <c r="F33" s="807" t="s">
        <v>973</v>
      </c>
      <c r="G33" s="3885" t="s">
        <v>1356</v>
      </c>
    </row>
    <row r="34" spans="2:7" ht="15" customHeight="1" x14ac:dyDescent="0.2">
      <c r="B34" s="3875"/>
      <c r="C34" s="818" t="s">
        <v>784</v>
      </c>
      <c r="D34" s="819">
        <v>4152</v>
      </c>
      <c r="E34" s="820">
        <v>5</v>
      </c>
      <c r="F34" s="818" t="s">
        <v>785</v>
      </c>
      <c r="G34" s="3907"/>
    </row>
    <row r="35" spans="2:7" x14ac:dyDescent="0.2">
      <c r="B35" s="827" t="s">
        <v>1013</v>
      </c>
      <c r="C35" s="818" t="s">
        <v>785</v>
      </c>
      <c r="D35" s="819">
        <v>6065</v>
      </c>
      <c r="E35" s="820">
        <v>7</v>
      </c>
      <c r="F35" s="818" t="s">
        <v>820</v>
      </c>
      <c r="G35" s="845" t="s">
        <v>1026</v>
      </c>
    </row>
    <row r="36" spans="2:7" ht="15" customHeight="1" x14ac:dyDescent="0.2">
      <c r="B36" s="3892" t="s">
        <v>1357</v>
      </c>
      <c r="C36" s="807" t="s">
        <v>970</v>
      </c>
      <c r="D36" s="816">
        <v>4327</v>
      </c>
      <c r="E36" s="816">
        <v>12</v>
      </c>
      <c r="F36" s="807" t="s">
        <v>973</v>
      </c>
      <c r="G36" s="3895" t="s">
        <v>1358</v>
      </c>
    </row>
    <row r="37" spans="2:7" ht="15" customHeight="1" x14ac:dyDescent="0.2">
      <c r="B37" s="3893"/>
      <c r="C37" s="818" t="s">
        <v>784</v>
      </c>
      <c r="D37" s="819">
        <v>2704</v>
      </c>
      <c r="E37" s="819">
        <v>5</v>
      </c>
      <c r="F37" s="818" t="s">
        <v>785</v>
      </c>
      <c r="G37" s="3896"/>
    </row>
    <row r="38" spans="2:7" ht="15" customHeight="1" x14ac:dyDescent="0.2">
      <c r="B38" s="3894"/>
      <c r="C38" s="818" t="s">
        <v>785</v>
      </c>
      <c r="D38" s="819">
        <v>1623</v>
      </c>
      <c r="E38" s="819">
        <v>7</v>
      </c>
      <c r="F38" s="818" t="s">
        <v>820</v>
      </c>
      <c r="G38" s="3897"/>
    </row>
    <row r="39" spans="2:7" ht="15" customHeight="1" x14ac:dyDescent="0.2">
      <c r="B39" s="3892" t="s">
        <v>1359</v>
      </c>
      <c r="C39" s="807" t="s">
        <v>970</v>
      </c>
      <c r="D39" s="816">
        <v>5380</v>
      </c>
      <c r="E39" s="817">
        <v>0</v>
      </c>
      <c r="F39" s="807" t="s">
        <v>973</v>
      </c>
      <c r="G39" s="3895" t="s">
        <v>1360</v>
      </c>
    </row>
    <row r="40" spans="2:7" ht="15" customHeight="1" x14ac:dyDescent="0.2">
      <c r="B40" s="3893"/>
      <c r="C40" s="818" t="s">
        <v>784</v>
      </c>
      <c r="D40" s="819">
        <v>1101</v>
      </c>
      <c r="E40" s="820">
        <v>0</v>
      </c>
      <c r="F40" s="818" t="s">
        <v>785</v>
      </c>
      <c r="G40" s="3896"/>
    </row>
    <row r="41" spans="2:7" ht="15" customHeight="1" x14ac:dyDescent="0.2">
      <c r="B41" s="3902"/>
      <c r="C41" s="829" t="s">
        <v>785</v>
      </c>
      <c r="D41" s="830">
        <v>4279</v>
      </c>
      <c r="E41" s="831">
        <v>0</v>
      </c>
      <c r="F41" s="829" t="s">
        <v>820</v>
      </c>
      <c r="G41" s="3903"/>
    </row>
    <row r="42" spans="2:7" ht="3.75" customHeight="1" x14ac:dyDescent="0.2">
      <c r="B42" s="825"/>
      <c r="C42" s="818"/>
      <c r="D42" s="819"/>
      <c r="E42" s="819"/>
      <c r="F42" s="818"/>
      <c r="G42" s="826"/>
    </row>
    <row r="43" spans="2:7" ht="12.75" customHeight="1" x14ac:dyDescent="0.2">
      <c r="B43" s="3748" t="s">
        <v>164</v>
      </c>
      <c r="C43" s="3748"/>
      <c r="D43" s="3748"/>
      <c r="E43" s="3748"/>
      <c r="F43" s="3748"/>
      <c r="G43" s="3748"/>
    </row>
    <row r="44" spans="2:7" s="832" customFormat="1" ht="11.25" x14ac:dyDescent="0.2">
      <c r="B44" s="3781" t="s">
        <v>1240</v>
      </c>
      <c r="C44" s="3781"/>
      <c r="D44" s="3781"/>
      <c r="E44" s="3781"/>
      <c r="F44" s="3781"/>
      <c r="G44" s="3781"/>
    </row>
    <row r="45" spans="2:7" s="833" customFormat="1" ht="11.25" x14ac:dyDescent="0.2">
      <c r="B45" s="3749" t="s">
        <v>1098</v>
      </c>
      <c r="C45" s="3749"/>
      <c r="D45" s="3749"/>
      <c r="E45" s="3749"/>
      <c r="F45" s="3749"/>
      <c r="G45" s="3749"/>
    </row>
    <row r="46" spans="2:7" s="834" customFormat="1" ht="46.5" customHeight="1" x14ac:dyDescent="0.2">
      <c r="B46" s="3900" t="s">
        <v>1332</v>
      </c>
      <c r="C46" s="3900"/>
      <c r="D46" s="3900"/>
      <c r="E46" s="3900"/>
      <c r="F46" s="3900"/>
      <c r="G46" s="3900"/>
    </row>
    <row r="47" spans="2:7" s="834" customFormat="1" ht="31.5" customHeight="1" x14ac:dyDescent="0.2">
      <c r="B47" s="3900" t="s">
        <v>1333</v>
      </c>
      <c r="C47" s="3900"/>
      <c r="D47" s="3900"/>
      <c r="E47" s="3900"/>
      <c r="F47" s="3900"/>
      <c r="G47" s="3900"/>
    </row>
    <row r="48" spans="2:7" s="835" customFormat="1" ht="9" x14ac:dyDescent="0.15">
      <c r="B48" s="3901" t="s">
        <v>230</v>
      </c>
      <c r="C48" s="3901"/>
      <c r="D48" s="3901"/>
      <c r="E48" s="3901"/>
      <c r="F48" s="3901"/>
      <c r="G48" s="3901"/>
    </row>
    <row r="49" spans="2:7" s="835" customFormat="1" ht="9" x14ac:dyDescent="0.15">
      <c r="B49" s="628" t="s">
        <v>1334</v>
      </c>
      <c r="C49" s="836"/>
      <c r="D49" s="836"/>
      <c r="E49" s="837"/>
      <c r="F49" s="837"/>
      <c r="G49" s="838"/>
    </row>
    <row r="50" spans="2:7" x14ac:dyDescent="0.2">
      <c r="B50" s="628"/>
      <c r="C50" s="839"/>
      <c r="D50" s="839"/>
    </row>
    <row r="51" spans="2:7" x14ac:dyDescent="0.2">
      <c r="C51" s="839"/>
      <c r="D51" s="840"/>
    </row>
    <row r="52" spans="2:7" x14ac:dyDescent="0.2">
      <c r="C52" s="839"/>
      <c r="D52" s="840"/>
    </row>
    <row r="53" spans="2:7" x14ac:dyDescent="0.2">
      <c r="C53" s="839"/>
      <c r="D53" s="840"/>
    </row>
    <row r="54" spans="2:7" x14ac:dyDescent="0.2">
      <c r="C54" s="839"/>
      <c r="D54" s="839"/>
    </row>
    <row r="55" spans="2:7" ht="14.25" x14ac:dyDescent="0.2">
      <c r="B55" s="841"/>
    </row>
    <row r="56" spans="2:7" ht="14.25" x14ac:dyDescent="0.2">
      <c r="B56" s="841"/>
    </row>
  </sheetData>
  <mergeCells count="32">
    <mergeCell ref="B47:G47"/>
    <mergeCell ref="B48:G48"/>
    <mergeCell ref="B39:B41"/>
    <mergeCell ref="G39:G41"/>
    <mergeCell ref="B43:G43"/>
    <mergeCell ref="B44:G44"/>
    <mergeCell ref="B45:G45"/>
    <mergeCell ref="B46:G46"/>
    <mergeCell ref="B30:B32"/>
    <mergeCell ref="G30:G32"/>
    <mergeCell ref="B33:B34"/>
    <mergeCell ref="G33:G34"/>
    <mergeCell ref="B36:B38"/>
    <mergeCell ref="G36:G38"/>
    <mergeCell ref="B21:B22"/>
    <mergeCell ref="G21:G22"/>
    <mergeCell ref="B24:B26"/>
    <mergeCell ref="G24:G26"/>
    <mergeCell ref="B27:B29"/>
    <mergeCell ref="G27:G29"/>
    <mergeCell ref="B12:B14"/>
    <mergeCell ref="G12:G14"/>
    <mergeCell ref="B15:B17"/>
    <mergeCell ref="G15:G17"/>
    <mergeCell ref="B18:B20"/>
    <mergeCell ref="G18:G20"/>
    <mergeCell ref="B1:G1"/>
    <mergeCell ref="B2:G2"/>
    <mergeCell ref="B6:B7"/>
    <mergeCell ref="G6:G7"/>
    <mergeCell ref="B9:B11"/>
    <mergeCell ref="G9:G11"/>
  </mergeCells>
  <conditionalFormatting sqref="D51:D53">
    <cfRule type="cellIs" dxfId="276" priority="1" operator="notEqual">
      <formula>0</formula>
    </cfRule>
  </conditionalFormatting>
  <hyperlinks>
    <hyperlink ref="B49" r:id="rId1" xr:uid="{00000000-0004-0000-3900-000000000000}"/>
    <hyperlink ref="I3" location="Indice!A1" display="(Voltar ao Índice)" xr:uid="{4F65F9E1-B678-4E87-AAE4-28F7356371D3}"/>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18B71-024D-474A-99B7-2C78DEE5779F}">
  <sheetPr codeName="Sheet59"/>
  <dimension ref="B1:I38"/>
  <sheetViews>
    <sheetView showGridLines="0" workbookViewId="0">
      <selection activeCell="B1" sqref="B1:G1"/>
    </sheetView>
  </sheetViews>
  <sheetFormatPr defaultColWidth="9.140625" defaultRowHeight="12.75" customHeight="1" x14ac:dyDescent="0.2"/>
  <cols>
    <col min="1" max="1" width="6.7109375" style="842" customWidth="1"/>
    <col min="2" max="2" width="27.7109375" style="843" customWidth="1"/>
    <col min="3" max="3" width="8.7109375" style="843" customWidth="1"/>
    <col min="4" max="4" width="12.7109375" style="843" customWidth="1"/>
    <col min="5" max="5" width="12.7109375" style="842" customWidth="1"/>
    <col min="6" max="6" width="8.7109375" style="842" customWidth="1"/>
    <col min="7" max="7" width="27.7109375" style="844" customWidth="1"/>
    <col min="8" max="8" width="6.7109375" style="842" customWidth="1"/>
    <col min="9" max="9" width="14.28515625" style="842" bestFit="1" customWidth="1"/>
    <col min="10" max="16384" width="9.140625" style="842"/>
  </cols>
  <sheetData>
    <row r="1" spans="2:9" ht="30" customHeight="1" x14ac:dyDescent="0.2">
      <c r="B1" s="3873" t="s">
        <v>1335</v>
      </c>
      <c r="C1" s="3874"/>
      <c r="D1" s="3874"/>
      <c r="E1" s="3874"/>
      <c r="F1" s="3874"/>
      <c r="G1" s="3874"/>
    </row>
    <row r="2" spans="2:9" ht="30" customHeight="1" x14ac:dyDescent="0.2">
      <c r="B2" s="3873" t="s">
        <v>1336</v>
      </c>
      <c r="C2" s="3874"/>
      <c r="D2" s="3874"/>
      <c r="E2" s="3874"/>
      <c r="F2" s="3874"/>
      <c r="G2" s="3874"/>
    </row>
    <row r="3" spans="2:9" ht="9.75" customHeight="1" x14ac:dyDescent="0.2">
      <c r="B3" s="689" t="s">
        <v>503</v>
      </c>
      <c r="C3" s="799"/>
      <c r="D3" s="671"/>
      <c r="G3" s="812" t="s">
        <v>504</v>
      </c>
      <c r="I3" s="3371" t="s">
        <v>5775</v>
      </c>
    </row>
    <row r="4" spans="2:9" ht="27" customHeight="1" x14ac:dyDescent="0.2">
      <c r="B4" s="813" t="s">
        <v>1307</v>
      </c>
      <c r="C4" s="705" t="s">
        <v>780</v>
      </c>
      <c r="D4" s="814" t="s">
        <v>12</v>
      </c>
      <c r="E4" s="814" t="s">
        <v>1308</v>
      </c>
      <c r="F4" s="705" t="s">
        <v>816</v>
      </c>
      <c r="G4" s="125" t="s">
        <v>1309</v>
      </c>
    </row>
    <row r="5" spans="2:9" ht="3.75" customHeight="1" x14ac:dyDescent="0.2">
      <c r="B5" s="815"/>
      <c r="C5" s="764"/>
      <c r="D5" s="641"/>
      <c r="E5" s="641"/>
      <c r="F5" s="764"/>
      <c r="G5" s="626"/>
    </row>
    <row r="6" spans="2:9" ht="15" customHeight="1" x14ac:dyDescent="0.2">
      <c r="B6" s="3908" t="s">
        <v>1361</v>
      </c>
      <c r="C6" s="807" t="s">
        <v>970</v>
      </c>
      <c r="D6" s="816">
        <v>68941</v>
      </c>
      <c r="E6" s="817">
        <v>581</v>
      </c>
      <c r="F6" s="807" t="s">
        <v>973</v>
      </c>
      <c r="G6" s="3878" t="s">
        <v>1362</v>
      </c>
    </row>
    <row r="7" spans="2:9" ht="15" customHeight="1" x14ac:dyDescent="0.2">
      <c r="B7" s="3908"/>
      <c r="C7" s="818" t="s">
        <v>784</v>
      </c>
      <c r="D7" s="819">
        <v>15946</v>
      </c>
      <c r="E7" s="820">
        <v>105</v>
      </c>
      <c r="F7" s="818" t="s">
        <v>785</v>
      </c>
      <c r="G7" s="3878"/>
    </row>
    <row r="8" spans="2:9" x14ac:dyDescent="0.2">
      <c r="B8" s="846" t="s">
        <v>1013</v>
      </c>
      <c r="C8" s="818" t="s">
        <v>785</v>
      </c>
      <c r="D8" s="819">
        <v>52995</v>
      </c>
      <c r="E8" s="820">
        <v>476</v>
      </c>
      <c r="F8" s="818" t="s">
        <v>820</v>
      </c>
      <c r="G8" s="828" t="s">
        <v>1026</v>
      </c>
    </row>
    <row r="9" spans="2:9" ht="15" customHeight="1" x14ac:dyDescent="0.2">
      <c r="B9" s="3892" t="s">
        <v>1363</v>
      </c>
      <c r="C9" s="807" t="s">
        <v>970</v>
      </c>
      <c r="D9" s="816">
        <v>60792</v>
      </c>
      <c r="E9" s="817">
        <v>537</v>
      </c>
      <c r="F9" s="807" t="s">
        <v>973</v>
      </c>
      <c r="G9" s="3895" t="s">
        <v>1364</v>
      </c>
    </row>
    <row r="10" spans="2:9" ht="15" customHeight="1" x14ac:dyDescent="0.2">
      <c r="B10" s="3893"/>
      <c r="C10" s="818" t="s">
        <v>784</v>
      </c>
      <c r="D10" s="819">
        <v>14812</v>
      </c>
      <c r="E10" s="820">
        <v>101</v>
      </c>
      <c r="F10" s="818" t="s">
        <v>785</v>
      </c>
      <c r="G10" s="3896"/>
    </row>
    <row r="11" spans="2:9" ht="15" customHeight="1" x14ac:dyDescent="0.2">
      <c r="B11" s="3894"/>
      <c r="C11" s="818" t="s">
        <v>785</v>
      </c>
      <c r="D11" s="819">
        <v>45980</v>
      </c>
      <c r="E11" s="820">
        <v>436</v>
      </c>
      <c r="F11" s="818" t="s">
        <v>820</v>
      </c>
      <c r="G11" s="3897"/>
    </row>
    <row r="12" spans="2:9" ht="15" customHeight="1" x14ac:dyDescent="0.2">
      <c r="B12" s="3909" t="s">
        <v>1365</v>
      </c>
      <c r="C12" s="807" t="s">
        <v>970</v>
      </c>
      <c r="D12" s="816">
        <v>25639</v>
      </c>
      <c r="E12" s="817">
        <v>587</v>
      </c>
      <c r="F12" s="807" t="s">
        <v>973</v>
      </c>
      <c r="G12" s="3885" t="s">
        <v>1366</v>
      </c>
    </row>
    <row r="13" spans="2:9" ht="15" customHeight="1" x14ac:dyDescent="0.2">
      <c r="B13" s="3908"/>
      <c r="C13" s="818" t="s">
        <v>784</v>
      </c>
      <c r="D13" s="819">
        <v>15717</v>
      </c>
      <c r="E13" s="820">
        <v>340</v>
      </c>
      <c r="F13" s="818" t="s">
        <v>785</v>
      </c>
      <c r="G13" s="3907"/>
    </row>
    <row r="14" spans="2:9" x14ac:dyDescent="0.2">
      <c r="B14" s="846" t="s">
        <v>1013</v>
      </c>
      <c r="C14" s="818" t="s">
        <v>785</v>
      </c>
      <c r="D14" s="819">
        <v>9922</v>
      </c>
      <c r="E14" s="820">
        <v>247</v>
      </c>
      <c r="F14" s="818" t="s">
        <v>820</v>
      </c>
      <c r="G14" s="845" t="s">
        <v>1026</v>
      </c>
    </row>
    <row r="15" spans="2:9" ht="15" customHeight="1" x14ac:dyDescent="0.2">
      <c r="B15" s="3892" t="s">
        <v>1367</v>
      </c>
      <c r="C15" s="807" t="s">
        <v>970</v>
      </c>
      <c r="D15" s="816">
        <v>21033</v>
      </c>
      <c r="E15" s="817">
        <v>550</v>
      </c>
      <c r="F15" s="807" t="s">
        <v>973</v>
      </c>
      <c r="G15" s="3895" t="s">
        <v>1368</v>
      </c>
    </row>
    <row r="16" spans="2:9" ht="15" customHeight="1" x14ac:dyDescent="0.2">
      <c r="B16" s="3893"/>
      <c r="C16" s="818" t="s">
        <v>784</v>
      </c>
      <c r="D16" s="819">
        <v>12668</v>
      </c>
      <c r="E16" s="820">
        <v>315</v>
      </c>
      <c r="F16" s="818" t="s">
        <v>785</v>
      </c>
      <c r="G16" s="3896"/>
    </row>
    <row r="17" spans="2:7" ht="15" customHeight="1" x14ac:dyDescent="0.2">
      <c r="B17" s="3894"/>
      <c r="C17" s="818" t="s">
        <v>785</v>
      </c>
      <c r="D17" s="819">
        <v>8365</v>
      </c>
      <c r="E17" s="820">
        <v>235</v>
      </c>
      <c r="F17" s="818" t="s">
        <v>820</v>
      </c>
      <c r="G17" s="3897"/>
    </row>
    <row r="18" spans="2:7" ht="15" customHeight="1" x14ac:dyDescent="0.2">
      <c r="B18" s="3892" t="s">
        <v>1369</v>
      </c>
      <c r="C18" s="807" t="s">
        <v>970</v>
      </c>
      <c r="D18" s="816">
        <v>1676</v>
      </c>
      <c r="E18" s="816">
        <v>0</v>
      </c>
      <c r="F18" s="807" t="s">
        <v>973</v>
      </c>
      <c r="G18" s="3895" t="s">
        <v>1370</v>
      </c>
    </row>
    <row r="19" spans="2:7" ht="15" customHeight="1" x14ac:dyDescent="0.2">
      <c r="B19" s="3893"/>
      <c r="C19" s="818" t="s">
        <v>784</v>
      </c>
      <c r="D19" s="819">
        <v>686</v>
      </c>
      <c r="E19" s="819">
        <v>0</v>
      </c>
      <c r="F19" s="818" t="s">
        <v>785</v>
      </c>
      <c r="G19" s="3896"/>
    </row>
    <row r="20" spans="2:7" ht="15" customHeight="1" x14ac:dyDescent="0.2">
      <c r="B20" s="3894"/>
      <c r="C20" s="818" t="s">
        <v>785</v>
      </c>
      <c r="D20" s="819">
        <v>990</v>
      </c>
      <c r="E20" s="819">
        <v>0</v>
      </c>
      <c r="F20" s="818" t="s">
        <v>820</v>
      </c>
      <c r="G20" s="3897"/>
    </row>
    <row r="21" spans="2:7" ht="15" customHeight="1" x14ac:dyDescent="0.2">
      <c r="B21" s="3892" t="s">
        <v>1371</v>
      </c>
      <c r="C21" s="807" t="s">
        <v>970</v>
      </c>
      <c r="D21" s="816">
        <v>2365</v>
      </c>
      <c r="E21" s="816">
        <v>37</v>
      </c>
      <c r="F21" s="807" t="s">
        <v>973</v>
      </c>
      <c r="G21" s="3895" t="s">
        <v>1372</v>
      </c>
    </row>
    <row r="22" spans="2:7" ht="15" customHeight="1" x14ac:dyDescent="0.2">
      <c r="B22" s="3893"/>
      <c r="C22" s="818" t="s">
        <v>784</v>
      </c>
      <c r="D22" s="819">
        <v>1916</v>
      </c>
      <c r="E22" s="819">
        <v>25</v>
      </c>
      <c r="F22" s="818" t="s">
        <v>785</v>
      </c>
      <c r="G22" s="3896"/>
    </row>
    <row r="23" spans="2:7" ht="15" customHeight="1" x14ac:dyDescent="0.2">
      <c r="B23" s="3894"/>
      <c r="C23" s="847" t="s">
        <v>785</v>
      </c>
      <c r="D23" s="848">
        <v>449</v>
      </c>
      <c r="E23" s="848">
        <v>12</v>
      </c>
      <c r="F23" s="847" t="s">
        <v>820</v>
      </c>
      <c r="G23" s="3897"/>
    </row>
    <row r="24" spans="2:7" ht="3.75" customHeight="1" x14ac:dyDescent="0.2">
      <c r="B24" s="825"/>
      <c r="C24" s="818"/>
      <c r="D24" s="819"/>
      <c r="E24" s="819"/>
      <c r="F24" s="818"/>
      <c r="G24" s="826"/>
    </row>
    <row r="25" spans="2:7" ht="12.75" customHeight="1" x14ac:dyDescent="0.2">
      <c r="B25" s="3748" t="s">
        <v>164</v>
      </c>
      <c r="C25" s="3748"/>
      <c r="D25" s="3748"/>
      <c r="E25" s="3748"/>
      <c r="F25" s="3748"/>
      <c r="G25" s="3748"/>
    </row>
    <row r="26" spans="2:7" s="832" customFormat="1" ht="11.25" x14ac:dyDescent="0.2">
      <c r="B26" s="3781" t="s">
        <v>1240</v>
      </c>
      <c r="C26" s="3781"/>
      <c r="D26" s="3781"/>
      <c r="E26" s="3781"/>
      <c r="F26" s="3781"/>
      <c r="G26" s="3781"/>
    </row>
    <row r="27" spans="2:7" s="833" customFormat="1" ht="11.25" x14ac:dyDescent="0.2">
      <c r="B27" s="3749" t="s">
        <v>1098</v>
      </c>
      <c r="C27" s="3749"/>
      <c r="D27" s="3749"/>
      <c r="E27" s="3749"/>
      <c r="F27" s="3749"/>
      <c r="G27" s="3749"/>
    </row>
    <row r="28" spans="2:7" s="834" customFormat="1" ht="49.5" customHeight="1" x14ac:dyDescent="0.2">
      <c r="B28" s="3900" t="s">
        <v>1332</v>
      </c>
      <c r="C28" s="3900"/>
      <c r="D28" s="3900"/>
      <c r="E28" s="3900"/>
      <c r="F28" s="3900"/>
      <c r="G28" s="3900"/>
    </row>
    <row r="29" spans="2:7" s="834" customFormat="1" ht="30" customHeight="1" x14ac:dyDescent="0.2">
      <c r="B29" s="3900" t="s">
        <v>1333</v>
      </c>
      <c r="C29" s="3900"/>
      <c r="D29" s="3900"/>
      <c r="E29" s="3900"/>
      <c r="F29" s="3900"/>
      <c r="G29" s="3900"/>
    </row>
    <row r="30" spans="2:7" s="835" customFormat="1" ht="11.25" customHeight="1" x14ac:dyDescent="0.15">
      <c r="B30" s="3901" t="s">
        <v>230</v>
      </c>
      <c r="C30" s="3901"/>
      <c r="D30" s="3901"/>
      <c r="E30" s="3901"/>
      <c r="F30" s="3901"/>
      <c r="G30" s="3901"/>
    </row>
    <row r="31" spans="2:7" s="835" customFormat="1" ht="9" x14ac:dyDescent="0.15">
      <c r="B31" s="628" t="s">
        <v>1334</v>
      </c>
      <c r="C31" s="836"/>
      <c r="D31" s="836"/>
      <c r="E31" s="837"/>
      <c r="F31" s="837"/>
      <c r="G31" s="838"/>
    </row>
    <row r="32" spans="2:7" x14ac:dyDescent="0.2">
      <c r="B32" s="628"/>
      <c r="C32" s="839"/>
      <c r="D32" s="839"/>
    </row>
    <row r="33" spans="2:4" x14ac:dyDescent="0.2">
      <c r="C33" s="839"/>
      <c r="D33" s="840"/>
    </row>
    <row r="34" spans="2:4" x14ac:dyDescent="0.2">
      <c r="C34" s="839"/>
      <c r="D34" s="840"/>
    </row>
    <row r="35" spans="2:4" x14ac:dyDescent="0.2">
      <c r="C35" s="839"/>
      <c r="D35" s="840"/>
    </row>
    <row r="36" spans="2:4" x14ac:dyDescent="0.2">
      <c r="C36" s="839"/>
      <c r="D36" s="839"/>
    </row>
    <row r="37" spans="2:4" ht="14.25" x14ac:dyDescent="0.2">
      <c r="B37" s="841"/>
    </row>
    <row r="38" spans="2:4" ht="14.25" x14ac:dyDescent="0.2">
      <c r="B38" s="841"/>
    </row>
  </sheetData>
  <mergeCells count="20">
    <mergeCell ref="B29:G29"/>
    <mergeCell ref="B30:G30"/>
    <mergeCell ref="B21:B23"/>
    <mergeCell ref="G21:G23"/>
    <mergeCell ref="B25:G25"/>
    <mergeCell ref="B26:G26"/>
    <mergeCell ref="B27:G27"/>
    <mergeCell ref="B28:G28"/>
    <mergeCell ref="B12:B13"/>
    <mergeCell ref="G12:G13"/>
    <mergeCell ref="B15:B17"/>
    <mergeCell ref="G15:G17"/>
    <mergeCell ref="B18:B20"/>
    <mergeCell ref="G18:G20"/>
    <mergeCell ref="B1:G1"/>
    <mergeCell ref="B2:G2"/>
    <mergeCell ref="B6:B7"/>
    <mergeCell ref="G6:G7"/>
    <mergeCell ref="B9:B11"/>
    <mergeCell ref="G9:G11"/>
  </mergeCells>
  <conditionalFormatting sqref="D33:D35">
    <cfRule type="cellIs" dxfId="275" priority="1" operator="notEqual">
      <formula>0</formula>
    </cfRule>
  </conditionalFormatting>
  <hyperlinks>
    <hyperlink ref="B31" r:id="rId1" xr:uid="{00000000-0004-0000-3A00-000000000000}"/>
    <hyperlink ref="I3" location="Indice!A1" display="(Voltar ao Índice)" xr:uid="{6A719A5D-F4B8-4931-B8A5-FFC545E92D26}"/>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013F1-629F-428A-88A4-A0E34EF7C98E}">
  <sheetPr codeName="Sheet60"/>
  <dimension ref="B1:I61"/>
  <sheetViews>
    <sheetView showGridLines="0" workbookViewId="0">
      <selection activeCell="B1" sqref="B1:G1"/>
    </sheetView>
  </sheetViews>
  <sheetFormatPr defaultColWidth="9.140625" defaultRowHeight="12.75" customHeight="1" x14ac:dyDescent="0.2"/>
  <cols>
    <col min="1" max="1" width="6.7109375" style="843" customWidth="1"/>
    <col min="2" max="2" width="27.7109375" style="843" customWidth="1"/>
    <col min="3" max="3" width="7.7109375" style="843" customWidth="1"/>
    <col min="4" max="5" width="14.7109375" style="843" customWidth="1"/>
    <col min="6" max="6" width="7.7109375" style="843" customWidth="1"/>
    <col min="7" max="7" width="27.7109375" style="843" customWidth="1"/>
    <col min="8" max="8" width="6.7109375" style="843" customWidth="1"/>
    <col min="9" max="9" width="14.28515625" style="843" bestFit="1" customWidth="1"/>
    <col min="10" max="16384" width="9.140625" style="843"/>
  </cols>
  <sheetData>
    <row r="1" spans="2:9" ht="30" customHeight="1" x14ac:dyDescent="0.2">
      <c r="B1" s="3873" t="s">
        <v>1373</v>
      </c>
      <c r="C1" s="3874"/>
      <c r="D1" s="3874"/>
      <c r="E1" s="3874"/>
      <c r="F1" s="3874"/>
      <c r="G1" s="3874"/>
    </row>
    <row r="2" spans="2:9" ht="30" customHeight="1" x14ac:dyDescent="0.2">
      <c r="B2" s="3873" t="s">
        <v>1374</v>
      </c>
      <c r="C2" s="3874"/>
      <c r="D2" s="3874"/>
      <c r="E2" s="3874"/>
      <c r="F2" s="3874"/>
      <c r="G2" s="3874"/>
    </row>
    <row r="3" spans="2:9" s="839" customFormat="1" ht="12" x14ac:dyDescent="0.2">
      <c r="B3" s="689" t="s">
        <v>503</v>
      </c>
      <c r="C3" s="671"/>
      <c r="D3" s="671"/>
      <c r="G3" s="799" t="s">
        <v>504</v>
      </c>
      <c r="I3" s="3371" t="s">
        <v>5775</v>
      </c>
    </row>
    <row r="4" spans="2:9" ht="27" customHeight="1" x14ac:dyDescent="0.2">
      <c r="B4" s="763" t="s">
        <v>1307</v>
      </c>
      <c r="C4" s="705" t="s">
        <v>780</v>
      </c>
      <c r="D4" s="814" t="s">
        <v>12</v>
      </c>
      <c r="E4" s="814" t="s">
        <v>1308</v>
      </c>
      <c r="F4" s="705" t="s">
        <v>816</v>
      </c>
      <c r="G4" s="741" t="s">
        <v>1309</v>
      </c>
    </row>
    <row r="5" spans="2:9" x14ac:dyDescent="0.2">
      <c r="B5" s="764"/>
      <c r="C5" s="764"/>
      <c r="D5" s="641"/>
      <c r="E5" s="641"/>
      <c r="F5" s="764"/>
      <c r="G5" s="764"/>
    </row>
    <row r="6" spans="2:9" ht="15" customHeight="1" x14ac:dyDescent="0.2">
      <c r="B6" s="3875" t="s">
        <v>186</v>
      </c>
      <c r="C6" s="807" t="s">
        <v>970</v>
      </c>
      <c r="D6" s="849">
        <v>89640</v>
      </c>
      <c r="E6" s="850">
        <v>793</v>
      </c>
      <c r="F6" s="851" t="s">
        <v>973</v>
      </c>
      <c r="G6" s="3910" t="s">
        <v>186</v>
      </c>
      <c r="H6" s="852"/>
    </row>
    <row r="7" spans="2:9" ht="15" customHeight="1" x14ac:dyDescent="0.2">
      <c r="B7" s="3876"/>
      <c r="C7" s="818" t="s">
        <v>784</v>
      </c>
      <c r="D7" s="853">
        <v>37770</v>
      </c>
      <c r="E7" s="854">
        <v>335</v>
      </c>
      <c r="F7" s="855" t="s">
        <v>785</v>
      </c>
      <c r="G7" s="3910"/>
      <c r="H7" s="852"/>
    </row>
    <row r="8" spans="2:9" ht="15" customHeight="1" x14ac:dyDescent="0.2">
      <c r="B8" s="3877"/>
      <c r="C8" s="818" t="s">
        <v>785</v>
      </c>
      <c r="D8" s="853">
        <v>51870</v>
      </c>
      <c r="E8" s="854">
        <v>458</v>
      </c>
      <c r="F8" s="855" t="s">
        <v>820</v>
      </c>
      <c r="G8" s="3911"/>
      <c r="H8" s="852"/>
    </row>
    <row r="9" spans="2:9" ht="15" customHeight="1" x14ac:dyDescent="0.2">
      <c r="B9" s="3880" t="s">
        <v>1310</v>
      </c>
      <c r="C9" s="807" t="s">
        <v>970</v>
      </c>
      <c r="D9" s="849">
        <v>3736</v>
      </c>
      <c r="E9" s="850">
        <v>79</v>
      </c>
      <c r="F9" s="851" t="s">
        <v>973</v>
      </c>
      <c r="G9" s="3912" t="s">
        <v>1311</v>
      </c>
      <c r="H9" s="852"/>
    </row>
    <row r="10" spans="2:9" ht="15" customHeight="1" x14ac:dyDescent="0.2">
      <c r="B10" s="3875"/>
      <c r="C10" s="818" t="s">
        <v>784</v>
      </c>
      <c r="D10" s="853">
        <v>800</v>
      </c>
      <c r="E10" s="854">
        <v>11</v>
      </c>
      <c r="F10" s="855" t="s">
        <v>785</v>
      </c>
      <c r="G10" s="3913"/>
      <c r="H10" s="852"/>
    </row>
    <row r="11" spans="2:9" ht="15" customHeight="1" x14ac:dyDescent="0.2">
      <c r="B11" s="3881"/>
      <c r="C11" s="818" t="s">
        <v>785</v>
      </c>
      <c r="D11" s="853">
        <v>2936</v>
      </c>
      <c r="E11" s="854">
        <v>68</v>
      </c>
      <c r="F11" s="855" t="s">
        <v>820</v>
      </c>
      <c r="G11" s="3914"/>
      <c r="H11" s="852"/>
    </row>
    <row r="12" spans="2:9" ht="15" customHeight="1" x14ac:dyDescent="0.2">
      <c r="B12" s="3880" t="s">
        <v>1312</v>
      </c>
      <c r="C12" s="807" t="s">
        <v>970</v>
      </c>
      <c r="D12" s="849">
        <v>8656</v>
      </c>
      <c r="E12" s="850">
        <v>87</v>
      </c>
      <c r="F12" s="851" t="s">
        <v>973</v>
      </c>
      <c r="G12" s="3915" t="s">
        <v>1313</v>
      </c>
      <c r="H12" s="852"/>
    </row>
    <row r="13" spans="2:9" ht="15" customHeight="1" x14ac:dyDescent="0.2">
      <c r="B13" s="3875"/>
      <c r="C13" s="818" t="s">
        <v>784</v>
      </c>
      <c r="D13" s="853">
        <v>3200</v>
      </c>
      <c r="E13" s="854">
        <v>23</v>
      </c>
      <c r="F13" s="855" t="s">
        <v>785</v>
      </c>
      <c r="G13" s="3910"/>
      <c r="H13" s="852"/>
    </row>
    <row r="14" spans="2:9" x14ac:dyDescent="0.2">
      <c r="B14" s="821" t="s">
        <v>1013</v>
      </c>
      <c r="C14" s="818" t="s">
        <v>785</v>
      </c>
      <c r="D14" s="853">
        <v>5456</v>
      </c>
      <c r="E14" s="854">
        <v>64</v>
      </c>
      <c r="F14" s="855" t="s">
        <v>820</v>
      </c>
      <c r="G14" s="856" t="s">
        <v>1026</v>
      </c>
      <c r="H14" s="852"/>
    </row>
    <row r="15" spans="2:9" ht="15" customHeight="1" x14ac:dyDescent="0.2">
      <c r="B15" s="3892" t="s">
        <v>1314</v>
      </c>
      <c r="C15" s="807" t="s">
        <v>970</v>
      </c>
      <c r="D15" s="849">
        <v>5719</v>
      </c>
      <c r="E15" s="850">
        <v>40</v>
      </c>
      <c r="F15" s="851" t="s">
        <v>973</v>
      </c>
      <c r="G15" s="3916" t="s">
        <v>1315</v>
      </c>
      <c r="H15" s="852"/>
    </row>
    <row r="16" spans="2:9" ht="15" customHeight="1" x14ac:dyDescent="0.2">
      <c r="B16" s="3893"/>
      <c r="C16" s="818" t="s">
        <v>784</v>
      </c>
      <c r="D16" s="853">
        <v>2173</v>
      </c>
      <c r="E16" s="854">
        <v>8</v>
      </c>
      <c r="F16" s="855" t="s">
        <v>785</v>
      </c>
      <c r="G16" s="3917"/>
      <c r="H16" s="852"/>
    </row>
    <row r="17" spans="2:8" ht="15" customHeight="1" x14ac:dyDescent="0.2">
      <c r="B17" s="3894"/>
      <c r="C17" s="818" t="s">
        <v>785</v>
      </c>
      <c r="D17" s="853">
        <v>3546</v>
      </c>
      <c r="E17" s="854">
        <v>32</v>
      </c>
      <c r="F17" s="855" t="s">
        <v>820</v>
      </c>
      <c r="G17" s="3918"/>
      <c r="H17" s="852"/>
    </row>
    <row r="18" spans="2:8" ht="15" customHeight="1" x14ac:dyDescent="0.2">
      <c r="B18" s="3892" t="s">
        <v>1316</v>
      </c>
      <c r="C18" s="807" t="s">
        <v>970</v>
      </c>
      <c r="D18" s="849">
        <v>1162</v>
      </c>
      <c r="E18" s="850">
        <v>2</v>
      </c>
      <c r="F18" s="851" t="s">
        <v>973</v>
      </c>
      <c r="G18" s="3916" t="s">
        <v>1317</v>
      </c>
      <c r="H18" s="852"/>
    </row>
    <row r="19" spans="2:8" ht="15" customHeight="1" x14ac:dyDescent="0.2">
      <c r="B19" s="3893"/>
      <c r="C19" s="818" t="s">
        <v>784</v>
      </c>
      <c r="D19" s="853">
        <v>593</v>
      </c>
      <c r="E19" s="854">
        <v>0</v>
      </c>
      <c r="F19" s="855" t="s">
        <v>785</v>
      </c>
      <c r="G19" s="3917"/>
      <c r="H19" s="852"/>
    </row>
    <row r="20" spans="2:8" ht="15" customHeight="1" x14ac:dyDescent="0.2">
      <c r="B20" s="3894"/>
      <c r="C20" s="818" t="s">
        <v>785</v>
      </c>
      <c r="D20" s="853">
        <v>569</v>
      </c>
      <c r="E20" s="854">
        <v>2</v>
      </c>
      <c r="F20" s="855" t="s">
        <v>820</v>
      </c>
      <c r="G20" s="3918"/>
      <c r="H20" s="852"/>
    </row>
    <row r="21" spans="2:8" ht="15" customHeight="1" x14ac:dyDescent="0.2">
      <c r="B21" s="3892" t="s">
        <v>1318</v>
      </c>
      <c r="C21" s="807" t="s">
        <v>970</v>
      </c>
      <c r="D21" s="849">
        <v>1717</v>
      </c>
      <c r="E21" s="850">
        <v>45</v>
      </c>
      <c r="F21" s="851" t="s">
        <v>973</v>
      </c>
      <c r="G21" s="3916" t="s">
        <v>1319</v>
      </c>
      <c r="H21" s="852"/>
    </row>
    <row r="22" spans="2:8" ht="15" customHeight="1" x14ac:dyDescent="0.2">
      <c r="B22" s="3893"/>
      <c r="C22" s="818" t="s">
        <v>784</v>
      </c>
      <c r="D22" s="853">
        <v>419</v>
      </c>
      <c r="E22" s="854">
        <v>15</v>
      </c>
      <c r="F22" s="855" t="s">
        <v>785</v>
      </c>
      <c r="G22" s="3917"/>
      <c r="H22" s="852"/>
    </row>
    <row r="23" spans="2:8" ht="15" customHeight="1" x14ac:dyDescent="0.2">
      <c r="B23" s="3894"/>
      <c r="C23" s="818" t="s">
        <v>785</v>
      </c>
      <c r="D23" s="853">
        <v>1298</v>
      </c>
      <c r="E23" s="854">
        <v>30</v>
      </c>
      <c r="F23" s="855" t="s">
        <v>820</v>
      </c>
      <c r="G23" s="3918"/>
      <c r="H23" s="852"/>
    </row>
    <row r="24" spans="2:8" ht="27.75" customHeight="1" x14ac:dyDescent="0.2">
      <c r="B24" s="3880" t="s">
        <v>1320</v>
      </c>
      <c r="C24" s="807" t="s">
        <v>970</v>
      </c>
      <c r="D24" s="849">
        <v>10341</v>
      </c>
      <c r="E24" s="850">
        <v>127</v>
      </c>
      <c r="F24" s="851" t="s">
        <v>973</v>
      </c>
      <c r="G24" s="3912" t="s">
        <v>1321</v>
      </c>
      <c r="H24" s="852"/>
    </row>
    <row r="25" spans="2:8" ht="15" customHeight="1" x14ac:dyDescent="0.2">
      <c r="B25" s="3875"/>
      <c r="C25" s="818" t="s">
        <v>784</v>
      </c>
      <c r="D25" s="853">
        <v>2986</v>
      </c>
      <c r="E25" s="854">
        <v>37</v>
      </c>
      <c r="F25" s="855" t="s">
        <v>785</v>
      </c>
      <c r="G25" s="3913"/>
      <c r="H25" s="852"/>
    </row>
    <row r="26" spans="2:8" x14ac:dyDescent="0.2">
      <c r="B26" s="827" t="s">
        <v>1013</v>
      </c>
      <c r="C26" s="818" t="s">
        <v>785</v>
      </c>
      <c r="D26" s="853">
        <v>7355</v>
      </c>
      <c r="E26" s="854">
        <v>90</v>
      </c>
      <c r="F26" s="855" t="s">
        <v>820</v>
      </c>
      <c r="G26" s="858" t="s">
        <v>1026</v>
      </c>
      <c r="H26" s="852"/>
    </row>
    <row r="27" spans="2:8" ht="15" customHeight="1" x14ac:dyDescent="0.2">
      <c r="B27" s="3892" t="s">
        <v>1322</v>
      </c>
      <c r="C27" s="807" t="s">
        <v>970</v>
      </c>
      <c r="D27" s="849">
        <v>8586</v>
      </c>
      <c r="E27" s="850">
        <v>127</v>
      </c>
      <c r="F27" s="851" t="s">
        <v>973</v>
      </c>
      <c r="G27" s="3916" t="s">
        <v>1323</v>
      </c>
      <c r="H27" s="852"/>
    </row>
    <row r="28" spans="2:8" ht="15" customHeight="1" x14ac:dyDescent="0.2">
      <c r="B28" s="3893"/>
      <c r="C28" s="818" t="s">
        <v>784</v>
      </c>
      <c r="D28" s="853">
        <v>2498</v>
      </c>
      <c r="E28" s="854">
        <v>37</v>
      </c>
      <c r="F28" s="855" t="s">
        <v>785</v>
      </c>
      <c r="G28" s="3917"/>
      <c r="H28" s="852"/>
    </row>
    <row r="29" spans="2:8" ht="15" customHeight="1" x14ac:dyDescent="0.2">
      <c r="B29" s="3894"/>
      <c r="C29" s="818" t="s">
        <v>785</v>
      </c>
      <c r="D29" s="853">
        <v>6088</v>
      </c>
      <c r="E29" s="854">
        <v>90</v>
      </c>
      <c r="F29" s="855" t="s">
        <v>820</v>
      </c>
      <c r="G29" s="3918"/>
      <c r="H29" s="852"/>
    </row>
    <row r="30" spans="2:8" ht="15" customHeight="1" x14ac:dyDescent="0.2">
      <c r="B30" s="3892" t="s">
        <v>1324</v>
      </c>
      <c r="C30" s="807" t="s">
        <v>970</v>
      </c>
      <c r="D30" s="849">
        <v>1755</v>
      </c>
      <c r="E30" s="850">
        <v>0</v>
      </c>
      <c r="F30" s="851" t="s">
        <v>973</v>
      </c>
      <c r="G30" s="3916" t="s">
        <v>1325</v>
      </c>
      <c r="H30" s="852"/>
    </row>
    <row r="31" spans="2:8" ht="15" customHeight="1" x14ac:dyDescent="0.2">
      <c r="B31" s="3893"/>
      <c r="C31" s="818" t="s">
        <v>784</v>
      </c>
      <c r="D31" s="853">
        <v>488</v>
      </c>
      <c r="E31" s="854">
        <v>0</v>
      </c>
      <c r="F31" s="855" t="s">
        <v>785</v>
      </c>
      <c r="G31" s="3917"/>
      <c r="H31" s="852"/>
    </row>
    <row r="32" spans="2:8" ht="15" customHeight="1" x14ac:dyDescent="0.2">
      <c r="B32" s="3894"/>
      <c r="C32" s="818" t="s">
        <v>785</v>
      </c>
      <c r="D32" s="853">
        <v>1267</v>
      </c>
      <c r="E32" s="854">
        <v>0</v>
      </c>
      <c r="F32" s="855" t="s">
        <v>820</v>
      </c>
      <c r="G32" s="3918"/>
      <c r="H32" s="852"/>
    </row>
    <row r="33" spans="2:8" ht="15" customHeight="1" x14ac:dyDescent="0.2">
      <c r="B33" s="3880" t="s">
        <v>1326</v>
      </c>
      <c r="C33" s="807" t="s">
        <v>970</v>
      </c>
      <c r="D33" s="849">
        <v>19172</v>
      </c>
      <c r="E33" s="850">
        <v>121</v>
      </c>
      <c r="F33" s="851" t="s">
        <v>973</v>
      </c>
      <c r="G33" s="3912" t="s">
        <v>1327</v>
      </c>
      <c r="H33" s="852"/>
    </row>
    <row r="34" spans="2:8" ht="15" customHeight="1" x14ac:dyDescent="0.2">
      <c r="B34" s="3875"/>
      <c r="C34" s="818" t="s">
        <v>784</v>
      </c>
      <c r="D34" s="853">
        <v>7443</v>
      </c>
      <c r="E34" s="854">
        <v>44</v>
      </c>
      <c r="F34" s="855" t="s">
        <v>785</v>
      </c>
      <c r="G34" s="3913"/>
      <c r="H34" s="852"/>
    </row>
    <row r="35" spans="2:8" x14ac:dyDescent="0.2">
      <c r="B35" s="827" t="s">
        <v>1013</v>
      </c>
      <c r="C35" s="818" t="s">
        <v>785</v>
      </c>
      <c r="D35" s="853">
        <v>11729</v>
      </c>
      <c r="E35" s="854">
        <v>77</v>
      </c>
      <c r="F35" s="855" t="s">
        <v>820</v>
      </c>
      <c r="G35" s="859" t="s">
        <v>1026</v>
      </c>
      <c r="H35" s="852"/>
    </row>
    <row r="36" spans="2:8" ht="15" customHeight="1" x14ac:dyDescent="0.2">
      <c r="B36" s="3892" t="s">
        <v>1328</v>
      </c>
      <c r="C36" s="807" t="s">
        <v>970</v>
      </c>
      <c r="D36" s="849">
        <v>15195</v>
      </c>
      <c r="E36" s="850">
        <v>121</v>
      </c>
      <c r="F36" s="851" t="s">
        <v>973</v>
      </c>
      <c r="G36" s="3916" t="s">
        <v>1329</v>
      </c>
      <c r="H36" s="852"/>
    </row>
    <row r="37" spans="2:8" ht="15" customHeight="1" x14ac:dyDescent="0.2">
      <c r="B37" s="3893"/>
      <c r="C37" s="818" t="s">
        <v>784</v>
      </c>
      <c r="D37" s="853">
        <v>6201</v>
      </c>
      <c r="E37" s="854">
        <v>44</v>
      </c>
      <c r="F37" s="855" t="s">
        <v>785</v>
      </c>
      <c r="G37" s="3917"/>
      <c r="H37" s="852"/>
    </row>
    <row r="38" spans="2:8" ht="15" customHeight="1" x14ac:dyDescent="0.2">
      <c r="B38" s="3902"/>
      <c r="C38" s="829" t="s">
        <v>785</v>
      </c>
      <c r="D38" s="860">
        <v>8994</v>
      </c>
      <c r="E38" s="861">
        <v>77</v>
      </c>
      <c r="F38" s="862" t="s">
        <v>820</v>
      </c>
      <c r="G38" s="3919"/>
      <c r="H38" s="852"/>
    </row>
    <row r="39" spans="2:8" s="863" customFormat="1" ht="11.25" x14ac:dyDescent="0.2">
      <c r="B39" s="825"/>
      <c r="C39" s="818"/>
      <c r="D39" s="853"/>
      <c r="E39" s="854"/>
      <c r="F39" s="855"/>
      <c r="G39" s="857"/>
      <c r="H39" s="852"/>
    </row>
    <row r="40" spans="2:8" s="863" customFormat="1" ht="11.25" x14ac:dyDescent="0.2">
      <c r="B40" s="3748" t="s">
        <v>164</v>
      </c>
      <c r="C40" s="3748"/>
      <c r="D40" s="3748"/>
      <c r="E40" s="3748"/>
      <c r="F40" s="3748"/>
      <c r="G40" s="3748"/>
      <c r="H40" s="852"/>
    </row>
    <row r="41" spans="2:8" s="665" customFormat="1" ht="13.5" customHeight="1" x14ac:dyDescent="0.2">
      <c r="B41" s="3781" t="s">
        <v>1240</v>
      </c>
      <c r="C41" s="3781"/>
      <c r="D41" s="3781"/>
      <c r="E41" s="3781"/>
      <c r="F41" s="3781"/>
      <c r="G41" s="3781"/>
    </row>
    <row r="42" spans="2:8" s="666" customFormat="1" ht="13.5" customHeight="1" x14ac:dyDescent="0.2">
      <c r="B42" s="3749" t="s">
        <v>1375</v>
      </c>
      <c r="C42" s="3749"/>
      <c r="D42" s="3749"/>
      <c r="E42" s="3749"/>
      <c r="F42" s="3749"/>
      <c r="G42" s="3749"/>
    </row>
    <row r="43" spans="2:8" s="863" customFormat="1" ht="33" customHeight="1" x14ac:dyDescent="0.2">
      <c r="B43" s="3742" t="s">
        <v>1376</v>
      </c>
      <c r="C43" s="3742"/>
      <c r="D43" s="3742"/>
      <c r="E43" s="3742"/>
      <c r="F43" s="3742"/>
      <c r="G43" s="3742"/>
    </row>
    <row r="44" spans="2:8" ht="29.25" customHeight="1" x14ac:dyDescent="0.2">
      <c r="B44" s="3742" t="s">
        <v>1377</v>
      </c>
      <c r="C44" s="3872"/>
      <c r="D44" s="3872"/>
      <c r="E44" s="3872"/>
      <c r="F44" s="3872"/>
      <c r="G44" s="3872"/>
    </row>
    <row r="45" spans="2:8" x14ac:dyDescent="0.15">
      <c r="B45" s="3738" t="s">
        <v>230</v>
      </c>
      <c r="C45" s="3738"/>
      <c r="D45" s="3738"/>
      <c r="E45" s="3738"/>
      <c r="F45" s="3738"/>
      <c r="G45" s="3738"/>
    </row>
    <row r="46" spans="2:8" s="839" customFormat="1" ht="9" x14ac:dyDescent="0.15">
      <c r="B46" s="628" t="s">
        <v>1378</v>
      </c>
      <c r="D46" s="840"/>
    </row>
    <row r="48" spans="2:8" x14ac:dyDescent="0.2">
      <c r="C48" s="840"/>
      <c r="D48" s="840"/>
      <c r="E48" s="840"/>
      <c r="F48" s="840"/>
    </row>
    <row r="49" spans="4:5" x14ac:dyDescent="0.2">
      <c r="D49" s="840"/>
      <c r="E49" s="840"/>
    </row>
    <row r="50" spans="4:5" x14ac:dyDescent="0.2">
      <c r="D50" s="840"/>
      <c r="E50" s="840"/>
    </row>
    <row r="51" spans="4:5" x14ac:dyDescent="0.2">
      <c r="D51" s="840"/>
      <c r="E51" s="840"/>
    </row>
    <row r="52" spans="4:5" x14ac:dyDescent="0.2">
      <c r="D52" s="840"/>
      <c r="E52" s="840"/>
    </row>
    <row r="53" spans="4:5" x14ac:dyDescent="0.2">
      <c r="D53" s="840"/>
      <c r="E53" s="840"/>
    </row>
    <row r="54" spans="4:5" x14ac:dyDescent="0.2">
      <c r="D54" s="840"/>
      <c r="E54" s="840"/>
    </row>
    <row r="55" spans="4:5" x14ac:dyDescent="0.2">
      <c r="D55" s="840"/>
      <c r="E55" s="840"/>
    </row>
    <row r="56" spans="4:5" x14ac:dyDescent="0.2">
      <c r="D56" s="840"/>
      <c r="E56" s="840"/>
    </row>
    <row r="57" spans="4:5" x14ac:dyDescent="0.2">
      <c r="D57" s="864"/>
      <c r="E57" s="864"/>
    </row>
    <row r="58" spans="4:5" x14ac:dyDescent="0.2">
      <c r="D58" s="864"/>
      <c r="E58" s="864"/>
    </row>
    <row r="59" spans="4:5" x14ac:dyDescent="0.2">
      <c r="D59" s="864"/>
      <c r="E59" s="864"/>
    </row>
    <row r="60" spans="4:5" x14ac:dyDescent="0.2">
      <c r="D60" s="864"/>
      <c r="E60" s="864"/>
    </row>
    <row r="61" spans="4:5" x14ac:dyDescent="0.2">
      <c r="D61" s="864"/>
      <c r="E61" s="864"/>
    </row>
  </sheetData>
  <mergeCells count="30">
    <mergeCell ref="B45:G45"/>
    <mergeCell ref="B30:B32"/>
    <mergeCell ref="G30:G32"/>
    <mergeCell ref="B33:B34"/>
    <mergeCell ref="G33:G34"/>
    <mergeCell ref="B36:B38"/>
    <mergeCell ref="G36:G38"/>
    <mergeCell ref="B40:G40"/>
    <mergeCell ref="B41:G41"/>
    <mergeCell ref="B42:G42"/>
    <mergeCell ref="B43:G43"/>
    <mergeCell ref="B44:G44"/>
    <mergeCell ref="B21:B23"/>
    <mergeCell ref="G21:G23"/>
    <mergeCell ref="B24:B25"/>
    <mergeCell ref="G24:G25"/>
    <mergeCell ref="B27:B29"/>
    <mergeCell ref="G27:G29"/>
    <mergeCell ref="B12:B13"/>
    <mergeCell ref="G12:G13"/>
    <mergeCell ref="B15:B17"/>
    <mergeCell ref="G15:G17"/>
    <mergeCell ref="B18:B20"/>
    <mergeCell ref="G18:G20"/>
    <mergeCell ref="B1:G1"/>
    <mergeCell ref="B2:G2"/>
    <mergeCell ref="B6:B8"/>
    <mergeCell ref="G6:G8"/>
    <mergeCell ref="B9:B11"/>
    <mergeCell ref="G9:G11"/>
  </mergeCells>
  <conditionalFormatting sqref="D46 C48:F48 D49:E56">
    <cfRule type="cellIs" dxfId="274" priority="1" operator="notEqual">
      <formula>0</formula>
    </cfRule>
  </conditionalFormatting>
  <hyperlinks>
    <hyperlink ref="B46" r:id="rId1" xr:uid="{00000000-0004-0000-3B00-000000000000}"/>
    <hyperlink ref="B4" r:id="rId2" xr:uid="{00000000-0004-0000-3B00-000001000000}"/>
    <hyperlink ref="C4" r:id="rId3" xr:uid="{00000000-0004-0000-3B00-000002000000}"/>
    <hyperlink ref="F4" r:id="rId4" xr:uid="{00000000-0004-0000-3B00-000003000000}"/>
    <hyperlink ref="G4" r:id="rId5" xr:uid="{00000000-0004-0000-3B00-000004000000}"/>
    <hyperlink ref="I3" location="Indice!A1" display="(Voltar ao Índice)" xr:uid="{318090CC-FD54-40E3-8C6E-55C9D1EAE70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DE9C3-E9AE-4964-8ADD-B8CF5E4542FB}">
  <sheetPr codeName="Sheet6"/>
  <dimension ref="B1:R41"/>
  <sheetViews>
    <sheetView showGridLines="0" workbookViewId="0">
      <selection activeCell="L3" sqref="L3"/>
    </sheetView>
  </sheetViews>
  <sheetFormatPr defaultColWidth="9.140625" defaultRowHeight="11.25" customHeight="1" x14ac:dyDescent="0.2"/>
  <cols>
    <col min="1" max="1" width="6.7109375" style="121" customWidth="1"/>
    <col min="2" max="2" width="25.85546875" style="121" customWidth="1"/>
    <col min="3" max="5" width="10.5703125" style="121" customWidth="1"/>
    <col min="6" max="8" width="9" style="121" customWidth="1"/>
    <col min="9" max="9" width="6.5703125" style="121" bestFit="1" customWidth="1"/>
    <col min="10" max="10" width="9.7109375" style="121" customWidth="1"/>
    <col min="11" max="11" width="6.7109375" style="121" customWidth="1"/>
    <col min="12" max="12" width="14.28515625" style="121" bestFit="1" customWidth="1"/>
    <col min="13" max="16384" width="9.140625" style="121"/>
  </cols>
  <sheetData>
    <row r="1" spans="2:18" s="104" customFormat="1" ht="30" customHeight="1" x14ac:dyDescent="0.2">
      <c r="B1" s="3478" t="s">
        <v>324</v>
      </c>
      <c r="C1" s="3478"/>
      <c r="D1" s="3478"/>
      <c r="E1" s="3478"/>
      <c r="F1" s="3478"/>
      <c r="G1" s="3478"/>
      <c r="H1" s="3478"/>
      <c r="I1" s="3478"/>
      <c r="J1" s="3478"/>
      <c r="K1" s="106"/>
    </row>
    <row r="2" spans="2:18" s="104" customFormat="1" ht="30" customHeight="1" x14ac:dyDescent="0.2">
      <c r="B2" s="3478" t="s">
        <v>325</v>
      </c>
      <c r="C2" s="3478"/>
      <c r="D2" s="3478"/>
      <c r="E2" s="3478"/>
      <c r="F2" s="3478"/>
      <c r="G2" s="3478"/>
      <c r="H2" s="3478"/>
      <c r="I2" s="3478"/>
      <c r="J2" s="3478"/>
      <c r="K2" s="106"/>
    </row>
    <row r="3" spans="2:18" s="104" customFormat="1" ht="15" x14ac:dyDescent="0.2">
      <c r="B3" s="107"/>
      <c r="C3" s="107"/>
      <c r="D3" s="107"/>
      <c r="E3" s="107"/>
      <c r="F3" s="107"/>
      <c r="G3" s="107"/>
      <c r="H3" s="107"/>
      <c r="I3" s="107"/>
      <c r="J3" s="107"/>
      <c r="K3" s="106"/>
      <c r="L3" s="3371" t="s">
        <v>5775</v>
      </c>
    </row>
    <row r="4" spans="2:18" s="104" customFormat="1" ht="15.75" customHeight="1" x14ac:dyDescent="0.2">
      <c r="B4" s="3479"/>
      <c r="C4" s="3443" t="s">
        <v>326</v>
      </c>
      <c r="D4" s="3444"/>
      <c r="E4" s="3444"/>
      <c r="F4" s="3444"/>
      <c r="G4" s="3444"/>
      <c r="H4" s="3445"/>
      <c r="I4" s="3443" t="s">
        <v>327</v>
      </c>
      <c r="J4" s="3444"/>
      <c r="K4" s="36"/>
    </row>
    <row r="5" spans="2:18" ht="19.5" customHeight="1" x14ac:dyDescent="0.2">
      <c r="B5" s="3480"/>
      <c r="C5" s="3440" t="s">
        <v>328</v>
      </c>
      <c r="D5" s="3440" t="s">
        <v>192</v>
      </c>
      <c r="E5" s="3440" t="s">
        <v>191</v>
      </c>
      <c r="F5" s="3443" t="s">
        <v>329</v>
      </c>
      <c r="G5" s="3444"/>
      <c r="H5" s="3445"/>
      <c r="I5" s="3440" t="s">
        <v>186</v>
      </c>
      <c r="J5" s="3456" t="s">
        <v>329</v>
      </c>
      <c r="K5" s="108"/>
      <c r="L5" s="61"/>
    </row>
    <row r="6" spans="2:18" ht="19.5" customHeight="1" x14ac:dyDescent="0.2">
      <c r="B6" s="3480"/>
      <c r="C6" s="3442"/>
      <c r="D6" s="3442"/>
      <c r="E6" s="3442"/>
      <c r="F6" s="109" t="s">
        <v>328</v>
      </c>
      <c r="G6" s="109" t="s">
        <v>192</v>
      </c>
      <c r="H6" s="109" t="s">
        <v>191</v>
      </c>
      <c r="I6" s="3442"/>
      <c r="J6" s="3457"/>
      <c r="K6" s="108"/>
      <c r="L6" s="35"/>
    </row>
    <row r="7" spans="2:18" ht="15.75" customHeight="1" x14ac:dyDescent="0.2">
      <c r="B7" s="3481"/>
      <c r="C7" s="3443" t="s">
        <v>330</v>
      </c>
      <c r="D7" s="3444"/>
      <c r="E7" s="3444"/>
      <c r="F7" s="3444"/>
      <c r="G7" s="3444"/>
      <c r="H7" s="3445"/>
      <c r="I7" s="3443" t="s">
        <v>331</v>
      </c>
      <c r="J7" s="3444"/>
      <c r="K7" s="36"/>
      <c r="L7" s="35"/>
    </row>
    <row r="8" spans="2:18" ht="4.5" customHeight="1" x14ac:dyDescent="0.2">
      <c r="B8" s="110"/>
      <c r="C8" s="57"/>
      <c r="D8" s="57"/>
      <c r="E8" s="57"/>
      <c r="F8" s="57"/>
      <c r="G8" s="57"/>
      <c r="H8" s="57"/>
      <c r="I8" s="57"/>
      <c r="J8" s="57"/>
      <c r="K8" s="36"/>
      <c r="L8" s="35"/>
    </row>
    <row r="9" spans="2:18" s="111" customFormat="1" ht="18.75" customHeight="1" x14ac:dyDescent="0.2">
      <c r="B9" s="112" t="s">
        <v>21</v>
      </c>
      <c r="C9" s="113">
        <v>16.600000000000001</v>
      </c>
      <c r="D9" s="113">
        <v>11</v>
      </c>
      <c r="E9" s="113">
        <v>22.3</v>
      </c>
      <c r="F9" s="113">
        <v>1.4</v>
      </c>
      <c r="G9" s="113">
        <v>0.5</v>
      </c>
      <c r="H9" s="113">
        <v>1.6</v>
      </c>
      <c r="I9" s="113">
        <v>797.6</v>
      </c>
      <c r="J9" s="113">
        <v>90.4</v>
      </c>
      <c r="K9" s="114"/>
      <c r="L9" s="114"/>
      <c r="M9" s="114"/>
      <c r="N9" s="114"/>
      <c r="O9" s="114"/>
      <c r="P9" s="114"/>
      <c r="Q9" s="114"/>
      <c r="R9" s="114"/>
    </row>
    <row r="10" spans="2:18" ht="18.75" customHeight="1" x14ac:dyDescent="0.2">
      <c r="B10" s="72" t="s">
        <v>214</v>
      </c>
      <c r="C10" s="115"/>
      <c r="D10" s="116"/>
      <c r="E10" s="115"/>
      <c r="F10" s="117"/>
      <c r="G10" s="117"/>
      <c r="H10" s="115"/>
      <c r="I10" s="115"/>
      <c r="J10" s="116"/>
      <c r="K10" s="114"/>
      <c r="L10" s="114"/>
      <c r="M10" s="114"/>
      <c r="N10" s="114"/>
      <c r="O10" s="114"/>
      <c r="P10" s="114"/>
      <c r="Q10" s="114"/>
      <c r="R10" s="114"/>
    </row>
    <row r="11" spans="2:18" ht="18.75" customHeight="1" x14ac:dyDescent="0.2">
      <c r="B11" s="118" t="s">
        <v>332</v>
      </c>
      <c r="C11" s="115" t="s">
        <v>333</v>
      </c>
      <c r="D11" s="116" t="s">
        <v>333</v>
      </c>
      <c r="E11" s="115" t="s">
        <v>333</v>
      </c>
      <c r="F11" s="117" t="s">
        <v>333</v>
      </c>
      <c r="G11" s="117" t="s">
        <v>333</v>
      </c>
      <c r="H11" s="115" t="s">
        <v>333</v>
      </c>
      <c r="I11" s="115">
        <v>505</v>
      </c>
      <c r="J11" s="116" t="s">
        <v>333</v>
      </c>
      <c r="K11" s="114"/>
      <c r="L11" s="114"/>
      <c r="M11" s="114"/>
      <c r="N11" s="114"/>
      <c r="O11" s="114"/>
      <c r="P11" s="114"/>
      <c r="Q11" s="114"/>
      <c r="R11" s="114"/>
    </row>
    <row r="12" spans="2:18" ht="18.75" customHeight="1" x14ac:dyDescent="0.2">
      <c r="B12" s="118" t="s">
        <v>334</v>
      </c>
      <c r="C12" s="115">
        <v>17.8</v>
      </c>
      <c r="D12" s="116">
        <v>13.8</v>
      </c>
      <c r="E12" s="115">
        <v>21.7</v>
      </c>
      <c r="F12" s="117" t="s">
        <v>333</v>
      </c>
      <c r="G12" s="117" t="s">
        <v>333</v>
      </c>
      <c r="H12" s="115" t="s">
        <v>333</v>
      </c>
      <c r="I12" s="115">
        <v>594.1</v>
      </c>
      <c r="J12" s="116" t="s">
        <v>333</v>
      </c>
      <c r="K12" s="114"/>
      <c r="L12" s="114"/>
      <c r="M12" s="114"/>
      <c r="N12" s="114"/>
      <c r="O12" s="114"/>
      <c r="P12" s="114"/>
      <c r="Q12" s="114"/>
      <c r="R12" s="114"/>
    </row>
    <row r="13" spans="2:18" ht="18.75" customHeight="1" x14ac:dyDescent="0.2">
      <c r="B13" s="118" t="s">
        <v>335</v>
      </c>
      <c r="C13" s="115">
        <v>10.7</v>
      </c>
      <c r="D13" s="116">
        <v>7.5</v>
      </c>
      <c r="E13" s="115">
        <v>13.8</v>
      </c>
      <c r="F13" s="117">
        <v>2</v>
      </c>
      <c r="G13" s="117">
        <v>2.2000000000000002</v>
      </c>
      <c r="H13" s="115">
        <v>1.7</v>
      </c>
      <c r="I13" s="115">
        <v>2232.4</v>
      </c>
      <c r="J13" s="116">
        <v>85.2</v>
      </c>
      <c r="K13" s="114"/>
      <c r="L13" s="114"/>
      <c r="M13" s="114"/>
      <c r="N13" s="114"/>
      <c r="O13" s="114"/>
      <c r="P13" s="114"/>
      <c r="Q13" s="114"/>
      <c r="R13" s="114"/>
    </row>
    <row r="14" spans="2:18" ht="18.75" customHeight="1" x14ac:dyDescent="0.2">
      <c r="B14" s="118" t="s">
        <v>336</v>
      </c>
      <c r="C14" s="115">
        <v>20.8</v>
      </c>
      <c r="D14" s="116">
        <v>18.3</v>
      </c>
      <c r="E14" s="115">
        <v>23.3</v>
      </c>
      <c r="F14" s="117" t="s">
        <v>333</v>
      </c>
      <c r="G14" s="117" t="s">
        <v>333</v>
      </c>
      <c r="H14" s="115" t="s">
        <v>333</v>
      </c>
      <c r="I14" s="115">
        <v>324.2</v>
      </c>
      <c r="J14" s="116" t="s">
        <v>333</v>
      </c>
      <c r="K14" s="114"/>
      <c r="L14" s="114"/>
      <c r="M14" s="114"/>
      <c r="N14" s="114"/>
      <c r="O14" s="114"/>
      <c r="P14" s="114"/>
      <c r="Q14" s="114"/>
      <c r="R14" s="114"/>
    </row>
    <row r="15" spans="2:18" ht="18.75" customHeight="1" x14ac:dyDescent="0.2">
      <c r="B15" s="118" t="s">
        <v>337</v>
      </c>
      <c r="C15" s="115">
        <v>20.7</v>
      </c>
      <c r="D15" s="116">
        <v>17.8</v>
      </c>
      <c r="E15" s="115">
        <v>23.5</v>
      </c>
      <c r="F15" s="117">
        <v>1.6</v>
      </c>
      <c r="G15" s="117">
        <v>1.9</v>
      </c>
      <c r="H15" s="115">
        <v>1.4</v>
      </c>
      <c r="I15" s="115">
        <v>551.20000000000005</v>
      </c>
      <c r="J15" s="116">
        <v>92.4</v>
      </c>
      <c r="K15" s="114"/>
      <c r="L15" s="114"/>
      <c r="M15" s="114"/>
      <c r="N15" s="114"/>
      <c r="O15" s="114"/>
      <c r="P15" s="114"/>
      <c r="Q15" s="114"/>
      <c r="R15" s="114"/>
    </row>
    <row r="16" spans="2:18" ht="18.75" customHeight="1" x14ac:dyDescent="0.2">
      <c r="B16" s="118" t="s">
        <v>338</v>
      </c>
      <c r="C16" s="115" t="s">
        <v>333</v>
      </c>
      <c r="D16" s="116" t="s">
        <v>333</v>
      </c>
      <c r="E16" s="115" t="s">
        <v>333</v>
      </c>
      <c r="F16" s="117" t="s">
        <v>333</v>
      </c>
      <c r="G16" s="117" t="s">
        <v>333</v>
      </c>
      <c r="H16" s="115" t="s">
        <v>333</v>
      </c>
      <c r="I16" s="115">
        <v>780.8</v>
      </c>
      <c r="J16" s="116" t="s">
        <v>333</v>
      </c>
      <c r="K16" s="114"/>
      <c r="L16" s="114"/>
      <c r="M16" s="114"/>
      <c r="N16" s="114"/>
      <c r="O16" s="114"/>
      <c r="P16" s="114"/>
      <c r="Q16" s="114"/>
      <c r="R16" s="114"/>
    </row>
    <row r="17" spans="2:18" ht="18.75" customHeight="1" x14ac:dyDescent="0.2">
      <c r="B17" s="118" t="s">
        <v>339</v>
      </c>
      <c r="C17" s="115">
        <v>19.3</v>
      </c>
      <c r="D17" s="116">
        <v>17.2</v>
      </c>
      <c r="E17" s="115">
        <v>21.4</v>
      </c>
      <c r="F17" s="117" t="s">
        <v>333</v>
      </c>
      <c r="G17" s="117" t="s">
        <v>333</v>
      </c>
      <c r="H17" s="115" t="s">
        <v>333</v>
      </c>
      <c r="I17" s="115">
        <v>255.5</v>
      </c>
      <c r="J17" s="116" t="s">
        <v>333</v>
      </c>
      <c r="K17" s="114"/>
      <c r="L17" s="114"/>
      <c r="M17" s="114"/>
      <c r="N17" s="114"/>
      <c r="O17" s="114"/>
      <c r="P17" s="114"/>
      <c r="Q17" s="114"/>
      <c r="R17" s="114"/>
    </row>
    <row r="18" spans="2:18" ht="18.75" customHeight="1" x14ac:dyDescent="0.2">
      <c r="B18" s="118" t="s">
        <v>340</v>
      </c>
      <c r="C18" s="115">
        <v>14.5</v>
      </c>
      <c r="D18" s="116">
        <v>11.2</v>
      </c>
      <c r="E18" s="115">
        <v>17.7</v>
      </c>
      <c r="F18" s="117">
        <v>1.5</v>
      </c>
      <c r="G18" s="117">
        <v>2.1</v>
      </c>
      <c r="H18" s="115">
        <v>1.2</v>
      </c>
      <c r="I18" s="115">
        <v>1130.3</v>
      </c>
      <c r="J18" s="116">
        <v>55.5</v>
      </c>
      <c r="K18" s="114"/>
      <c r="L18" s="114"/>
      <c r="M18" s="114"/>
      <c r="N18" s="114"/>
      <c r="O18" s="114"/>
      <c r="P18" s="114"/>
      <c r="Q18" s="114"/>
      <c r="R18" s="114"/>
    </row>
    <row r="19" spans="2:18" ht="18.75" customHeight="1" x14ac:dyDescent="0.2">
      <c r="B19" s="118" t="s">
        <v>341</v>
      </c>
      <c r="C19" s="115" t="s">
        <v>333</v>
      </c>
      <c r="D19" s="116" t="s">
        <v>333</v>
      </c>
      <c r="E19" s="115" t="s">
        <v>333</v>
      </c>
      <c r="F19" s="117" t="s">
        <v>333</v>
      </c>
      <c r="G19" s="117" t="s">
        <v>333</v>
      </c>
      <c r="H19" s="115" t="s">
        <v>333</v>
      </c>
      <c r="I19" s="115">
        <v>1562.1</v>
      </c>
      <c r="J19" s="116">
        <v>59.3</v>
      </c>
      <c r="K19" s="114"/>
      <c r="L19" s="114"/>
      <c r="M19" s="114"/>
      <c r="N19" s="114"/>
      <c r="O19" s="114"/>
      <c r="P19" s="114"/>
      <c r="Q19" s="114"/>
      <c r="R19" s="114"/>
    </row>
    <row r="20" spans="2:18" ht="18.75" customHeight="1" x14ac:dyDescent="0.2">
      <c r="B20" s="118" t="s">
        <v>342</v>
      </c>
      <c r="C20" s="115">
        <v>20.9</v>
      </c>
      <c r="D20" s="116">
        <v>17.899999999999999</v>
      </c>
      <c r="E20" s="115">
        <v>23.8</v>
      </c>
      <c r="F20" s="117">
        <v>1.2</v>
      </c>
      <c r="G20" s="117">
        <v>1.8</v>
      </c>
      <c r="H20" s="115">
        <v>0.5</v>
      </c>
      <c r="I20" s="115">
        <v>549.4</v>
      </c>
      <c r="J20" s="116">
        <v>91.5</v>
      </c>
      <c r="K20" s="114"/>
      <c r="L20" s="114"/>
      <c r="M20" s="114"/>
      <c r="N20" s="114"/>
      <c r="O20" s="114"/>
      <c r="P20" s="114"/>
      <c r="Q20" s="114"/>
      <c r="R20" s="114"/>
    </row>
    <row r="21" spans="2:18" ht="18.75" customHeight="1" x14ac:dyDescent="0.2">
      <c r="B21" s="118" t="s">
        <v>343</v>
      </c>
      <c r="C21" s="115">
        <v>13.4</v>
      </c>
      <c r="D21" s="116">
        <v>10.5</v>
      </c>
      <c r="E21" s="115">
        <v>16.3</v>
      </c>
      <c r="F21" s="117" t="s">
        <v>333</v>
      </c>
      <c r="G21" s="117" t="s">
        <v>333</v>
      </c>
      <c r="H21" s="115" t="s">
        <v>333</v>
      </c>
      <c r="I21" s="115">
        <v>1218.8</v>
      </c>
      <c r="J21" s="116" t="s">
        <v>333</v>
      </c>
      <c r="K21" s="114"/>
      <c r="L21" s="114"/>
      <c r="M21" s="114"/>
      <c r="N21" s="114"/>
      <c r="O21" s="114"/>
      <c r="P21" s="114"/>
      <c r="Q21" s="114"/>
      <c r="R21" s="114"/>
    </row>
    <row r="22" spans="2:18" ht="18.75" customHeight="1" x14ac:dyDescent="0.2">
      <c r="B22" s="118" t="s">
        <v>344</v>
      </c>
      <c r="C22" s="115">
        <v>20.2</v>
      </c>
      <c r="D22" s="116">
        <v>17.8</v>
      </c>
      <c r="E22" s="115">
        <v>22.6</v>
      </c>
      <c r="F22" s="117">
        <v>1.3</v>
      </c>
      <c r="G22" s="117">
        <v>1.4</v>
      </c>
      <c r="H22" s="115">
        <v>1.1000000000000001</v>
      </c>
      <c r="I22" s="115">
        <v>493.7</v>
      </c>
      <c r="J22" s="116">
        <v>71.2</v>
      </c>
      <c r="K22" s="114"/>
      <c r="L22" s="114"/>
      <c r="M22" s="114"/>
      <c r="N22" s="114"/>
      <c r="O22" s="114"/>
      <c r="P22" s="114"/>
      <c r="Q22" s="114"/>
      <c r="R22" s="114"/>
    </row>
    <row r="23" spans="2:18" ht="18.75" customHeight="1" x14ac:dyDescent="0.2">
      <c r="B23" s="118" t="s">
        <v>178</v>
      </c>
      <c r="C23" s="115">
        <v>16.8</v>
      </c>
      <c r="D23" s="116">
        <v>13.5</v>
      </c>
      <c r="E23" s="115">
        <v>20</v>
      </c>
      <c r="F23" s="117">
        <v>1.2</v>
      </c>
      <c r="G23" s="117">
        <v>0.8</v>
      </c>
      <c r="H23" s="115">
        <v>1.7</v>
      </c>
      <c r="I23" s="115">
        <v>1031.7</v>
      </c>
      <c r="J23" s="116">
        <v>73.7</v>
      </c>
      <c r="K23" s="114"/>
      <c r="L23" s="114"/>
      <c r="M23" s="114"/>
      <c r="N23" s="114"/>
      <c r="O23" s="114"/>
      <c r="P23" s="114"/>
      <c r="Q23" s="114"/>
      <c r="R23" s="114"/>
    </row>
    <row r="24" spans="2:18" ht="18.75" customHeight="1" x14ac:dyDescent="0.2">
      <c r="B24" s="118" t="s">
        <v>345</v>
      </c>
      <c r="C24" s="115" t="s">
        <v>333</v>
      </c>
      <c r="D24" s="116" t="s">
        <v>333</v>
      </c>
      <c r="E24" s="115" t="s">
        <v>333</v>
      </c>
      <c r="F24" s="117" t="s">
        <v>333</v>
      </c>
      <c r="G24" s="117" t="s">
        <v>333</v>
      </c>
      <c r="H24" s="115" t="s">
        <v>333</v>
      </c>
      <c r="I24" s="115">
        <v>2048.6</v>
      </c>
      <c r="J24" s="116" t="s">
        <v>333</v>
      </c>
      <c r="K24" s="114"/>
      <c r="L24" s="114"/>
      <c r="M24" s="114"/>
      <c r="N24" s="114"/>
      <c r="O24" s="114"/>
      <c r="P24" s="114"/>
      <c r="Q24" s="114"/>
      <c r="R24" s="114"/>
    </row>
    <row r="25" spans="2:18" ht="18.75" customHeight="1" x14ac:dyDescent="0.2">
      <c r="B25" s="118" t="s">
        <v>346</v>
      </c>
      <c r="C25" s="115">
        <v>18</v>
      </c>
      <c r="D25" s="116">
        <v>15.6</v>
      </c>
      <c r="E25" s="115">
        <v>20.399999999999999</v>
      </c>
      <c r="F25" s="117" t="s">
        <v>333</v>
      </c>
      <c r="G25" s="117" t="s">
        <v>333</v>
      </c>
      <c r="H25" s="115" t="s">
        <v>333</v>
      </c>
      <c r="I25" s="115">
        <v>629</v>
      </c>
      <c r="J25" s="116" t="s">
        <v>333</v>
      </c>
      <c r="K25" s="114"/>
      <c r="L25" s="114"/>
      <c r="M25" s="114"/>
      <c r="N25" s="114"/>
      <c r="O25" s="114"/>
      <c r="P25" s="114"/>
      <c r="Q25" s="114"/>
      <c r="R25" s="114"/>
    </row>
    <row r="26" spans="2:18" ht="18.75" customHeight="1" x14ac:dyDescent="0.2">
      <c r="B26" s="118" t="s">
        <v>179</v>
      </c>
      <c r="C26" s="115">
        <v>18.600000000000001</v>
      </c>
      <c r="D26" s="116">
        <v>14.7</v>
      </c>
      <c r="E26" s="115">
        <v>22.4</v>
      </c>
      <c r="F26" s="117" t="s">
        <v>333</v>
      </c>
      <c r="G26" s="117" t="s">
        <v>333</v>
      </c>
      <c r="H26" s="115" t="s">
        <v>333</v>
      </c>
      <c r="I26" s="115">
        <v>1005.9</v>
      </c>
      <c r="J26" s="116" t="s">
        <v>333</v>
      </c>
      <c r="K26" s="114"/>
      <c r="L26" s="114"/>
      <c r="M26" s="114"/>
      <c r="N26" s="114"/>
      <c r="O26" s="114"/>
      <c r="P26" s="114"/>
      <c r="Q26" s="114"/>
      <c r="R26" s="114"/>
    </row>
    <row r="27" spans="2:18" ht="18.75" customHeight="1" x14ac:dyDescent="0.2">
      <c r="B27" s="118" t="s">
        <v>347</v>
      </c>
      <c r="C27" s="115">
        <v>19.7</v>
      </c>
      <c r="D27" s="115">
        <v>16.899999999999999</v>
      </c>
      <c r="E27" s="115">
        <v>22.4</v>
      </c>
      <c r="F27" s="117">
        <v>1</v>
      </c>
      <c r="G27" s="117">
        <v>0.8</v>
      </c>
      <c r="H27" s="115">
        <v>1.3</v>
      </c>
      <c r="I27" s="115">
        <v>464.5</v>
      </c>
      <c r="J27" s="115">
        <v>128.6</v>
      </c>
      <c r="K27" s="114"/>
      <c r="L27" s="114"/>
      <c r="M27" s="114"/>
      <c r="N27" s="114"/>
      <c r="O27" s="114"/>
      <c r="P27" s="114"/>
      <c r="Q27" s="114"/>
      <c r="R27" s="114"/>
    </row>
    <row r="28" spans="2:18" ht="15" customHeight="1" x14ac:dyDescent="0.2">
      <c r="B28" s="3476"/>
      <c r="C28" s="3443" t="s">
        <v>330</v>
      </c>
      <c r="D28" s="3444"/>
      <c r="E28" s="3444"/>
      <c r="F28" s="3444"/>
      <c r="G28" s="3444"/>
      <c r="H28" s="3445"/>
      <c r="I28" s="3461" t="s">
        <v>331</v>
      </c>
      <c r="J28" s="3443"/>
      <c r="K28" s="36"/>
    </row>
    <row r="29" spans="2:18" ht="19.5" customHeight="1" x14ac:dyDescent="0.2">
      <c r="B29" s="3476"/>
      <c r="C29" s="3477" t="s">
        <v>348</v>
      </c>
      <c r="D29" s="3477" t="s">
        <v>225</v>
      </c>
      <c r="E29" s="3477" t="s">
        <v>224</v>
      </c>
      <c r="F29" s="3461" t="s">
        <v>349</v>
      </c>
      <c r="G29" s="3461"/>
      <c r="H29" s="3461"/>
      <c r="I29" s="3477" t="s">
        <v>186</v>
      </c>
      <c r="J29" s="3460" t="s">
        <v>349</v>
      </c>
      <c r="K29" s="108"/>
    </row>
    <row r="30" spans="2:18" ht="19.5" customHeight="1" x14ac:dyDescent="0.2">
      <c r="B30" s="3476"/>
      <c r="C30" s="3477"/>
      <c r="D30" s="3477"/>
      <c r="E30" s="3477"/>
      <c r="F30" s="109" t="s">
        <v>348</v>
      </c>
      <c r="G30" s="109" t="s">
        <v>225</v>
      </c>
      <c r="H30" s="109" t="s">
        <v>224</v>
      </c>
      <c r="I30" s="3477"/>
      <c r="J30" s="3460"/>
      <c r="K30" s="108"/>
    </row>
    <row r="31" spans="2:18" ht="15" customHeight="1" x14ac:dyDescent="0.2">
      <c r="B31" s="3476"/>
      <c r="C31" s="3461" t="s">
        <v>330</v>
      </c>
      <c r="D31" s="3461"/>
      <c r="E31" s="3461"/>
      <c r="F31" s="3461"/>
      <c r="G31" s="3461"/>
      <c r="H31" s="3461"/>
      <c r="I31" s="3461" t="s">
        <v>331</v>
      </c>
      <c r="J31" s="3443"/>
      <c r="K31" s="36"/>
    </row>
    <row r="32" spans="2:18" x14ac:dyDescent="0.2">
      <c r="B32" s="3473" t="s">
        <v>164</v>
      </c>
      <c r="C32" s="3473"/>
      <c r="D32" s="3473"/>
      <c r="E32" s="3473"/>
      <c r="F32" s="3473"/>
      <c r="G32" s="3473"/>
      <c r="H32" s="3473"/>
      <c r="I32" s="3473"/>
      <c r="J32" s="3473"/>
      <c r="K32" s="36"/>
    </row>
    <row r="33" spans="2:12" x14ac:dyDescent="0.2">
      <c r="B33" s="3473" t="s">
        <v>350</v>
      </c>
      <c r="C33" s="3473"/>
      <c r="D33" s="3473"/>
      <c r="E33" s="3473"/>
      <c r="F33" s="3473"/>
      <c r="G33" s="3473"/>
      <c r="H33" s="3473"/>
      <c r="I33" s="3473"/>
      <c r="J33" s="3473"/>
      <c r="K33" s="120"/>
    </row>
    <row r="34" spans="2:12" x14ac:dyDescent="0.2">
      <c r="B34" s="3473" t="s">
        <v>351</v>
      </c>
      <c r="C34" s="3473"/>
      <c r="D34" s="3473"/>
      <c r="E34" s="3473"/>
      <c r="F34" s="3473"/>
      <c r="G34" s="3473"/>
      <c r="H34" s="3473"/>
      <c r="I34" s="3473"/>
      <c r="J34" s="3473"/>
      <c r="K34" s="120"/>
    </row>
    <row r="35" spans="2:12" s="61" customFormat="1" x14ac:dyDescent="0.2">
      <c r="B35" s="3474" t="s">
        <v>352</v>
      </c>
      <c r="C35" s="3474"/>
      <c r="D35" s="3474"/>
      <c r="E35" s="3474"/>
      <c r="F35" s="3474"/>
      <c r="G35" s="3474"/>
      <c r="H35" s="3474"/>
      <c r="I35" s="3474"/>
      <c r="J35" s="3474"/>
      <c r="K35" s="120"/>
      <c r="L35" s="121"/>
    </row>
    <row r="36" spans="2:12" s="61" customFormat="1" x14ac:dyDescent="0.2">
      <c r="B36" s="3474" t="s">
        <v>353</v>
      </c>
      <c r="C36" s="3474"/>
      <c r="D36" s="3474"/>
      <c r="E36" s="3474"/>
      <c r="F36" s="3474"/>
      <c r="G36" s="3474"/>
      <c r="H36" s="3474"/>
      <c r="I36" s="3474"/>
      <c r="J36" s="3474"/>
      <c r="K36" s="120"/>
      <c r="L36" s="121"/>
    </row>
    <row r="37" spans="2:12" s="61" customFormat="1" x14ac:dyDescent="0.2">
      <c r="B37" s="3475" t="s">
        <v>230</v>
      </c>
      <c r="C37" s="3475"/>
      <c r="D37" s="3475"/>
      <c r="E37" s="3475"/>
      <c r="F37" s="3475"/>
      <c r="G37" s="3475"/>
      <c r="H37" s="3475"/>
      <c r="I37" s="3475"/>
      <c r="J37" s="3475"/>
      <c r="K37" s="121"/>
      <c r="L37" s="121"/>
    </row>
    <row r="38" spans="2:12" x14ac:dyDescent="0.2">
      <c r="B38" s="122" t="s">
        <v>354</v>
      </c>
      <c r="C38" s="3471" t="s">
        <v>355</v>
      </c>
      <c r="D38" s="3471"/>
      <c r="E38" s="3472" t="s">
        <v>356</v>
      </c>
      <c r="F38" s="3472"/>
      <c r="G38" s="3472"/>
      <c r="H38" s="3472" t="s">
        <v>357</v>
      </c>
      <c r="I38" s="3472"/>
      <c r="J38" s="3472"/>
    </row>
    <row r="39" spans="2:12" x14ac:dyDescent="0.2">
      <c r="B39" s="122" t="s">
        <v>358</v>
      </c>
      <c r="C39" s="3471" t="s">
        <v>359</v>
      </c>
      <c r="D39" s="3471"/>
      <c r="E39" s="3472" t="s">
        <v>355</v>
      </c>
      <c r="F39" s="3472"/>
      <c r="G39" s="3472"/>
      <c r="H39" s="3472" t="s">
        <v>360</v>
      </c>
      <c r="I39" s="3472"/>
      <c r="J39" s="3472"/>
    </row>
    <row r="40" spans="2:12" x14ac:dyDescent="0.2">
      <c r="C40" s="124"/>
      <c r="D40" s="124"/>
      <c r="E40" s="124"/>
      <c r="F40" s="124"/>
      <c r="G40" s="124"/>
      <c r="H40" s="124"/>
      <c r="I40" s="124"/>
      <c r="J40" s="124"/>
    </row>
    <row r="41" spans="2:12" x14ac:dyDescent="0.2">
      <c r="C41" s="124"/>
      <c r="D41" s="124"/>
      <c r="E41" s="124"/>
      <c r="F41" s="124"/>
      <c r="G41" s="124"/>
      <c r="H41" s="124"/>
      <c r="I41" s="124"/>
      <c r="J41" s="124"/>
    </row>
  </sheetData>
  <mergeCells count="36">
    <mergeCell ref="B1:J1"/>
    <mergeCell ref="B2:J2"/>
    <mergeCell ref="B4:B7"/>
    <mergeCell ref="C4:H4"/>
    <mergeCell ref="I4:J4"/>
    <mergeCell ref="C5:C6"/>
    <mergeCell ref="D5:D6"/>
    <mergeCell ref="E5:E6"/>
    <mergeCell ref="F5:H5"/>
    <mergeCell ref="I5:I6"/>
    <mergeCell ref="B33:J33"/>
    <mergeCell ref="J5:J6"/>
    <mergeCell ref="C7:H7"/>
    <mergeCell ref="I7:J7"/>
    <mergeCell ref="B28:B31"/>
    <mergeCell ref="C28:H28"/>
    <mergeCell ref="I28:J28"/>
    <mergeCell ref="C29:C30"/>
    <mergeCell ref="D29:D30"/>
    <mergeCell ref="E29:E30"/>
    <mergeCell ref="F29:H29"/>
    <mergeCell ref="I29:I30"/>
    <mergeCell ref="J29:J30"/>
    <mergeCell ref="C31:H31"/>
    <mergeCell ref="I31:J31"/>
    <mergeCell ref="B32:J32"/>
    <mergeCell ref="C39:D39"/>
    <mergeCell ref="E39:G39"/>
    <mergeCell ref="H39:J39"/>
    <mergeCell ref="B34:J34"/>
    <mergeCell ref="B35:J35"/>
    <mergeCell ref="B36:J36"/>
    <mergeCell ref="B37:J37"/>
    <mergeCell ref="C38:D38"/>
    <mergeCell ref="E38:G38"/>
    <mergeCell ref="H38:J38"/>
  </mergeCells>
  <hyperlinks>
    <hyperlink ref="C29:C30" r:id="rId1" display="Mean" xr:uid="{00000000-0004-0000-0500-000000000000}"/>
    <hyperlink ref="D29:D30" r:id="rId2" display="Minimum" xr:uid="{00000000-0004-0000-0500-000001000000}"/>
    <hyperlink ref="E29:E30" r:id="rId3" display="Maximum" xr:uid="{00000000-0004-0000-0500-000002000000}"/>
    <hyperlink ref="F30" r:id="rId4" xr:uid="{00000000-0004-0000-0500-000003000000}"/>
    <hyperlink ref="G30" r:id="rId5" xr:uid="{00000000-0004-0000-0500-000004000000}"/>
    <hyperlink ref="H30" r:id="rId6" xr:uid="{00000000-0004-0000-0500-000005000000}"/>
    <hyperlink ref="I29:I30" r:id="rId7" display="Total" xr:uid="{00000000-0004-0000-0500-000006000000}"/>
    <hyperlink ref="J29:J30" r:id="rId8" display="Deviation of the normal 1971-2000" xr:uid="{00000000-0004-0000-0500-000007000000}"/>
    <hyperlink ref="I5:I6" r:id="rId9" display="Total" xr:uid="{00000000-0004-0000-0500-000008000000}"/>
    <hyperlink ref="J5:J6" r:id="rId10" display="Desvio face à normal 1971-2000" xr:uid="{00000000-0004-0000-0500-000009000000}"/>
    <hyperlink ref="F6" r:id="rId11" xr:uid="{00000000-0004-0000-0500-00000A000000}"/>
    <hyperlink ref="H6" r:id="rId12" xr:uid="{00000000-0004-0000-0500-00000B000000}"/>
    <hyperlink ref="G6" r:id="rId13" xr:uid="{00000000-0004-0000-0500-00000C000000}"/>
    <hyperlink ref="E5:E6" r:id="rId14" display="Máxima" xr:uid="{00000000-0004-0000-0500-00000D000000}"/>
    <hyperlink ref="D5:D6" r:id="rId15" display="Mínima" xr:uid="{00000000-0004-0000-0500-00000E000000}"/>
    <hyperlink ref="C5:C6" r:id="rId16" display="Média" xr:uid="{00000000-0004-0000-0500-00000F000000}"/>
    <hyperlink ref="L3" location="Indice!A1" display="(Voltar ao Índice)" xr:uid="{0F29A0C0-91A3-4A74-A5E7-EA2B42E13F8F}"/>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D502F-0B4B-4BD6-81E2-90CF13540E43}">
  <sheetPr codeName="Sheet61"/>
  <dimension ref="B1:I64"/>
  <sheetViews>
    <sheetView showGridLines="0" workbookViewId="0">
      <selection activeCell="B1" sqref="B1:G1"/>
    </sheetView>
  </sheetViews>
  <sheetFormatPr defaultColWidth="9.140625" defaultRowHeight="12.75" customHeight="1" x14ac:dyDescent="0.2"/>
  <cols>
    <col min="1" max="1" width="6.7109375" style="843" customWidth="1"/>
    <col min="2" max="2" width="27.7109375" style="843" customWidth="1"/>
    <col min="3" max="3" width="7.7109375" style="843" customWidth="1"/>
    <col min="4" max="5" width="14.7109375" style="843" customWidth="1"/>
    <col min="6" max="6" width="7.7109375" style="843" customWidth="1"/>
    <col min="7" max="7" width="27.7109375" style="843" customWidth="1"/>
    <col min="8" max="8" width="6.7109375" style="843" customWidth="1"/>
    <col min="9" max="9" width="14.28515625" style="843" bestFit="1" customWidth="1"/>
    <col min="10" max="16384" width="9.140625" style="843"/>
  </cols>
  <sheetData>
    <row r="1" spans="2:9" ht="30" customHeight="1" x14ac:dyDescent="0.2">
      <c r="B1" s="3873" t="s">
        <v>1379</v>
      </c>
      <c r="C1" s="3874"/>
      <c r="D1" s="3874"/>
      <c r="E1" s="3874"/>
      <c r="F1" s="3874"/>
      <c r="G1" s="3874"/>
    </row>
    <row r="2" spans="2:9" ht="30" customHeight="1" x14ac:dyDescent="0.2">
      <c r="B2" s="3873" t="s">
        <v>1380</v>
      </c>
      <c r="C2" s="3874"/>
      <c r="D2" s="3874"/>
      <c r="E2" s="3874"/>
      <c r="F2" s="3874"/>
      <c r="G2" s="3874"/>
    </row>
    <row r="3" spans="2:9" s="839" customFormat="1" ht="9.75" customHeight="1" x14ac:dyDescent="0.2">
      <c r="B3" s="689" t="s">
        <v>503</v>
      </c>
      <c r="C3" s="671"/>
      <c r="D3" s="671"/>
      <c r="G3" s="799" t="s">
        <v>504</v>
      </c>
      <c r="I3" s="3371" t="s">
        <v>5775</v>
      </c>
    </row>
    <row r="4" spans="2:9" ht="36" customHeight="1" x14ac:dyDescent="0.2">
      <c r="B4" s="763" t="s">
        <v>1307</v>
      </c>
      <c r="C4" s="705" t="s">
        <v>780</v>
      </c>
      <c r="D4" s="814" t="s">
        <v>12</v>
      </c>
      <c r="E4" s="814" t="s">
        <v>1308</v>
      </c>
      <c r="F4" s="705" t="s">
        <v>816</v>
      </c>
      <c r="G4" s="741" t="s">
        <v>1309</v>
      </c>
    </row>
    <row r="5" spans="2:9" ht="3.75" customHeight="1" x14ac:dyDescent="0.2">
      <c r="B5" s="764"/>
      <c r="C5" s="764"/>
      <c r="D5" s="641"/>
      <c r="E5" s="641"/>
      <c r="F5" s="764"/>
      <c r="G5" s="764"/>
    </row>
    <row r="6" spans="2:9" ht="15" customHeight="1" x14ac:dyDescent="0.2">
      <c r="B6" s="3875" t="s">
        <v>1337</v>
      </c>
      <c r="C6" s="807" t="s">
        <v>970</v>
      </c>
      <c r="D6" s="849">
        <v>5500</v>
      </c>
      <c r="E6" s="850">
        <v>32</v>
      </c>
      <c r="F6" s="851" t="s">
        <v>973</v>
      </c>
      <c r="G6" s="3910" t="s">
        <v>1338</v>
      </c>
      <c r="H6" s="852"/>
    </row>
    <row r="7" spans="2:9" ht="15" customHeight="1" x14ac:dyDescent="0.2">
      <c r="B7" s="3875"/>
      <c r="C7" s="818" t="s">
        <v>784</v>
      </c>
      <c r="D7" s="853">
        <v>2303</v>
      </c>
      <c r="E7" s="854">
        <v>9</v>
      </c>
      <c r="F7" s="855" t="s">
        <v>785</v>
      </c>
      <c r="G7" s="3910"/>
      <c r="H7" s="852"/>
    </row>
    <row r="8" spans="2:9" ht="15" customHeight="1" x14ac:dyDescent="0.2">
      <c r="B8" s="827" t="s">
        <v>1013</v>
      </c>
      <c r="C8" s="818" t="s">
        <v>785</v>
      </c>
      <c r="D8" s="853">
        <v>3197</v>
      </c>
      <c r="E8" s="854">
        <v>23</v>
      </c>
      <c r="F8" s="855" t="s">
        <v>820</v>
      </c>
      <c r="G8" s="858" t="s">
        <v>1026</v>
      </c>
      <c r="H8" s="852"/>
    </row>
    <row r="9" spans="2:9" ht="15" customHeight="1" x14ac:dyDescent="0.2">
      <c r="B9" s="3892" t="s">
        <v>1339</v>
      </c>
      <c r="C9" s="807" t="s">
        <v>970</v>
      </c>
      <c r="D9" s="849">
        <v>3002</v>
      </c>
      <c r="E9" s="850">
        <v>23</v>
      </c>
      <c r="F9" s="851" t="s">
        <v>973</v>
      </c>
      <c r="G9" s="3916" t="s">
        <v>1340</v>
      </c>
      <c r="H9" s="852"/>
    </row>
    <row r="10" spans="2:9" ht="15" customHeight="1" x14ac:dyDescent="0.2">
      <c r="B10" s="3893"/>
      <c r="C10" s="818" t="s">
        <v>784</v>
      </c>
      <c r="D10" s="853">
        <v>974</v>
      </c>
      <c r="E10" s="854">
        <v>5</v>
      </c>
      <c r="F10" s="855" t="s">
        <v>785</v>
      </c>
      <c r="G10" s="3917"/>
      <c r="H10" s="852"/>
    </row>
    <row r="11" spans="2:9" ht="15" customHeight="1" x14ac:dyDescent="0.2">
      <c r="B11" s="3894"/>
      <c r="C11" s="818" t="s">
        <v>785</v>
      </c>
      <c r="D11" s="853">
        <v>2028</v>
      </c>
      <c r="E11" s="854">
        <v>18</v>
      </c>
      <c r="F11" s="855" t="s">
        <v>820</v>
      </c>
      <c r="G11" s="3918"/>
      <c r="H11" s="852"/>
    </row>
    <row r="12" spans="2:9" ht="15" customHeight="1" x14ac:dyDescent="0.2">
      <c r="B12" s="3892" t="s">
        <v>1341</v>
      </c>
      <c r="C12" s="807" t="s">
        <v>970</v>
      </c>
      <c r="D12" s="849">
        <v>1474</v>
      </c>
      <c r="E12" s="850">
        <v>3</v>
      </c>
      <c r="F12" s="851" t="s">
        <v>973</v>
      </c>
      <c r="G12" s="3916" t="s">
        <v>1342</v>
      </c>
      <c r="H12" s="852"/>
    </row>
    <row r="13" spans="2:9" ht="15" customHeight="1" x14ac:dyDescent="0.2">
      <c r="B13" s="3893"/>
      <c r="C13" s="818" t="s">
        <v>784</v>
      </c>
      <c r="D13" s="853">
        <v>862</v>
      </c>
      <c r="E13" s="854">
        <v>1</v>
      </c>
      <c r="F13" s="855" t="s">
        <v>785</v>
      </c>
      <c r="G13" s="3917"/>
      <c r="H13" s="852"/>
    </row>
    <row r="14" spans="2:9" ht="15" customHeight="1" x14ac:dyDescent="0.2">
      <c r="B14" s="3894"/>
      <c r="C14" s="818" t="s">
        <v>785</v>
      </c>
      <c r="D14" s="853">
        <v>612</v>
      </c>
      <c r="E14" s="854">
        <v>2</v>
      </c>
      <c r="F14" s="855" t="s">
        <v>820</v>
      </c>
      <c r="G14" s="3918"/>
      <c r="H14" s="852"/>
    </row>
    <row r="15" spans="2:9" ht="15" customHeight="1" x14ac:dyDescent="0.2">
      <c r="B15" s="3892" t="s">
        <v>1343</v>
      </c>
      <c r="C15" s="807" t="s">
        <v>970</v>
      </c>
      <c r="D15" s="849">
        <v>818</v>
      </c>
      <c r="E15" s="850">
        <v>6</v>
      </c>
      <c r="F15" s="851" t="s">
        <v>973</v>
      </c>
      <c r="G15" s="3916" t="s">
        <v>1344</v>
      </c>
      <c r="H15" s="852"/>
    </row>
    <row r="16" spans="2:9" ht="15" customHeight="1" x14ac:dyDescent="0.2">
      <c r="B16" s="3893"/>
      <c r="C16" s="818" t="s">
        <v>784</v>
      </c>
      <c r="D16" s="853">
        <v>375</v>
      </c>
      <c r="E16" s="854">
        <v>3</v>
      </c>
      <c r="F16" s="855" t="s">
        <v>785</v>
      </c>
      <c r="G16" s="3917"/>
      <c r="H16" s="852"/>
    </row>
    <row r="17" spans="2:8" ht="15" customHeight="1" x14ac:dyDescent="0.2">
      <c r="B17" s="3894"/>
      <c r="C17" s="818" t="s">
        <v>785</v>
      </c>
      <c r="D17" s="853">
        <v>443</v>
      </c>
      <c r="E17" s="854">
        <v>3</v>
      </c>
      <c r="F17" s="855" t="s">
        <v>820</v>
      </c>
      <c r="G17" s="3918"/>
      <c r="H17" s="852"/>
    </row>
    <row r="18" spans="2:8" ht="15" customHeight="1" x14ac:dyDescent="0.2">
      <c r="B18" s="3880" t="s">
        <v>1345</v>
      </c>
      <c r="C18" s="807" t="s">
        <v>970</v>
      </c>
      <c r="D18" s="849">
        <v>2268</v>
      </c>
      <c r="E18" s="850">
        <v>35</v>
      </c>
      <c r="F18" s="851" t="s">
        <v>973</v>
      </c>
      <c r="G18" s="3912" t="s">
        <v>1346</v>
      </c>
      <c r="H18" s="852"/>
    </row>
    <row r="19" spans="2:8" ht="15" customHeight="1" x14ac:dyDescent="0.2">
      <c r="B19" s="3875"/>
      <c r="C19" s="818" t="s">
        <v>784</v>
      </c>
      <c r="D19" s="853">
        <v>1839</v>
      </c>
      <c r="E19" s="854">
        <v>30</v>
      </c>
      <c r="F19" s="855" t="s">
        <v>785</v>
      </c>
      <c r="G19" s="3913"/>
      <c r="H19" s="852"/>
    </row>
    <row r="20" spans="2:8" ht="15" customHeight="1" x14ac:dyDescent="0.2">
      <c r="B20" s="3881"/>
      <c r="C20" s="818" t="s">
        <v>785</v>
      </c>
      <c r="D20" s="853">
        <v>429</v>
      </c>
      <c r="E20" s="854">
        <v>5</v>
      </c>
      <c r="F20" s="855" t="s">
        <v>820</v>
      </c>
      <c r="G20" s="3914"/>
      <c r="H20" s="852"/>
    </row>
    <row r="21" spans="2:8" ht="23.25" customHeight="1" x14ac:dyDescent="0.2">
      <c r="B21" s="3880" t="s">
        <v>1347</v>
      </c>
      <c r="C21" s="807" t="s">
        <v>970</v>
      </c>
      <c r="D21" s="849">
        <v>17246</v>
      </c>
      <c r="E21" s="850">
        <v>106</v>
      </c>
      <c r="F21" s="851" t="s">
        <v>973</v>
      </c>
      <c r="G21" s="3912" t="s">
        <v>1348</v>
      </c>
      <c r="H21" s="852"/>
    </row>
    <row r="22" spans="2:8" ht="15" customHeight="1" x14ac:dyDescent="0.2">
      <c r="B22" s="3875"/>
      <c r="C22" s="818" t="s">
        <v>784</v>
      </c>
      <c r="D22" s="853">
        <v>11787</v>
      </c>
      <c r="E22" s="854">
        <v>92</v>
      </c>
      <c r="F22" s="855" t="s">
        <v>785</v>
      </c>
      <c r="G22" s="3913"/>
      <c r="H22" s="852"/>
    </row>
    <row r="23" spans="2:8" ht="15" customHeight="1" x14ac:dyDescent="0.2">
      <c r="B23" s="827" t="s">
        <v>1013</v>
      </c>
      <c r="C23" s="818" t="s">
        <v>785</v>
      </c>
      <c r="D23" s="853">
        <v>5459</v>
      </c>
      <c r="E23" s="854">
        <v>14</v>
      </c>
      <c r="F23" s="855" t="s">
        <v>820</v>
      </c>
      <c r="G23" s="859" t="s">
        <v>1026</v>
      </c>
      <c r="H23" s="852"/>
    </row>
    <row r="24" spans="2:8" ht="15" customHeight="1" x14ac:dyDescent="0.2">
      <c r="B24" s="3904" t="s">
        <v>1349</v>
      </c>
      <c r="C24" s="807" t="s">
        <v>970</v>
      </c>
      <c r="D24" s="849">
        <v>12944</v>
      </c>
      <c r="E24" s="850">
        <v>82</v>
      </c>
      <c r="F24" s="851" t="s">
        <v>973</v>
      </c>
      <c r="G24" s="3916" t="s">
        <v>1350</v>
      </c>
      <c r="H24" s="852"/>
    </row>
    <row r="25" spans="2:8" ht="15" customHeight="1" x14ac:dyDescent="0.2">
      <c r="B25" s="3905"/>
      <c r="C25" s="818" t="s">
        <v>784</v>
      </c>
      <c r="D25" s="853">
        <v>9547</v>
      </c>
      <c r="E25" s="854">
        <v>71</v>
      </c>
      <c r="F25" s="855" t="s">
        <v>785</v>
      </c>
      <c r="G25" s="3917"/>
      <c r="H25" s="852"/>
    </row>
    <row r="26" spans="2:8" ht="15" customHeight="1" x14ac:dyDescent="0.2">
      <c r="B26" s="3906"/>
      <c r="C26" s="818" t="s">
        <v>785</v>
      </c>
      <c r="D26" s="853">
        <v>3397</v>
      </c>
      <c r="E26" s="854">
        <v>11</v>
      </c>
      <c r="F26" s="855" t="s">
        <v>820</v>
      </c>
      <c r="G26" s="3918"/>
      <c r="H26" s="852"/>
    </row>
    <row r="27" spans="2:8" ht="15" customHeight="1" x14ac:dyDescent="0.2">
      <c r="B27" s="3904" t="s">
        <v>1351</v>
      </c>
      <c r="C27" s="807" t="s">
        <v>970</v>
      </c>
      <c r="D27" s="849">
        <v>819</v>
      </c>
      <c r="E27" s="850">
        <v>0</v>
      </c>
      <c r="F27" s="851" t="s">
        <v>973</v>
      </c>
      <c r="G27" s="3916" t="s">
        <v>1352</v>
      </c>
      <c r="H27" s="852"/>
    </row>
    <row r="28" spans="2:8" ht="15" customHeight="1" x14ac:dyDescent="0.2">
      <c r="B28" s="3905"/>
      <c r="C28" s="818" t="s">
        <v>784</v>
      </c>
      <c r="D28" s="853">
        <v>353</v>
      </c>
      <c r="E28" s="854">
        <v>0</v>
      </c>
      <c r="F28" s="855" t="s">
        <v>785</v>
      </c>
      <c r="G28" s="3917"/>
      <c r="H28" s="852"/>
    </row>
    <row r="29" spans="2:8" ht="15" customHeight="1" x14ac:dyDescent="0.2">
      <c r="B29" s="3906"/>
      <c r="C29" s="818" t="s">
        <v>785</v>
      </c>
      <c r="D29" s="853">
        <v>466</v>
      </c>
      <c r="E29" s="854">
        <v>0</v>
      </c>
      <c r="F29" s="855" t="s">
        <v>820</v>
      </c>
      <c r="G29" s="3918"/>
      <c r="H29" s="852"/>
    </row>
    <row r="30" spans="2:8" ht="15" customHeight="1" x14ac:dyDescent="0.2">
      <c r="B30" s="3904" t="s">
        <v>1353</v>
      </c>
      <c r="C30" s="807" t="s">
        <v>970</v>
      </c>
      <c r="D30" s="849">
        <v>2391</v>
      </c>
      <c r="E30" s="850">
        <v>24</v>
      </c>
      <c r="F30" s="851" t="s">
        <v>973</v>
      </c>
      <c r="G30" s="3916" t="s">
        <v>1354</v>
      </c>
      <c r="H30" s="852"/>
    </row>
    <row r="31" spans="2:8" ht="15" customHeight="1" x14ac:dyDescent="0.2">
      <c r="B31" s="3905"/>
      <c r="C31" s="818" t="s">
        <v>784</v>
      </c>
      <c r="D31" s="853">
        <v>1330</v>
      </c>
      <c r="E31" s="854">
        <v>21</v>
      </c>
      <c r="F31" s="855" t="s">
        <v>785</v>
      </c>
      <c r="G31" s="3917"/>
      <c r="H31" s="852"/>
    </row>
    <row r="32" spans="2:8" ht="15" customHeight="1" x14ac:dyDescent="0.2">
      <c r="B32" s="3906"/>
      <c r="C32" s="818" t="s">
        <v>785</v>
      </c>
      <c r="D32" s="853">
        <v>1061</v>
      </c>
      <c r="E32" s="854">
        <v>3</v>
      </c>
      <c r="F32" s="855" t="s">
        <v>820</v>
      </c>
      <c r="G32" s="3918"/>
      <c r="H32" s="852"/>
    </row>
    <row r="33" spans="2:8" ht="26.25" customHeight="1" x14ac:dyDescent="0.2">
      <c r="B33" s="3880" t="s">
        <v>1355</v>
      </c>
      <c r="C33" s="807" t="s">
        <v>970</v>
      </c>
      <c r="D33" s="849">
        <v>1887</v>
      </c>
      <c r="E33" s="850">
        <v>9</v>
      </c>
      <c r="F33" s="851" t="s">
        <v>973</v>
      </c>
      <c r="G33" s="3915" t="s">
        <v>1356</v>
      </c>
      <c r="H33" s="852"/>
    </row>
    <row r="34" spans="2:8" ht="15" customHeight="1" x14ac:dyDescent="0.2">
      <c r="B34" s="3875"/>
      <c r="C34" s="818" t="s">
        <v>784</v>
      </c>
      <c r="D34" s="853">
        <v>726</v>
      </c>
      <c r="E34" s="854">
        <v>5</v>
      </c>
      <c r="F34" s="855" t="s">
        <v>785</v>
      </c>
      <c r="G34" s="3920"/>
      <c r="H34" s="852"/>
    </row>
    <row r="35" spans="2:8" ht="15" customHeight="1" x14ac:dyDescent="0.2">
      <c r="B35" s="827" t="s">
        <v>1013</v>
      </c>
      <c r="C35" s="818" t="s">
        <v>785</v>
      </c>
      <c r="D35" s="853">
        <v>1161</v>
      </c>
      <c r="E35" s="854">
        <v>4</v>
      </c>
      <c r="F35" s="855" t="s">
        <v>820</v>
      </c>
      <c r="G35" s="865" t="s">
        <v>1026</v>
      </c>
      <c r="H35" s="852"/>
    </row>
    <row r="36" spans="2:8" ht="15" customHeight="1" x14ac:dyDescent="0.2">
      <c r="B36" s="3892" t="s">
        <v>1357</v>
      </c>
      <c r="C36" s="807" t="s">
        <v>970</v>
      </c>
      <c r="D36" s="849">
        <v>800</v>
      </c>
      <c r="E36" s="850">
        <v>9</v>
      </c>
      <c r="F36" s="851" t="s">
        <v>973</v>
      </c>
      <c r="G36" s="3916" t="s">
        <v>1358</v>
      </c>
      <c r="H36" s="852"/>
    </row>
    <row r="37" spans="2:8" ht="15" customHeight="1" x14ac:dyDescent="0.2">
      <c r="B37" s="3893"/>
      <c r="C37" s="818" t="s">
        <v>784</v>
      </c>
      <c r="D37" s="853">
        <v>455</v>
      </c>
      <c r="E37" s="854">
        <v>5</v>
      </c>
      <c r="F37" s="855" t="s">
        <v>785</v>
      </c>
      <c r="G37" s="3917"/>
      <c r="H37" s="852"/>
    </row>
    <row r="38" spans="2:8" ht="15" customHeight="1" x14ac:dyDescent="0.2">
      <c r="B38" s="3894"/>
      <c r="C38" s="818" t="s">
        <v>785</v>
      </c>
      <c r="D38" s="853">
        <v>345</v>
      </c>
      <c r="E38" s="854">
        <v>4</v>
      </c>
      <c r="F38" s="855" t="s">
        <v>820</v>
      </c>
      <c r="G38" s="3918"/>
      <c r="H38" s="852"/>
    </row>
    <row r="39" spans="2:8" ht="15" customHeight="1" x14ac:dyDescent="0.2">
      <c r="B39" s="3892" t="s">
        <v>1359</v>
      </c>
      <c r="C39" s="807" t="s">
        <v>970</v>
      </c>
      <c r="D39" s="849">
        <v>993</v>
      </c>
      <c r="E39" s="850">
        <v>0</v>
      </c>
      <c r="F39" s="851" t="s">
        <v>973</v>
      </c>
      <c r="G39" s="3916" t="s">
        <v>1360</v>
      </c>
      <c r="H39" s="852"/>
    </row>
    <row r="40" spans="2:8" ht="15" customHeight="1" x14ac:dyDescent="0.2">
      <c r="B40" s="3893"/>
      <c r="C40" s="818" t="s">
        <v>784</v>
      </c>
      <c r="D40" s="853">
        <v>208</v>
      </c>
      <c r="E40" s="854">
        <v>0</v>
      </c>
      <c r="F40" s="855" t="s">
        <v>785</v>
      </c>
      <c r="G40" s="3917"/>
      <c r="H40" s="852"/>
    </row>
    <row r="41" spans="2:8" ht="15" customHeight="1" x14ac:dyDescent="0.2">
      <c r="B41" s="3902"/>
      <c r="C41" s="829" t="s">
        <v>785</v>
      </c>
      <c r="D41" s="860">
        <v>785</v>
      </c>
      <c r="E41" s="861">
        <v>0</v>
      </c>
      <c r="F41" s="862" t="s">
        <v>820</v>
      </c>
      <c r="G41" s="3919"/>
      <c r="H41" s="852"/>
    </row>
    <row r="42" spans="2:8" s="863" customFormat="1" ht="3.75" customHeight="1" x14ac:dyDescent="0.2">
      <c r="B42" s="825"/>
      <c r="C42" s="818"/>
      <c r="D42" s="853"/>
      <c r="E42" s="854"/>
      <c r="F42" s="855"/>
      <c r="G42" s="857"/>
      <c r="H42" s="852"/>
    </row>
    <row r="43" spans="2:8" s="863" customFormat="1" ht="12.75" customHeight="1" x14ac:dyDescent="0.2">
      <c r="B43" s="3748" t="s">
        <v>164</v>
      </c>
      <c r="C43" s="3748"/>
      <c r="D43" s="3748"/>
      <c r="E43" s="3748"/>
      <c r="F43" s="3748"/>
      <c r="G43" s="3748"/>
      <c r="H43" s="852"/>
    </row>
    <row r="44" spans="2:8" s="665" customFormat="1" ht="12.75" customHeight="1" x14ac:dyDescent="0.2">
      <c r="B44" s="3781" t="s">
        <v>1240</v>
      </c>
      <c r="C44" s="3781"/>
      <c r="D44" s="3781"/>
      <c r="E44" s="3781"/>
      <c r="F44" s="3781"/>
      <c r="G44" s="3781"/>
    </row>
    <row r="45" spans="2:8" s="666" customFormat="1" ht="12.75" customHeight="1" x14ac:dyDescent="0.2">
      <c r="B45" s="3749" t="s">
        <v>1375</v>
      </c>
      <c r="C45" s="3749"/>
      <c r="D45" s="3749"/>
      <c r="E45" s="3749"/>
      <c r="F45" s="3749"/>
      <c r="G45" s="3749"/>
    </row>
    <row r="46" spans="2:8" s="863" customFormat="1" ht="30" customHeight="1" x14ac:dyDescent="0.2">
      <c r="B46" s="3742" t="s">
        <v>1376</v>
      </c>
      <c r="C46" s="3742"/>
      <c r="D46" s="3742"/>
      <c r="E46" s="3742"/>
      <c r="F46" s="3742"/>
      <c r="G46" s="3742"/>
    </row>
    <row r="47" spans="2:8" ht="30" customHeight="1" x14ac:dyDescent="0.2">
      <c r="B47" s="3742" t="s">
        <v>1377</v>
      </c>
      <c r="C47" s="3872"/>
      <c r="D47" s="3872"/>
      <c r="E47" s="3872"/>
      <c r="F47" s="3872"/>
      <c r="G47" s="3872"/>
    </row>
    <row r="48" spans="2:8" x14ac:dyDescent="0.15">
      <c r="B48" s="3738" t="s">
        <v>230</v>
      </c>
      <c r="C48" s="3738"/>
      <c r="D48" s="3738"/>
      <c r="E48" s="3738"/>
      <c r="F48" s="3738"/>
      <c r="G48" s="3738"/>
    </row>
    <row r="49" spans="2:6" s="839" customFormat="1" ht="9" x14ac:dyDescent="0.15">
      <c r="B49" s="628" t="s">
        <v>1378</v>
      </c>
      <c r="D49" s="840"/>
    </row>
    <row r="51" spans="2:6" x14ac:dyDescent="0.2">
      <c r="C51" s="840"/>
      <c r="D51" s="840"/>
      <c r="E51" s="840"/>
      <c r="F51" s="840"/>
    </row>
    <row r="52" spans="2:6" x14ac:dyDescent="0.2">
      <c r="D52" s="840"/>
      <c r="E52" s="840"/>
    </row>
    <row r="53" spans="2:6" x14ac:dyDescent="0.2">
      <c r="D53" s="840"/>
      <c r="E53" s="840"/>
    </row>
    <row r="54" spans="2:6" x14ac:dyDescent="0.2">
      <c r="D54" s="840"/>
      <c r="E54" s="840"/>
    </row>
    <row r="55" spans="2:6" x14ac:dyDescent="0.2">
      <c r="D55" s="840"/>
      <c r="E55" s="840"/>
    </row>
    <row r="56" spans="2:6" x14ac:dyDescent="0.2">
      <c r="D56" s="840"/>
      <c r="E56" s="840"/>
    </row>
    <row r="57" spans="2:6" x14ac:dyDescent="0.2">
      <c r="D57" s="840"/>
      <c r="E57" s="840"/>
    </row>
    <row r="58" spans="2:6" x14ac:dyDescent="0.2">
      <c r="D58" s="840"/>
      <c r="E58" s="840"/>
    </row>
    <row r="59" spans="2:6" x14ac:dyDescent="0.2">
      <c r="D59" s="840"/>
      <c r="E59" s="840"/>
    </row>
    <row r="60" spans="2:6" x14ac:dyDescent="0.2">
      <c r="D60" s="864"/>
      <c r="E60" s="864"/>
    </row>
    <row r="61" spans="2:6" x14ac:dyDescent="0.2">
      <c r="D61" s="864"/>
      <c r="E61" s="864"/>
    </row>
    <row r="62" spans="2:6" x14ac:dyDescent="0.2">
      <c r="D62" s="864"/>
      <c r="E62" s="864"/>
    </row>
    <row r="63" spans="2:6" x14ac:dyDescent="0.2">
      <c r="D63" s="864"/>
      <c r="E63" s="864"/>
    </row>
    <row r="64" spans="2:6" x14ac:dyDescent="0.2">
      <c r="D64" s="864"/>
      <c r="E64" s="864"/>
    </row>
  </sheetData>
  <mergeCells count="32">
    <mergeCell ref="B47:G47"/>
    <mergeCell ref="B48:G48"/>
    <mergeCell ref="B39:B41"/>
    <mergeCell ref="G39:G41"/>
    <mergeCell ref="B43:G43"/>
    <mergeCell ref="B44:G44"/>
    <mergeCell ref="B45:G45"/>
    <mergeCell ref="B46:G46"/>
    <mergeCell ref="B30:B32"/>
    <mergeCell ref="G30:G32"/>
    <mergeCell ref="B33:B34"/>
    <mergeCell ref="G33:G34"/>
    <mergeCell ref="B36:B38"/>
    <mergeCell ref="G36:G38"/>
    <mergeCell ref="B21:B22"/>
    <mergeCell ref="G21:G22"/>
    <mergeCell ref="B24:B26"/>
    <mergeCell ref="G24:G26"/>
    <mergeCell ref="B27:B29"/>
    <mergeCell ref="G27:G29"/>
    <mergeCell ref="B12:B14"/>
    <mergeCell ref="G12:G14"/>
    <mergeCell ref="B15:B17"/>
    <mergeCell ref="G15:G17"/>
    <mergeCell ref="B18:B20"/>
    <mergeCell ref="G18:G20"/>
    <mergeCell ref="B1:G1"/>
    <mergeCell ref="B2:G2"/>
    <mergeCell ref="B6:B7"/>
    <mergeCell ref="G6:G7"/>
    <mergeCell ref="B9:B11"/>
    <mergeCell ref="G9:G11"/>
  </mergeCells>
  <conditionalFormatting sqref="D49 C51:F51 D52:E59">
    <cfRule type="cellIs" dxfId="273" priority="1" operator="notEqual">
      <formula>0</formula>
    </cfRule>
  </conditionalFormatting>
  <hyperlinks>
    <hyperlink ref="B49" r:id="rId1" xr:uid="{00000000-0004-0000-3C00-000000000000}"/>
    <hyperlink ref="B4" r:id="rId2" xr:uid="{00000000-0004-0000-3C00-000001000000}"/>
    <hyperlink ref="C4" r:id="rId3" xr:uid="{00000000-0004-0000-3C00-000002000000}"/>
    <hyperlink ref="F4" r:id="rId4" xr:uid="{00000000-0004-0000-3C00-000003000000}"/>
    <hyperlink ref="G4" r:id="rId5" xr:uid="{00000000-0004-0000-3C00-000004000000}"/>
    <hyperlink ref="I3" location="Indice!A1" display="(Voltar ao Índice)" xr:uid="{625BC829-FFE7-4113-BB9D-FF2BDCA389C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92D18-FA24-4661-8683-462964B7D30F}">
  <sheetPr codeName="Sheet62"/>
  <dimension ref="B1:I46"/>
  <sheetViews>
    <sheetView showGridLines="0" workbookViewId="0">
      <selection activeCell="B1" sqref="B1:G1"/>
    </sheetView>
  </sheetViews>
  <sheetFormatPr defaultColWidth="9.140625" defaultRowHeight="12.75" customHeight="1" x14ac:dyDescent="0.2"/>
  <cols>
    <col min="1" max="1" width="6.7109375" style="843" customWidth="1"/>
    <col min="2" max="2" width="27.7109375" style="843" customWidth="1"/>
    <col min="3" max="3" width="7.7109375" style="843" customWidth="1"/>
    <col min="4" max="5" width="14.7109375" style="843" customWidth="1"/>
    <col min="6" max="6" width="7.7109375" style="843" customWidth="1"/>
    <col min="7" max="7" width="27.7109375" style="843" customWidth="1"/>
    <col min="8" max="8" width="6.7109375" style="843" customWidth="1"/>
    <col min="9" max="9" width="14.28515625" style="843" bestFit="1" customWidth="1"/>
    <col min="10" max="16384" width="9.140625" style="843"/>
  </cols>
  <sheetData>
    <row r="1" spans="2:9" ht="30" customHeight="1" x14ac:dyDescent="0.2">
      <c r="B1" s="3873" t="s">
        <v>1379</v>
      </c>
      <c r="C1" s="3874"/>
      <c r="D1" s="3874"/>
      <c r="E1" s="3874"/>
      <c r="F1" s="3874"/>
      <c r="G1" s="3874"/>
    </row>
    <row r="2" spans="2:9" ht="30" customHeight="1" x14ac:dyDescent="0.2">
      <c r="B2" s="3873" t="s">
        <v>1380</v>
      </c>
      <c r="C2" s="3874"/>
      <c r="D2" s="3874"/>
      <c r="E2" s="3874"/>
      <c r="F2" s="3874"/>
      <c r="G2" s="3874"/>
    </row>
    <row r="3" spans="2:9" s="839" customFormat="1" ht="12" x14ac:dyDescent="0.2">
      <c r="B3" s="689" t="s">
        <v>503</v>
      </c>
      <c r="C3" s="671"/>
      <c r="D3" s="671"/>
      <c r="G3" s="799" t="s">
        <v>504</v>
      </c>
      <c r="I3" s="3371" t="s">
        <v>5775</v>
      </c>
    </row>
    <row r="4" spans="2:9" ht="33" customHeight="1" x14ac:dyDescent="0.2">
      <c r="B4" s="763" t="s">
        <v>1307</v>
      </c>
      <c r="C4" s="705" t="s">
        <v>780</v>
      </c>
      <c r="D4" s="814" t="s">
        <v>12</v>
      </c>
      <c r="E4" s="814" t="s">
        <v>1308</v>
      </c>
      <c r="F4" s="705" t="s">
        <v>816</v>
      </c>
      <c r="G4" s="741" t="s">
        <v>1309</v>
      </c>
    </row>
    <row r="5" spans="2:9" x14ac:dyDescent="0.2">
      <c r="B5" s="764"/>
      <c r="C5" s="764"/>
      <c r="D5" s="641"/>
      <c r="E5" s="641"/>
      <c r="F5" s="764"/>
      <c r="G5" s="764"/>
    </row>
    <row r="6" spans="2:9" ht="15" customHeight="1" x14ac:dyDescent="0.2">
      <c r="B6" s="3908" t="s">
        <v>1361</v>
      </c>
      <c r="C6" s="807" t="s">
        <v>970</v>
      </c>
      <c r="D6" s="849">
        <v>15128</v>
      </c>
      <c r="E6" s="850">
        <v>63</v>
      </c>
      <c r="F6" s="851" t="s">
        <v>973</v>
      </c>
      <c r="G6" s="3910" t="s">
        <v>1362</v>
      </c>
      <c r="H6" s="852"/>
    </row>
    <row r="7" spans="2:9" ht="15" customHeight="1" x14ac:dyDescent="0.2">
      <c r="B7" s="3908"/>
      <c r="C7" s="818" t="s">
        <v>784</v>
      </c>
      <c r="D7" s="853">
        <v>3384</v>
      </c>
      <c r="E7" s="854">
        <v>11</v>
      </c>
      <c r="F7" s="855" t="s">
        <v>785</v>
      </c>
      <c r="G7" s="3910"/>
      <c r="H7" s="852"/>
    </row>
    <row r="8" spans="2:9" x14ac:dyDescent="0.2">
      <c r="B8" s="846" t="s">
        <v>1013</v>
      </c>
      <c r="C8" s="818" t="s">
        <v>785</v>
      </c>
      <c r="D8" s="853">
        <v>11744</v>
      </c>
      <c r="E8" s="854">
        <v>52</v>
      </c>
      <c r="F8" s="855" t="s">
        <v>820</v>
      </c>
      <c r="G8" s="859" t="s">
        <v>1026</v>
      </c>
      <c r="H8" s="852"/>
    </row>
    <row r="9" spans="2:9" ht="15" customHeight="1" x14ac:dyDescent="0.2">
      <c r="B9" s="3892" t="s">
        <v>1363</v>
      </c>
      <c r="C9" s="807" t="s">
        <v>970</v>
      </c>
      <c r="D9" s="849">
        <v>13361</v>
      </c>
      <c r="E9" s="850">
        <v>40</v>
      </c>
      <c r="F9" s="851" t="s">
        <v>973</v>
      </c>
      <c r="G9" s="3916" t="s">
        <v>1364</v>
      </c>
      <c r="H9" s="852"/>
    </row>
    <row r="10" spans="2:9" ht="15" customHeight="1" x14ac:dyDescent="0.2">
      <c r="B10" s="3893"/>
      <c r="C10" s="818" t="s">
        <v>784</v>
      </c>
      <c r="D10" s="853">
        <v>3225</v>
      </c>
      <c r="E10" s="854">
        <v>6</v>
      </c>
      <c r="F10" s="855" t="s">
        <v>785</v>
      </c>
      <c r="G10" s="3917"/>
      <c r="H10" s="852"/>
    </row>
    <row r="11" spans="2:9" ht="15" customHeight="1" x14ac:dyDescent="0.2">
      <c r="B11" s="3894"/>
      <c r="C11" s="818" t="s">
        <v>785</v>
      </c>
      <c r="D11" s="853">
        <v>10136</v>
      </c>
      <c r="E11" s="854">
        <v>34</v>
      </c>
      <c r="F11" s="855" t="s">
        <v>820</v>
      </c>
      <c r="G11" s="3918"/>
      <c r="H11" s="852"/>
    </row>
    <row r="12" spans="2:9" ht="15" customHeight="1" x14ac:dyDescent="0.2">
      <c r="B12" s="3909" t="s">
        <v>1365</v>
      </c>
      <c r="C12" s="807" t="s">
        <v>970</v>
      </c>
      <c r="D12" s="849">
        <v>5680</v>
      </c>
      <c r="E12" s="850">
        <v>134</v>
      </c>
      <c r="F12" s="851" t="s">
        <v>973</v>
      </c>
      <c r="G12" s="3915" t="s">
        <v>1366</v>
      </c>
      <c r="H12" s="852"/>
    </row>
    <row r="13" spans="2:9" ht="15" customHeight="1" x14ac:dyDescent="0.2">
      <c r="B13" s="3908"/>
      <c r="C13" s="818" t="s">
        <v>784</v>
      </c>
      <c r="D13" s="853">
        <v>3293</v>
      </c>
      <c r="E13" s="854">
        <v>73</v>
      </c>
      <c r="F13" s="855" t="s">
        <v>785</v>
      </c>
      <c r="G13" s="3920"/>
      <c r="H13" s="852"/>
    </row>
    <row r="14" spans="2:9" x14ac:dyDescent="0.2">
      <c r="B14" s="846" t="s">
        <v>1013</v>
      </c>
      <c r="C14" s="818" t="s">
        <v>785</v>
      </c>
      <c r="D14" s="853">
        <v>2387</v>
      </c>
      <c r="E14" s="854">
        <v>61</v>
      </c>
      <c r="F14" s="855" t="s">
        <v>820</v>
      </c>
      <c r="G14" s="866" t="s">
        <v>1026</v>
      </c>
      <c r="H14" s="852"/>
    </row>
    <row r="15" spans="2:9" ht="15" customHeight="1" x14ac:dyDescent="0.2">
      <c r="B15" s="3892" t="s">
        <v>1367</v>
      </c>
      <c r="C15" s="807" t="s">
        <v>970</v>
      </c>
      <c r="D15" s="849">
        <v>4622</v>
      </c>
      <c r="E15" s="850">
        <v>115</v>
      </c>
      <c r="F15" s="851" t="s">
        <v>973</v>
      </c>
      <c r="G15" s="3916" t="s">
        <v>1368</v>
      </c>
      <c r="H15" s="852"/>
    </row>
    <row r="16" spans="2:9" ht="15" customHeight="1" x14ac:dyDescent="0.2">
      <c r="B16" s="3893"/>
      <c r="C16" s="818" t="s">
        <v>784</v>
      </c>
      <c r="D16" s="853">
        <v>2553</v>
      </c>
      <c r="E16" s="854">
        <v>60</v>
      </c>
      <c r="F16" s="855" t="s">
        <v>785</v>
      </c>
      <c r="G16" s="3917"/>
      <c r="H16" s="852"/>
    </row>
    <row r="17" spans="2:8" ht="15" customHeight="1" x14ac:dyDescent="0.2">
      <c r="B17" s="3894"/>
      <c r="C17" s="818" t="s">
        <v>785</v>
      </c>
      <c r="D17" s="853">
        <v>2069</v>
      </c>
      <c r="E17" s="854">
        <v>55</v>
      </c>
      <c r="F17" s="855" t="s">
        <v>820</v>
      </c>
      <c r="G17" s="3918"/>
      <c r="H17" s="852"/>
    </row>
    <row r="18" spans="2:8" ht="15" customHeight="1" x14ac:dyDescent="0.2">
      <c r="B18" s="3892" t="s">
        <v>1369</v>
      </c>
      <c r="C18" s="807" t="s">
        <v>970</v>
      </c>
      <c r="D18" s="849">
        <v>295</v>
      </c>
      <c r="E18" s="850">
        <v>0</v>
      </c>
      <c r="F18" s="851" t="s">
        <v>973</v>
      </c>
      <c r="G18" s="3916" t="s">
        <v>1370</v>
      </c>
      <c r="H18" s="852"/>
    </row>
    <row r="19" spans="2:8" ht="15" customHeight="1" x14ac:dyDescent="0.2">
      <c r="B19" s="3893"/>
      <c r="C19" s="818" t="s">
        <v>784</v>
      </c>
      <c r="D19" s="853">
        <v>113</v>
      </c>
      <c r="E19" s="854">
        <v>0</v>
      </c>
      <c r="F19" s="855" t="s">
        <v>785</v>
      </c>
      <c r="G19" s="3917"/>
      <c r="H19" s="852"/>
    </row>
    <row r="20" spans="2:8" ht="15" customHeight="1" x14ac:dyDescent="0.2">
      <c r="B20" s="3894"/>
      <c r="C20" s="818" t="s">
        <v>785</v>
      </c>
      <c r="D20" s="853">
        <v>182</v>
      </c>
      <c r="E20" s="854">
        <v>0</v>
      </c>
      <c r="F20" s="855" t="s">
        <v>820</v>
      </c>
      <c r="G20" s="3918"/>
      <c r="H20" s="852"/>
    </row>
    <row r="21" spans="2:8" ht="15" customHeight="1" x14ac:dyDescent="0.2">
      <c r="B21" s="3892" t="s">
        <v>1371</v>
      </c>
      <c r="C21" s="807" t="s">
        <v>970</v>
      </c>
      <c r="D21" s="849">
        <v>677</v>
      </c>
      <c r="E21" s="850">
        <v>19</v>
      </c>
      <c r="F21" s="851" t="s">
        <v>973</v>
      </c>
      <c r="G21" s="3916" t="s">
        <v>1372</v>
      </c>
      <c r="H21" s="852"/>
    </row>
    <row r="22" spans="2:8" ht="15" customHeight="1" x14ac:dyDescent="0.2">
      <c r="B22" s="3893"/>
      <c r="C22" s="818" t="s">
        <v>784</v>
      </c>
      <c r="D22" s="853">
        <v>555</v>
      </c>
      <c r="E22" s="854">
        <v>13</v>
      </c>
      <c r="F22" s="855" t="s">
        <v>785</v>
      </c>
      <c r="G22" s="3917"/>
      <c r="H22" s="852"/>
    </row>
    <row r="23" spans="2:8" s="863" customFormat="1" ht="11.25" x14ac:dyDescent="0.2">
      <c r="B23" s="3894"/>
      <c r="C23" s="847" t="s">
        <v>785</v>
      </c>
      <c r="D23" s="867">
        <v>122</v>
      </c>
      <c r="E23" s="868">
        <v>6</v>
      </c>
      <c r="F23" s="869" t="s">
        <v>820</v>
      </c>
      <c r="G23" s="3918"/>
      <c r="H23" s="852"/>
    </row>
    <row r="24" spans="2:8" s="863" customFormat="1" ht="11.25" x14ac:dyDescent="0.2">
      <c r="B24" s="825"/>
      <c r="C24" s="818"/>
      <c r="D24" s="853"/>
      <c r="E24" s="854"/>
      <c r="F24" s="855"/>
      <c r="G24" s="857"/>
      <c r="H24" s="852"/>
    </row>
    <row r="25" spans="2:8" s="863" customFormat="1" ht="11.25" x14ac:dyDescent="0.2">
      <c r="B25" s="3748" t="s">
        <v>164</v>
      </c>
      <c r="C25" s="3748"/>
      <c r="D25" s="3748"/>
      <c r="E25" s="3748"/>
      <c r="F25" s="3748"/>
      <c r="G25" s="3748"/>
      <c r="H25" s="852"/>
    </row>
    <row r="26" spans="2:8" s="665" customFormat="1" ht="11.25" x14ac:dyDescent="0.2">
      <c r="B26" s="3781" t="s">
        <v>1240</v>
      </c>
      <c r="C26" s="3781"/>
      <c r="D26" s="3781"/>
      <c r="E26" s="3781"/>
      <c r="F26" s="3781"/>
      <c r="G26" s="3781"/>
    </row>
    <row r="27" spans="2:8" s="666" customFormat="1" ht="13.5" customHeight="1" x14ac:dyDescent="0.2">
      <c r="B27" s="3749" t="s">
        <v>1375</v>
      </c>
      <c r="C27" s="3749"/>
      <c r="D27" s="3749"/>
      <c r="E27" s="3749"/>
      <c r="F27" s="3749"/>
      <c r="G27" s="3749"/>
    </row>
    <row r="28" spans="2:8" s="863" customFormat="1" ht="36" customHeight="1" x14ac:dyDescent="0.2">
      <c r="B28" s="3742" t="s">
        <v>1376</v>
      </c>
      <c r="C28" s="3742"/>
      <c r="D28" s="3742"/>
      <c r="E28" s="3742"/>
      <c r="F28" s="3742"/>
      <c r="G28" s="3742"/>
    </row>
    <row r="29" spans="2:8" ht="28.5" customHeight="1" x14ac:dyDescent="0.2">
      <c r="B29" s="3742" t="s">
        <v>1377</v>
      </c>
      <c r="C29" s="3872"/>
      <c r="D29" s="3872"/>
      <c r="E29" s="3872"/>
      <c r="F29" s="3872"/>
      <c r="G29" s="3872"/>
    </row>
    <row r="30" spans="2:8" ht="10.5" customHeight="1" x14ac:dyDescent="0.15">
      <c r="B30" s="3738" t="s">
        <v>230</v>
      </c>
      <c r="C30" s="3738"/>
      <c r="D30" s="3738"/>
      <c r="E30" s="3738"/>
      <c r="F30" s="3738"/>
      <c r="G30" s="3738"/>
    </row>
    <row r="31" spans="2:8" s="839" customFormat="1" ht="9" x14ac:dyDescent="0.15">
      <c r="B31" s="628" t="s">
        <v>1378</v>
      </c>
      <c r="D31" s="840"/>
    </row>
    <row r="33" spans="3:6" x14ac:dyDescent="0.2">
      <c r="C33" s="840"/>
      <c r="D33" s="840"/>
      <c r="E33" s="840"/>
      <c r="F33" s="840"/>
    </row>
    <row r="34" spans="3:6" x14ac:dyDescent="0.2">
      <c r="D34" s="840"/>
      <c r="E34" s="840"/>
    </row>
    <row r="35" spans="3:6" x14ac:dyDescent="0.2">
      <c r="D35" s="840"/>
      <c r="E35" s="840"/>
    </row>
    <row r="36" spans="3:6" x14ac:dyDescent="0.2">
      <c r="D36" s="840"/>
      <c r="E36" s="840"/>
    </row>
    <row r="37" spans="3:6" x14ac:dyDescent="0.2">
      <c r="D37" s="840"/>
      <c r="E37" s="840"/>
    </row>
    <row r="38" spans="3:6" x14ac:dyDescent="0.2">
      <c r="D38" s="840"/>
      <c r="E38" s="840"/>
    </row>
    <row r="39" spans="3:6" x14ac:dyDescent="0.2">
      <c r="D39" s="840"/>
      <c r="E39" s="840"/>
    </row>
    <row r="40" spans="3:6" x14ac:dyDescent="0.2">
      <c r="D40" s="840"/>
      <c r="E40" s="840"/>
    </row>
    <row r="41" spans="3:6" x14ac:dyDescent="0.2">
      <c r="D41" s="840"/>
      <c r="E41" s="840"/>
    </row>
    <row r="42" spans="3:6" x14ac:dyDescent="0.2">
      <c r="D42" s="864"/>
      <c r="E42" s="864"/>
    </row>
    <row r="43" spans="3:6" x14ac:dyDescent="0.2">
      <c r="D43" s="864"/>
      <c r="E43" s="864"/>
    </row>
    <row r="44" spans="3:6" x14ac:dyDescent="0.2">
      <c r="D44" s="864"/>
      <c r="E44" s="864"/>
    </row>
    <row r="45" spans="3:6" x14ac:dyDescent="0.2">
      <c r="D45" s="864"/>
      <c r="E45" s="864"/>
    </row>
    <row r="46" spans="3:6" x14ac:dyDescent="0.2">
      <c r="D46" s="864"/>
      <c r="E46" s="864"/>
    </row>
  </sheetData>
  <mergeCells count="20">
    <mergeCell ref="B29:G29"/>
    <mergeCell ref="B30:G30"/>
    <mergeCell ref="B21:B23"/>
    <mergeCell ref="G21:G23"/>
    <mergeCell ref="B25:G25"/>
    <mergeCell ref="B26:G26"/>
    <mergeCell ref="B27:G27"/>
    <mergeCell ref="B28:G28"/>
    <mergeCell ref="B12:B13"/>
    <mergeCell ref="G12:G13"/>
    <mergeCell ref="B15:B17"/>
    <mergeCell ref="G15:G17"/>
    <mergeCell ref="B18:B20"/>
    <mergeCell ref="G18:G20"/>
    <mergeCell ref="B1:G1"/>
    <mergeCell ref="B2:G2"/>
    <mergeCell ref="B6:B7"/>
    <mergeCell ref="G6:G7"/>
    <mergeCell ref="B9:B11"/>
    <mergeCell ref="G9:G11"/>
  </mergeCells>
  <conditionalFormatting sqref="D31 C33:F33 D34:E41">
    <cfRule type="cellIs" dxfId="272" priority="1" operator="notEqual">
      <formula>0</formula>
    </cfRule>
  </conditionalFormatting>
  <hyperlinks>
    <hyperlink ref="B31" r:id="rId1" xr:uid="{00000000-0004-0000-3D00-000000000000}"/>
    <hyperlink ref="B4" r:id="rId2" xr:uid="{00000000-0004-0000-3D00-000001000000}"/>
    <hyperlink ref="C4" r:id="rId3" xr:uid="{00000000-0004-0000-3D00-000002000000}"/>
    <hyperlink ref="F4" r:id="rId4" xr:uid="{00000000-0004-0000-3D00-000003000000}"/>
    <hyperlink ref="G4" r:id="rId5" xr:uid="{00000000-0004-0000-3D00-000004000000}"/>
    <hyperlink ref="I3" location="Indice!A1" display="(Voltar ao Índice)" xr:uid="{B031DA2E-87B7-4A61-AB5B-10DB05823DC9}"/>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6E58-6B92-47C4-9225-ECC1FB6CE159}">
  <sheetPr codeName="Sheet63"/>
  <dimension ref="B1:G54"/>
  <sheetViews>
    <sheetView showGridLines="0" workbookViewId="0">
      <selection activeCell="B1" sqref="B1:E1"/>
    </sheetView>
  </sheetViews>
  <sheetFormatPr defaultColWidth="9.140625" defaultRowHeight="12.75" customHeight="1" x14ac:dyDescent="0.2"/>
  <cols>
    <col min="1" max="1" width="6.7109375" style="843" customWidth="1"/>
    <col min="2" max="2" width="32.5703125" style="843" customWidth="1"/>
    <col min="3" max="4" width="15.7109375" style="843" customWidth="1"/>
    <col min="5" max="5" width="30.7109375" style="843" customWidth="1"/>
    <col min="6" max="6" width="6.7109375" style="843" customWidth="1"/>
    <col min="7" max="7" width="14.28515625" style="843" bestFit="1" customWidth="1"/>
    <col min="8" max="16384" width="9.140625" style="843"/>
  </cols>
  <sheetData>
    <row r="1" spans="2:7" ht="30" customHeight="1" x14ac:dyDescent="0.2">
      <c r="B1" s="3873" t="s">
        <v>1381</v>
      </c>
      <c r="C1" s="3874"/>
      <c r="D1" s="3874"/>
      <c r="E1" s="3874"/>
    </row>
    <row r="2" spans="2:7" ht="30" customHeight="1" x14ac:dyDescent="0.2">
      <c r="B2" s="3922" t="s">
        <v>1382</v>
      </c>
      <c r="C2" s="3923"/>
      <c r="D2" s="3923"/>
      <c r="E2" s="3923"/>
    </row>
    <row r="3" spans="2:7" s="839" customFormat="1" ht="12" x14ac:dyDescent="0.2">
      <c r="B3" s="287" t="s">
        <v>503</v>
      </c>
      <c r="C3" s="870"/>
      <c r="D3" s="871"/>
      <c r="E3" s="289" t="s">
        <v>504</v>
      </c>
      <c r="G3" s="3371" t="s">
        <v>5775</v>
      </c>
    </row>
    <row r="4" spans="2:7" ht="33" customHeight="1" x14ac:dyDescent="0.2">
      <c r="B4" s="813" t="s">
        <v>1307</v>
      </c>
      <c r="C4" s="872" t="s">
        <v>12</v>
      </c>
      <c r="D4" s="873" t="s">
        <v>1308</v>
      </c>
      <c r="E4" s="874" t="s">
        <v>1309</v>
      </c>
    </row>
    <row r="5" spans="2:7" x14ac:dyDescent="0.2">
      <c r="B5" s="875"/>
      <c r="C5" s="824"/>
      <c r="D5" s="876"/>
      <c r="E5" s="877"/>
    </row>
    <row r="6" spans="2:7" ht="12.95" customHeight="1" x14ac:dyDescent="0.2">
      <c r="B6" s="878" t="s">
        <v>186</v>
      </c>
      <c r="C6" s="879">
        <v>76107</v>
      </c>
      <c r="D6" s="879">
        <v>796</v>
      </c>
      <c r="E6" s="880" t="s">
        <v>186</v>
      </c>
      <c r="F6" s="852"/>
    </row>
    <row r="7" spans="2:7" x14ac:dyDescent="0.2">
      <c r="B7" s="881" t="s">
        <v>1310</v>
      </c>
      <c r="C7" s="882">
        <v>1744</v>
      </c>
      <c r="D7" s="882">
        <v>52</v>
      </c>
      <c r="E7" s="880" t="s">
        <v>1311</v>
      </c>
      <c r="F7" s="852"/>
    </row>
    <row r="8" spans="2:7" x14ac:dyDescent="0.2">
      <c r="B8" s="881" t="s">
        <v>1312</v>
      </c>
      <c r="C8" s="882">
        <v>9378</v>
      </c>
      <c r="D8" s="882">
        <v>90</v>
      </c>
      <c r="E8" s="880" t="s">
        <v>1313</v>
      </c>
      <c r="F8" s="852"/>
    </row>
    <row r="9" spans="2:7" x14ac:dyDescent="0.2">
      <c r="B9" s="883" t="s">
        <v>1209</v>
      </c>
      <c r="C9" s="884"/>
      <c r="D9" s="884"/>
      <c r="E9" s="885" t="s">
        <v>1026</v>
      </c>
      <c r="F9" s="852"/>
    </row>
    <row r="10" spans="2:7" ht="12.95" customHeight="1" x14ac:dyDescent="0.2">
      <c r="B10" s="886" t="s">
        <v>1314</v>
      </c>
      <c r="C10" s="884">
        <v>6176</v>
      </c>
      <c r="D10" s="884">
        <v>50</v>
      </c>
      <c r="E10" s="887" t="s">
        <v>1315</v>
      </c>
      <c r="F10" s="852"/>
    </row>
    <row r="11" spans="2:7" ht="22.5" x14ac:dyDescent="0.2">
      <c r="B11" s="886" t="s">
        <v>1383</v>
      </c>
      <c r="C11" s="884">
        <v>1082</v>
      </c>
      <c r="D11" s="884">
        <v>0</v>
      </c>
      <c r="E11" s="887" t="s">
        <v>1384</v>
      </c>
      <c r="F11" s="852"/>
    </row>
    <row r="12" spans="2:7" x14ac:dyDescent="0.2">
      <c r="B12" s="886" t="s">
        <v>1318</v>
      </c>
      <c r="C12" s="884">
        <v>2057</v>
      </c>
      <c r="D12" s="884">
        <v>40</v>
      </c>
      <c r="E12" s="887" t="s">
        <v>1319</v>
      </c>
      <c r="F12" s="852"/>
    </row>
    <row r="13" spans="2:7" ht="22.5" x14ac:dyDescent="0.2">
      <c r="B13" s="881" t="s">
        <v>1320</v>
      </c>
      <c r="C13" s="882">
        <v>8321</v>
      </c>
      <c r="D13" s="882">
        <v>145</v>
      </c>
      <c r="E13" s="880" t="s">
        <v>1321</v>
      </c>
      <c r="F13" s="852"/>
    </row>
    <row r="14" spans="2:7" x14ac:dyDescent="0.2">
      <c r="B14" s="888" t="s">
        <v>1209</v>
      </c>
      <c r="C14" s="884"/>
      <c r="D14" s="884"/>
      <c r="E14" s="885" t="s">
        <v>1026</v>
      </c>
      <c r="F14" s="852"/>
    </row>
    <row r="15" spans="2:7" x14ac:dyDescent="0.2">
      <c r="B15" s="886" t="s">
        <v>1322</v>
      </c>
      <c r="C15" s="884">
        <v>6732</v>
      </c>
      <c r="D15" s="884">
        <v>145</v>
      </c>
      <c r="E15" s="887" t="s">
        <v>1385</v>
      </c>
      <c r="F15" s="852"/>
    </row>
    <row r="16" spans="2:7" x14ac:dyDescent="0.2">
      <c r="B16" s="886" t="s">
        <v>1324</v>
      </c>
      <c r="C16" s="884">
        <v>1589</v>
      </c>
      <c r="D16" s="884">
        <v>0</v>
      </c>
      <c r="E16" s="887" t="s">
        <v>1325</v>
      </c>
      <c r="F16" s="852"/>
    </row>
    <row r="17" spans="2:6" ht="22.5" x14ac:dyDescent="0.2">
      <c r="B17" s="881" t="s">
        <v>1386</v>
      </c>
      <c r="C17" s="882">
        <v>15379</v>
      </c>
      <c r="D17" s="882">
        <v>103</v>
      </c>
      <c r="E17" s="880" t="s">
        <v>1387</v>
      </c>
      <c r="F17" s="852"/>
    </row>
    <row r="18" spans="2:6" x14ac:dyDescent="0.2">
      <c r="B18" s="888" t="s">
        <v>1209</v>
      </c>
      <c r="C18" s="884"/>
      <c r="D18" s="884"/>
      <c r="E18" s="885" t="s">
        <v>1026</v>
      </c>
      <c r="F18" s="852"/>
    </row>
    <row r="19" spans="2:6" x14ac:dyDescent="0.2">
      <c r="B19" s="886" t="s">
        <v>1328</v>
      </c>
      <c r="C19" s="884">
        <v>11795</v>
      </c>
      <c r="D19" s="884">
        <v>103</v>
      </c>
      <c r="E19" s="887" t="s">
        <v>1329</v>
      </c>
      <c r="F19" s="852"/>
    </row>
    <row r="20" spans="2:6" ht="12.95" customHeight="1" x14ac:dyDescent="0.2">
      <c r="B20" s="886" t="s">
        <v>1330</v>
      </c>
      <c r="C20" s="884">
        <v>3584</v>
      </c>
      <c r="D20" s="884">
        <v>0</v>
      </c>
      <c r="E20" s="887" t="s">
        <v>1331</v>
      </c>
      <c r="F20" s="852"/>
    </row>
    <row r="21" spans="2:6" ht="22.5" x14ac:dyDescent="0.2">
      <c r="B21" s="881" t="s">
        <v>1337</v>
      </c>
      <c r="C21" s="882">
        <v>4524</v>
      </c>
      <c r="D21" s="882">
        <v>69</v>
      </c>
      <c r="E21" s="880" t="s">
        <v>1388</v>
      </c>
      <c r="F21" s="852"/>
    </row>
    <row r="22" spans="2:6" x14ac:dyDescent="0.2">
      <c r="B22" s="888" t="s">
        <v>1209</v>
      </c>
      <c r="C22" s="884"/>
      <c r="D22" s="884"/>
      <c r="E22" s="885" t="s">
        <v>1026</v>
      </c>
      <c r="F22" s="852"/>
    </row>
    <row r="23" spans="2:6" ht="22.5" x14ac:dyDescent="0.2">
      <c r="B23" s="886" t="s">
        <v>1389</v>
      </c>
      <c r="C23" s="884">
        <v>2335</v>
      </c>
      <c r="D23" s="884">
        <v>47</v>
      </c>
      <c r="E23" s="887" t="s">
        <v>1340</v>
      </c>
      <c r="F23" s="852"/>
    </row>
    <row r="24" spans="2:6" x14ac:dyDescent="0.2">
      <c r="B24" s="886" t="s">
        <v>1341</v>
      </c>
      <c r="C24" s="884">
        <v>1155</v>
      </c>
      <c r="D24" s="884">
        <v>0</v>
      </c>
      <c r="E24" s="887" t="s">
        <v>1342</v>
      </c>
      <c r="F24" s="852"/>
    </row>
    <row r="25" spans="2:6" x14ac:dyDescent="0.2">
      <c r="B25" s="886" t="s">
        <v>1343</v>
      </c>
      <c r="C25" s="884">
        <v>843</v>
      </c>
      <c r="D25" s="884">
        <v>22</v>
      </c>
      <c r="E25" s="887" t="s">
        <v>1344</v>
      </c>
      <c r="F25" s="852"/>
    </row>
    <row r="26" spans="2:6" ht="22.5" x14ac:dyDescent="0.2">
      <c r="B26" s="881" t="s">
        <v>1345</v>
      </c>
      <c r="C26" s="882">
        <v>2285</v>
      </c>
      <c r="D26" s="882">
        <v>0</v>
      </c>
      <c r="E26" s="889" t="s">
        <v>1390</v>
      </c>
      <c r="F26" s="852"/>
    </row>
    <row r="27" spans="2:6" ht="22.5" x14ac:dyDescent="0.2">
      <c r="B27" s="881" t="s">
        <v>1347</v>
      </c>
      <c r="C27" s="882">
        <v>14758</v>
      </c>
      <c r="D27" s="882">
        <v>140</v>
      </c>
      <c r="E27" s="889" t="s">
        <v>1348</v>
      </c>
      <c r="F27" s="852"/>
    </row>
    <row r="28" spans="2:6" x14ac:dyDescent="0.2">
      <c r="B28" s="888" t="s">
        <v>1209</v>
      </c>
      <c r="C28" s="884"/>
      <c r="D28" s="884"/>
      <c r="E28" s="885" t="s">
        <v>1026</v>
      </c>
      <c r="F28" s="852"/>
    </row>
    <row r="29" spans="2:6" x14ac:dyDescent="0.2">
      <c r="B29" s="886" t="s">
        <v>1349</v>
      </c>
      <c r="C29" s="884">
        <v>10964</v>
      </c>
      <c r="D29" s="884">
        <v>120</v>
      </c>
      <c r="E29" s="887" t="s">
        <v>1350</v>
      </c>
      <c r="F29" s="852"/>
    </row>
    <row r="30" spans="2:6" x14ac:dyDescent="0.2">
      <c r="B30" s="886" t="s">
        <v>1351</v>
      </c>
      <c r="C30" s="884">
        <v>583</v>
      </c>
      <c r="D30" s="884">
        <v>0</v>
      </c>
      <c r="E30" s="887" t="s">
        <v>1352</v>
      </c>
      <c r="F30" s="852"/>
    </row>
    <row r="31" spans="2:6" x14ac:dyDescent="0.2">
      <c r="B31" s="886" t="s">
        <v>1353</v>
      </c>
      <c r="C31" s="884">
        <v>2400</v>
      </c>
      <c r="D31" s="884">
        <v>20</v>
      </c>
      <c r="E31" s="887" t="s">
        <v>1354</v>
      </c>
      <c r="F31" s="852"/>
    </row>
    <row r="32" spans="2:6" ht="22.5" x14ac:dyDescent="0.2">
      <c r="B32" s="881" t="s">
        <v>1391</v>
      </c>
      <c r="C32" s="882">
        <v>1730</v>
      </c>
      <c r="D32" s="882">
        <v>0</v>
      </c>
      <c r="E32" s="889" t="s">
        <v>1356</v>
      </c>
      <c r="F32" s="852"/>
    </row>
    <row r="33" spans="2:6" x14ac:dyDescent="0.2">
      <c r="B33" s="888" t="s">
        <v>1209</v>
      </c>
      <c r="C33" s="884"/>
      <c r="D33" s="884"/>
      <c r="E33" s="885" t="s">
        <v>1026</v>
      </c>
      <c r="F33" s="852"/>
    </row>
    <row r="34" spans="2:6" x14ac:dyDescent="0.2">
      <c r="B34" s="886" t="s">
        <v>1357</v>
      </c>
      <c r="C34" s="884">
        <v>738</v>
      </c>
      <c r="D34" s="884">
        <v>0</v>
      </c>
      <c r="E34" s="887" t="s">
        <v>1358</v>
      </c>
      <c r="F34" s="852"/>
    </row>
    <row r="35" spans="2:6" x14ac:dyDescent="0.2">
      <c r="B35" s="886" t="s">
        <v>1359</v>
      </c>
      <c r="C35" s="884">
        <v>925</v>
      </c>
      <c r="D35" s="884">
        <v>0</v>
      </c>
      <c r="E35" s="887" t="s">
        <v>1360</v>
      </c>
      <c r="F35" s="852"/>
    </row>
    <row r="36" spans="2:6" x14ac:dyDescent="0.2">
      <c r="B36" s="881" t="s">
        <v>1361</v>
      </c>
      <c r="C36" s="882">
        <v>12280</v>
      </c>
      <c r="D36" s="882">
        <v>96</v>
      </c>
      <c r="E36" s="889" t="s">
        <v>1362</v>
      </c>
      <c r="F36" s="852"/>
    </row>
    <row r="37" spans="2:6" x14ac:dyDescent="0.2">
      <c r="B37" s="888" t="s">
        <v>1209</v>
      </c>
      <c r="C37" s="884"/>
      <c r="D37" s="884"/>
      <c r="E37" s="885" t="s">
        <v>1026</v>
      </c>
      <c r="F37" s="852"/>
    </row>
    <row r="38" spans="2:6" ht="12.95" customHeight="1" x14ac:dyDescent="0.2">
      <c r="B38" s="886" t="s">
        <v>1392</v>
      </c>
      <c r="C38" s="884">
        <v>10500</v>
      </c>
      <c r="D38" s="884">
        <v>96</v>
      </c>
      <c r="E38" s="887" t="s">
        <v>1364</v>
      </c>
      <c r="F38" s="852"/>
    </row>
    <row r="39" spans="2:6" x14ac:dyDescent="0.2">
      <c r="B39" s="881" t="s">
        <v>1365</v>
      </c>
      <c r="C39" s="882">
        <v>5342</v>
      </c>
      <c r="D39" s="882">
        <v>101</v>
      </c>
      <c r="E39" s="889" t="s">
        <v>1366</v>
      </c>
      <c r="F39" s="852"/>
    </row>
    <row r="40" spans="2:6" x14ac:dyDescent="0.2">
      <c r="B40" s="888" t="s">
        <v>1209</v>
      </c>
      <c r="C40" s="884"/>
      <c r="D40" s="884"/>
      <c r="E40" s="885" t="s">
        <v>1026</v>
      </c>
      <c r="F40" s="852"/>
    </row>
    <row r="41" spans="2:6" x14ac:dyDescent="0.2">
      <c r="B41" s="886" t="s">
        <v>1367</v>
      </c>
      <c r="C41" s="884">
        <v>4644</v>
      </c>
      <c r="D41" s="884">
        <v>101</v>
      </c>
      <c r="E41" s="887" t="s">
        <v>1368</v>
      </c>
      <c r="F41" s="852"/>
    </row>
    <row r="42" spans="2:6" ht="22.5" x14ac:dyDescent="0.2">
      <c r="B42" s="886" t="s">
        <v>1369</v>
      </c>
      <c r="C42" s="884">
        <v>209</v>
      </c>
      <c r="D42" s="884">
        <v>0</v>
      </c>
      <c r="E42" s="887" t="s">
        <v>1370</v>
      </c>
      <c r="F42" s="852"/>
    </row>
    <row r="43" spans="2:6" x14ac:dyDescent="0.2">
      <c r="B43" s="890" t="s">
        <v>1371</v>
      </c>
      <c r="C43" s="891">
        <v>401</v>
      </c>
      <c r="D43" s="891">
        <v>0</v>
      </c>
      <c r="E43" s="892" t="s">
        <v>1372</v>
      </c>
      <c r="F43" s="852"/>
    </row>
    <row r="44" spans="2:6" ht="3.75" customHeight="1" x14ac:dyDescent="0.2">
      <c r="B44" s="886"/>
      <c r="C44" s="884"/>
      <c r="D44" s="884"/>
      <c r="E44" s="887"/>
      <c r="F44" s="852"/>
    </row>
    <row r="45" spans="2:6" ht="11.25" customHeight="1" x14ac:dyDescent="0.2">
      <c r="B45" s="3748" t="s">
        <v>164</v>
      </c>
      <c r="C45" s="3748"/>
      <c r="D45" s="3748"/>
      <c r="E45" s="3748"/>
      <c r="F45" s="852"/>
    </row>
    <row r="46" spans="2:6" s="665" customFormat="1" ht="11.25" x14ac:dyDescent="0.2">
      <c r="B46" s="3781" t="s">
        <v>1175</v>
      </c>
      <c r="C46" s="3781"/>
      <c r="D46" s="3781"/>
      <c r="E46" s="3781"/>
    </row>
    <row r="47" spans="2:6" s="666" customFormat="1" ht="11.25" x14ac:dyDescent="0.2">
      <c r="B47" s="3749" t="s">
        <v>1229</v>
      </c>
      <c r="C47" s="3749"/>
      <c r="D47" s="3749"/>
      <c r="E47" s="3749"/>
    </row>
    <row r="48" spans="2:6" x14ac:dyDescent="0.2">
      <c r="B48" s="3749" t="s">
        <v>1393</v>
      </c>
      <c r="C48" s="3749"/>
      <c r="D48" s="3749"/>
      <c r="E48" s="3749"/>
    </row>
    <row r="49" spans="2:5" x14ac:dyDescent="0.2">
      <c r="B49" s="3921" t="s">
        <v>1394</v>
      </c>
      <c r="C49" s="3921"/>
      <c r="D49" s="3921"/>
      <c r="E49" s="3921"/>
    </row>
    <row r="50" spans="2:5" ht="12" customHeight="1" x14ac:dyDescent="0.15">
      <c r="B50" s="3738" t="s">
        <v>230</v>
      </c>
      <c r="C50" s="3738"/>
      <c r="D50" s="3738"/>
      <c r="E50" s="3738"/>
    </row>
    <row r="51" spans="2:5" ht="9.6" customHeight="1" x14ac:dyDescent="0.15">
      <c r="B51" s="628" t="s">
        <v>1395</v>
      </c>
    </row>
    <row r="53" spans="2:5" x14ac:dyDescent="0.2">
      <c r="B53" s="863"/>
      <c r="C53" s="863"/>
    </row>
    <row r="54" spans="2:5" x14ac:dyDescent="0.2">
      <c r="B54" s="863"/>
      <c r="C54" s="893"/>
    </row>
  </sheetData>
  <mergeCells count="8">
    <mergeCell ref="B49:E49"/>
    <mergeCell ref="B50:E50"/>
    <mergeCell ref="B1:E1"/>
    <mergeCell ref="B2:E2"/>
    <mergeCell ref="B45:E45"/>
    <mergeCell ref="B46:E46"/>
    <mergeCell ref="B47:E47"/>
    <mergeCell ref="B48:E48"/>
  </mergeCells>
  <hyperlinks>
    <hyperlink ref="B51" r:id="rId1" xr:uid="{00000000-0004-0000-3E00-000000000000}"/>
    <hyperlink ref="B4" r:id="rId2" xr:uid="{00000000-0004-0000-3E00-000001000000}"/>
    <hyperlink ref="E4" r:id="rId3" xr:uid="{00000000-0004-0000-3E00-000002000000}"/>
    <hyperlink ref="G3" location="Indice!A1" display="(Voltar ao Índice)" xr:uid="{8BE5C2B6-9EFD-49C4-92C5-DB0856DB309B}"/>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AEF9E-E629-4383-906D-68E450004154}">
  <sheetPr codeName="Sheet65"/>
  <dimension ref="B1:J36"/>
  <sheetViews>
    <sheetView showGridLines="0" workbookViewId="0">
      <selection activeCell="B1" sqref="B1:H1"/>
    </sheetView>
  </sheetViews>
  <sheetFormatPr defaultColWidth="9.140625" defaultRowHeight="12.75" customHeight="1" x14ac:dyDescent="0.2"/>
  <cols>
    <col min="1" max="1" width="6.7109375" style="937" customWidth="1"/>
    <col min="2" max="2" width="19.5703125" style="656" customWidth="1"/>
    <col min="3" max="3" width="12.7109375" style="936" customWidth="1"/>
    <col min="4" max="4" width="10.42578125" style="656" customWidth="1"/>
    <col min="5" max="5" width="13" style="656" customWidth="1"/>
    <col min="6" max="6" width="11.7109375" style="656" customWidth="1"/>
    <col min="7" max="7" width="9.7109375" style="656" customWidth="1"/>
    <col min="8" max="8" width="13.7109375" style="656" customWidth="1"/>
    <col min="9" max="9" width="6.7109375" style="900" customWidth="1"/>
    <col min="10" max="10" width="14.28515625" style="937" bestFit="1" customWidth="1"/>
    <col min="11" max="16384" width="9.140625" style="937"/>
  </cols>
  <sheetData>
    <row r="1" spans="2:10" s="894" customFormat="1" ht="30" customHeight="1" x14ac:dyDescent="0.25">
      <c r="B1" s="3924" t="s">
        <v>1396</v>
      </c>
      <c r="C1" s="3924"/>
      <c r="D1" s="3924"/>
      <c r="E1" s="3924"/>
      <c r="F1" s="3924"/>
      <c r="G1" s="3924"/>
      <c r="H1" s="3924"/>
      <c r="I1" s="896"/>
    </row>
    <row r="2" spans="2:10" s="894" customFormat="1" ht="30" customHeight="1" x14ac:dyDescent="0.25">
      <c r="B2" s="3924" t="s">
        <v>1397</v>
      </c>
      <c r="C2" s="3924"/>
      <c r="D2" s="3924"/>
      <c r="E2" s="3924"/>
      <c r="F2" s="3924"/>
      <c r="G2" s="3924"/>
      <c r="H2" s="3924"/>
      <c r="I2" s="896"/>
    </row>
    <row r="3" spans="2:10" s="894" customFormat="1" ht="15" x14ac:dyDescent="0.25">
      <c r="B3" s="895"/>
      <c r="C3" s="895"/>
      <c r="D3" s="895"/>
      <c r="E3" s="895"/>
      <c r="F3" s="895"/>
      <c r="G3" s="895"/>
      <c r="H3" s="895"/>
      <c r="I3" s="896"/>
      <c r="J3" s="3371" t="s">
        <v>5775</v>
      </c>
    </row>
    <row r="4" spans="2:10" s="897" customFormat="1" ht="32.25" customHeight="1" x14ac:dyDescent="0.2">
      <c r="B4" s="3925"/>
      <c r="C4" s="3928" t="s">
        <v>1398</v>
      </c>
      <c r="D4" s="3929"/>
      <c r="E4" s="898" t="s">
        <v>1399</v>
      </c>
      <c r="F4" s="3930" t="s">
        <v>1400</v>
      </c>
      <c r="G4" s="3930"/>
      <c r="H4" s="899" t="s">
        <v>1401</v>
      </c>
      <c r="I4" s="900"/>
    </row>
    <row r="5" spans="2:10" s="897" customFormat="1" ht="41.25" customHeight="1" x14ac:dyDescent="0.2">
      <c r="B5" s="3926"/>
      <c r="C5" s="901" t="s">
        <v>1402</v>
      </c>
      <c r="D5" s="109" t="s">
        <v>1403</v>
      </c>
      <c r="E5" s="902" t="s">
        <v>1404</v>
      </c>
      <c r="F5" s="357" t="s">
        <v>1405</v>
      </c>
      <c r="G5" s="109" t="s">
        <v>1406</v>
      </c>
      <c r="H5" s="69" t="s">
        <v>1407</v>
      </c>
      <c r="I5" s="900"/>
    </row>
    <row r="6" spans="2:10" s="897" customFormat="1" ht="18" customHeight="1" x14ac:dyDescent="0.2">
      <c r="B6" s="3926"/>
      <c r="C6" s="3390" t="s">
        <v>391</v>
      </c>
      <c r="D6" s="903" t="s">
        <v>483</v>
      </c>
      <c r="E6" s="3931" t="s">
        <v>391</v>
      </c>
      <c r="F6" s="3931"/>
      <c r="G6" s="903" t="s">
        <v>585</v>
      </c>
      <c r="H6" s="905" t="s">
        <v>483</v>
      </c>
      <c r="I6" s="182"/>
    </row>
    <row r="7" spans="2:10" s="897" customFormat="1" ht="18" customHeight="1" x14ac:dyDescent="0.2">
      <c r="B7" s="3927"/>
      <c r="C7" s="3932">
        <v>2022</v>
      </c>
      <c r="D7" s="3933"/>
      <c r="E7" s="904">
        <v>2021</v>
      </c>
      <c r="F7" s="3934">
        <v>2022</v>
      </c>
      <c r="G7" s="3935"/>
      <c r="H7" s="3935"/>
      <c r="I7" s="182"/>
    </row>
    <row r="8" spans="2:10" s="907" customFormat="1" ht="18" customHeight="1" x14ac:dyDescent="0.2">
      <c r="B8" s="270" t="s">
        <v>12</v>
      </c>
      <c r="C8" s="908">
        <v>0.9</v>
      </c>
      <c r="D8" s="908">
        <v>9.6</v>
      </c>
      <c r="E8" s="908">
        <v>464.6</v>
      </c>
      <c r="F8" s="909">
        <v>1.4</v>
      </c>
      <c r="G8" s="909">
        <v>22.2</v>
      </c>
      <c r="H8" s="908">
        <v>69.099999999999994</v>
      </c>
      <c r="I8" s="270"/>
    </row>
    <row r="9" spans="2:10" s="897" customFormat="1" ht="18" customHeight="1" x14ac:dyDescent="0.2">
      <c r="B9" s="319" t="s">
        <v>214</v>
      </c>
      <c r="C9" s="910">
        <v>0.6</v>
      </c>
      <c r="D9" s="910">
        <v>6</v>
      </c>
      <c r="E9" s="911">
        <v>477</v>
      </c>
      <c r="F9" s="911">
        <v>0.9</v>
      </c>
      <c r="G9" s="911">
        <v>13.7</v>
      </c>
      <c r="H9" s="911">
        <v>42.6</v>
      </c>
      <c r="I9" s="912"/>
    </row>
    <row r="10" spans="2:10" s="907" customFormat="1" ht="18" customHeight="1" x14ac:dyDescent="0.2">
      <c r="B10" s="199" t="s">
        <v>170</v>
      </c>
      <c r="C10" s="913" t="s">
        <v>333</v>
      </c>
      <c r="D10" s="913" t="s">
        <v>333</v>
      </c>
      <c r="E10" s="914">
        <v>194</v>
      </c>
      <c r="F10" s="914">
        <v>1</v>
      </c>
      <c r="G10" s="914">
        <v>6</v>
      </c>
      <c r="H10" s="915" t="s">
        <v>198</v>
      </c>
      <c r="I10" s="912"/>
    </row>
    <row r="11" spans="2:10" s="897" customFormat="1" ht="18" customHeight="1" x14ac:dyDescent="0.2">
      <c r="B11" s="199" t="s">
        <v>171</v>
      </c>
      <c r="C11" s="913" t="s">
        <v>333</v>
      </c>
      <c r="D11" s="913" t="s">
        <v>333</v>
      </c>
      <c r="E11" s="914">
        <v>152.30000000000001</v>
      </c>
      <c r="F11" s="914">
        <v>0.7</v>
      </c>
      <c r="G11" s="916">
        <v>6</v>
      </c>
      <c r="H11" s="916" t="s">
        <v>1408</v>
      </c>
      <c r="I11" s="912"/>
    </row>
    <row r="12" spans="2:10" s="897" customFormat="1" ht="18" customHeight="1" x14ac:dyDescent="0.2">
      <c r="B12" s="199" t="s">
        <v>172</v>
      </c>
      <c r="C12" s="913" t="s">
        <v>333</v>
      </c>
      <c r="D12" s="913" t="s">
        <v>333</v>
      </c>
      <c r="E12" s="914">
        <v>766.6</v>
      </c>
      <c r="F12" s="914">
        <v>1.4</v>
      </c>
      <c r="G12" s="914">
        <v>14.8</v>
      </c>
      <c r="H12" s="914">
        <v>42.4</v>
      </c>
      <c r="I12" s="912"/>
    </row>
    <row r="13" spans="2:10" s="907" customFormat="1" ht="18" customHeight="1" x14ac:dyDescent="0.2">
      <c r="B13" s="199" t="s">
        <v>173</v>
      </c>
      <c r="C13" s="913" t="s">
        <v>333</v>
      </c>
      <c r="D13" s="913" t="s">
        <v>333</v>
      </c>
      <c r="E13" s="914">
        <v>131.6</v>
      </c>
      <c r="F13" s="914">
        <v>0.4</v>
      </c>
      <c r="G13" s="914">
        <v>3.9</v>
      </c>
      <c r="H13" s="914" t="s">
        <v>1408</v>
      </c>
      <c r="I13" s="912"/>
    </row>
    <row r="14" spans="2:10" s="897" customFormat="1" ht="18" customHeight="1" x14ac:dyDescent="0.2">
      <c r="B14" s="199" t="s">
        <v>174</v>
      </c>
      <c r="C14" s="913" t="s">
        <v>333</v>
      </c>
      <c r="D14" s="913" t="s">
        <v>333</v>
      </c>
      <c r="E14" s="914">
        <v>180</v>
      </c>
      <c r="F14" s="914">
        <v>3.3</v>
      </c>
      <c r="G14" s="914">
        <v>4.5999999999999996</v>
      </c>
      <c r="H14" s="915" t="s">
        <v>198</v>
      </c>
      <c r="I14" s="912"/>
    </row>
    <row r="15" spans="2:10" s="907" customFormat="1" ht="18" customHeight="1" x14ac:dyDescent="0.2">
      <c r="B15" s="199" t="s">
        <v>175</v>
      </c>
      <c r="C15" s="913" t="s">
        <v>333</v>
      </c>
      <c r="D15" s="913" t="s">
        <v>333</v>
      </c>
      <c r="E15" s="914" t="s">
        <v>198</v>
      </c>
      <c r="F15" s="914">
        <v>0.1</v>
      </c>
      <c r="G15" s="916">
        <v>44.1</v>
      </c>
      <c r="H15" s="915" t="s">
        <v>198</v>
      </c>
      <c r="I15" s="912"/>
    </row>
    <row r="16" spans="2:10" s="897" customFormat="1" ht="18" customHeight="1" x14ac:dyDescent="0.2">
      <c r="B16" s="199" t="s">
        <v>176</v>
      </c>
      <c r="C16" s="913" t="s">
        <v>333</v>
      </c>
      <c r="D16" s="913" t="s">
        <v>333</v>
      </c>
      <c r="E16" s="914" t="s">
        <v>198</v>
      </c>
      <c r="F16" s="914">
        <v>0.4</v>
      </c>
      <c r="G16" s="916" t="s">
        <v>198</v>
      </c>
      <c r="H16" s="915" t="s">
        <v>198</v>
      </c>
      <c r="I16" s="912"/>
    </row>
    <row r="17" spans="2:9" s="897" customFormat="1" ht="18" customHeight="1" x14ac:dyDescent="0.2">
      <c r="B17" s="199" t="s">
        <v>177</v>
      </c>
      <c r="C17" s="913" t="s">
        <v>333</v>
      </c>
      <c r="D17" s="913" t="s">
        <v>333</v>
      </c>
      <c r="E17" s="914">
        <v>500</v>
      </c>
      <c r="F17" s="914">
        <v>0.2</v>
      </c>
      <c r="G17" s="914">
        <v>10</v>
      </c>
      <c r="H17" s="915" t="s">
        <v>198</v>
      </c>
      <c r="I17" s="912"/>
    </row>
    <row r="18" spans="2:9" s="897" customFormat="1" ht="18" customHeight="1" x14ac:dyDescent="0.2">
      <c r="B18" s="199" t="s">
        <v>178</v>
      </c>
      <c r="C18" s="913" t="s">
        <v>333</v>
      </c>
      <c r="D18" s="913" t="s">
        <v>333</v>
      </c>
      <c r="E18" s="914" t="s">
        <v>198</v>
      </c>
      <c r="F18" s="914" t="s">
        <v>587</v>
      </c>
      <c r="G18" s="916" t="s">
        <v>198</v>
      </c>
      <c r="H18" s="915" t="s">
        <v>198</v>
      </c>
      <c r="I18" s="912"/>
    </row>
    <row r="19" spans="2:9" s="897" customFormat="1" ht="18" customHeight="1" x14ac:dyDescent="0.2">
      <c r="B19" s="199" t="s">
        <v>179</v>
      </c>
      <c r="C19" s="913" t="s">
        <v>333</v>
      </c>
      <c r="D19" s="913" t="s">
        <v>333</v>
      </c>
      <c r="E19" s="914" t="s">
        <v>198</v>
      </c>
      <c r="F19" s="914">
        <v>0.2</v>
      </c>
      <c r="G19" s="916" t="s">
        <v>198</v>
      </c>
      <c r="H19" s="915" t="s">
        <v>198</v>
      </c>
      <c r="I19" s="912"/>
    </row>
    <row r="20" spans="2:9" s="897" customFormat="1" ht="18" customHeight="1" x14ac:dyDescent="0.2">
      <c r="B20" s="199" t="s">
        <v>151</v>
      </c>
      <c r="C20" s="913" t="s">
        <v>333</v>
      </c>
      <c r="D20" s="913" t="s">
        <v>333</v>
      </c>
      <c r="E20" s="917">
        <v>260</v>
      </c>
      <c r="F20" s="917">
        <v>1.1000000000000001</v>
      </c>
      <c r="G20" s="916">
        <v>6.4</v>
      </c>
      <c r="H20" s="915" t="s">
        <v>198</v>
      </c>
      <c r="I20" s="912"/>
    </row>
    <row r="21" spans="2:9" s="897" customFormat="1" ht="28.5" customHeight="1" x14ac:dyDescent="0.2">
      <c r="B21" s="3937"/>
      <c r="C21" s="3940" t="s">
        <v>1398</v>
      </c>
      <c r="D21" s="3941"/>
      <c r="E21" s="918" t="s">
        <v>1409</v>
      </c>
      <c r="F21" s="3942" t="s">
        <v>1410</v>
      </c>
      <c r="G21" s="3942"/>
      <c r="H21" s="899" t="s">
        <v>1411</v>
      </c>
      <c r="I21" s="900"/>
    </row>
    <row r="22" spans="2:9" s="897" customFormat="1" ht="33.75" x14ac:dyDescent="0.2">
      <c r="B22" s="3938"/>
      <c r="C22" s="919" t="s">
        <v>1412</v>
      </c>
      <c r="D22" s="920" t="s">
        <v>1413</v>
      </c>
      <c r="E22" s="921" t="s">
        <v>1414</v>
      </c>
      <c r="F22" s="922" t="s">
        <v>1412</v>
      </c>
      <c r="G22" s="920" t="s">
        <v>1415</v>
      </c>
      <c r="H22" s="69" t="s">
        <v>1416</v>
      </c>
      <c r="I22" s="900"/>
    </row>
    <row r="23" spans="2:9" s="897" customFormat="1" ht="18" customHeight="1" x14ac:dyDescent="0.2">
      <c r="B23" s="3938"/>
      <c r="C23" s="3389" t="s">
        <v>400</v>
      </c>
      <c r="D23" s="923" t="s">
        <v>483</v>
      </c>
      <c r="E23" s="3943" t="s">
        <v>400</v>
      </c>
      <c r="F23" s="3943"/>
      <c r="G23" s="903" t="s">
        <v>585</v>
      </c>
      <c r="H23" s="905" t="s">
        <v>483</v>
      </c>
      <c r="I23" s="900"/>
    </row>
    <row r="24" spans="2:9" s="897" customFormat="1" ht="18" customHeight="1" x14ac:dyDescent="0.2">
      <c r="B24" s="3939"/>
      <c r="C24" s="3944">
        <v>2022</v>
      </c>
      <c r="D24" s="3945"/>
      <c r="E24" s="926">
        <v>2021</v>
      </c>
      <c r="F24" s="3944">
        <v>2022</v>
      </c>
      <c r="G24" s="3946"/>
      <c r="H24" s="3946"/>
      <c r="I24" s="900"/>
    </row>
    <row r="25" spans="2:9" s="897" customFormat="1" ht="13.5" customHeight="1" x14ac:dyDescent="0.2">
      <c r="B25" s="3587" t="s">
        <v>164</v>
      </c>
      <c r="C25" s="3587"/>
      <c r="D25" s="3587"/>
      <c r="E25" s="3587"/>
      <c r="F25" s="3587"/>
      <c r="G25" s="3587"/>
      <c r="H25" s="3587"/>
      <c r="I25" s="900"/>
    </row>
    <row r="26" spans="2:9" s="928" customFormat="1" ht="13.5" customHeight="1" x14ac:dyDescent="0.2">
      <c r="B26" s="3936" t="s">
        <v>1417</v>
      </c>
      <c r="C26" s="3936"/>
      <c r="D26" s="3936"/>
      <c r="E26" s="3936"/>
      <c r="F26" s="3936"/>
      <c r="G26" s="3936"/>
      <c r="H26" s="3936"/>
      <c r="I26" s="929"/>
    </row>
    <row r="27" spans="2:9" ht="13.5" customHeight="1" x14ac:dyDescent="0.2">
      <c r="B27" s="3936" t="s">
        <v>1418</v>
      </c>
      <c r="C27" s="3936"/>
      <c r="D27" s="3936"/>
      <c r="E27" s="3936"/>
      <c r="F27" s="3936"/>
      <c r="G27" s="3936"/>
      <c r="H27" s="3936"/>
    </row>
    <row r="28" spans="2:9" s="930" customFormat="1" ht="12.75" customHeight="1" x14ac:dyDescent="0.2">
      <c r="B28" s="3434" t="s">
        <v>230</v>
      </c>
      <c r="C28" s="3434"/>
      <c r="D28" s="3434"/>
      <c r="E28" s="3434"/>
      <c r="F28" s="3434"/>
      <c r="G28" s="3434"/>
      <c r="H28" s="3434"/>
      <c r="I28" s="931"/>
    </row>
    <row r="29" spans="2:9" s="932" customFormat="1" ht="9" x14ac:dyDescent="0.15">
      <c r="B29" s="59" t="s">
        <v>1419</v>
      </c>
      <c r="C29" s="384"/>
      <c r="D29" s="509" t="s">
        <v>1420</v>
      </c>
      <c r="E29" s="933"/>
      <c r="F29" s="933"/>
      <c r="G29" s="509" t="s">
        <v>1421</v>
      </c>
      <c r="H29" s="933"/>
      <c r="I29" s="934"/>
    </row>
    <row r="30" spans="2:9" s="932" customFormat="1" ht="9" x14ac:dyDescent="0.15">
      <c r="B30" s="509" t="s">
        <v>1422</v>
      </c>
      <c r="C30" s="384"/>
      <c r="D30" s="59" t="s">
        <v>1423</v>
      </c>
      <c r="E30" s="933"/>
      <c r="F30" s="933"/>
      <c r="G30" s="509" t="s">
        <v>1424</v>
      </c>
      <c r="H30" s="933"/>
      <c r="I30" s="934"/>
    </row>
    <row r="31" spans="2:9" ht="14.25" x14ac:dyDescent="0.2">
      <c r="B31" s="935"/>
      <c r="D31" s="936"/>
      <c r="E31" s="936"/>
      <c r="F31" s="936"/>
      <c r="G31" s="936"/>
      <c r="H31" s="936"/>
    </row>
    <row r="32" spans="2:9" ht="14.25" x14ac:dyDescent="0.2">
      <c r="B32" s="935"/>
      <c r="D32" s="936"/>
      <c r="E32" s="936"/>
      <c r="F32" s="936"/>
      <c r="G32" s="936"/>
      <c r="H32" s="936"/>
    </row>
    <row r="33" spans="2:8" ht="14.25" x14ac:dyDescent="0.2">
      <c r="B33" s="935"/>
      <c r="D33" s="936"/>
      <c r="E33" s="936"/>
      <c r="F33" s="936"/>
      <c r="G33" s="936"/>
      <c r="H33" s="936"/>
    </row>
    <row r="34" spans="2:8" ht="14.25" x14ac:dyDescent="0.2">
      <c r="B34" s="935"/>
      <c r="D34" s="936"/>
      <c r="E34" s="936"/>
      <c r="F34" s="936"/>
      <c r="G34" s="936"/>
      <c r="H34" s="936"/>
    </row>
    <row r="35" spans="2:8" ht="14.25" x14ac:dyDescent="0.2">
      <c r="B35" s="935"/>
      <c r="D35" s="936"/>
      <c r="E35" s="936"/>
      <c r="F35" s="936"/>
      <c r="G35" s="936"/>
      <c r="H35" s="936"/>
    </row>
    <row r="36" spans="2:8" s="900" customFormat="1" ht="11.25" x14ac:dyDescent="0.2">
      <c r="B36" s="656"/>
      <c r="C36" s="936"/>
      <c r="D36" s="656"/>
      <c r="E36" s="656"/>
      <c r="F36" s="936"/>
      <c r="G36" s="656"/>
      <c r="H36" s="656"/>
    </row>
  </sheetData>
  <mergeCells count="18">
    <mergeCell ref="B25:H25"/>
    <mergeCell ref="B26:H26"/>
    <mergeCell ref="B27:H27"/>
    <mergeCell ref="B28:H28"/>
    <mergeCell ref="B21:B24"/>
    <mergeCell ref="C21:D21"/>
    <mergeCell ref="F21:G21"/>
    <mergeCell ref="E23:F23"/>
    <mergeCell ref="C24:D24"/>
    <mergeCell ref="F24:H24"/>
    <mergeCell ref="B1:H1"/>
    <mergeCell ref="B2:H2"/>
    <mergeCell ref="B4:B7"/>
    <mergeCell ref="C4:D4"/>
    <mergeCell ref="F4:G4"/>
    <mergeCell ref="E6:F6"/>
    <mergeCell ref="C7:D7"/>
    <mergeCell ref="F7:H7"/>
  </mergeCells>
  <conditionalFormatting sqref="C8:D20 G9:G10 E9:F19 G12:G14 G17">
    <cfRule type="cellIs" dxfId="271" priority="11" stopIfTrue="1" operator="between">
      <formula>0.0001</formula>
      <formula>0.045</formula>
    </cfRule>
    <cfRule type="cellIs" dxfId="270" priority="15" stopIfTrue="1" operator="between">
      <formula>0.0001</formula>
      <formula>0.045</formula>
    </cfRule>
    <cfRule type="cellIs" dxfId="269" priority="16" stopIfTrue="1" operator="between">
      <formula>0.0000001</formula>
      <formula>0.05</formula>
    </cfRule>
  </conditionalFormatting>
  <conditionalFormatting sqref="C9:G9 C15:D16 E18:F18 C18:D19">
    <cfRule type="cellIs" dxfId="268" priority="14" stopIfTrue="1" operator="between">
      <formula>0.00001</formula>
      <formula>0.045</formula>
    </cfRule>
  </conditionalFormatting>
  <conditionalFormatting sqref="C9:G9">
    <cfRule type="cellIs" dxfId="267" priority="10" stopIfTrue="1" operator="between">
      <formula>0.000001</formula>
      <formula>0.05</formula>
    </cfRule>
  </conditionalFormatting>
  <conditionalFormatting sqref="E9:F19 C9:D20 G12:G14 G17">
    <cfRule type="cellIs" dxfId="266" priority="9" operator="between">
      <formula>"0,00001"</formula>
      <formula>"0,045"</formula>
    </cfRule>
  </conditionalFormatting>
  <conditionalFormatting sqref="G9:G10 E9:F19 C9:D20 G12:G14 G17">
    <cfRule type="cellIs" dxfId="265" priority="12" stopIfTrue="1" operator="between">
      <formula>0.0001</formula>
      <formula>0.05</formula>
    </cfRule>
    <cfRule type="cellIs" dxfId="264" priority="13" operator="between">
      <formula>0.000001</formula>
      <formula>0.05</formula>
    </cfRule>
  </conditionalFormatting>
  <conditionalFormatting sqref="G9:H10 H12:H20">
    <cfRule type="cellIs" dxfId="263" priority="1" operator="between">
      <formula>"0,00001"</formula>
      <formula>"0,045"</formula>
    </cfRule>
  </conditionalFormatting>
  <conditionalFormatting sqref="H9">
    <cfRule type="cellIs" dxfId="262" priority="2" stopIfTrue="1" operator="between">
      <formula>0.000001</formula>
      <formula>0.05</formula>
    </cfRule>
    <cfRule type="cellIs" dxfId="261" priority="6" stopIfTrue="1" operator="between">
      <formula>0.00001</formula>
      <formula>0.045</formula>
    </cfRule>
  </conditionalFormatting>
  <conditionalFormatting sqref="H9:H10 H12:H20">
    <cfRule type="cellIs" dxfId="260" priority="3" stopIfTrue="1" operator="between">
      <formula>0.0001</formula>
      <formula>0.045</formula>
    </cfRule>
    <cfRule type="cellIs" dxfId="259" priority="4" stopIfTrue="1" operator="between">
      <formula>0.0001</formula>
      <formula>0.05</formula>
    </cfRule>
    <cfRule type="cellIs" dxfId="258" priority="5" operator="between">
      <formula>0.000001</formula>
      <formula>0.05</formula>
    </cfRule>
    <cfRule type="cellIs" dxfId="257" priority="7" stopIfTrue="1" operator="between">
      <formula>0.0001</formula>
      <formula>0.045</formula>
    </cfRule>
    <cfRule type="cellIs" dxfId="256" priority="8" stopIfTrue="1" operator="between">
      <formula>0.0000001</formula>
      <formula>0.05</formula>
    </cfRule>
  </conditionalFormatting>
  <hyperlinks>
    <hyperlink ref="F22" r:id="rId1" xr:uid="{00000000-0004-0000-4000-000000000000}"/>
    <hyperlink ref="F5" r:id="rId2" xr:uid="{00000000-0004-0000-4000-000001000000}"/>
    <hyperlink ref="B29" r:id="rId3" xr:uid="{00000000-0004-0000-4000-000002000000}"/>
    <hyperlink ref="C5" r:id="rId4" xr:uid="{00000000-0004-0000-4000-000003000000}"/>
    <hyperlink ref="C22" r:id="rId5" xr:uid="{00000000-0004-0000-4000-000004000000}"/>
    <hyperlink ref="D5" r:id="rId6" xr:uid="{00000000-0004-0000-4000-000005000000}"/>
    <hyperlink ref="D22" r:id="rId7" xr:uid="{00000000-0004-0000-4000-000006000000}"/>
    <hyperlink ref="D30" r:id="rId8" xr:uid="{00000000-0004-0000-4000-000007000000}"/>
    <hyperlink ref="B30" r:id="rId9" xr:uid="{00000000-0004-0000-4000-000008000000}"/>
    <hyperlink ref="E5" r:id="rId10" xr:uid="{00000000-0004-0000-4000-000009000000}"/>
    <hyperlink ref="E22" r:id="rId11" xr:uid="{00000000-0004-0000-4000-00000A000000}"/>
    <hyperlink ref="D29" r:id="rId12" xr:uid="{00000000-0004-0000-4000-00000B000000}"/>
    <hyperlink ref="G5" r:id="rId13" xr:uid="{00000000-0004-0000-4000-00000C000000}"/>
    <hyperlink ref="G22" r:id="rId14" xr:uid="{00000000-0004-0000-4000-00000D000000}"/>
    <hyperlink ref="G29" r:id="rId15" xr:uid="{00000000-0004-0000-4000-00000E000000}"/>
    <hyperlink ref="H5" r:id="rId16" xr:uid="{00000000-0004-0000-4000-00000F000000}"/>
    <hyperlink ref="H22" r:id="rId17" xr:uid="{00000000-0004-0000-4000-000010000000}"/>
    <hyperlink ref="G30" r:id="rId18" xr:uid="{00000000-0004-0000-4000-000011000000}"/>
    <hyperlink ref="J3" location="Indice!A1" display="(Voltar ao Índice)" xr:uid="{8A181F91-9752-4FA9-87D0-F72A44A16BAB}"/>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8425-2650-491D-A141-D3220D6539DD}">
  <sheetPr codeName="Sheet66"/>
  <dimension ref="B1:I33"/>
  <sheetViews>
    <sheetView showGridLines="0" workbookViewId="0">
      <selection activeCell="B1" sqref="B1:G1"/>
    </sheetView>
  </sheetViews>
  <sheetFormatPr defaultColWidth="9.140625" defaultRowHeight="12.75" customHeight="1" x14ac:dyDescent="0.2"/>
  <cols>
    <col min="1" max="1" width="6.7109375" style="937" customWidth="1"/>
    <col min="2" max="2" width="22.7109375" style="656" customWidth="1"/>
    <col min="3" max="3" width="9.7109375" style="656" customWidth="1"/>
    <col min="4" max="4" width="13.140625" style="656" customWidth="1"/>
    <col min="5" max="5" width="15.5703125" style="656" customWidth="1"/>
    <col min="6" max="6" width="17" style="656" customWidth="1"/>
    <col min="7" max="7" width="14.7109375" style="656" customWidth="1"/>
    <col min="8" max="8" width="6.7109375" style="5" customWidth="1"/>
    <col min="9" max="9" width="14.28515625" style="937" bestFit="1" customWidth="1"/>
    <col min="10" max="16384" width="9.140625" style="937"/>
  </cols>
  <sheetData>
    <row r="1" spans="2:9" s="894" customFormat="1" ht="30" customHeight="1" x14ac:dyDescent="0.25">
      <c r="B1" s="3947" t="s">
        <v>1425</v>
      </c>
      <c r="C1" s="3947"/>
      <c r="D1" s="3947"/>
      <c r="E1" s="3947"/>
      <c r="F1" s="3947"/>
      <c r="G1" s="3947"/>
      <c r="H1" s="5"/>
    </row>
    <row r="2" spans="2:9" s="894" customFormat="1" ht="30" customHeight="1" x14ac:dyDescent="0.25">
      <c r="B2" s="3947" t="s">
        <v>1426</v>
      </c>
      <c r="C2" s="3947"/>
      <c r="D2" s="3947"/>
      <c r="E2" s="3947"/>
      <c r="F2" s="3947"/>
      <c r="G2" s="3947"/>
      <c r="H2" s="5"/>
    </row>
    <row r="3" spans="2:9" s="894" customFormat="1" ht="15" x14ac:dyDescent="0.25">
      <c r="B3" s="938"/>
      <c r="C3" s="938"/>
      <c r="D3" s="938"/>
      <c r="E3" s="938"/>
      <c r="F3" s="938"/>
      <c r="G3" s="938"/>
      <c r="H3" s="5"/>
      <c r="I3" s="3371" t="s">
        <v>5775</v>
      </c>
    </row>
    <row r="4" spans="2:9" s="897" customFormat="1" ht="42" customHeight="1" x14ac:dyDescent="0.2">
      <c r="B4" s="3948"/>
      <c r="C4" s="3930" t="s">
        <v>1427</v>
      </c>
      <c r="D4" s="3930"/>
      <c r="E4" s="3611" t="s">
        <v>1428</v>
      </c>
      <c r="F4" s="3611" t="s">
        <v>1429</v>
      </c>
      <c r="G4" s="3460" t="s">
        <v>1430</v>
      </c>
      <c r="H4" s="5"/>
    </row>
    <row r="5" spans="2:9" s="897" customFormat="1" ht="39.75" customHeight="1" x14ac:dyDescent="0.2">
      <c r="B5" s="3949"/>
      <c r="C5" s="357" t="s">
        <v>1431</v>
      </c>
      <c r="D5" s="357" t="s">
        <v>1432</v>
      </c>
      <c r="E5" s="3611"/>
      <c r="F5" s="3611"/>
      <c r="G5" s="3460"/>
      <c r="H5" s="5"/>
    </row>
    <row r="6" spans="2:9" s="897" customFormat="1" ht="18" customHeight="1" x14ac:dyDescent="0.2">
      <c r="B6" s="3950"/>
      <c r="C6" s="904" t="s">
        <v>391</v>
      </c>
      <c r="D6" s="904" t="s">
        <v>483</v>
      </c>
      <c r="E6" s="3951" t="s">
        <v>585</v>
      </c>
      <c r="F6" s="3952"/>
      <c r="G6" s="905" t="s">
        <v>483</v>
      </c>
      <c r="H6" s="5"/>
    </row>
    <row r="7" spans="2:9" s="897" customFormat="1" ht="3.75" customHeight="1" x14ac:dyDescent="0.2">
      <c r="B7" s="939"/>
      <c r="C7" s="940"/>
      <c r="D7" s="940"/>
      <c r="E7" s="941"/>
      <c r="F7" s="941"/>
      <c r="G7" s="942"/>
      <c r="H7" s="5"/>
    </row>
    <row r="8" spans="2:9" s="907" customFormat="1" ht="18" customHeight="1" x14ac:dyDescent="0.2">
      <c r="B8" s="270" t="s">
        <v>12</v>
      </c>
      <c r="C8" s="943">
        <v>37177</v>
      </c>
      <c r="D8" s="944">
        <v>7.6</v>
      </c>
      <c r="E8" s="944">
        <v>55.7</v>
      </c>
      <c r="F8" s="944">
        <v>35.200000000000003</v>
      </c>
      <c r="G8" s="944">
        <v>9</v>
      </c>
      <c r="H8" s="945"/>
    </row>
    <row r="9" spans="2:9" s="897" customFormat="1" ht="18" customHeight="1" x14ac:dyDescent="0.2">
      <c r="B9" s="319" t="s">
        <v>214</v>
      </c>
      <c r="C9" s="946">
        <v>18796</v>
      </c>
      <c r="D9" s="947">
        <v>8</v>
      </c>
      <c r="E9" s="947">
        <v>34.6</v>
      </c>
      <c r="F9" s="947">
        <v>12.6</v>
      </c>
      <c r="G9" s="947">
        <v>5.5</v>
      </c>
      <c r="H9" s="945"/>
    </row>
    <row r="10" spans="2:9" s="907" customFormat="1" ht="18" customHeight="1" x14ac:dyDescent="0.2">
      <c r="B10" s="199" t="s">
        <v>170</v>
      </c>
      <c r="C10" s="948">
        <v>39807</v>
      </c>
      <c r="D10" s="949">
        <v>15.5</v>
      </c>
      <c r="E10" s="949">
        <v>38.299999999999997</v>
      </c>
      <c r="F10" s="949">
        <v>26.4</v>
      </c>
      <c r="G10" s="949">
        <v>5.2</v>
      </c>
      <c r="H10" s="945"/>
    </row>
    <row r="11" spans="2:9" s="897" customFormat="1" ht="18" customHeight="1" x14ac:dyDescent="0.2">
      <c r="B11" s="199" t="s">
        <v>171</v>
      </c>
      <c r="C11" s="948" t="s">
        <v>1408</v>
      </c>
      <c r="D11" s="949" t="s">
        <v>1408</v>
      </c>
      <c r="E11" s="949">
        <v>44.5</v>
      </c>
      <c r="F11" s="949">
        <v>8</v>
      </c>
      <c r="G11" s="949">
        <v>8.9</v>
      </c>
      <c r="H11" s="945"/>
    </row>
    <row r="12" spans="2:9" s="897" customFormat="1" ht="18" customHeight="1" x14ac:dyDescent="0.2">
      <c r="B12" s="199" t="s">
        <v>172</v>
      </c>
      <c r="C12" s="948">
        <v>23783</v>
      </c>
      <c r="D12" s="949">
        <v>6.2</v>
      </c>
      <c r="E12" s="949">
        <v>27.8</v>
      </c>
      <c r="F12" s="949">
        <v>11.1</v>
      </c>
      <c r="G12" s="949">
        <v>4</v>
      </c>
      <c r="H12" s="945"/>
    </row>
    <row r="13" spans="2:9" s="907" customFormat="1" ht="18" customHeight="1" x14ac:dyDescent="0.2">
      <c r="B13" s="199" t="s">
        <v>173</v>
      </c>
      <c r="C13" s="948">
        <v>16287</v>
      </c>
      <c r="D13" s="949">
        <v>6.7</v>
      </c>
      <c r="E13" s="949">
        <v>41.7</v>
      </c>
      <c r="F13" s="949">
        <v>29.1</v>
      </c>
      <c r="G13" s="949">
        <v>11.2</v>
      </c>
      <c r="H13" s="945"/>
    </row>
    <row r="14" spans="2:9" s="897" customFormat="1" ht="18" customHeight="1" x14ac:dyDescent="0.2">
      <c r="B14" s="199" t="s">
        <v>174</v>
      </c>
      <c r="C14" s="948" t="s">
        <v>198</v>
      </c>
      <c r="D14" s="949" t="s">
        <v>198</v>
      </c>
      <c r="E14" s="949">
        <v>122.7</v>
      </c>
      <c r="F14" s="949">
        <v>30.1</v>
      </c>
      <c r="G14" s="949">
        <v>20.9</v>
      </c>
      <c r="H14" s="945"/>
    </row>
    <row r="15" spans="2:9" s="907" customFormat="1" ht="18" customHeight="1" x14ac:dyDescent="0.2">
      <c r="B15" s="199" t="s">
        <v>175</v>
      </c>
      <c r="C15" s="948" t="s">
        <v>198</v>
      </c>
      <c r="D15" s="949" t="s">
        <v>198</v>
      </c>
      <c r="E15" s="949">
        <v>30.2</v>
      </c>
      <c r="F15" s="949">
        <v>54.2</v>
      </c>
      <c r="G15" s="949">
        <v>3.2</v>
      </c>
      <c r="H15" s="945"/>
    </row>
    <row r="16" spans="2:9" s="897" customFormat="1" ht="18" customHeight="1" x14ac:dyDescent="0.2">
      <c r="B16" s="199" t="s">
        <v>176</v>
      </c>
      <c r="C16" s="948">
        <v>6852</v>
      </c>
      <c r="D16" s="949">
        <v>39</v>
      </c>
      <c r="E16" s="949">
        <v>11.7</v>
      </c>
      <c r="F16" s="949">
        <v>9.1999999999999993</v>
      </c>
      <c r="G16" s="949">
        <v>2.7</v>
      </c>
      <c r="H16" s="945"/>
    </row>
    <row r="17" spans="2:8" s="897" customFormat="1" ht="18" customHeight="1" x14ac:dyDescent="0.2">
      <c r="B17" s="199" t="s">
        <v>177</v>
      </c>
      <c r="C17" s="948" t="s">
        <v>198</v>
      </c>
      <c r="D17" s="949" t="s">
        <v>198</v>
      </c>
      <c r="E17" s="949">
        <v>19.5</v>
      </c>
      <c r="F17" s="949">
        <v>1.1000000000000001</v>
      </c>
      <c r="G17" s="949">
        <v>3.7</v>
      </c>
      <c r="H17" s="945"/>
    </row>
    <row r="18" spans="2:8" s="897" customFormat="1" ht="18" customHeight="1" x14ac:dyDescent="0.2">
      <c r="B18" s="199" t="s">
        <v>178</v>
      </c>
      <c r="C18" s="948" t="s">
        <v>1408</v>
      </c>
      <c r="D18" s="949" t="s">
        <v>1408</v>
      </c>
      <c r="E18" s="949">
        <v>16.8</v>
      </c>
      <c r="F18" s="949">
        <v>24.2</v>
      </c>
      <c r="G18" s="949">
        <v>3.9</v>
      </c>
      <c r="H18" s="945"/>
    </row>
    <row r="19" spans="2:8" s="897" customFormat="1" ht="18" customHeight="1" x14ac:dyDescent="0.2">
      <c r="B19" s="199" t="s">
        <v>179</v>
      </c>
      <c r="C19" s="438" t="s">
        <v>1408</v>
      </c>
      <c r="D19" s="914" t="s">
        <v>1408</v>
      </c>
      <c r="E19" s="914">
        <v>58.6</v>
      </c>
      <c r="F19" s="914">
        <v>28.8</v>
      </c>
      <c r="G19" s="914">
        <v>4.7</v>
      </c>
      <c r="H19" s="945"/>
    </row>
    <row r="20" spans="2:8" s="897" customFormat="1" ht="18" customHeight="1" x14ac:dyDescent="0.2">
      <c r="B20" s="950" t="s">
        <v>151</v>
      </c>
      <c r="C20" s="948">
        <v>15105</v>
      </c>
      <c r="D20" s="949">
        <v>6.3</v>
      </c>
      <c r="E20" s="949">
        <v>116</v>
      </c>
      <c r="F20" s="949">
        <v>8.5</v>
      </c>
      <c r="G20" s="949">
        <v>12.5</v>
      </c>
      <c r="H20" s="945"/>
    </row>
    <row r="21" spans="2:8" s="897" customFormat="1" ht="31.5" customHeight="1" x14ac:dyDescent="0.2">
      <c r="B21" s="3953"/>
      <c r="C21" s="3930" t="s">
        <v>1433</v>
      </c>
      <c r="D21" s="3930"/>
      <c r="E21" s="3955" t="s">
        <v>1434</v>
      </c>
      <c r="F21" s="3955" t="s">
        <v>1435</v>
      </c>
      <c r="G21" s="3956" t="s">
        <v>1436</v>
      </c>
      <c r="H21" s="5"/>
    </row>
    <row r="22" spans="2:8" s="897" customFormat="1" ht="31.5" customHeight="1" x14ac:dyDescent="0.2">
      <c r="B22" s="3953"/>
      <c r="C22" s="920" t="s">
        <v>1437</v>
      </c>
      <c r="D22" s="920" t="s">
        <v>1438</v>
      </c>
      <c r="E22" s="3955"/>
      <c r="F22" s="3955"/>
      <c r="G22" s="3956"/>
      <c r="H22" s="5"/>
    </row>
    <row r="23" spans="2:8" s="897" customFormat="1" ht="18" customHeight="1" x14ac:dyDescent="0.2">
      <c r="B23" s="3954"/>
      <c r="C23" s="904" t="s">
        <v>400</v>
      </c>
      <c r="D23" s="904" t="s">
        <v>483</v>
      </c>
      <c r="E23" s="3951" t="s">
        <v>585</v>
      </c>
      <c r="F23" s="3952"/>
      <c r="G23" s="905" t="s">
        <v>483</v>
      </c>
      <c r="H23" s="5"/>
    </row>
    <row r="24" spans="2:8" s="897" customFormat="1" ht="4.5" customHeight="1" x14ac:dyDescent="0.2">
      <c r="B24" s="951"/>
      <c r="C24" s="940"/>
      <c r="D24" s="940"/>
      <c r="E24" s="941"/>
      <c r="F24" s="941"/>
      <c r="G24" s="942"/>
      <c r="H24" s="5"/>
    </row>
    <row r="25" spans="2:8" s="897" customFormat="1" ht="12" customHeight="1" x14ac:dyDescent="0.2">
      <c r="B25" s="3600" t="s">
        <v>164</v>
      </c>
      <c r="C25" s="3600"/>
      <c r="D25" s="3600"/>
      <c r="E25" s="3600"/>
      <c r="F25" s="3600"/>
      <c r="G25" s="3600"/>
      <c r="H25" s="5"/>
    </row>
    <row r="26" spans="2:8" s="952" customFormat="1" ht="12" customHeight="1" x14ac:dyDescent="0.2">
      <c r="B26" s="3586" t="s">
        <v>1439</v>
      </c>
      <c r="C26" s="3586"/>
      <c r="D26" s="3586"/>
      <c r="E26" s="3586"/>
      <c r="F26" s="3586"/>
      <c r="G26" s="3586"/>
      <c r="H26" s="5"/>
    </row>
    <row r="27" spans="2:8" s="952" customFormat="1" ht="12" customHeight="1" x14ac:dyDescent="0.2">
      <c r="B27" s="3586" t="s">
        <v>1440</v>
      </c>
      <c r="C27" s="3586"/>
      <c r="D27" s="3586"/>
      <c r="E27" s="3586"/>
      <c r="F27" s="3586"/>
      <c r="G27" s="3586"/>
      <c r="H27" s="5"/>
    </row>
    <row r="28" spans="2:8" s="952" customFormat="1" ht="30.75" customHeight="1" x14ac:dyDescent="0.2">
      <c r="B28" s="3602" t="s">
        <v>1441</v>
      </c>
      <c r="C28" s="3602"/>
      <c r="D28" s="3602"/>
      <c r="E28" s="3602"/>
      <c r="F28" s="3602"/>
      <c r="G28" s="3602"/>
      <c r="H28" s="5"/>
    </row>
    <row r="29" spans="2:8" ht="31.5" customHeight="1" x14ac:dyDescent="0.2">
      <c r="B29" s="3602" t="s">
        <v>1442</v>
      </c>
      <c r="C29" s="3602"/>
      <c r="D29" s="3602"/>
      <c r="E29" s="3602"/>
      <c r="F29" s="3602"/>
      <c r="G29" s="3602"/>
    </row>
    <row r="30" spans="2:8" s="930" customFormat="1" ht="9.75" customHeight="1" x14ac:dyDescent="0.15">
      <c r="B30" s="3486" t="s">
        <v>230</v>
      </c>
      <c r="C30" s="3486"/>
      <c r="D30" s="3486"/>
      <c r="E30" s="3486"/>
      <c r="F30" s="3486"/>
      <c r="G30" s="3486"/>
      <c r="H30" s="953"/>
    </row>
    <row r="31" spans="2:8" s="932" customFormat="1" ht="9" x14ac:dyDescent="0.15">
      <c r="B31" s="509" t="s">
        <v>1443</v>
      </c>
      <c r="C31" s="3957" t="s">
        <v>1444</v>
      </c>
      <c r="D31" s="3957"/>
      <c r="E31" s="509" t="s">
        <v>1445</v>
      </c>
      <c r="F31" s="933"/>
      <c r="G31" s="954"/>
    </row>
    <row r="32" spans="2:8" s="932" customFormat="1" ht="9" x14ac:dyDescent="0.15">
      <c r="B32" s="509" t="s">
        <v>1446</v>
      </c>
      <c r="C32" s="3958" t="s">
        <v>1447</v>
      </c>
      <c r="D32" s="3958"/>
      <c r="E32" s="954"/>
      <c r="F32" s="954"/>
      <c r="G32" s="933"/>
      <c r="H32" s="955"/>
    </row>
    <row r="33" spans="2:7" ht="15" customHeight="1" x14ac:dyDescent="0.2">
      <c r="B33" s="3959"/>
      <c r="C33" s="3960"/>
      <c r="D33" s="3960"/>
      <c r="E33" s="3960"/>
      <c r="F33" s="3960"/>
      <c r="G33" s="3960"/>
    </row>
  </sheetData>
  <mergeCells count="23">
    <mergeCell ref="C31:D31"/>
    <mergeCell ref="C32:D32"/>
    <mergeCell ref="B33:G33"/>
    <mergeCell ref="B25:G25"/>
    <mergeCell ref="B26:G26"/>
    <mergeCell ref="B27:G27"/>
    <mergeCell ref="B28:G28"/>
    <mergeCell ref="B29:G29"/>
    <mergeCell ref="B30:G30"/>
    <mergeCell ref="B21:B23"/>
    <mergeCell ref="C21:D21"/>
    <mergeCell ref="E21:E22"/>
    <mergeCell ref="F21:F22"/>
    <mergeCell ref="G21:G22"/>
    <mergeCell ref="E23:F23"/>
    <mergeCell ref="B1:G1"/>
    <mergeCell ref="B2:G2"/>
    <mergeCell ref="B4:B6"/>
    <mergeCell ref="C4:D4"/>
    <mergeCell ref="E4:E5"/>
    <mergeCell ref="F4:F5"/>
    <mergeCell ref="G4:G5"/>
    <mergeCell ref="E6:F6"/>
  </mergeCells>
  <conditionalFormatting sqref="C9:G18">
    <cfRule type="cellIs" dxfId="255" priority="1" stopIfTrue="1" operator="between">
      <formula>0.0001</formula>
      <formula>0.045</formula>
    </cfRule>
  </conditionalFormatting>
  <conditionalFormatting sqref="C20:G20">
    <cfRule type="cellIs" dxfId="254" priority="2" stopIfTrue="1" operator="between">
      <formula>0.0001</formula>
      <formula>0.045</formula>
    </cfRule>
  </conditionalFormatting>
  <hyperlinks>
    <hyperlink ref="C5" r:id="rId1" xr:uid="{00000000-0004-0000-4100-000000000000}"/>
    <hyperlink ref="B31" r:id="rId2" xr:uid="{00000000-0004-0000-4100-000001000000}"/>
    <hyperlink ref="D5" r:id="rId3" xr:uid="{00000000-0004-0000-4100-000002000000}"/>
    <hyperlink ref="B32" r:id="rId4" xr:uid="{00000000-0004-0000-4100-000003000000}"/>
    <hyperlink ref="E4:E5" r:id="rId5" display="Despesa total das câmaras municipais em atividades culturais e criativas por habitante" xr:uid="{00000000-0004-0000-4100-000004000000}"/>
    <hyperlink ref="E21:E22" r:id="rId6" display="Local administration total expenditure on cultural and creative activities per inhabitant" xr:uid="{00000000-0004-0000-4100-000005000000}"/>
    <hyperlink ref="F4:F5" r:id="rId7" display="Despesa total das câmaras municipais em atividades e equipamentos desportivos por habitante" xr:uid="{00000000-0004-0000-4100-000006000000}"/>
    <hyperlink ref="F21:F22" r:id="rId8" display="Local administration total expenditure on sports activities and equipments per inhabitant" xr:uid="{00000000-0004-0000-4100-000007000000}"/>
    <hyperlink ref="G4:G5" r:id="rId9" display="Despesa das câmaras municipais em cultura e desporto no total de despesas " xr:uid="{00000000-0004-0000-4100-000008000000}"/>
    <hyperlink ref="G21:G22" r:id="rId10" display="Local administration expenditure on culture and sports as share of total expenditures" xr:uid="{00000000-0004-0000-4100-000009000000}"/>
    <hyperlink ref="E31" r:id="rId11" xr:uid="{00000000-0004-0000-4100-00000A000000}"/>
    <hyperlink ref="C22" r:id="rId12" xr:uid="{00000000-0004-0000-4100-00000B000000}"/>
    <hyperlink ref="D22" r:id="rId13" xr:uid="{00000000-0004-0000-4100-00000C000000}"/>
    <hyperlink ref="C31" r:id="rId14" xr:uid="{00000000-0004-0000-4100-00000D000000}"/>
    <hyperlink ref="C32" r:id="rId15" xr:uid="{00000000-0004-0000-4100-00000E000000}"/>
    <hyperlink ref="I3" location="Indice!A1" display="(Voltar ao Índice)" xr:uid="{AEEE7FC6-C56D-4D0B-81C9-02D78BBEED7A}"/>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E1B69-B54C-4855-811C-C10DD51EE66F}">
  <sheetPr codeName="Sheet67"/>
  <dimension ref="B1:Q31"/>
  <sheetViews>
    <sheetView showGridLines="0" workbookViewId="0">
      <selection activeCell="B1" sqref="B1:O1"/>
    </sheetView>
  </sheetViews>
  <sheetFormatPr defaultColWidth="9.140625" defaultRowHeight="15" customHeight="1" x14ac:dyDescent="0.2"/>
  <cols>
    <col min="1" max="1" width="6.7109375" style="656" customWidth="1"/>
    <col min="2" max="2" width="14.85546875" style="656" customWidth="1"/>
    <col min="3" max="3" width="4.42578125" style="978" bestFit="1" customWidth="1"/>
    <col min="4" max="4" width="5.7109375" style="978" customWidth="1"/>
    <col min="5" max="5" width="6.7109375" style="978" customWidth="1"/>
    <col min="6" max="6" width="5.7109375" style="978" customWidth="1"/>
    <col min="7" max="7" width="7.7109375" style="978" customWidth="1"/>
    <col min="8" max="9" width="7.85546875" style="978" customWidth="1"/>
    <col min="10" max="10" width="9.42578125" style="978" customWidth="1"/>
    <col min="11" max="11" width="9.5703125" style="978" customWidth="1"/>
    <col min="12" max="12" width="9.85546875" style="978" customWidth="1"/>
    <col min="13" max="13" width="9.5703125" style="978" bestFit="1" customWidth="1"/>
    <col min="14" max="15" width="8.7109375" style="978" customWidth="1"/>
    <col min="16" max="16" width="6.7109375" style="978" customWidth="1"/>
    <col min="17" max="17" width="14.28515625" style="656" bestFit="1" customWidth="1"/>
    <col min="18" max="16384" width="9.140625" style="656"/>
  </cols>
  <sheetData>
    <row r="1" spans="2:17" s="956" customFormat="1" ht="30" customHeight="1" x14ac:dyDescent="0.25">
      <c r="B1" s="3947" t="s">
        <v>1448</v>
      </c>
      <c r="C1" s="3947"/>
      <c r="D1" s="3947"/>
      <c r="E1" s="3947"/>
      <c r="F1" s="3947"/>
      <c r="G1" s="3947"/>
      <c r="H1" s="3947"/>
      <c r="I1" s="3947"/>
      <c r="J1" s="3947"/>
      <c r="K1" s="3947"/>
      <c r="L1" s="3947"/>
      <c r="M1" s="3947"/>
      <c r="N1" s="3947"/>
      <c r="O1" s="3947"/>
      <c r="P1" s="957"/>
    </row>
    <row r="2" spans="2:17" s="958" customFormat="1" ht="30" customHeight="1" x14ac:dyDescent="0.2">
      <c r="B2" s="3947" t="s">
        <v>1449</v>
      </c>
      <c r="C2" s="3947"/>
      <c r="D2" s="3947"/>
      <c r="E2" s="3947"/>
      <c r="F2" s="3947"/>
      <c r="G2" s="3947"/>
      <c r="H2" s="3947"/>
      <c r="I2" s="3947"/>
      <c r="J2" s="3947"/>
      <c r="K2" s="3947"/>
      <c r="L2" s="3947"/>
      <c r="M2" s="3947"/>
      <c r="N2" s="3947"/>
      <c r="O2" s="3947"/>
      <c r="P2" s="957"/>
    </row>
    <row r="3" spans="2:17" s="959" customFormat="1" ht="12" x14ac:dyDescent="0.2">
      <c r="B3" s="416" t="s">
        <v>503</v>
      </c>
      <c r="C3" s="960"/>
      <c r="D3" s="960"/>
      <c r="E3" s="960"/>
      <c r="F3" s="960"/>
      <c r="G3" s="960"/>
      <c r="H3" s="960"/>
      <c r="I3" s="960"/>
      <c r="J3" s="960"/>
      <c r="K3" s="960"/>
      <c r="L3" s="960"/>
      <c r="M3" s="960"/>
      <c r="N3" s="960"/>
      <c r="O3" s="961" t="s">
        <v>504</v>
      </c>
      <c r="P3" s="961"/>
      <c r="Q3" s="3371" t="s">
        <v>5775</v>
      </c>
    </row>
    <row r="4" spans="2:17" s="962" customFormat="1" ht="18" customHeight="1" x14ac:dyDescent="0.2">
      <c r="B4" s="3963"/>
      <c r="C4" s="3964" t="s">
        <v>1450</v>
      </c>
      <c r="D4" s="3964"/>
      <c r="E4" s="3964"/>
      <c r="F4" s="3964"/>
      <c r="G4" s="3964"/>
      <c r="H4" s="3964"/>
      <c r="I4" s="3965" t="s">
        <v>1451</v>
      </c>
      <c r="J4" s="3964" t="s">
        <v>1452</v>
      </c>
      <c r="K4" s="3964"/>
      <c r="L4" s="3964"/>
      <c r="M4" s="3964" t="s">
        <v>1453</v>
      </c>
      <c r="N4" s="3964"/>
      <c r="O4" s="3968"/>
      <c r="P4" s="963"/>
    </row>
    <row r="5" spans="2:17" s="962" customFormat="1" ht="11.25" x14ac:dyDescent="0.2">
      <c r="B5" s="3963"/>
      <c r="C5" s="3969" t="s">
        <v>186</v>
      </c>
      <c r="D5" s="3970" t="s">
        <v>1454</v>
      </c>
      <c r="E5" s="3972" t="s">
        <v>1455</v>
      </c>
      <c r="F5" s="3986" t="s">
        <v>1456</v>
      </c>
      <c r="G5" s="3987"/>
      <c r="H5" s="3988"/>
      <c r="I5" s="3966"/>
      <c r="J5" s="3969" t="s">
        <v>186</v>
      </c>
      <c r="K5" s="3965" t="s">
        <v>1454</v>
      </c>
      <c r="L5" s="3965" t="s">
        <v>1455</v>
      </c>
      <c r="M5" s="3961" t="s">
        <v>186</v>
      </c>
      <c r="N5" s="3961" t="s">
        <v>1454</v>
      </c>
      <c r="O5" s="3975" t="s">
        <v>1455</v>
      </c>
      <c r="P5" s="963"/>
    </row>
    <row r="6" spans="2:17" s="962" customFormat="1" ht="81" customHeight="1" x14ac:dyDescent="0.2">
      <c r="B6" s="3963"/>
      <c r="C6" s="3969"/>
      <c r="D6" s="3971"/>
      <c r="E6" s="3973"/>
      <c r="F6" s="965" t="s">
        <v>1457</v>
      </c>
      <c r="G6" s="965" t="s">
        <v>1458</v>
      </c>
      <c r="H6" s="964" t="s">
        <v>1459</v>
      </c>
      <c r="I6" s="3967"/>
      <c r="J6" s="3969"/>
      <c r="K6" s="3967"/>
      <c r="L6" s="3967"/>
      <c r="M6" s="3962"/>
      <c r="N6" s="3962"/>
      <c r="O6" s="3976"/>
      <c r="P6" s="966"/>
    </row>
    <row r="7" spans="2:17" s="339" customFormat="1" ht="17.25" customHeight="1" x14ac:dyDescent="0.2">
      <c r="B7" s="270" t="s">
        <v>12</v>
      </c>
      <c r="C7" s="943">
        <v>840</v>
      </c>
      <c r="D7" s="943">
        <v>393</v>
      </c>
      <c r="E7" s="943">
        <v>447</v>
      </c>
      <c r="F7" s="943">
        <v>384</v>
      </c>
      <c r="G7" s="943">
        <v>110</v>
      </c>
      <c r="H7" s="943">
        <v>346</v>
      </c>
      <c r="I7" s="943">
        <v>17723</v>
      </c>
      <c r="J7" s="943">
        <v>338881202</v>
      </c>
      <c r="K7" s="943">
        <v>172222888</v>
      </c>
      <c r="L7" s="943">
        <v>166658314</v>
      </c>
      <c r="M7" s="943">
        <v>104691645.00000027</v>
      </c>
      <c r="N7" s="943">
        <v>71079973.999999866</v>
      </c>
      <c r="O7" s="943">
        <v>33611670.99999994</v>
      </c>
      <c r="P7" s="967"/>
    </row>
    <row r="8" spans="2:17" s="467" customFormat="1" ht="17.25" customHeight="1" x14ac:dyDescent="0.2">
      <c r="B8" s="319" t="s">
        <v>214</v>
      </c>
      <c r="C8" s="946">
        <v>13</v>
      </c>
      <c r="D8" s="946">
        <v>6</v>
      </c>
      <c r="E8" s="946">
        <v>7</v>
      </c>
      <c r="F8" s="946">
        <v>2</v>
      </c>
      <c r="G8" s="946">
        <v>2</v>
      </c>
      <c r="H8" s="946">
        <v>9</v>
      </c>
      <c r="I8" s="946">
        <v>823</v>
      </c>
      <c r="J8" s="946">
        <v>5999499</v>
      </c>
      <c r="K8" s="946">
        <v>5958713</v>
      </c>
      <c r="L8" s="946">
        <v>40786</v>
      </c>
      <c r="M8" s="946">
        <v>3444312</v>
      </c>
      <c r="N8" s="946">
        <v>3437138</v>
      </c>
      <c r="O8" s="946">
        <v>7174</v>
      </c>
      <c r="P8" s="968"/>
    </row>
    <row r="9" spans="2:17" s="339" customFormat="1" ht="17.25" customHeight="1" x14ac:dyDescent="0.2">
      <c r="B9" s="199" t="s">
        <v>170</v>
      </c>
      <c r="C9" s="948">
        <v>0</v>
      </c>
      <c r="D9" s="948">
        <v>0</v>
      </c>
      <c r="E9" s="948">
        <v>0</v>
      </c>
      <c r="F9" s="948">
        <v>0</v>
      </c>
      <c r="G9" s="948">
        <v>0</v>
      </c>
      <c r="H9" s="948">
        <v>0</v>
      </c>
      <c r="I9" s="948">
        <v>0</v>
      </c>
      <c r="J9" s="948">
        <v>0</v>
      </c>
      <c r="K9" s="948">
        <v>0</v>
      </c>
      <c r="L9" s="948">
        <v>0</v>
      </c>
      <c r="M9" s="948">
        <v>0</v>
      </c>
      <c r="N9" s="948">
        <v>0</v>
      </c>
      <c r="O9" s="948">
        <v>0</v>
      </c>
      <c r="P9" s="969"/>
    </row>
    <row r="10" spans="2:17" s="467" customFormat="1" ht="17.25" customHeight="1" x14ac:dyDescent="0.2">
      <c r="B10" s="199" t="s">
        <v>171</v>
      </c>
      <c r="C10" s="948">
        <v>4</v>
      </c>
      <c r="D10" s="948">
        <v>1</v>
      </c>
      <c r="E10" s="948">
        <v>3</v>
      </c>
      <c r="F10" s="948">
        <v>0</v>
      </c>
      <c r="G10" s="948">
        <v>0</v>
      </c>
      <c r="H10" s="948">
        <v>4</v>
      </c>
      <c r="I10" s="948" t="s">
        <v>1408</v>
      </c>
      <c r="J10" s="948" t="s">
        <v>1408</v>
      </c>
      <c r="K10" s="948" t="s">
        <v>1408</v>
      </c>
      <c r="L10" s="948" t="s">
        <v>1408</v>
      </c>
      <c r="M10" s="948" t="s">
        <v>1408</v>
      </c>
      <c r="N10" s="948" t="s">
        <v>1408</v>
      </c>
      <c r="O10" s="948" t="s">
        <v>1408</v>
      </c>
      <c r="P10" s="968"/>
    </row>
    <row r="11" spans="2:17" s="467" customFormat="1" ht="17.25" customHeight="1" x14ac:dyDescent="0.2">
      <c r="B11" s="199" t="s">
        <v>172</v>
      </c>
      <c r="C11" s="948">
        <v>7</v>
      </c>
      <c r="D11" s="948">
        <v>3</v>
      </c>
      <c r="E11" s="948">
        <v>4</v>
      </c>
      <c r="F11" s="948">
        <v>2</v>
      </c>
      <c r="G11" s="948">
        <v>1</v>
      </c>
      <c r="H11" s="948">
        <v>4</v>
      </c>
      <c r="I11" s="948">
        <v>752</v>
      </c>
      <c r="J11" s="948">
        <v>5970609</v>
      </c>
      <c r="K11" s="948" t="s">
        <v>1408</v>
      </c>
      <c r="L11" s="948" t="s">
        <v>1408</v>
      </c>
      <c r="M11" s="948">
        <v>3441119.0000000009</v>
      </c>
      <c r="N11" s="948" t="s">
        <v>1408</v>
      </c>
      <c r="O11" s="948" t="s">
        <v>1408</v>
      </c>
      <c r="P11" s="968"/>
    </row>
    <row r="12" spans="2:17" s="339" customFormat="1" ht="17.25" customHeight="1" x14ac:dyDescent="0.2">
      <c r="B12" s="199" t="s">
        <v>173</v>
      </c>
      <c r="C12" s="948">
        <v>2</v>
      </c>
      <c r="D12" s="948">
        <v>2</v>
      </c>
      <c r="E12" s="948">
        <v>0</v>
      </c>
      <c r="F12" s="948">
        <v>0</v>
      </c>
      <c r="G12" s="948">
        <v>1</v>
      </c>
      <c r="H12" s="948">
        <v>1</v>
      </c>
      <c r="I12" s="948" t="s">
        <v>1408</v>
      </c>
      <c r="J12" s="948" t="s">
        <v>1408</v>
      </c>
      <c r="K12" s="948" t="s">
        <v>1408</v>
      </c>
      <c r="L12" s="948">
        <v>0</v>
      </c>
      <c r="M12" s="948" t="s">
        <v>1408</v>
      </c>
      <c r="N12" s="948" t="s">
        <v>1408</v>
      </c>
      <c r="O12" s="948">
        <v>0</v>
      </c>
      <c r="P12" s="967"/>
    </row>
    <row r="13" spans="2:17" s="467" customFormat="1" ht="17.25" customHeight="1" x14ac:dyDescent="0.2">
      <c r="B13" s="199" t="s">
        <v>174</v>
      </c>
      <c r="C13" s="948">
        <v>0</v>
      </c>
      <c r="D13" s="948">
        <v>0</v>
      </c>
      <c r="E13" s="948">
        <v>0</v>
      </c>
      <c r="F13" s="948">
        <v>0</v>
      </c>
      <c r="G13" s="948">
        <v>0</v>
      </c>
      <c r="H13" s="948">
        <v>0</v>
      </c>
      <c r="I13" s="948">
        <v>0</v>
      </c>
      <c r="J13" s="948">
        <v>0</v>
      </c>
      <c r="K13" s="948">
        <v>0</v>
      </c>
      <c r="L13" s="948">
        <v>0</v>
      </c>
      <c r="M13" s="948">
        <v>0</v>
      </c>
      <c r="N13" s="948">
        <v>0</v>
      </c>
      <c r="O13" s="948">
        <v>0</v>
      </c>
      <c r="P13" s="968"/>
    </row>
    <row r="14" spans="2:17" s="339" customFormat="1" ht="17.25" customHeight="1" x14ac:dyDescent="0.2">
      <c r="B14" s="199" t="s">
        <v>175</v>
      </c>
      <c r="C14" s="970">
        <v>0</v>
      </c>
      <c r="D14" s="970">
        <v>0</v>
      </c>
      <c r="E14" s="970">
        <v>0</v>
      </c>
      <c r="F14" s="970">
        <v>0</v>
      </c>
      <c r="G14" s="970">
        <v>0</v>
      </c>
      <c r="H14" s="970">
        <v>0</v>
      </c>
      <c r="I14" s="948">
        <v>0</v>
      </c>
      <c r="J14" s="948">
        <v>0</v>
      </c>
      <c r="K14" s="948">
        <v>0</v>
      </c>
      <c r="L14" s="948">
        <v>0</v>
      </c>
      <c r="M14" s="948">
        <v>0</v>
      </c>
      <c r="N14" s="948">
        <v>0</v>
      </c>
      <c r="O14" s="948">
        <v>0</v>
      </c>
      <c r="P14" s="971"/>
    </row>
    <row r="15" spans="2:17" s="467" customFormat="1" ht="17.25" customHeight="1" x14ac:dyDescent="0.2">
      <c r="B15" s="199" t="s">
        <v>176</v>
      </c>
      <c r="C15" s="948">
        <v>0</v>
      </c>
      <c r="D15" s="948">
        <v>0</v>
      </c>
      <c r="E15" s="948">
        <v>0</v>
      </c>
      <c r="F15" s="948">
        <v>0</v>
      </c>
      <c r="G15" s="948">
        <v>0</v>
      </c>
      <c r="H15" s="948">
        <v>0</v>
      </c>
      <c r="I15" s="948">
        <v>0</v>
      </c>
      <c r="J15" s="948">
        <v>0</v>
      </c>
      <c r="K15" s="948">
        <v>0</v>
      </c>
      <c r="L15" s="948">
        <v>0</v>
      </c>
      <c r="M15" s="948">
        <v>0</v>
      </c>
      <c r="N15" s="948">
        <v>0</v>
      </c>
      <c r="O15" s="948">
        <v>0</v>
      </c>
      <c r="P15" s="968"/>
    </row>
    <row r="16" spans="2:17" s="467" customFormat="1" ht="17.25" customHeight="1" x14ac:dyDescent="0.2">
      <c r="B16" s="199" t="s">
        <v>177</v>
      </c>
      <c r="C16" s="948">
        <v>0</v>
      </c>
      <c r="D16" s="948">
        <v>0</v>
      </c>
      <c r="E16" s="948">
        <v>0</v>
      </c>
      <c r="F16" s="948">
        <v>0</v>
      </c>
      <c r="G16" s="948">
        <v>0</v>
      </c>
      <c r="H16" s="948">
        <v>0</v>
      </c>
      <c r="I16" s="948">
        <v>0</v>
      </c>
      <c r="J16" s="948">
        <v>0</v>
      </c>
      <c r="K16" s="948">
        <v>0</v>
      </c>
      <c r="L16" s="948">
        <v>0</v>
      </c>
      <c r="M16" s="948">
        <v>0</v>
      </c>
      <c r="N16" s="948">
        <v>0</v>
      </c>
      <c r="O16" s="948">
        <v>0</v>
      </c>
      <c r="P16" s="968"/>
    </row>
    <row r="17" spans="2:16" s="467" customFormat="1" ht="17.25" customHeight="1" x14ac:dyDescent="0.2">
      <c r="B17" s="199" t="s">
        <v>178</v>
      </c>
      <c r="C17" s="948">
        <v>0</v>
      </c>
      <c r="D17" s="948">
        <v>0</v>
      </c>
      <c r="E17" s="948">
        <v>0</v>
      </c>
      <c r="F17" s="948">
        <v>0</v>
      </c>
      <c r="G17" s="948">
        <v>0</v>
      </c>
      <c r="H17" s="948">
        <v>0</v>
      </c>
      <c r="I17" s="948">
        <v>0</v>
      </c>
      <c r="J17" s="948">
        <v>0</v>
      </c>
      <c r="K17" s="948">
        <v>0</v>
      </c>
      <c r="L17" s="948">
        <v>0</v>
      </c>
      <c r="M17" s="948">
        <v>0</v>
      </c>
      <c r="N17" s="948">
        <v>0</v>
      </c>
      <c r="O17" s="948">
        <v>0</v>
      </c>
      <c r="P17" s="968"/>
    </row>
    <row r="18" spans="2:16" s="467" customFormat="1" ht="17.25" customHeight="1" x14ac:dyDescent="0.2">
      <c r="B18" s="199" t="s">
        <v>179</v>
      </c>
      <c r="C18" s="948">
        <v>0</v>
      </c>
      <c r="D18" s="948">
        <v>0</v>
      </c>
      <c r="E18" s="948">
        <v>0</v>
      </c>
      <c r="F18" s="948">
        <v>0</v>
      </c>
      <c r="G18" s="948">
        <v>0</v>
      </c>
      <c r="H18" s="948">
        <v>0</v>
      </c>
      <c r="I18" s="438">
        <v>0</v>
      </c>
      <c r="J18" s="438">
        <v>0</v>
      </c>
      <c r="K18" s="438">
        <v>0</v>
      </c>
      <c r="L18" s="438">
        <v>0</v>
      </c>
      <c r="M18" s="438">
        <v>0</v>
      </c>
      <c r="N18" s="438">
        <v>0</v>
      </c>
      <c r="O18" s="438">
        <v>0</v>
      </c>
      <c r="P18" s="968"/>
    </row>
    <row r="19" spans="2:16" s="467" customFormat="1" ht="17.25" customHeight="1" x14ac:dyDescent="0.2">
      <c r="B19" s="199" t="s">
        <v>151</v>
      </c>
      <c r="C19" s="948">
        <v>0</v>
      </c>
      <c r="D19" s="948">
        <v>0</v>
      </c>
      <c r="E19" s="948">
        <v>0</v>
      </c>
      <c r="F19" s="948">
        <v>0</v>
      </c>
      <c r="G19" s="948">
        <v>0</v>
      </c>
      <c r="H19" s="948">
        <v>0</v>
      </c>
      <c r="I19" s="948">
        <v>0</v>
      </c>
      <c r="J19" s="948">
        <v>0</v>
      </c>
      <c r="K19" s="948">
        <v>0</v>
      </c>
      <c r="L19" s="948">
        <v>0</v>
      </c>
      <c r="M19" s="948">
        <v>0</v>
      </c>
      <c r="N19" s="948">
        <v>0</v>
      </c>
      <c r="O19" s="948">
        <v>0</v>
      </c>
      <c r="P19" s="968"/>
    </row>
    <row r="20" spans="2:16" s="972" customFormat="1" ht="21" customHeight="1" x14ac:dyDescent="0.2">
      <c r="B20" s="3977"/>
      <c r="C20" s="3978" t="s">
        <v>1460</v>
      </c>
      <c r="D20" s="3978"/>
      <c r="E20" s="3978"/>
      <c r="F20" s="3978"/>
      <c r="G20" s="3978"/>
      <c r="H20" s="3978"/>
      <c r="I20" s="3979" t="s">
        <v>1461</v>
      </c>
      <c r="J20" s="3978" t="s">
        <v>1462</v>
      </c>
      <c r="K20" s="3978"/>
      <c r="L20" s="3978"/>
      <c r="M20" s="3978" t="s">
        <v>1463</v>
      </c>
      <c r="N20" s="3978"/>
      <c r="O20" s="3980"/>
      <c r="P20" s="974"/>
    </row>
    <row r="21" spans="2:16" s="972" customFormat="1" ht="21" customHeight="1" x14ac:dyDescent="0.2">
      <c r="B21" s="3977"/>
      <c r="C21" s="3969" t="s">
        <v>186</v>
      </c>
      <c r="D21" s="3981" t="s">
        <v>1464</v>
      </c>
      <c r="E21" s="3981" t="s">
        <v>1465</v>
      </c>
      <c r="F21" s="3983" t="s">
        <v>1466</v>
      </c>
      <c r="G21" s="3984"/>
      <c r="H21" s="3985"/>
      <c r="I21" s="3979"/>
      <c r="J21" s="3969" t="s">
        <v>186</v>
      </c>
      <c r="K21" s="3981" t="s">
        <v>1464</v>
      </c>
      <c r="L21" s="3981" t="s">
        <v>1467</v>
      </c>
      <c r="M21" s="3989" t="s">
        <v>186</v>
      </c>
      <c r="N21" s="3978" t="s">
        <v>1026</v>
      </c>
      <c r="O21" s="3980"/>
      <c r="P21" s="974"/>
    </row>
    <row r="22" spans="2:16" s="972" customFormat="1" ht="56.25" x14ac:dyDescent="0.2">
      <c r="B22" s="3977"/>
      <c r="C22" s="3969"/>
      <c r="D22" s="3982"/>
      <c r="E22" s="3982"/>
      <c r="F22" s="973" t="s">
        <v>1468</v>
      </c>
      <c r="G22" s="973" t="s">
        <v>1469</v>
      </c>
      <c r="H22" s="973" t="s">
        <v>1470</v>
      </c>
      <c r="I22" s="3979"/>
      <c r="J22" s="3969"/>
      <c r="K22" s="3982"/>
      <c r="L22" s="3982"/>
      <c r="M22" s="3989"/>
      <c r="N22" s="419" t="s">
        <v>1464</v>
      </c>
      <c r="O22" s="150" t="s">
        <v>1467</v>
      </c>
      <c r="P22" s="975"/>
    </row>
    <row r="23" spans="2:16" s="972" customFormat="1" ht="11.25" x14ac:dyDescent="0.2">
      <c r="B23" s="3974" t="s">
        <v>164</v>
      </c>
      <c r="C23" s="3974"/>
      <c r="D23" s="3974"/>
      <c r="E23" s="3974"/>
      <c r="F23" s="3974"/>
      <c r="G23" s="3974"/>
      <c r="H23" s="3974"/>
      <c r="I23" s="3974"/>
      <c r="J23" s="3974"/>
      <c r="K23" s="3974"/>
      <c r="L23" s="3974"/>
      <c r="M23" s="3974"/>
      <c r="N23" s="3974"/>
      <c r="O23" s="3974"/>
      <c r="P23" s="975"/>
    </row>
    <row r="24" spans="2:16" s="972" customFormat="1" ht="15" customHeight="1" x14ac:dyDescent="0.2">
      <c r="B24" s="3990" t="s">
        <v>1439</v>
      </c>
      <c r="C24" s="3990"/>
      <c r="D24" s="3990"/>
      <c r="E24" s="3990"/>
      <c r="F24" s="3990"/>
      <c r="G24" s="3990"/>
      <c r="H24" s="3990"/>
      <c r="I24" s="3990"/>
      <c r="J24" s="3990"/>
      <c r="K24" s="3990"/>
      <c r="L24" s="3990"/>
      <c r="M24" s="3990"/>
      <c r="N24" s="3990"/>
      <c r="O24" s="3990"/>
      <c r="P24" s="975"/>
    </row>
    <row r="25" spans="2:16" s="972" customFormat="1" ht="15" customHeight="1" x14ac:dyDescent="0.2">
      <c r="B25" s="3990" t="s">
        <v>1440</v>
      </c>
      <c r="C25" s="3990"/>
      <c r="D25" s="3990"/>
      <c r="E25" s="3990"/>
      <c r="F25" s="3990"/>
      <c r="G25" s="3990"/>
      <c r="H25" s="3990"/>
      <c r="I25" s="3990"/>
      <c r="J25" s="3990"/>
      <c r="K25" s="3990"/>
      <c r="L25" s="3990"/>
      <c r="M25" s="3990"/>
      <c r="N25" s="3990"/>
      <c r="O25" s="3990"/>
      <c r="P25" s="975"/>
    </row>
    <row r="26" spans="2:16" s="972" customFormat="1" ht="23.25" customHeight="1" x14ac:dyDescent="0.2">
      <c r="B26" s="3991" t="s">
        <v>1471</v>
      </c>
      <c r="C26" s="3991"/>
      <c r="D26" s="3991"/>
      <c r="E26" s="3991"/>
      <c r="F26" s="3991"/>
      <c r="G26" s="3991"/>
      <c r="H26" s="3991"/>
      <c r="I26" s="3991"/>
      <c r="J26" s="3991"/>
      <c r="K26" s="3991"/>
      <c r="L26" s="3991"/>
      <c r="M26" s="3991"/>
      <c r="N26" s="3991"/>
      <c r="O26" s="3991"/>
      <c r="P26" s="975"/>
    </row>
    <row r="27" spans="2:16" s="972" customFormat="1" ht="23.25" customHeight="1" x14ac:dyDescent="0.2">
      <c r="B27" s="3991" t="s">
        <v>1472</v>
      </c>
      <c r="C27" s="3991"/>
      <c r="D27" s="3991"/>
      <c r="E27" s="3991"/>
      <c r="F27" s="3991"/>
      <c r="G27" s="3991"/>
      <c r="H27" s="3991"/>
      <c r="I27" s="3991"/>
      <c r="J27" s="3991"/>
      <c r="K27" s="3991"/>
      <c r="L27" s="3991"/>
      <c r="M27" s="3991"/>
      <c r="N27" s="3991"/>
      <c r="O27" s="3991"/>
      <c r="P27" s="975"/>
    </row>
    <row r="28" spans="2:16" s="972" customFormat="1" ht="11.25" x14ac:dyDescent="0.2">
      <c r="B28" s="3434" t="s">
        <v>230</v>
      </c>
      <c r="C28" s="3434"/>
      <c r="D28" s="3434"/>
      <c r="E28" s="3434"/>
      <c r="F28" s="3434"/>
      <c r="G28" s="3434"/>
      <c r="H28" s="3434"/>
      <c r="I28" s="3434"/>
      <c r="J28" s="3434"/>
      <c r="K28" s="3434"/>
      <c r="L28" s="3434"/>
      <c r="M28" s="3434"/>
      <c r="N28" s="3434"/>
      <c r="O28" s="3434"/>
      <c r="P28" s="975"/>
    </row>
    <row r="29" spans="2:16" s="972" customFormat="1" ht="11.25" x14ac:dyDescent="0.2">
      <c r="B29" s="59" t="s">
        <v>1473</v>
      </c>
      <c r="C29" s="976"/>
      <c r="D29" s="976"/>
      <c r="E29" s="976"/>
      <c r="F29" s="59" t="s">
        <v>1474</v>
      </c>
      <c r="G29" s="976"/>
      <c r="H29" s="976"/>
      <c r="I29" s="976"/>
      <c r="J29" s="976"/>
      <c r="K29" s="976"/>
      <c r="L29" s="976"/>
      <c r="M29" s="976"/>
      <c r="N29" s="976"/>
      <c r="O29" s="976"/>
      <c r="P29" s="975"/>
    </row>
    <row r="30" spans="2:16" s="972" customFormat="1" ht="11.25" x14ac:dyDescent="0.2">
      <c r="B30" s="59" t="s">
        <v>1475</v>
      </c>
      <c r="C30" s="976"/>
      <c r="D30" s="976"/>
      <c r="E30" s="976"/>
      <c r="F30" s="59" t="s">
        <v>1476</v>
      </c>
      <c r="G30" s="976"/>
      <c r="H30" s="976"/>
      <c r="I30" s="976"/>
      <c r="J30" s="976"/>
      <c r="K30" s="976"/>
      <c r="L30" s="976"/>
      <c r="M30" s="976"/>
      <c r="N30" s="976"/>
      <c r="O30" s="976"/>
      <c r="P30" s="975"/>
    </row>
    <row r="31" spans="2:16" s="972" customFormat="1" ht="11.25" x14ac:dyDescent="0.2">
      <c r="B31" s="977"/>
      <c r="C31" s="977"/>
      <c r="D31" s="977"/>
      <c r="E31" s="977"/>
      <c r="F31" s="977"/>
      <c r="G31" s="977"/>
      <c r="H31" s="977"/>
      <c r="I31" s="977"/>
      <c r="J31" s="977"/>
      <c r="K31" s="977"/>
      <c r="L31" s="977"/>
      <c r="M31" s="977"/>
      <c r="N31" s="977"/>
      <c r="O31" s="977"/>
      <c r="P31" s="975"/>
    </row>
  </sheetData>
  <mergeCells count="37">
    <mergeCell ref="B24:O24"/>
    <mergeCell ref="B25:O25"/>
    <mergeCell ref="B26:O26"/>
    <mergeCell ref="B27:O27"/>
    <mergeCell ref="B28:O28"/>
    <mergeCell ref="J21:J22"/>
    <mergeCell ref="K21:K22"/>
    <mergeCell ref="L21:L22"/>
    <mergeCell ref="M21:M22"/>
    <mergeCell ref="N21:O21"/>
    <mergeCell ref="B23:O23"/>
    <mergeCell ref="O5:O6"/>
    <mergeCell ref="B20:B22"/>
    <mergeCell ref="C20:H20"/>
    <mergeCell ref="I20:I22"/>
    <mergeCell ref="J20:L20"/>
    <mergeCell ref="M20:O20"/>
    <mergeCell ref="C21:C22"/>
    <mergeCell ref="D21:D22"/>
    <mergeCell ref="E21:E22"/>
    <mergeCell ref="F21:H21"/>
    <mergeCell ref="F5:H5"/>
    <mergeCell ref="J5:J6"/>
    <mergeCell ref="K5:K6"/>
    <mergeCell ref="L5:L6"/>
    <mergeCell ref="M5:M6"/>
    <mergeCell ref="N5:N6"/>
    <mergeCell ref="B1:O1"/>
    <mergeCell ref="B2:O2"/>
    <mergeCell ref="B4:B6"/>
    <mergeCell ref="C4:H4"/>
    <mergeCell ref="I4:I6"/>
    <mergeCell ref="J4:L4"/>
    <mergeCell ref="M4:O4"/>
    <mergeCell ref="C5:C6"/>
    <mergeCell ref="D5:D6"/>
    <mergeCell ref="E5:E6"/>
  </mergeCells>
  <hyperlinks>
    <hyperlink ref="B29" r:id="rId1" xr:uid="{00000000-0004-0000-4200-000000000000}"/>
    <hyperlink ref="J5:J6" r:id="rId2" display="Total" xr:uid="{00000000-0004-0000-4200-000001000000}"/>
    <hyperlink ref="C5:C6" r:id="rId3" display="Total" xr:uid="{00000000-0004-0000-4200-000002000000}"/>
    <hyperlink ref="I4:I6" r:id="rId4" display="Edições impressas" xr:uid="{00000000-0004-0000-4200-000003000000}"/>
    <hyperlink ref="I20:I22" r:id="rId5" display="Printed editions" xr:uid="{00000000-0004-0000-4200-000004000000}"/>
    <hyperlink ref="C21:C22" r:id="rId6" display="Total" xr:uid="{00000000-0004-0000-4200-000005000000}"/>
    <hyperlink ref="J21:J22" r:id="rId7" display="Total" xr:uid="{00000000-0004-0000-4200-000006000000}"/>
    <hyperlink ref="D5" r:id="rId8" xr:uid="{00000000-0004-0000-4200-000007000000}"/>
    <hyperlink ref="D21" r:id="rId9" xr:uid="{00000000-0004-0000-4200-000008000000}"/>
    <hyperlink ref="B30" r:id="rId10" xr:uid="{00000000-0004-0000-4200-000009000000}"/>
    <hyperlink ref="E5" r:id="rId11" xr:uid="{00000000-0004-0000-4200-00000A000000}"/>
    <hyperlink ref="E21" r:id="rId12" xr:uid="{00000000-0004-0000-4200-00000B000000}"/>
    <hyperlink ref="F29" r:id="rId13" xr:uid="{00000000-0004-0000-4200-00000C000000}"/>
    <hyperlink ref="H6" r:id="rId14" xr:uid="{00000000-0004-0000-4200-00000D000000}"/>
    <hyperlink ref="H22" r:id="rId15" xr:uid="{00000000-0004-0000-4200-00000E000000}"/>
    <hyperlink ref="F30" r:id="rId16" xr:uid="{00000000-0004-0000-4200-00000F000000}"/>
    <hyperlink ref="K5" r:id="rId17" xr:uid="{00000000-0004-0000-4200-000010000000}"/>
    <hyperlink ref="K21" r:id="rId18" xr:uid="{00000000-0004-0000-4200-000011000000}"/>
    <hyperlink ref="L5" r:id="rId19" xr:uid="{00000000-0004-0000-4200-000012000000}"/>
    <hyperlink ref="L21" r:id="rId20" xr:uid="{00000000-0004-0000-4200-000013000000}"/>
    <hyperlink ref="F6" r:id="rId21" xr:uid="{00000000-0004-0000-4200-000014000000}"/>
    <hyperlink ref="G6" r:id="rId22" xr:uid="{00000000-0004-0000-4200-000015000000}"/>
    <hyperlink ref="F22" r:id="rId23" xr:uid="{00000000-0004-0000-4200-000016000000}"/>
    <hyperlink ref="G22" r:id="rId24" xr:uid="{00000000-0004-0000-4200-000017000000}"/>
    <hyperlink ref="D5:D6" r:id="rId25" display="Jornais" xr:uid="{00000000-0004-0000-4200-000018000000}"/>
    <hyperlink ref="E5:E6" r:id="rId26" display="Revistas" xr:uid="{00000000-0004-0000-4200-000019000000}"/>
    <hyperlink ref="D21:D22" r:id="rId27" display="News-papers" xr:uid="{00000000-0004-0000-4200-00001A000000}"/>
    <hyperlink ref="E21:E22" r:id="rId28" display="Maga-zines" xr:uid="{00000000-0004-0000-4200-00001B000000}"/>
    <hyperlink ref="K5:K6" r:id="rId29" display="Jornais" xr:uid="{00000000-0004-0000-4200-00001C000000}"/>
    <hyperlink ref="L5:L6" r:id="rId30" display="Revistas" xr:uid="{00000000-0004-0000-4200-00001D000000}"/>
    <hyperlink ref="Q3" location="Indice!A1" display="(Voltar ao Índice)" xr:uid="{F5B7DB44-3946-4C32-AA8D-88F6144DEC25}"/>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D9A42-8CFF-4C96-B6B2-7708F2F910CE}">
  <sheetPr codeName="Sheet68"/>
  <dimension ref="B1:J46"/>
  <sheetViews>
    <sheetView showGridLines="0" workbookViewId="0">
      <selection activeCell="B1" sqref="B1:H1"/>
    </sheetView>
  </sheetViews>
  <sheetFormatPr defaultColWidth="9.140625" defaultRowHeight="11.25" customHeight="1" x14ac:dyDescent="0.2"/>
  <cols>
    <col min="1" max="1" width="6.7109375" style="656" customWidth="1"/>
    <col min="2" max="2" width="23.140625" style="656" customWidth="1"/>
    <col min="3" max="6" width="10.7109375" style="656" customWidth="1"/>
    <col min="7" max="7" width="13.42578125" style="656" customWidth="1"/>
    <col min="8" max="8" width="10.7109375" style="996" customWidth="1"/>
    <col min="9" max="9" width="6.7109375" style="996" customWidth="1"/>
    <col min="10" max="10" width="14.28515625" style="656" bestFit="1" customWidth="1"/>
    <col min="11" max="16384" width="9.140625" style="656"/>
  </cols>
  <sheetData>
    <row r="1" spans="2:10" s="956" customFormat="1" ht="30" customHeight="1" x14ac:dyDescent="0.25">
      <c r="B1" s="3947" t="s">
        <v>1477</v>
      </c>
      <c r="C1" s="3947"/>
      <c r="D1" s="3947"/>
      <c r="E1" s="3947"/>
      <c r="F1" s="3947"/>
      <c r="G1" s="3947"/>
      <c r="H1" s="3947"/>
      <c r="I1" s="979"/>
    </row>
    <row r="2" spans="2:10" s="958" customFormat="1" ht="30" customHeight="1" x14ac:dyDescent="0.2">
      <c r="B2" s="3947" t="s">
        <v>1478</v>
      </c>
      <c r="C2" s="3947"/>
      <c r="D2" s="3947"/>
      <c r="E2" s="3947"/>
      <c r="F2" s="3947"/>
      <c r="G2" s="3947"/>
      <c r="H2" s="3947"/>
      <c r="I2" s="979"/>
    </row>
    <row r="3" spans="2:10" s="958" customFormat="1" ht="15" x14ac:dyDescent="0.2">
      <c r="B3" s="938"/>
      <c r="C3" s="938"/>
      <c r="D3" s="938"/>
      <c r="E3" s="938"/>
      <c r="F3" s="938"/>
      <c r="G3" s="938"/>
      <c r="H3" s="938"/>
      <c r="I3" s="979"/>
      <c r="J3" s="3371" t="s">
        <v>5775</v>
      </c>
    </row>
    <row r="4" spans="2:10" s="962" customFormat="1" ht="24" customHeight="1" x14ac:dyDescent="0.2">
      <c r="B4" s="3963"/>
      <c r="C4" s="109" t="s">
        <v>1479</v>
      </c>
      <c r="D4" s="109" t="s">
        <v>1480</v>
      </c>
      <c r="E4" s="109" t="s">
        <v>1481</v>
      </c>
      <c r="F4" s="109" t="s">
        <v>1482</v>
      </c>
      <c r="G4" s="109" t="s">
        <v>1483</v>
      </c>
      <c r="H4" s="980" t="s">
        <v>766</v>
      </c>
      <c r="I4" s="981"/>
    </row>
    <row r="5" spans="2:10" s="962" customFormat="1" ht="24" customHeight="1" x14ac:dyDescent="0.2">
      <c r="B5" s="3963"/>
      <c r="C5" s="3992" t="s">
        <v>391</v>
      </c>
      <c r="D5" s="3992"/>
      <c r="E5" s="3992"/>
      <c r="F5" s="3992"/>
      <c r="G5" s="3992"/>
      <c r="H5" s="905" t="s">
        <v>1484</v>
      </c>
      <c r="I5" s="982"/>
    </row>
    <row r="6" spans="2:10" s="983" customFormat="1" ht="18" customHeight="1" x14ac:dyDescent="0.2">
      <c r="B6" s="984" t="s">
        <v>12</v>
      </c>
      <c r="C6" s="985">
        <v>190</v>
      </c>
      <c r="D6" s="985">
        <v>569</v>
      </c>
      <c r="E6" s="985">
        <v>111907</v>
      </c>
      <c r="F6" s="985">
        <v>509806</v>
      </c>
      <c r="G6" s="985">
        <v>9613894</v>
      </c>
      <c r="H6" s="985">
        <v>55383971</v>
      </c>
      <c r="I6" s="986"/>
    </row>
    <row r="7" spans="2:10" s="983" customFormat="1" ht="18" customHeight="1" x14ac:dyDescent="0.2">
      <c r="B7" s="984" t="s">
        <v>394</v>
      </c>
      <c r="C7" s="985">
        <v>179</v>
      </c>
      <c r="D7" s="985">
        <v>544</v>
      </c>
      <c r="E7" s="985">
        <v>106290</v>
      </c>
      <c r="F7" s="985">
        <v>492227</v>
      </c>
      <c r="G7" s="985">
        <v>9370315</v>
      </c>
      <c r="H7" s="985">
        <v>54128283</v>
      </c>
      <c r="I7" s="986"/>
    </row>
    <row r="8" spans="2:10" s="983" customFormat="1" ht="18" customHeight="1" x14ac:dyDescent="0.2">
      <c r="B8" s="987" t="s">
        <v>249</v>
      </c>
      <c r="C8" s="988">
        <v>55</v>
      </c>
      <c r="D8" s="988">
        <v>176</v>
      </c>
      <c r="E8" s="988">
        <v>35429</v>
      </c>
      <c r="F8" s="988">
        <v>159308</v>
      </c>
      <c r="G8" s="988">
        <v>3112072</v>
      </c>
      <c r="H8" s="988">
        <v>17461858</v>
      </c>
      <c r="I8" s="986"/>
    </row>
    <row r="9" spans="2:10" ht="18" customHeight="1" x14ac:dyDescent="0.2">
      <c r="B9" s="987" t="s">
        <v>795</v>
      </c>
      <c r="C9" s="988">
        <v>8</v>
      </c>
      <c r="D9" s="988">
        <v>10</v>
      </c>
      <c r="E9" s="988">
        <v>2075</v>
      </c>
      <c r="F9" s="988">
        <v>3971</v>
      </c>
      <c r="G9" s="988">
        <v>83862</v>
      </c>
      <c r="H9" s="988" t="s">
        <v>1408</v>
      </c>
      <c r="I9" s="986"/>
    </row>
    <row r="10" spans="2:10" ht="18" customHeight="1" x14ac:dyDescent="0.2">
      <c r="B10" s="987" t="s">
        <v>796</v>
      </c>
      <c r="C10" s="988">
        <v>6</v>
      </c>
      <c r="D10" s="988">
        <v>26</v>
      </c>
      <c r="E10" s="988">
        <v>5214</v>
      </c>
      <c r="F10" s="988">
        <v>23008</v>
      </c>
      <c r="G10" s="988">
        <v>477391</v>
      </c>
      <c r="H10" s="988">
        <v>2571304</v>
      </c>
      <c r="I10" s="986"/>
    </row>
    <row r="11" spans="2:10" ht="18" customHeight="1" x14ac:dyDescent="0.2">
      <c r="B11" s="987" t="s">
        <v>797</v>
      </c>
      <c r="C11" s="988">
        <v>5</v>
      </c>
      <c r="D11" s="988">
        <v>17</v>
      </c>
      <c r="E11" s="988">
        <v>3458</v>
      </c>
      <c r="F11" s="988">
        <v>14801</v>
      </c>
      <c r="G11" s="988">
        <v>172486</v>
      </c>
      <c r="H11" s="988">
        <v>958634</v>
      </c>
      <c r="I11" s="986"/>
    </row>
    <row r="12" spans="2:10" ht="18" customHeight="1" x14ac:dyDescent="0.2">
      <c r="B12" s="987" t="s">
        <v>1485</v>
      </c>
      <c r="C12" s="988">
        <v>24</v>
      </c>
      <c r="D12" s="988">
        <v>99</v>
      </c>
      <c r="E12" s="988">
        <v>20269</v>
      </c>
      <c r="F12" s="988">
        <v>100641</v>
      </c>
      <c r="G12" s="988">
        <v>2093147</v>
      </c>
      <c r="H12" s="988">
        <v>12062278</v>
      </c>
      <c r="I12" s="986"/>
    </row>
    <row r="13" spans="2:10" ht="18" customHeight="1" x14ac:dyDescent="0.2">
      <c r="B13" s="987" t="s">
        <v>799</v>
      </c>
      <c r="C13" s="988">
        <v>1</v>
      </c>
      <c r="D13" s="988">
        <v>1</v>
      </c>
      <c r="E13" s="988">
        <v>177</v>
      </c>
      <c r="F13" s="988">
        <v>165</v>
      </c>
      <c r="G13" s="988">
        <v>3596</v>
      </c>
      <c r="H13" s="988">
        <v>17278</v>
      </c>
      <c r="I13" s="986"/>
    </row>
    <row r="14" spans="2:10" ht="18" customHeight="1" x14ac:dyDescent="0.2">
      <c r="B14" s="987" t="s">
        <v>800</v>
      </c>
      <c r="C14" s="988">
        <v>2</v>
      </c>
      <c r="D14" s="988">
        <v>8</v>
      </c>
      <c r="E14" s="988">
        <v>1043</v>
      </c>
      <c r="F14" s="988">
        <v>8497</v>
      </c>
      <c r="G14" s="988">
        <v>152229</v>
      </c>
      <c r="H14" s="988">
        <v>789387</v>
      </c>
      <c r="I14" s="986"/>
    </row>
    <row r="15" spans="2:10" ht="18" customHeight="1" x14ac:dyDescent="0.2">
      <c r="B15" s="987" t="s">
        <v>801</v>
      </c>
      <c r="C15" s="988">
        <v>7</v>
      </c>
      <c r="D15" s="988">
        <v>13</v>
      </c>
      <c r="E15" s="988">
        <v>2451</v>
      </c>
      <c r="F15" s="988">
        <v>8119</v>
      </c>
      <c r="G15" s="988">
        <v>123024</v>
      </c>
      <c r="H15" s="988" t="s">
        <v>1408</v>
      </c>
      <c r="I15" s="986"/>
    </row>
    <row r="16" spans="2:10" ht="18" customHeight="1" x14ac:dyDescent="0.2">
      <c r="B16" s="987" t="s">
        <v>802</v>
      </c>
      <c r="C16" s="988">
        <v>2</v>
      </c>
      <c r="D16" s="988">
        <v>2</v>
      </c>
      <c r="E16" s="988">
        <v>742</v>
      </c>
      <c r="F16" s="988">
        <v>106</v>
      </c>
      <c r="G16" s="988">
        <v>6337</v>
      </c>
      <c r="H16" s="988" t="s">
        <v>1408</v>
      </c>
      <c r="I16" s="986"/>
    </row>
    <row r="17" spans="2:9" s="983" customFormat="1" ht="18" customHeight="1" x14ac:dyDescent="0.2">
      <c r="B17" s="989" t="s">
        <v>267</v>
      </c>
      <c r="C17" s="988">
        <v>51</v>
      </c>
      <c r="D17" s="988">
        <v>115</v>
      </c>
      <c r="E17" s="988">
        <v>23433</v>
      </c>
      <c r="F17" s="988">
        <v>81336</v>
      </c>
      <c r="G17" s="988">
        <v>1293059</v>
      </c>
      <c r="H17" s="988">
        <v>7149717</v>
      </c>
      <c r="I17" s="986"/>
    </row>
    <row r="18" spans="2:9" ht="18" customHeight="1" x14ac:dyDescent="0.2">
      <c r="B18" s="987" t="s">
        <v>803</v>
      </c>
      <c r="C18" s="988">
        <v>5</v>
      </c>
      <c r="D18" s="988">
        <v>13</v>
      </c>
      <c r="E18" s="988">
        <v>2095</v>
      </c>
      <c r="F18" s="988">
        <v>10708</v>
      </c>
      <c r="G18" s="988">
        <v>189237</v>
      </c>
      <c r="H18" s="988">
        <v>1055573</v>
      </c>
      <c r="I18" s="986"/>
    </row>
    <row r="19" spans="2:9" ht="18" customHeight="1" x14ac:dyDescent="0.2">
      <c r="B19" s="987" t="s">
        <v>804</v>
      </c>
      <c r="C19" s="988">
        <v>8</v>
      </c>
      <c r="D19" s="988">
        <v>13</v>
      </c>
      <c r="E19" s="988">
        <v>3829</v>
      </c>
      <c r="F19" s="988">
        <v>5920</v>
      </c>
      <c r="G19" s="988">
        <v>174649</v>
      </c>
      <c r="H19" s="988">
        <v>953043</v>
      </c>
      <c r="I19" s="986"/>
    </row>
    <row r="20" spans="2:9" ht="18" customHeight="1" x14ac:dyDescent="0.2">
      <c r="B20" s="987" t="s">
        <v>805</v>
      </c>
      <c r="C20" s="988">
        <v>11</v>
      </c>
      <c r="D20" s="988">
        <v>29</v>
      </c>
      <c r="E20" s="988">
        <v>5885</v>
      </c>
      <c r="F20" s="988">
        <v>23645</v>
      </c>
      <c r="G20" s="988">
        <v>366437</v>
      </c>
      <c r="H20" s="988">
        <v>2056839</v>
      </c>
      <c r="I20" s="986"/>
    </row>
    <row r="21" spans="2:9" ht="18" customHeight="1" x14ac:dyDescent="0.2">
      <c r="B21" s="987" t="s">
        <v>806</v>
      </c>
      <c r="C21" s="988">
        <v>6</v>
      </c>
      <c r="D21" s="988">
        <v>18</v>
      </c>
      <c r="E21" s="988">
        <v>3736</v>
      </c>
      <c r="F21" s="988">
        <v>14277</v>
      </c>
      <c r="G21" s="988">
        <v>197199</v>
      </c>
      <c r="H21" s="988">
        <v>1099713</v>
      </c>
      <c r="I21" s="986"/>
    </row>
    <row r="22" spans="2:9" ht="18" customHeight="1" x14ac:dyDescent="0.2">
      <c r="B22" s="987" t="s">
        <v>807</v>
      </c>
      <c r="C22" s="988">
        <v>4</v>
      </c>
      <c r="D22" s="988">
        <v>14</v>
      </c>
      <c r="E22" s="988">
        <v>2227</v>
      </c>
      <c r="F22" s="988">
        <v>11803</v>
      </c>
      <c r="G22" s="988">
        <v>177514</v>
      </c>
      <c r="H22" s="988">
        <v>985028</v>
      </c>
      <c r="I22" s="986"/>
    </row>
    <row r="23" spans="2:9" ht="18" customHeight="1" x14ac:dyDescent="0.2">
      <c r="B23" s="987" t="s">
        <v>808</v>
      </c>
      <c r="C23" s="988">
        <v>4</v>
      </c>
      <c r="D23" s="988">
        <v>6</v>
      </c>
      <c r="E23" s="988">
        <v>1418</v>
      </c>
      <c r="F23" s="988">
        <v>3436</v>
      </c>
      <c r="G23" s="988">
        <v>38594</v>
      </c>
      <c r="H23" s="988">
        <v>205384</v>
      </c>
      <c r="I23" s="986"/>
    </row>
    <row r="24" spans="2:9" ht="18" customHeight="1" x14ac:dyDescent="0.2">
      <c r="B24" s="987" t="s">
        <v>809</v>
      </c>
      <c r="C24" s="988">
        <v>8</v>
      </c>
      <c r="D24" s="988">
        <v>11</v>
      </c>
      <c r="E24" s="988">
        <v>2643</v>
      </c>
      <c r="F24" s="988">
        <v>4510</v>
      </c>
      <c r="G24" s="988">
        <v>76493</v>
      </c>
      <c r="H24" s="988">
        <v>415091</v>
      </c>
      <c r="I24" s="986"/>
    </row>
    <row r="25" spans="2:9" ht="18" customHeight="1" x14ac:dyDescent="0.2">
      <c r="B25" s="987" t="s">
        <v>810</v>
      </c>
      <c r="C25" s="988">
        <v>5</v>
      </c>
      <c r="D25" s="988">
        <v>11</v>
      </c>
      <c r="E25" s="988">
        <v>1600</v>
      </c>
      <c r="F25" s="988">
        <v>7037</v>
      </c>
      <c r="G25" s="988">
        <v>72936</v>
      </c>
      <c r="H25" s="988">
        <v>379046</v>
      </c>
      <c r="I25" s="986"/>
    </row>
    <row r="26" spans="2:9" ht="18" customHeight="1" x14ac:dyDescent="0.2">
      <c r="B26" s="987" t="s">
        <v>277</v>
      </c>
      <c r="C26" s="988">
        <v>36</v>
      </c>
      <c r="D26" s="988">
        <v>181</v>
      </c>
      <c r="E26" s="988">
        <v>33784</v>
      </c>
      <c r="F26" s="988">
        <v>201246</v>
      </c>
      <c r="G26" s="988">
        <v>4192125</v>
      </c>
      <c r="H26" s="988">
        <v>25265512</v>
      </c>
      <c r="I26" s="986"/>
    </row>
    <row r="27" spans="2:9" ht="18" customHeight="1" x14ac:dyDescent="0.2">
      <c r="B27" s="987" t="s">
        <v>282</v>
      </c>
      <c r="C27" s="988">
        <v>25</v>
      </c>
      <c r="D27" s="988">
        <v>34</v>
      </c>
      <c r="E27" s="988">
        <v>7099</v>
      </c>
      <c r="F27" s="988">
        <v>14514</v>
      </c>
      <c r="G27" s="988">
        <v>215280</v>
      </c>
      <c r="H27" s="988">
        <v>1132480</v>
      </c>
      <c r="I27" s="986"/>
    </row>
    <row r="28" spans="2:9" ht="18" customHeight="1" x14ac:dyDescent="0.2">
      <c r="B28" s="987" t="s">
        <v>811</v>
      </c>
      <c r="C28" s="988">
        <v>5</v>
      </c>
      <c r="D28" s="988">
        <v>5</v>
      </c>
      <c r="E28" s="988">
        <v>1049</v>
      </c>
      <c r="F28" s="988">
        <v>1087</v>
      </c>
      <c r="G28" s="988">
        <v>26952</v>
      </c>
      <c r="H28" s="988">
        <v>93892</v>
      </c>
      <c r="I28" s="986"/>
    </row>
    <row r="29" spans="2:9" ht="18" customHeight="1" x14ac:dyDescent="0.2">
      <c r="B29" s="987" t="s">
        <v>812</v>
      </c>
      <c r="C29" s="988">
        <v>4</v>
      </c>
      <c r="D29" s="988">
        <v>4</v>
      </c>
      <c r="E29" s="988">
        <v>1274</v>
      </c>
      <c r="F29" s="988">
        <v>136</v>
      </c>
      <c r="G29" s="988">
        <v>4674</v>
      </c>
      <c r="H29" s="988">
        <v>10478</v>
      </c>
      <c r="I29" s="986"/>
    </row>
    <row r="30" spans="2:9" s="983" customFormat="1" ht="18" customHeight="1" x14ac:dyDescent="0.2">
      <c r="B30" s="989" t="s">
        <v>813</v>
      </c>
      <c r="C30" s="988">
        <v>4</v>
      </c>
      <c r="D30" s="988">
        <v>9</v>
      </c>
      <c r="E30" s="988">
        <v>1299</v>
      </c>
      <c r="F30" s="988">
        <v>7392</v>
      </c>
      <c r="G30" s="988">
        <v>76647</v>
      </c>
      <c r="H30" s="988">
        <v>442365</v>
      </c>
      <c r="I30" s="986"/>
    </row>
    <row r="31" spans="2:9" ht="18" customHeight="1" x14ac:dyDescent="0.2">
      <c r="B31" s="987" t="s">
        <v>814</v>
      </c>
      <c r="C31" s="988">
        <v>5</v>
      </c>
      <c r="D31" s="988">
        <v>5</v>
      </c>
      <c r="E31" s="988">
        <v>1193</v>
      </c>
      <c r="F31" s="988">
        <v>174</v>
      </c>
      <c r="G31" s="988">
        <v>6602</v>
      </c>
      <c r="H31" s="988">
        <v>21788</v>
      </c>
      <c r="I31" s="986"/>
    </row>
    <row r="32" spans="2:9" ht="18" customHeight="1" x14ac:dyDescent="0.2">
      <c r="B32" s="987" t="s">
        <v>815</v>
      </c>
      <c r="C32" s="988">
        <v>7</v>
      </c>
      <c r="D32" s="988">
        <v>11</v>
      </c>
      <c r="E32" s="988">
        <v>2284</v>
      </c>
      <c r="F32" s="988">
        <v>5725</v>
      </c>
      <c r="G32" s="988">
        <v>100405</v>
      </c>
      <c r="H32" s="988">
        <v>563956</v>
      </c>
      <c r="I32" s="986"/>
    </row>
    <row r="33" spans="2:9" s="983" customFormat="1" ht="18" customHeight="1" x14ac:dyDescent="0.2">
      <c r="B33" s="987" t="s">
        <v>286</v>
      </c>
      <c r="C33" s="988">
        <v>12</v>
      </c>
      <c r="D33" s="988">
        <v>38</v>
      </c>
      <c r="E33" s="988">
        <v>6545</v>
      </c>
      <c r="F33" s="988">
        <v>35823</v>
      </c>
      <c r="G33" s="988">
        <v>557779</v>
      </c>
      <c r="H33" s="988">
        <v>3118716</v>
      </c>
      <c r="I33" s="986"/>
    </row>
    <row r="34" spans="2:9" ht="18" customHeight="1" x14ac:dyDescent="0.2">
      <c r="B34" s="984" t="s">
        <v>204</v>
      </c>
      <c r="C34" s="985">
        <v>8</v>
      </c>
      <c r="D34" s="985">
        <v>11</v>
      </c>
      <c r="E34" s="985">
        <v>2786</v>
      </c>
      <c r="F34" s="985">
        <v>4623</v>
      </c>
      <c r="G34" s="985">
        <v>86518</v>
      </c>
      <c r="H34" s="985">
        <v>407894</v>
      </c>
      <c r="I34" s="986"/>
    </row>
    <row r="35" spans="2:9" ht="18" customHeight="1" x14ac:dyDescent="0.2">
      <c r="B35" s="984" t="s">
        <v>214</v>
      </c>
      <c r="C35" s="985">
        <v>3</v>
      </c>
      <c r="D35" s="985">
        <v>14</v>
      </c>
      <c r="E35" s="985">
        <v>2831</v>
      </c>
      <c r="F35" s="985">
        <v>12956</v>
      </c>
      <c r="G35" s="985">
        <v>157061</v>
      </c>
      <c r="H35" s="985">
        <v>847793</v>
      </c>
      <c r="I35" s="986"/>
    </row>
    <row r="36" spans="2:9" ht="24" customHeight="1" x14ac:dyDescent="0.2">
      <c r="B36" s="3993"/>
      <c r="C36" s="109" t="s">
        <v>1486</v>
      </c>
      <c r="D36" s="109" t="s">
        <v>1487</v>
      </c>
      <c r="E36" s="109" t="s">
        <v>1488</v>
      </c>
      <c r="F36" s="109" t="s">
        <v>1489</v>
      </c>
      <c r="G36" s="109" t="s">
        <v>1490</v>
      </c>
      <c r="H36" s="980" t="s">
        <v>851</v>
      </c>
      <c r="I36" s="990"/>
    </row>
    <row r="37" spans="2:9" ht="24" customHeight="1" x14ac:dyDescent="0.2">
      <c r="B37" s="3993"/>
      <c r="C37" s="3994" t="s">
        <v>400</v>
      </c>
      <c r="D37" s="3994"/>
      <c r="E37" s="3994"/>
      <c r="F37" s="3994"/>
      <c r="G37" s="3994"/>
      <c r="H37" s="991" t="s">
        <v>1484</v>
      </c>
      <c r="I37" s="992"/>
    </row>
    <row r="38" spans="2:9" ht="15" customHeight="1" x14ac:dyDescent="0.2">
      <c r="B38" s="3996" t="s">
        <v>164</v>
      </c>
      <c r="C38" s="3996"/>
      <c r="D38" s="3996"/>
      <c r="E38" s="3996"/>
      <c r="F38" s="3996"/>
      <c r="G38" s="3996"/>
      <c r="H38" s="3996"/>
      <c r="I38" s="992"/>
    </row>
    <row r="39" spans="2:9" s="993" customFormat="1" ht="9" x14ac:dyDescent="0.2">
      <c r="B39" s="3997" t="s">
        <v>1491</v>
      </c>
      <c r="C39" s="3997"/>
      <c r="D39" s="3997"/>
      <c r="E39" s="3997"/>
      <c r="F39" s="3997"/>
      <c r="G39" s="3997"/>
      <c r="H39" s="3997"/>
      <c r="I39" s="344"/>
    </row>
    <row r="40" spans="2:9" s="993" customFormat="1" ht="17.25" customHeight="1" x14ac:dyDescent="0.2">
      <c r="B40" s="3997" t="s">
        <v>1492</v>
      </c>
      <c r="C40" s="3997"/>
      <c r="D40" s="3997"/>
      <c r="E40" s="3997"/>
      <c r="F40" s="3997"/>
      <c r="G40" s="3997"/>
      <c r="H40" s="3997"/>
      <c r="I40" s="344"/>
    </row>
    <row r="41" spans="2:9" ht="33" customHeight="1" x14ac:dyDescent="0.2">
      <c r="B41" s="3991" t="s">
        <v>1493</v>
      </c>
      <c r="C41" s="3991"/>
      <c r="D41" s="3991"/>
      <c r="E41" s="3991"/>
      <c r="F41" s="3991"/>
      <c r="G41" s="3991"/>
      <c r="H41" s="3991"/>
    </row>
    <row r="42" spans="2:9" ht="30" customHeight="1" x14ac:dyDescent="0.2">
      <c r="B42" s="3991" t="s">
        <v>1494</v>
      </c>
      <c r="C42" s="3991"/>
      <c r="D42" s="3991"/>
      <c r="E42" s="3991"/>
      <c r="F42" s="3991"/>
      <c r="G42" s="3991"/>
      <c r="H42" s="3991"/>
    </row>
    <row r="43" spans="2:9" x14ac:dyDescent="0.2">
      <c r="B43" s="3486" t="s">
        <v>230</v>
      </c>
      <c r="C43" s="3486"/>
      <c r="D43" s="3486"/>
      <c r="E43" s="3486"/>
      <c r="F43" s="3486"/>
      <c r="G43" s="3486"/>
      <c r="H43" s="3486"/>
    </row>
    <row r="44" spans="2:9" x14ac:dyDescent="0.2">
      <c r="B44" s="59" t="s">
        <v>1495</v>
      </c>
      <c r="C44" s="994"/>
      <c r="D44" s="59" t="s">
        <v>1496</v>
      </c>
      <c r="E44" s="59"/>
      <c r="F44" s="3995" t="s">
        <v>1497</v>
      </c>
      <c r="G44" s="3995"/>
      <c r="H44" s="995"/>
    </row>
    <row r="45" spans="2:9" x14ac:dyDescent="0.2">
      <c r="B45" s="59" t="s">
        <v>1498</v>
      </c>
      <c r="C45" s="994"/>
      <c r="D45" s="59" t="s">
        <v>1499</v>
      </c>
      <c r="E45" s="59"/>
      <c r="F45" s="3995" t="s">
        <v>1500</v>
      </c>
      <c r="G45" s="3995"/>
      <c r="H45" s="995"/>
    </row>
    <row r="46" spans="2:9" x14ac:dyDescent="0.2">
      <c r="E46" s="59"/>
    </row>
  </sheetData>
  <mergeCells count="14">
    <mergeCell ref="F44:G44"/>
    <mergeCell ref="F45:G45"/>
    <mergeCell ref="B38:H38"/>
    <mergeCell ref="B39:H39"/>
    <mergeCell ref="B40:H40"/>
    <mergeCell ref="B41:H41"/>
    <mergeCell ref="B42:H42"/>
    <mergeCell ref="B43:H43"/>
    <mergeCell ref="B1:H1"/>
    <mergeCell ref="B2:H2"/>
    <mergeCell ref="B4:B5"/>
    <mergeCell ref="C5:G5"/>
    <mergeCell ref="B36:B37"/>
    <mergeCell ref="C37:G37"/>
  </mergeCells>
  <hyperlinks>
    <hyperlink ref="B44" r:id="rId1" xr:uid="{00000000-0004-0000-4300-000000000000}"/>
    <hyperlink ref="B45:B46" r:id="rId2" display="http://www.ine.pt/xurl/ind/0008342" xr:uid="{00000000-0004-0000-4300-000001000000}"/>
    <hyperlink ref="B45" r:id="rId3" xr:uid="{00000000-0004-0000-4300-000002000000}"/>
    <hyperlink ref="D44" r:id="rId4" xr:uid="{00000000-0004-0000-4300-000003000000}"/>
    <hyperlink ref="D45" r:id="rId5" xr:uid="{00000000-0004-0000-4300-000004000000}"/>
    <hyperlink ref="F44" r:id="rId6" xr:uid="{00000000-0004-0000-4300-000005000000}"/>
    <hyperlink ref="F45" r:id="rId7" xr:uid="{00000000-0004-0000-4300-000006000000}"/>
    <hyperlink ref="C4" r:id="rId8" xr:uid="{00000000-0004-0000-4300-000007000000}"/>
    <hyperlink ref="C36" r:id="rId9" xr:uid="{00000000-0004-0000-4300-000008000000}"/>
    <hyperlink ref="D4" r:id="rId10" xr:uid="{00000000-0004-0000-4300-000009000000}"/>
    <hyperlink ref="D36" r:id="rId11" xr:uid="{00000000-0004-0000-4300-00000A000000}"/>
    <hyperlink ref="E4" r:id="rId12" xr:uid="{00000000-0004-0000-4300-00000B000000}"/>
    <hyperlink ref="E36" r:id="rId13" xr:uid="{00000000-0004-0000-4300-00000C000000}"/>
    <hyperlink ref="F4" r:id="rId14" xr:uid="{00000000-0004-0000-4300-00000D000000}"/>
    <hyperlink ref="F36" r:id="rId15" xr:uid="{00000000-0004-0000-4300-00000E000000}"/>
    <hyperlink ref="G4" r:id="rId16" xr:uid="{00000000-0004-0000-4300-00000F000000}"/>
    <hyperlink ref="G36" r:id="rId17" xr:uid="{00000000-0004-0000-4300-000010000000}"/>
    <hyperlink ref="H4" r:id="rId18" xr:uid="{00000000-0004-0000-4300-000011000000}"/>
    <hyperlink ref="H36" r:id="rId19" xr:uid="{00000000-0004-0000-4300-000012000000}"/>
    <hyperlink ref="J3" location="Indice!A1" display="(Voltar ao Índice)" xr:uid="{F882C7BE-AC6A-47EC-8485-31BE5F8DEC0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B8C58-D03B-45B7-B1F8-6AE99656CCC4}">
  <sheetPr codeName="Sheet69"/>
  <dimension ref="B1:L35"/>
  <sheetViews>
    <sheetView showGridLines="0" workbookViewId="0">
      <selection activeCell="B1" sqref="B1:J1"/>
    </sheetView>
  </sheetViews>
  <sheetFormatPr defaultColWidth="9.140625" defaultRowHeight="15" customHeight="1" x14ac:dyDescent="0.2"/>
  <cols>
    <col min="1" max="1" width="6.7109375" style="656" customWidth="1"/>
    <col min="2" max="2" width="17.7109375" style="656" customWidth="1"/>
    <col min="3" max="3" width="7" style="656" customWidth="1"/>
    <col min="4" max="4" width="12.5703125" style="656" customWidth="1"/>
    <col min="5" max="5" width="8.7109375" style="656" customWidth="1"/>
    <col min="6" max="7" width="10.7109375" style="656" customWidth="1"/>
    <col min="8" max="8" width="12.7109375" style="656" customWidth="1"/>
    <col min="9" max="9" width="8.7109375" style="656" customWidth="1"/>
    <col min="10" max="10" width="10.7109375" style="656" customWidth="1"/>
    <col min="11" max="11" width="6.7109375" style="656" customWidth="1"/>
    <col min="12" max="12" width="14.28515625" style="656" bestFit="1" customWidth="1"/>
    <col min="13" max="16384" width="9.140625" style="656"/>
  </cols>
  <sheetData>
    <row r="1" spans="2:12" s="997" customFormat="1" ht="30" customHeight="1" x14ac:dyDescent="0.25">
      <c r="B1" s="3947" t="s">
        <v>1501</v>
      </c>
      <c r="C1" s="3947"/>
      <c r="D1" s="3947"/>
      <c r="E1" s="3947"/>
      <c r="F1" s="3947"/>
      <c r="G1" s="3947"/>
      <c r="H1" s="3947"/>
      <c r="I1" s="3947"/>
      <c r="J1" s="3947"/>
    </row>
    <row r="2" spans="2:12" s="958" customFormat="1" ht="30" customHeight="1" x14ac:dyDescent="0.2">
      <c r="B2" s="3947" t="s">
        <v>1502</v>
      </c>
      <c r="C2" s="3947"/>
      <c r="D2" s="3947"/>
      <c r="E2" s="3947"/>
      <c r="F2" s="3947"/>
      <c r="G2" s="3947"/>
      <c r="H2" s="3947"/>
      <c r="I2" s="3947"/>
      <c r="J2" s="3947"/>
    </row>
    <row r="3" spans="2:12" s="958" customFormat="1" x14ac:dyDescent="0.2">
      <c r="B3" s="938"/>
      <c r="C3" s="938"/>
      <c r="D3" s="938"/>
      <c r="E3" s="938"/>
      <c r="F3" s="938"/>
      <c r="G3" s="938"/>
      <c r="H3" s="938"/>
      <c r="I3" s="938"/>
      <c r="J3" s="938"/>
      <c r="L3" s="3371" t="s">
        <v>5775</v>
      </c>
    </row>
    <row r="4" spans="2:12" ht="24" customHeight="1" x14ac:dyDescent="0.2">
      <c r="B4" s="3925"/>
      <c r="C4" s="3998" t="s">
        <v>1399</v>
      </c>
      <c r="D4" s="3999"/>
      <c r="E4" s="3999"/>
      <c r="F4" s="3999"/>
      <c r="G4" s="4000" t="s">
        <v>1503</v>
      </c>
      <c r="H4" s="4000"/>
      <c r="I4" s="4000"/>
      <c r="J4" s="4001"/>
    </row>
    <row r="5" spans="2:12" ht="30" customHeight="1" x14ac:dyDescent="0.2">
      <c r="B5" s="3926"/>
      <c r="C5" s="813" t="s">
        <v>186</v>
      </c>
      <c r="D5" s="109" t="s">
        <v>1504</v>
      </c>
      <c r="E5" s="593" t="s">
        <v>1481</v>
      </c>
      <c r="F5" s="109" t="s">
        <v>1505</v>
      </c>
      <c r="G5" s="109" t="s">
        <v>1482</v>
      </c>
      <c r="H5" s="109" t="s">
        <v>1483</v>
      </c>
      <c r="I5" s="109" t="s">
        <v>1506</v>
      </c>
      <c r="J5" s="69" t="s">
        <v>766</v>
      </c>
    </row>
    <row r="6" spans="2:12" ht="15" customHeight="1" x14ac:dyDescent="0.2">
      <c r="B6" s="3926"/>
      <c r="C6" s="4002" t="s">
        <v>391</v>
      </c>
      <c r="D6" s="3992"/>
      <c r="E6" s="3992"/>
      <c r="F6" s="3992"/>
      <c r="G6" s="3992"/>
      <c r="H6" s="3992"/>
      <c r="I6" s="3992"/>
      <c r="J6" s="905" t="s">
        <v>1484</v>
      </c>
    </row>
    <row r="7" spans="2:12" ht="15" customHeight="1" x14ac:dyDescent="0.2">
      <c r="B7" s="3927"/>
      <c r="C7" s="4003">
        <v>2021</v>
      </c>
      <c r="D7" s="4004"/>
      <c r="E7" s="4004"/>
      <c r="F7" s="4002"/>
      <c r="G7" s="4003">
        <v>2022</v>
      </c>
      <c r="H7" s="4004"/>
      <c r="I7" s="4004"/>
      <c r="J7" s="4004"/>
    </row>
    <row r="8" spans="2:12" s="983" customFormat="1" ht="18" customHeight="1" x14ac:dyDescent="0.2">
      <c r="B8" s="270" t="s">
        <v>12</v>
      </c>
      <c r="C8" s="946">
        <v>404</v>
      </c>
      <c r="D8" s="946">
        <v>600</v>
      </c>
      <c r="E8" s="946">
        <v>278782</v>
      </c>
      <c r="F8" s="946">
        <v>208491</v>
      </c>
      <c r="G8" s="946">
        <v>41388</v>
      </c>
      <c r="H8" s="946">
        <v>14878403</v>
      </c>
      <c r="I8" s="946">
        <v>6638311</v>
      </c>
      <c r="J8" s="946">
        <v>147301506</v>
      </c>
    </row>
    <row r="9" spans="2:12" ht="18" customHeight="1" x14ac:dyDescent="0.2">
      <c r="B9" s="319" t="s">
        <v>214</v>
      </c>
      <c r="C9" s="946">
        <v>17</v>
      </c>
      <c r="D9" s="946">
        <v>24</v>
      </c>
      <c r="E9" s="946">
        <v>11448</v>
      </c>
      <c r="F9" s="946">
        <v>6918</v>
      </c>
      <c r="G9" s="946">
        <v>1370</v>
      </c>
      <c r="H9" s="946">
        <v>237334</v>
      </c>
      <c r="I9" s="946">
        <v>65110</v>
      </c>
      <c r="J9" s="946">
        <v>893307</v>
      </c>
    </row>
    <row r="10" spans="2:12" s="983" customFormat="1" ht="18" customHeight="1" x14ac:dyDescent="0.2">
      <c r="B10" s="199" t="s">
        <v>170</v>
      </c>
      <c r="C10" s="948">
        <v>1</v>
      </c>
      <c r="D10" s="948">
        <v>1</v>
      </c>
      <c r="E10" s="948">
        <v>194</v>
      </c>
      <c r="F10" s="948">
        <v>194</v>
      </c>
      <c r="G10" s="948">
        <v>47</v>
      </c>
      <c r="H10" s="948">
        <v>11038</v>
      </c>
      <c r="I10" s="948">
        <v>3119</v>
      </c>
      <c r="J10" s="948">
        <v>18600</v>
      </c>
    </row>
    <row r="11" spans="2:12" ht="18" customHeight="1" x14ac:dyDescent="0.2">
      <c r="B11" s="199" t="s">
        <v>171</v>
      </c>
      <c r="C11" s="948">
        <v>3</v>
      </c>
      <c r="D11" s="948">
        <v>3</v>
      </c>
      <c r="E11" s="948">
        <v>457</v>
      </c>
      <c r="F11" s="948">
        <v>457</v>
      </c>
      <c r="G11" s="948">
        <v>83</v>
      </c>
      <c r="H11" s="948">
        <v>23893</v>
      </c>
      <c r="I11" s="948">
        <v>167</v>
      </c>
      <c r="J11" s="948">
        <v>1001</v>
      </c>
    </row>
    <row r="12" spans="2:12" ht="18" customHeight="1" x14ac:dyDescent="0.2">
      <c r="B12" s="199" t="s">
        <v>172</v>
      </c>
      <c r="C12" s="948">
        <v>7</v>
      </c>
      <c r="D12" s="948">
        <v>12</v>
      </c>
      <c r="E12" s="948">
        <v>9199</v>
      </c>
      <c r="F12" s="948">
        <v>4869</v>
      </c>
      <c r="G12" s="948">
        <v>835</v>
      </c>
      <c r="H12" s="948">
        <v>146690</v>
      </c>
      <c r="I12" s="948">
        <v>57118</v>
      </c>
      <c r="J12" s="948">
        <v>844012</v>
      </c>
    </row>
    <row r="13" spans="2:12" s="983" customFormat="1" ht="18" customHeight="1" x14ac:dyDescent="0.2">
      <c r="B13" s="199" t="s">
        <v>173</v>
      </c>
      <c r="C13" s="948">
        <v>3</v>
      </c>
      <c r="D13" s="948">
        <v>5</v>
      </c>
      <c r="E13" s="948">
        <v>658</v>
      </c>
      <c r="F13" s="948">
        <v>658</v>
      </c>
      <c r="G13" s="948">
        <v>109</v>
      </c>
      <c r="H13" s="948">
        <v>7860</v>
      </c>
      <c r="I13" s="948">
        <v>1031</v>
      </c>
      <c r="J13" s="948">
        <v>3972</v>
      </c>
    </row>
    <row r="14" spans="2:12" ht="18" customHeight="1" x14ac:dyDescent="0.2">
      <c r="B14" s="199" t="s">
        <v>174</v>
      </c>
      <c r="C14" s="948">
        <v>1</v>
      </c>
      <c r="D14" s="948">
        <v>1</v>
      </c>
      <c r="E14" s="948">
        <v>180</v>
      </c>
      <c r="F14" s="948">
        <v>180</v>
      </c>
      <c r="G14" s="948">
        <v>171</v>
      </c>
      <c r="H14" s="948">
        <v>28235</v>
      </c>
      <c r="I14" s="948">
        <v>2256</v>
      </c>
      <c r="J14" s="948">
        <v>10486</v>
      </c>
    </row>
    <row r="15" spans="2:12" s="983" customFormat="1" ht="18" customHeight="1" x14ac:dyDescent="0.2">
      <c r="B15" s="199" t="s">
        <v>175</v>
      </c>
      <c r="C15" s="998">
        <v>0</v>
      </c>
      <c r="D15" s="999">
        <v>0</v>
      </c>
      <c r="E15" s="999">
        <v>0</v>
      </c>
      <c r="F15" s="999">
        <v>0</v>
      </c>
      <c r="G15" s="999">
        <v>4</v>
      </c>
      <c r="H15" s="970">
        <v>372</v>
      </c>
      <c r="I15" s="970">
        <v>68</v>
      </c>
      <c r="J15" s="970">
        <v>3000</v>
      </c>
    </row>
    <row r="16" spans="2:12" ht="18" customHeight="1" x14ac:dyDescent="0.2">
      <c r="B16" s="199" t="s">
        <v>176</v>
      </c>
      <c r="C16" s="998">
        <v>0</v>
      </c>
      <c r="D16" s="998">
        <v>0</v>
      </c>
      <c r="E16" s="998">
        <v>0</v>
      </c>
      <c r="F16" s="998">
        <v>0</v>
      </c>
      <c r="G16" s="948">
        <v>39</v>
      </c>
      <c r="H16" s="948">
        <v>5165</v>
      </c>
      <c r="I16" s="948">
        <v>0</v>
      </c>
      <c r="J16" s="948">
        <v>0</v>
      </c>
    </row>
    <row r="17" spans="2:11" ht="18" customHeight="1" x14ac:dyDescent="0.2">
      <c r="B17" s="199" t="s">
        <v>177</v>
      </c>
      <c r="C17" s="948">
        <v>1</v>
      </c>
      <c r="D17" s="948">
        <v>1</v>
      </c>
      <c r="E17" s="948">
        <v>500</v>
      </c>
      <c r="F17" s="948">
        <v>300</v>
      </c>
      <c r="G17" s="948">
        <v>62</v>
      </c>
      <c r="H17" s="948">
        <v>7486</v>
      </c>
      <c r="I17" s="948">
        <v>1000</v>
      </c>
      <c r="J17" s="948">
        <v>10000</v>
      </c>
    </row>
    <row r="18" spans="2:11" ht="18" customHeight="1" x14ac:dyDescent="0.2">
      <c r="B18" s="199" t="s">
        <v>178</v>
      </c>
      <c r="C18" s="998">
        <v>0</v>
      </c>
      <c r="D18" s="998">
        <v>0</v>
      </c>
      <c r="E18" s="998">
        <v>0</v>
      </c>
      <c r="F18" s="998">
        <v>0</v>
      </c>
      <c r="G18" s="948">
        <v>5</v>
      </c>
      <c r="H18" s="948">
        <v>265</v>
      </c>
      <c r="I18" s="948">
        <v>0</v>
      </c>
      <c r="J18" s="948">
        <v>0</v>
      </c>
    </row>
    <row r="19" spans="2:11" ht="18" customHeight="1" x14ac:dyDescent="0.2">
      <c r="B19" s="199" t="s">
        <v>179</v>
      </c>
      <c r="C19" s="998">
        <v>0</v>
      </c>
      <c r="D19" s="998">
        <v>0</v>
      </c>
      <c r="E19" s="998">
        <v>0</v>
      </c>
      <c r="F19" s="998">
        <v>0</v>
      </c>
      <c r="G19" s="948">
        <v>8</v>
      </c>
      <c r="H19" s="948">
        <v>758</v>
      </c>
      <c r="I19" s="948">
        <v>0</v>
      </c>
      <c r="J19" s="948">
        <v>0</v>
      </c>
    </row>
    <row r="20" spans="2:11" ht="18" customHeight="1" x14ac:dyDescent="0.2">
      <c r="B20" s="199" t="s">
        <v>151</v>
      </c>
      <c r="C20" s="948">
        <v>1</v>
      </c>
      <c r="D20" s="948">
        <v>1</v>
      </c>
      <c r="E20" s="948">
        <v>260</v>
      </c>
      <c r="F20" s="948">
        <v>260</v>
      </c>
      <c r="G20" s="948">
        <v>7</v>
      </c>
      <c r="H20" s="948">
        <v>5572</v>
      </c>
      <c r="I20" s="948">
        <v>351</v>
      </c>
      <c r="J20" s="948">
        <v>2236</v>
      </c>
    </row>
    <row r="21" spans="2:11" ht="18" customHeight="1" x14ac:dyDescent="0.2">
      <c r="B21" s="1000"/>
      <c r="C21" s="4005" t="s">
        <v>1409</v>
      </c>
      <c r="D21" s="3994"/>
      <c r="E21" s="3994"/>
      <c r="F21" s="3994"/>
      <c r="G21" s="4006" t="s">
        <v>1410</v>
      </c>
      <c r="H21" s="4007"/>
      <c r="I21" s="4007"/>
      <c r="J21" s="4007"/>
    </row>
    <row r="22" spans="2:11" ht="30" customHeight="1" x14ac:dyDescent="0.2">
      <c r="B22" s="1001"/>
      <c r="C22" s="813" t="s">
        <v>186</v>
      </c>
      <c r="D22" s="593" t="s">
        <v>1507</v>
      </c>
      <c r="E22" s="593" t="s">
        <v>1488</v>
      </c>
      <c r="F22" s="593" t="s">
        <v>1508</v>
      </c>
      <c r="G22" s="920" t="s">
        <v>1489</v>
      </c>
      <c r="H22" s="920" t="s">
        <v>1490</v>
      </c>
      <c r="I22" s="920" t="s">
        <v>1509</v>
      </c>
      <c r="J22" s="1002" t="s">
        <v>851</v>
      </c>
    </row>
    <row r="23" spans="2:11" ht="18" customHeight="1" x14ac:dyDescent="0.2">
      <c r="B23" s="1001"/>
      <c r="C23" s="4005" t="s">
        <v>400</v>
      </c>
      <c r="D23" s="3994"/>
      <c r="E23" s="3994"/>
      <c r="F23" s="3994"/>
      <c r="G23" s="3994"/>
      <c r="H23" s="3994"/>
      <c r="I23" s="3994"/>
      <c r="J23" s="991" t="s">
        <v>1484</v>
      </c>
    </row>
    <row r="24" spans="2:11" ht="18" customHeight="1" x14ac:dyDescent="0.2">
      <c r="B24" s="1003"/>
      <c r="C24" s="4008">
        <v>2021</v>
      </c>
      <c r="D24" s="4008"/>
      <c r="E24" s="4008"/>
      <c r="F24" s="4008"/>
      <c r="G24" s="4009">
        <v>2022</v>
      </c>
      <c r="H24" s="4008"/>
      <c r="I24" s="4008"/>
      <c r="J24" s="4008"/>
    </row>
    <row r="25" spans="2:11" ht="15.75" customHeight="1" x14ac:dyDescent="0.2">
      <c r="B25" s="3600" t="s">
        <v>164</v>
      </c>
      <c r="C25" s="3600"/>
      <c r="D25" s="3600"/>
      <c r="E25" s="3600"/>
      <c r="F25" s="3600"/>
      <c r="G25" s="3600"/>
      <c r="H25" s="3600"/>
      <c r="I25" s="3600"/>
      <c r="J25" s="3600"/>
    </row>
    <row r="26" spans="2:11" s="993" customFormat="1" ht="12.75" customHeight="1" x14ac:dyDescent="0.2">
      <c r="B26" s="3586" t="s">
        <v>1439</v>
      </c>
      <c r="C26" s="3586"/>
      <c r="D26" s="3586"/>
      <c r="E26" s="3586"/>
      <c r="F26" s="3586"/>
      <c r="G26" s="3586"/>
      <c r="H26" s="3586"/>
      <c r="I26" s="3586"/>
      <c r="J26" s="3586"/>
    </row>
    <row r="27" spans="2:11" s="1004" customFormat="1" ht="12.75" customHeight="1" x14ac:dyDescent="0.2">
      <c r="B27" s="3586" t="s">
        <v>1440</v>
      </c>
      <c r="C27" s="3586"/>
      <c r="D27" s="3586"/>
      <c r="E27" s="3586"/>
      <c r="F27" s="3586"/>
      <c r="G27" s="3586"/>
      <c r="H27" s="3586"/>
      <c r="I27" s="3586"/>
      <c r="J27" s="3586"/>
    </row>
    <row r="28" spans="2:11" s="993" customFormat="1" ht="27" customHeight="1" x14ac:dyDescent="0.2">
      <c r="B28" s="3602" t="s">
        <v>1510</v>
      </c>
      <c r="C28" s="3602"/>
      <c r="D28" s="3602"/>
      <c r="E28" s="3602"/>
      <c r="F28" s="3602"/>
      <c r="G28" s="3602"/>
      <c r="H28" s="3602"/>
      <c r="I28" s="3602"/>
      <c r="J28" s="3602"/>
    </row>
    <row r="29" spans="2:11" s="993" customFormat="1" ht="20.25" customHeight="1" x14ac:dyDescent="0.2">
      <c r="B29" s="3601" t="s">
        <v>1511</v>
      </c>
      <c r="C29" s="3601"/>
      <c r="D29" s="3601"/>
      <c r="E29" s="3601"/>
      <c r="F29" s="3601"/>
      <c r="G29" s="3601"/>
      <c r="H29" s="3601"/>
      <c r="I29" s="3601"/>
      <c r="J29" s="3601"/>
    </row>
    <row r="30" spans="2:11" ht="11.25" x14ac:dyDescent="0.2">
      <c r="B30" s="3434" t="s">
        <v>230</v>
      </c>
      <c r="C30" s="3434"/>
      <c r="D30" s="3434"/>
      <c r="E30" s="3434"/>
      <c r="F30" s="3434"/>
      <c r="G30" s="3434"/>
      <c r="H30" s="3434"/>
      <c r="I30" s="3434"/>
      <c r="J30" s="3434"/>
    </row>
    <row r="31" spans="2:11" ht="11.25" x14ac:dyDescent="0.2">
      <c r="B31" s="59" t="s">
        <v>1512</v>
      </c>
      <c r="C31" s="994"/>
      <c r="D31" s="59" t="s">
        <v>1513</v>
      </c>
      <c r="F31" s="3995" t="s">
        <v>1514</v>
      </c>
      <c r="G31" s="3995"/>
      <c r="H31" s="3550" t="s">
        <v>1515</v>
      </c>
      <c r="I31" s="3550"/>
      <c r="J31" s="3550"/>
      <c r="K31" s="994"/>
    </row>
    <row r="32" spans="2:11" ht="11.25" x14ac:dyDescent="0.2">
      <c r="B32" s="59" t="s">
        <v>1516</v>
      </c>
      <c r="C32" s="994"/>
      <c r="D32" s="59" t="s">
        <v>1517</v>
      </c>
      <c r="F32" s="3995" t="s">
        <v>1518</v>
      </c>
      <c r="G32" s="3995"/>
      <c r="H32" s="3550" t="s">
        <v>1519</v>
      </c>
      <c r="I32" s="3550"/>
      <c r="J32" s="3550"/>
      <c r="K32" s="994"/>
    </row>
    <row r="33" spans="3:11" ht="11.25" x14ac:dyDescent="0.2">
      <c r="C33" s="994"/>
      <c r="F33" s="994"/>
      <c r="G33" s="994"/>
      <c r="H33" s="994"/>
      <c r="K33" s="994"/>
    </row>
    <row r="34" spans="3:11" ht="11.25" x14ac:dyDescent="0.2">
      <c r="C34" s="994"/>
      <c r="F34" s="994"/>
      <c r="G34" s="994"/>
      <c r="H34" s="994"/>
      <c r="K34" s="994"/>
    </row>
    <row r="35" spans="3:11" ht="15" customHeight="1" x14ac:dyDescent="0.2">
      <c r="E35" s="5"/>
      <c r="F35" s="5"/>
      <c r="G35" s="5"/>
    </row>
  </sheetData>
  <mergeCells count="23">
    <mergeCell ref="F32:G32"/>
    <mergeCell ref="H32:J32"/>
    <mergeCell ref="B26:J26"/>
    <mergeCell ref="B27:J27"/>
    <mergeCell ref="B28:J28"/>
    <mergeCell ref="B29:J29"/>
    <mergeCell ref="B30:J30"/>
    <mergeCell ref="F31:G31"/>
    <mergeCell ref="H31:J31"/>
    <mergeCell ref="B25:J25"/>
    <mergeCell ref="B1:J1"/>
    <mergeCell ref="B2:J2"/>
    <mergeCell ref="B4:B7"/>
    <mergeCell ref="C4:F4"/>
    <mergeCell ref="G4:J4"/>
    <mergeCell ref="C6:I6"/>
    <mergeCell ref="C7:F7"/>
    <mergeCell ref="G7:J7"/>
    <mergeCell ref="C21:F21"/>
    <mergeCell ref="G21:J21"/>
    <mergeCell ref="C23:I23"/>
    <mergeCell ref="C24:F24"/>
    <mergeCell ref="G24:J24"/>
  </mergeCells>
  <conditionalFormatting sqref="C8:J20">
    <cfRule type="cellIs" dxfId="253" priority="1" stopIfTrue="1" operator="between">
      <formula>0.0001</formula>
      <formula>0.045</formula>
    </cfRule>
  </conditionalFormatting>
  <conditionalFormatting sqref="E8:F20 I8:J20">
    <cfRule type="cellIs" dxfId="252" priority="3" operator="equal">
      <formula>"ə"</formula>
    </cfRule>
  </conditionalFormatting>
  <conditionalFormatting sqref="E9:F20 I9:J20">
    <cfRule type="cellIs" dxfId="251" priority="2" stopIfTrue="1" operator="between">
      <formula>0.00000000000001</formula>
      <formula>0.45</formula>
    </cfRule>
  </conditionalFormatting>
  <hyperlinks>
    <hyperlink ref="G22" r:id="rId1" xr:uid="{00000000-0004-0000-4400-000000000000}"/>
    <hyperlink ref="H22" r:id="rId2" xr:uid="{00000000-0004-0000-4400-000001000000}"/>
    <hyperlink ref="I22" r:id="rId3" xr:uid="{00000000-0004-0000-4400-000002000000}"/>
    <hyperlink ref="J22" r:id="rId4" xr:uid="{00000000-0004-0000-4400-000003000000}"/>
    <hyperlink ref="H5" r:id="rId5" xr:uid="{00000000-0004-0000-4400-000004000000}"/>
    <hyperlink ref="I5" r:id="rId6" xr:uid="{00000000-0004-0000-4400-000005000000}"/>
    <hyperlink ref="J5" r:id="rId7" xr:uid="{00000000-0004-0000-4400-000006000000}"/>
    <hyperlink ref="G5" r:id="rId8" xr:uid="{00000000-0004-0000-4400-000007000000}"/>
    <hyperlink ref="C5" r:id="rId9" xr:uid="{00000000-0004-0000-4400-000008000000}"/>
    <hyperlink ref="C22" r:id="rId10" xr:uid="{00000000-0004-0000-4400-000009000000}"/>
    <hyperlink ref="D5" r:id="rId11" xr:uid="{00000000-0004-0000-4400-00000A000000}"/>
    <hyperlink ref="D22" r:id="rId12" xr:uid="{00000000-0004-0000-4400-00000B000000}"/>
    <hyperlink ref="E5" r:id="rId13" xr:uid="{00000000-0004-0000-4400-00000C000000}"/>
    <hyperlink ref="E22" r:id="rId14" xr:uid="{00000000-0004-0000-4400-00000D000000}"/>
    <hyperlink ref="F5" r:id="rId15" xr:uid="{00000000-0004-0000-4400-00000E000000}"/>
    <hyperlink ref="F22" r:id="rId16" xr:uid="{00000000-0004-0000-4400-00000F000000}"/>
    <hyperlink ref="H31" r:id="rId17" xr:uid="{00000000-0004-0000-4400-000010000000}"/>
    <hyperlink ref="F31" r:id="rId18" xr:uid="{00000000-0004-0000-4400-000011000000}"/>
    <hyperlink ref="F32" r:id="rId19" xr:uid="{00000000-0004-0000-4400-000012000000}"/>
    <hyperlink ref="H32" r:id="rId20" xr:uid="{00000000-0004-0000-4400-000013000000}"/>
    <hyperlink ref="B31" r:id="rId21" xr:uid="{00000000-0004-0000-4400-000014000000}"/>
    <hyperlink ref="B32" r:id="rId22" xr:uid="{00000000-0004-0000-4400-000015000000}"/>
    <hyperlink ref="D32" r:id="rId23" xr:uid="{00000000-0004-0000-4400-000016000000}"/>
    <hyperlink ref="D31" r:id="rId24" xr:uid="{00000000-0004-0000-4400-000017000000}"/>
    <hyperlink ref="L3" location="Indice!A1" display="(Voltar ao Índice)" xr:uid="{06F25720-8942-4894-9681-619A53594F49}"/>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E588D-B854-48A7-8CF0-88A37C4BDEAC}">
  <sheetPr codeName="Sheet70"/>
  <dimension ref="B1:K25"/>
  <sheetViews>
    <sheetView showGridLines="0" workbookViewId="0">
      <selection activeCell="B1" sqref="B1:I1"/>
    </sheetView>
  </sheetViews>
  <sheetFormatPr defaultColWidth="9.140625" defaultRowHeight="15" customHeight="1" x14ac:dyDescent="0.2"/>
  <cols>
    <col min="1" max="1" width="6.7109375" style="656" customWidth="1"/>
    <col min="2" max="2" width="19.5703125" style="656" customWidth="1"/>
    <col min="3" max="6" width="10.7109375" style="656" customWidth="1"/>
    <col min="7" max="7" width="10.42578125" style="656" customWidth="1"/>
    <col min="8" max="8" width="9.7109375" style="656" customWidth="1"/>
    <col min="9" max="9" width="8.42578125" style="656" customWidth="1"/>
    <col min="10" max="10" width="6.7109375" style="656" customWidth="1"/>
    <col min="11" max="11" width="14.28515625" style="656" bestFit="1" customWidth="1"/>
    <col min="12" max="16384" width="9.140625" style="656"/>
  </cols>
  <sheetData>
    <row r="1" spans="2:11" s="997" customFormat="1" ht="30" customHeight="1" x14ac:dyDescent="0.25">
      <c r="B1" s="3947" t="s">
        <v>1520</v>
      </c>
      <c r="C1" s="3947"/>
      <c r="D1" s="3947"/>
      <c r="E1" s="3947"/>
      <c r="F1" s="3947"/>
      <c r="G1" s="3947"/>
      <c r="H1" s="3947"/>
      <c r="I1" s="3947"/>
    </row>
    <row r="2" spans="2:11" s="958" customFormat="1" ht="30" customHeight="1" x14ac:dyDescent="0.2">
      <c r="B2" s="3947" t="s">
        <v>1521</v>
      </c>
      <c r="C2" s="3947"/>
      <c r="D2" s="3947"/>
      <c r="E2" s="3947"/>
      <c r="F2" s="3947"/>
      <c r="G2" s="3947"/>
      <c r="H2" s="3947"/>
      <c r="I2" s="3947"/>
    </row>
    <row r="3" spans="2:11" s="958" customFormat="1" x14ac:dyDescent="0.2">
      <c r="B3" s="416" t="s">
        <v>503</v>
      </c>
      <c r="C3" s="1005"/>
      <c r="D3" s="1005"/>
      <c r="E3" s="1005"/>
      <c r="F3" s="1005"/>
      <c r="G3" s="1005"/>
      <c r="H3" s="1005"/>
      <c r="I3" s="418" t="s">
        <v>504</v>
      </c>
      <c r="K3" s="3371" t="s">
        <v>5775</v>
      </c>
    </row>
    <row r="4" spans="2:11" ht="21" customHeight="1" x14ac:dyDescent="0.2">
      <c r="B4" s="3963"/>
      <c r="C4" s="3456" t="s">
        <v>186</v>
      </c>
      <c r="D4" s="4010" t="s">
        <v>1522</v>
      </c>
      <c r="E4" s="4011"/>
      <c r="F4" s="4012"/>
      <c r="G4" s="4010" t="s">
        <v>1523</v>
      </c>
      <c r="H4" s="4011"/>
      <c r="I4" s="4011"/>
    </row>
    <row r="5" spans="2:11" ht="47.25" customHeight="1" x14ac:dyDescent="0.2">
      <c r="B5" s="3963"/>
      <c r="C5" s="3457"/>
      <c r="D5" s="903" t="s">
        <v>1524</v>
      </c>
      <c r="E5" s="903" t="s">
        <v>1525</v>
      </c>
      <c r="F5" s="903" t="s">
        <v>1526</v>
      </c>
      <c r="G5" s="905" t="s">
        <v>1527</v>
      </c>
      <c r="H5" s="903" t="s">
        <v>1528</v>
      </c>
      <c r="I5" s="905" t="s">
        <v>1529</v>
      </c>
    </row>
    <row r="6" spans="2:11" s="983" customFormat="1" ht="18" customHeight="1" x14ac:dyDescent="0.2">
      <c r="B6" s="270" t="s">
        <v>12</v>
      </c>
      <c r="C6" s="1006">
        <v>4714</v>
      </c>
      <c r="D6" s="1007">
        <v>3594</v>
      </c>
      <c r="E6" s="1007">
        <v>582</v>
      </c>
      <c r="F6" s="1007">
        <v>538</v>
      </c>
      <c r="G6" s="1007">
        <v>831</v>
      </c>
      <c r="H6" s="1007">
        <v>2973</v>
      </c>
      <c r="I6" s="1007">
        <v>910</v>
      </c>
    </row>
    <row r="7" spans="2:11" ht="18" customHeight="1" x14ac:dyDescent="0.2">
      <c r="B7" s="319" t="s">
        <v>214</v>
      </c>
      <c r="C7" s="946">
        <v>180</v>
      </c>
      <c r="D7" s="946">
        <v>173</v>
      </c>
      <c r="E7" s="946">
        <v>7</v>
      </c>
      <c r="F7" s="946">
        <v>0</v>
      </c>
      <c r="G7" s="946">
        <v>7</v>
      </c>
      <c r="H7" s="946">
        <v>60</v>
      </c>
      <c r="I7" s="1007">
        <v>113</v>
      </c>
    </row>
    <row r="8" spans="2:11" s="983" customFormat="1" ht="18" customHeight="1" x14ac:dyDescent="0.2">
      <c r="B8" s="199" t="s">
        <v>170</v>
      </c>
      <c r="C8" s="948">
        <v>24</v>
      </c>
      <c r="D8" s="948">
        <v>24</v>
      </c>
      <c r="E8" s="948">
        <v>0</v>
      </c>
      <c r="F8" s="948">
        <v>0</v>
      </c>
      <c r="G8" s="948">
        <v>0</v>
      </c>
      <c r="H8" s="948">
        <v>3</v>
      </c>
      <c r="I8" s="1008">
        <v>21</v>
      </c>
    </row>
    <row r="9" spans="2:11" ht="18" customHeight="1" x14ac:dyDescent="0.2">
      <c r="B9" s="199" t="s">
        <v>171</v>
      </c>
      <c r="C9" s="948">
        <v>5</v>
      </c>
      <c r="D9" s="948">
        <v>5</v>
      </c>
      <c r="E9" s="948">
        <v>0</v>
      </c>
      <c r="F9" s="948">
        <v>0</v>
      </c>
      <c r="G9" s="948">
        <v>0</v>
      </c>
      <c r="H9" s="948">
        <v>1</v>
      </c>
      <c r="I9" s="1008">
        <v>4</v>
      </c>
    </row>
    <row r="10" spans="2:11" ht="18" customHeight="1" x14ac:dyDescent="0.2">
      <c r="B10" s="199" t="s">
        <v>172</v>
      </c>
      <c r="C10" s="948">
        <v>81</v>
      </c>
      <c r="D10" s="948">
        <v>77</v>
      </c>
      <c r="E10" s="948">
        <v>4</v>
      </c>
      <c r="F10" s="948">
        <v>0</v>
      </c>
      <c r="G10" s="948">
        <v>6</v>
      </c>
      <c r="H10" s="948">
        <v>38</v>
      </c>
      <c r="I10" s="1008">
        <v>37</v>
      </c>
    </row>
    <row r="11" spans="2:11" s="983" customFormat="1" ht="18" customHeight="1" x14ac:dyDescent="0.2">
      <c r="B11" s="199" t="s">
        <v>173</v>
      </c>
      <c r="C11" s="948">
        <v>16</v>
      </c>
      <c r="D11" s="948">
        <v>16</v>
      </c>
      <c r="E11" s="948">
        <v>0</v>
      </c>
      <c r="F11" s="948">
        <v>0</v>
      </c>
      <c r="G11" s="948">
        <v>0</v>
      </c>
      <c r="H11" s="948">
        <v>6</v>
      </c>
      <c r="I11" s="1008">
        <v>10</v>
      </c>
    </row>
    <row r="12" spans="2:11" ht="18" customHeight="1" x14ac:dyDescent="0.2">
      <c r="B12" s="199" t="s">
        <v>174</v>
      </c>
      <c r="C12" s="948">
        <v>14</v>
      </c>
      <c r="D12" s="948">
        <v>13</v>
      </c>
      <c r="E12" s="948">
        <v>1</v>
      </c>
      <c r="F12" s="948">
        <v>0</v>
      </c>
      <c r="G12" s="948">
        <v>0</v>
      </c>
      <c r="H12" s="948">
        <v>3</v>
      </c>
      <c r="I12" s="1008">
        <v>11</v>
      </c>
    </row>
    <row r="13" spans="2:11" s="983" customFormat="1" ht="18" customHeight="1" x14ac:dyDescent="0.2">
      <c r="B13" s="199" t="s">
        <v>175</v>
      </c>
      <c r="C13" s="948">
        <v>2</v>
      </c>
      <c r="D13" s="948">
        <v>2</v>
      </c>
      <c r="E13" s="948">
        <v>0</v>
      </c>
      <c r="F13" s="948">
        <v>0</v>
      </c>
      <c r="G13" s="948">
        <v>0</v>
      </c>
      <c r="H13" s="970">
        <v>0</v>
      </c>
      <c r="I13" s="1008">
        <v>2</v>
      </c>
    </row>
    <row r="14" spans="2:11" ht="18" customHeight="1" x14ac:dyDescent="0.2">
      <c r="B14" s="199" t="s">
        <v>176</v>
      </c>
      <c r="C14" s="948">
        <v>5</v>
      </c>
      <c r="D14" s="948">
        <v>5</v>
      </c>
      <c r="E14" s="948">
        <v>0</v>
      </c>
      <c r="F14" s="948">
        <v>0</v>
      </c>
      <c r="G14" s="948">
        <v>0</v>
      </c>
      <c r="H14" s="948">
        <v>2</v>
      </c>
      <c r="I14" s="1008">
        <v>3</v>
      </c>
    </row>
    <row r="15" spans="2:11" ht="18" customHeight="1" x14ac:dyDescent="0.2">
      <c r="B15" s="199" t="s">
        <v>177</v>
      </c>
      <c r="C15" s="948">
        <v>15</v>
      </c>
      <c r="D15" s="948">
        <v>14</v>
      </c>
      <c r="E15" s="948">
        <v>1</v>
      </c>
      <c r="F15" s="948">
        <v>0</v>
      </c>
      <c r="G15" s="948">
        <v>1</v>
      </c>
      <c r="H15" s="948">
        <v>5</v>
      </c>
      <c r="I15" s="1008">
        <v>9</v>
      </c>
    </row>
    <row r="16" spans="2:11" ht="18" customHeight="1" x14ac:dyDescent="0.2">
      <c r="B16" s="199" t="s">
        <v>178</v>
      </c>
      <c r="C16" s="970">
        <v>7</v>
      </c>
      <c r="D16" s="970">
        <v>7</v>
      </c>
      <c r="E16" s="970">
        <v>0</v>
      </c>
      <c r="F16" s="970">
        <v>0</v>
      </c>
      <c r="G16" s="970">
        <v>0</v>
      </c>
      <c r="H16" s="948">
        <v>0</v>
      </c>
      <c r="I16" s="1008">
        <v>7</v>
      </c>
    </row>
    <row r="17" spans="2:9" ht="18" customHeight="1" x14ac:dyDescent="0.2">
      <c r="B17" s="199" t="s">
        <v>179</v>
      </c>
      <c r="C17" s="948">
        <v>7</v>
      </c>
      <c r="D17" s="948">
        <v>6</v>
      </c>
      <c r="E17" s="948">
        <v>1</v>
      </c>
      <c r="F17" s="948">
        <v>0</v>
      </c>
      <c r="G17" s="948">
        <v>0</v>
      </c>
      <c r="H17" s="948">
        <v>1</v>
      </c>
      <c r="I17" s="1008">
        <v>6</v>
      </c>
    </row>
    <row r="18" spans="2:9" ht="18" customHeight="1" x14ac:dyDescent="0.2">
      <c r="B18" s="199" t="s">
        <v>151</v>
      </c>
      <c r="C18" s="948">
        <v>4</v>
      </c>
      <c r="D18" s="948">
        <v>4</v>
      </c>
      <c r="E18" s="948">
        <v>0</v>
      </c>
      <c r="F18" s="948">
        <v>0</v>
      </c>
      <c r="G18" s="948">
        <v>0</v>
      </c>
      <c r="H18" s="948">
        <v>1</v>
      </c>
      <c r="I18" s="1008">
        <v>3</v>
      </c>
    </row>
    <row r="19" spans="2:9" ht="21" customHeight="1" x14ac:dyDescent="0.2">
      <c r="B19" s="3993"/>
      <c r="C19" s="4013" t="s">
        <v>186</v>
      </c>
      <c r="D19" s="3956" t="s">
        <v>1530</v>
      </c>
      <c r="E19" s="4015"/>
      <c r="F19" s="4016"/>
      <c r="G19" s="3956" t="s">
        <v>1531</v>
      </c>
      <c r="H19" s="4015"/>
      <c r="I19" s="4015"/>
    </row>
    <row r="20" spans="2:9" ht="45" x14ac:dyDescent="0.2">
      <c r="B20" s="3993"/>
      <c r="C20" s="4014"/>
      <c r="D20" s="923" t="s">
        <v>1532</v>
      </c>
      <c r="E20" s="923" t="s">
        <v>1533</v>
      </c>
      <c r="F20" s="923" t="s">
        <v>1534</v>
      </c>
      <c r="G20" s="991" t="s">
        <v>1535</v>
      </c>
      <c r="H20" s="1009" t="s">
        <v>1536</v>
      </c>
      <c r="I20" s="1010" t="s">
        <v>1537</v>
      </c>
    </row>
    <row r="21" spans="2:9" ht="13.5" customHeight="1" x14ac:dyDescent="0.2">
      <c r="B21" s="4017" t="s">
        <v>164</v>
      </c>
      <c r="C21" s="4017"/>
      <c r="D21" s="4017"/>
      <c r="E21" s="4017"/>
      <c r="F21" s="4017"/>
      <c r="G21" s="4017"/>
      <c r="H21" s="4017"/>
      <c r="I21" s="4017"/>
    </row>
    <row r="22" spans="2:9" s="1004" customFormat="1" ht="13.5" customHeight="1" x14ac:dyDescent="0.2">
      <c r="B22" s="3990" t="s">
        <v>1538</v>
      </c>
      <c r="C22" s="3990"/>
      <c r="D22" s="3990"/>
      <c r="E22" s="3990"/>
      <c r="F22" s="3990"/>
      <c r="G22" s="3990"/>
      <c r="H22" s="3990"/>
      <c r="I22" s="3990"/>
    </row>
    <row r="23" spans="2:9" s="993" customFormat="1" ht="13.5" customHeight="1" x14ac:dyDescent="0.2">
      <c r="B23" s="3990" t="s">
        <v>1539</v>
      </c>
      <c r="C23" s="3990"/>
      <c r="D23" s="3990"/>
      <c r="E23" s="3990"/>
      <c r="F23" s="3990"/>
      <c r="G23" s="3990"/>
      <c r="H23" s="3990"/>
      <c r="I23" s="3990"/>
    </row>
    <row r="24" spans="2:9" ht="11.25" x14ac:dyDescent="0.2">
      <c r="B24" s="3486" t="s">
        <v>230</v>
      </c>
      <c r="C24" s="3486"/>
      <c r="D24" s="3486"/>
      <c r="E24" s="3486"/>
      <c r="F24" s="3486"/>
      <c r="G24" s="3486"/>
      <c r="H24" s="3486"/>
      <c r="I24" s="3486"/>
    </row>
    <row r="25" spans="2:9" ht="11.25" x14ac:dyDescent="0.2">
      <c r="B25" s="1011" t="s">
        <v>1540</v>
      </c>
      <c r="C25" s="994"/>
    </row>
  </sheetData>
  <mergeCells count="14">
    <mergeCell ref="B23:I23"/>
    <mergeCell ref="B24:I24"/>
    <mergeCell ref="B19:B20"/>
    <mergeCell ref="C19:C20"/>
    <mergeCell ref="D19:F19"/>
    <mergeCell ref="G19:I19"/>
    <mergeCell ref="B21:I21"/>
    <mergeCell ref="B22:I22"/>
    <mergeCell ref="B1:I1"/>
    <mergeCell ref="B2:I2"/>
    <mergeCell ref="B4:B5"/>
    <mergeCell ref="C4:C5"/>
    <mergeCell ref="D4:F4"/>
    <mergeCell ref="G4:I4"/>
  </mergeCells>
  <hyperlinks>
    <hyperlink ref="C4:C5" r:id="rId1" display="Total" xr:uid="{00000000-0004-0000-4500-000000000000}"/>
    <hyperlink ref="C19:C20" r:id="rId2" display="Total" xr:uid="{00000000-0004-0000-4500-000001000000}"/>
    <hyperlink ref="B25" r:id="rId3" xr:uid="{00000000-0004-0000-4500-000002000000}"/>
    <hyperlink ref="D19:F19" r:id="rId4" display="Type of cultural property" xr:uid="{00000000-0004-0000-4500-000003000000}"/>
    <hyperlink ref="G4:I4" r:id="rId5" display="Categoria de proteção" xr:uid="{00000000-0004-0000-4500-000004000000}"/>
    <hyperlink ref="G19:I19" r:id="rId6" display="Type of protection" xr:uid="{00000000-0004-0000-4500-000005000000}"/>
    <hyperlink ref="D4:F4" r:id="rId7" display="Categoria dos bens imóveis" xr:uid="{00000000-0004-0000-4500-000006000000}"/>
    <hyperlink ref="K3" location="Indice!A1" display="(Voltar ao Índice)" xr:uid="{7B7EA3F5-5EF4-43F0-ADA0-F1B10DA68CA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9B22D-7DA0-4FB0-8098-0839FE8B4733}">
  <sheetPr codeName="Sheet71"/>
  <dimension ref="B1:N34"/>
  <sheetViews>
    <sheetView showGridLines="0" workbookViewId="0">
      <selection activeCell="B1" sqref="B1:L1"/>
    </sheetView>
  </sheetViews>
  <sheetFormatPr defaultColWidth="9.140625" defaultRowHeight="15" customHeight="1" x14ac:dyDescent="0.2"/>
  <cols>
    <col min="1" max="1" width="6.7109375" style="656" customWidth="1"/>
    <col min="2" max="2" width="15.42578125" style="656" customWidth="1"/>
    <col min="3" max="3" width="10" style="656" customWidth="1"/>
    <col min="4" max="4" width="6.7109375" style="656" customWidth="1"/>
    <col min="5" max="5" width="8.7109375" style="656" bestFit="1" customWidth="1"/>
    <col min="6" max="6" width="8.7109375" style="656" customWidth="1"/>
    <col min="7" max="7" width="9.5703125" style="656" customWidth="1"/>
    <col min="8" max="8" width="8.7109375" style="656" customWidth="1"/>
    <col min="9" max="9" width="6.7109375" style="656" customWidth="1"/>
    <col min="10" max="10" width="9.42578125" style="656" customWidth="1"/>
    <col min="11" max="11" width="7.7109375" style="656" customWidth="1"/>
    <col min="12" max="12" width="13.7109375" style="656" customWidth="1"/>
    <col min="13" max="13" width="6.7109375" style="656" customWidth="1"/>
    <col min="14" max="14" width="14.28515625" style="656" bestFit="1" customWidth="1"/>
    <col min="15" max="16384" width="9.140625" style="656"/>
  </cols>
  <sheetData>
    <row r="1" spans="2:14" s="997" customFormat="1" ht="30" customHeight="1" x14ac:dyDescent="0.25">
      <c r="B1" s="3947" t="s">
        <v>1541</v>
      </c>
      <c r="C1" s="3947"/>
      <c r="D1" s="3947"/>
      <c r="E1" s="3947"/>
      <c r="F1" s="3947"/>
      <c r="G1" s="3947"/>
      <c r="H1" s="3947"/>
      <c r="I1" s="3947"/>
      <c r="J1" s="3947"/>
      <c r="K1" s="3947"/>
      <c r="L1" s="3947"/>
    </row>
    <row r="2" spans="2:14" s="958" customFormat="1" ht="30" customHeight="1" x14ac:dyDescent="0.2">
      <c r="B2" s="3947" t="s">
        <v>1542</v>
      </c>
      <c r="C2" s="3947"/>
      <c r="D2" s="3947"/>
      <c r="E2" s="3947"/>
      <c r="F2" s="3947"/>
      <c r="G2" s="3947"/>
      <c r="H2" s="3947"/>
      <c r="I2" s="3947"/>
      <c r="J2" s="3947"/>
      <c r="K2" s="3947"/>
      <c r="L2" s="3947"/>
    </row>
    <row r="3" spans="2:14" s="959" customFormat="1" ht="12" x14ac:dyDescent="0.2">
      <c r="B3" s="416" t="s">
        <v>503</v>
      </c>
      <c r="C3" s="1012"/>
      <c r="D3" s="1013"/>
      <c r="E3" s="1013"/>
      <c r="F3" s="1013"/>
      <c r="G3" s="1013"/>
      <c r="H3" s="1013"/>
      <c r="I3" s="1013"/>
      <c r="J3" s="1013"/>
      <c r="K3" s="418"/>
      <c r="L3" s="418" t="s">
        <v>504</v>
      </c>
      <c r="N3" s="3371" t="s">
        <v>5775</v>
      </c>
    </row>
    <row r="4" spans="2:14" ht="26.25" customHeight="1" x14ac:dyDescent="0.2">
      <c r="B4" s="3963"/>
      <c r="C4" s="3440" t="s">
        <v>1543</v>
      </c>
      <c r="D4" s="4003" t="s">
        <v>1544</v>
      </c>
      <c r="E4" s="4004"/>
      <c r="F4" s="4004"/>
      <c r="G4" s="4004"/>
      <c r="H4" s="4002"/>
      <c r="I4" s="4020" t="s">
        <v>1545</v>
      </c>
      <c r="J4" s="4021"/>
      <c r="K4" s="4021"/>
      <c r="L4" s="4021"/>
    </row>
    <row r="5" spans="2:14" ht="18" customHeight="1" x14ac:dyDescent="0.2">
      <c r="B5" s="3963"/>
      <c r="C5" s="3441"/>
      <c r="D5" s="3456" t="s">
        <v>1546</v>
      </c>
      <c r="E5" s="4022" t="s">
        <v>1547</v>
      </c>
      <c r="F5" s="4023"/>
      <c r="G5" s="4024"/>
      <c r="H5" s="3440" t="s">
        <v>1548</v>
      </c>
      <c r="I5" s="3440" t="s">
        <v>1546</v>
      </c>
      <c r="J5" s="3440" t="s">
        <v>1549</v>
      </c>
      <c r="K5" s="3440" t="s">
        <v>1550</v>
      </c>
      <c r="L5" s="3456" t="s">
        <v>1551</v>
      </c>
    </row>
    <row r="6" spans="2:14" ht="18" customHeight="1" x14ac:dyDescent="0.2">
      <c r="B6" s="3963"/>
      <c r="C6" s="4018"/>
      <c r="D6" s="3623"/>
      <c r="E6" s="3441" t="s">
        <v>186</v>
      </c>
      <c r="F6" s="3441" t="s">
        <v>1552</v>
      </c>
      <c r="G6" s="3441" t="s">
        <v>1553</v>
      </c>
      <c r="H6" s="3441"/>
      <c r="I6" s="3441"/>
      <c r="J6" s="3441"/>
      <c r="K6" s="3441"/>
      <c r="L6" s="3623"/>
    </row>
    <row r="7" spans="2:14" ht="18" customHeight="1" x14ac:dyDescent="0.2">
      <c r="B7" s="3963"/>
      <c r="C7" s="4019"/>
      <c r="D7" s="3457"/>
      <c r="E7" s="3442"/>
      <c r="F7" s="3442"/>
      <c r="G7" s="3442"/>
      <c r="H7" s="3442"/>
      <c r="I7" s="3442"/>
      <c r="J7" s="3442"/>
      <c r="K7" s="3442"/>
      <c r="L7" s="3457"/>
    </row>
    <row r="8" spans="2:14" s="983" customFormat="1" ht="17.25" customHeight="1" x14ac:dyDescent="0.2">
      <c r="B8" s="270" t="s">
        <v>12</v>
      </c>
      <c r="C8" s="1007">
        <v>658</v>
      </c>
      <c r="D8" s="1007">
        <v>424</v>
      </c>
      <c r="E8" s="985">
        <v>15762948</v>
      </c>
      <c r="F8" s="985">
        <v>1191381</v>
      </c>
      <c r="G8" s="985">
        <v>7666210</v>
      </c>
      <c r="H8" s="985">
        <v>20332895</v>
      </c>
      <c r="I8" s="985">
        <v>977</v>
      </c>
      <c r="J8" s="985">
        <v>6178</v>
      </c>
      <c r="K8" s="985">
        <v>236029</v>
      </c>
      <c r="L8" s="985">
        <v>52719</v>
      </c>
    </row>
    <row r="9" spans="2:14" ht="17.25" customHeight="1" x14ac:dyDescent="0.2">
      <c r="B9" s="319" t="s">
        <v>214</v>
      </c>
      <c r="C9" s="985">
        <v>25</v>
      </c>
      <c r="D9" s="985">
        <v>18</v>
      </c>
      <c r="E9" s="985">
        <v>338331</v>
      </c>
      <c r="F9" s="985">
        <v>27147</v>
      </c>
      <c r="G9" s="985">
        <v>197923</v>
      </c>
      <c r="H9" s="985">
        <v>113170</v>
      </c>
      <c r="I9" s="985">
        <v>36</v>
      </c>
      <c r="J9" s="985">
        <v>274</v>
      </c>
      <c r="K9" s="985">
        <v>7035</v>
      </c>
      <c r="L9" s="985">
        <v>3562</v>
      </c>
    </row>
    <row r="10" spans="2:14" s="983" customFormat="1" ht="17.25" customHeight="1" x14ac:dyDescent="0.2">
      <c r="B10" s="199" t="s">
        <v>170</v>
      </c>
      <c r="C10" s="988">
        <v>2</v>
      </c>
      <c r="D10" s="988">
        <v>1</v>
      </c>
      <c r="E10" s="988">
        <v>39807</v>
      </c>
      <c r="F10" s="988">
        <v>6158</v>
      </c>
      <c r="G10" s="988">
        <v>10555</v>
      </c>
      <c r="H10" s="988">
        <v>740</v>
      </c>
      <c r="I10" s="988">
        <v>2</v>
      </c>
      <c r="J10" s="988">
        <v>5</v>
      </c>
      <c r="K10" s="988">
        <v>134</v>
      </c>
      <c r="L10" s="988">
        <v>5</v>
      </c>
    </row>
    <row r="11" spans="2:14" ht="17.25" customHeight="1" x14ac:dyDescent="0.2">
      <c r="B11" s="199" t="s">
        <v>171</v>
      </c>
      <c r="C11" s="988">
        <v>1</v>
      </c>
      <c r="D11" s="988">
        <v>1</v>
      </c>
      <c r="E11" s="988" t="s">
        <v>1408</v>
      </c>
      <c r="F11" s="988" t="s">
        <v>1408</v>
      </c>
      <c r="G11" s="988" t="s">
        <v>1408</v>
      </c>
      <c r="H11" s="988" t="s">
        <v>1408</v>
      </c>
      <c r="I11" s="988">
        <v>5</v>
      </c>
      <c r="J11" s="988">
        <v>106</v>
      </c>
      <c r="K11" s="988">
        <v>1112</v>
      </c>
      <c r="L11" s="988">
        <v>209</v>
      </c>
    </row>
    <row r="12" spans="2:14" ht="17.25" customHeight="1" x14ac:dyDescent="0.2">
      <c r="B12" s="199" t="s">
        <v>172</v>
      </c>
      <c r="C12" s="988">
        <v>14</v>
      </c>
      <c r="D12" s="988">
        <v>10</v>
      </c>
      <c r="E12" s="988">
        <v>237829</v>
      </c>
      <c r="F12" s="988">
        <v>14699</v>
      </c>
      <c r="G12" s="988">
        <v>153732</v>
      </c>
      <c r="H12" s="988">
        <v>103891</v>
      </c>
      <c r="I12" s="988">
        <v>20</v>
      </c>
      <c r="J12" s="988">
        <v>96</v>
      </c>
      <c r="K12" s="988">
        <v>4217</v>
      </c>
      <c r="L12" s="988">
        <v>2553</v>
      </c>
    </row>
    <row r="13" spans="2:14" s="983" customFormat="1" ht="17.25" customHeight="1" x14ac:dyDescent="0.2">
      <c r="B13" s="199" t="s">
        <v>173</v>
      </c>
      <c r="C13" s="988">
        <v>2</v>
      </c>
      <c r="D13" s="988">
        <v>2</v>
      </c>
      <c r="E13" s="988">
        <v>32574</v>
      </c>
      <c r="F13" s="988">
        <v>2177</v>
      </c>
      <c r="G13" s="988">
        <v>21560</v>
      </c>
      <c r="H13" s="988" t="s">
        <v>1408</v>
      </c>
      <c r="I13" s="988">
        <v>3</v>
      </c>
      <c r="J13" s="988">
        <v>16</v>
      </c>
      <c r="K13" s="988">
        <v>201</v>
      </c>
      <c r="L13" s="988">
        <v>116</v>
      </c>
    </row>
    <row r="14" spans="2:14" ht="17.25" customHeight="1" x14ac:dyDescent="0.2">
      <c r="B14" s="199" t="s">
        <v>174</v>
      </c>
      <c r="C14" s="988">
        <v>0</v>
      </c>
      <c r="D14" s="988">
        <v>0</v>
      </c>
      <c r="E14" s="988">
        <v>0</v>
      </c>
      <c r="F14" s="988">
        <v>0</v>
      </c>
      <c r="G14" s="988">
        <v>0</v>
      </c>
      <c r="H14" s="988">
        <v>0</v>
      </c>
      <c r="I14" s="988">
        <v>2</v>
      </c>
      <c r="J14" s="988">
        <v>30</v>
      </c>
      <c r="K14" s="988">
        <v>314</v>
      </c>
      <c r="L14" s="988">
        <v>154</v>
      </c>
    </row>
    <row r="15" spans="2:14" s="983" customFormat="1" ht="17.25" customHeight="1" x14ac:dyDescent="0.2">
      <c r="B15" s="199" t="s">
        <v>175</v>
      </c>
      <c r="C15" s="1015">
        <v>0</v>
      </c>
      <c r="D15" s="1015">
        <v>0</v>
      </c>
      <c r="E15" s="1015">
        <v>0</v>
      </c>
      <c r="F15" s="1015">
        <v>0</v>
      </c>
      <c r="G15" s="1015">
        <v>0</v>
      </c>
      <c r="H15" s="1015">
        <v>0</v>
      </c>
      <c r="I15" s="1015">
        <v>0</v>
      </c>
      <c r="J15" s="1015">
        <v>0</v>
      </c>
      <c r="K15" s="1015">
        <v>0</v>
      </c>
      <c r="L15" s="1015">
        <v>0</v>
      </c>
    </row>
    <row r="16" spans="2:14" ht="17.25" customHeight="1" x14ac:dyDescent="0.2">
      <c r="B16" s="199" t="s">
        <v>176</v>
      </c>
      <c r="C16" s="988">
        <v>1</v>
      </c>
      <c r="D16" s="988">
        <v>1</v>
      </c>
      <c r="E16" s="1015">
        <v>6852</v>
      </c>
      <c r="F16" s="1015">
        <v>2673</v>
      </c>
      <c r="G16" s="1015">
        <v>2758</v>
      </c>
      <c r="H16" s="1015">
        <v>6135</v>
      </c>
      <c r="I16" s="1015">
        <v>1</v>
      </c>
      <c r="J16" s="1015">
        <v>6</v>
      </c>
      <c r="K16" s="1015">
        <v>571</v>
      </c>
      <c r="L16" s="1015">
        <v>390</v>
      </c>
    </row>
    <row r="17" spans="2:13" ht="17.25" customHeight="1" x14ac:dyDescent="0.2">
      <c r="B17" s="199" t="s">
        <v>177</v>
      </c>
      <c r="C17" s="988">
        <v>0</v>
      </c>
      <c r="D17" s="988">
        <v>0</v>
      </c>
      <c r="E17" s="988">
        <v>0</v>
      </c>
      <c r="F17" s="988">
        <v>0</v>
      </c>
      <c r="G17" s="988">
        <v>0</v>
      </c>
      <c r="H17" s="988">
        <v>0</v>
      </c>
      <c r="I17" s="988">
        <v>1</v>
      </c>
      <c r="J17" s="988">
        <v>6</v>
      </c>
      <c r="K17" s="988">
        <v>124</v>
      </c>
      <c r="L17" s="988">
        <v>6</v>
      </c>
    </row>
    <row r="18" spans="2:13" ht="17.25" customHeight="1" x14ac:dyDescent="0.2">
      <c r="B18" s="199" t="s">
        <v>178</v>
      </c>
      <c r="C18" s="988">
        <v>1</v>
      </c>
      <c r="D18" s="988">
        <v>1</v>
      </c>
      <c r="E18" s="988" t="s">
        <v>1408</v>
      </c>
      <c r="F18" s="988" t="s">
        <v>1408</v>
      </c>
      <c r="G18" s="988" t="s">
        <v>1408</v>
      </c>
      <c r="H18" s="988" t="s">
        <v>1408</v>
      </c>
      <c r="I18" s="988">
        <v>1</v>
      </c>
      <c r="J18" s="988">
        <v>7</v>
      </c>
      <c r="K18" s="988">
        <v>347</v>
      </c>
      <c r="L18" s="988">
        <v>127</v>
      </c>
    </row>
    <row r="19" spans="2:13" ht="17.25" customHeight="1" x14ac:dyDescent="0.2">
      <c r="B19" s="199" t="s">
        <v>179</v>
      </c>
      <c r="C19" s="988">
        <v>2</v>
      </c>
      <c r="D19" s="988">
        <v>1</v>
      </c>
      <c r="E19" s="988" t="s">
        <v>1408</v>
      </c>
      <c r="F19" s="988" t="s">
        <v>1408</v>
      </c>
      <c r="G19" s="988" t="s">
        <v>1408</v>
      </c>
      <c r="H19" s="988">
        <v>531</v>
      </c>
      <c r="I19" s="988">
        <v>0</v>
      </c>
      <c r="J19" s="988">
        <v>0</v>
      </c>
      <c r="K19" s="988">
        <v>0</v>
      </c>
      <c r="L19" s="988">
        <v>0</v>
      </c>
    </row>
    <row r="20" spans="2:13" ht="17.25" customHeight="1" x14ac:dyDescent="0.2">
      <c r="B20" s="199" t="s">
        <v>151</v>
      </c>
      <c r="C20" s="988">
        <v>2</v>
      </c>
      <c r="D20" s="988">
        <v>1</v>
      </c>
      <c r="E20" s="988">
        <v>15105</v>
      </c>
      <c r="F20" s="988">
        <v>950</v>
      </c>
      <c r="G20" s="988">
        <v>7000</v>
      </c>
      <c r="H20" s="988">
        <v>1268</v>
      </c>
      <c r="I20" s="988">
        <v>1</v>
      </c>
      <c r="J20" s="988">
        <v>2</v>
      </c>
      <c r="K20" s="988">
        <v>15</v>
      </c>
      <c r="L20" s="988">
        <v>2</v>
      </c>
    </row>
    <row r="21" spans="2:13" ht="16.5" customHeight="1" x14ac:dyDescent="0.2">
      <c r="B21" s="3977"/>
      <c r="C21" s="4029" t="s">
        <v>1554</v>
      </c>
      <c r="D21" s="4009" t="s">
        <v>1555</v>
      </c>
      <c r="E21" s="4008"/>
      <c r="F21" s="4008"/>
      <c r="G21" s="4008"/>
      <c r="H21" s="4005"/>
      <c r="I21" s="4030" t="s">
        <v>1556</v>
      </c>
      <c r="J21" s="4030"/>
      <c r="K21" s="4030"/>
      <c r="L21" s="4031"/>
    </row>
    <row r="22" spans="2:13" ht="16.5" customHeight="1" x14ac:dyDescent="0.2">
      <c r="B22" s="3977"/>
      <c r="C22" s="3441"/>
      <c r="D22" s="4029" t="s">
        <v>1557</v>
      </c>
      <c r="E22" s="4009" t="s">
        <v>1558</v>
      </c>
      <c r="F22" s="4008"/>
      <c r="G22" s="4005"/>
      <c r="H22" s="4029" t="s">
        <v>1559</v>
      </c>
      <c r="I22" s="3440" t="s">
        <v>1557</v>
      </c>
      <c r="J22" s="3440" t="s">
        <v>1560</v>
      </c>
      <c r="K22" s="3440" t="s">
        <v>1561</v>
      </c>
      <c r="L22" s="3456" t="s">
        <v>1562</v>
      </c>
    </row>
    <row r="23" spans="2:13" ht="31.5" customHeight="1" x14ac:dyDescent="0.2">
      <c r="B23" s="4028"/>
      <c r="C23" s="4025"/>
      <c r="D23" s="4032"/>
      <c r="E23" s="1016" t="s">
        <v>186</v>
      </c>
      <c r="F23" s="1016" t="s">
        <v>1563</v>
      </c>
      <c r="G23" s="1016" t="s">
        <v>1564</v>
      </c>
      <c r="H23" s="4032"/>
      <c r="I23" s="4025"/>
      <c r="J23" s="4025"/>
      <c r="K23" s="4025"/>
      <c r="L23" s="4026"/>
    </row>
    <row r="24" spans="2:13" ht="13.5" customHeight="1" x14ac:dyDescent="0.2">
      <c r="B24" s="3585" t="s">
        <v>164</v>
      </c>
      <c r="C24" s="3585"/>
      <c r="D24" s="3585"/>
      <c r="E24" s="3585"/>
      <c r="F24" s="3585"/>
      <c r="G24" s="3585"/>
      <c r="H24" s="3585"/>
      <c r="I24" s="3585"/>
      <c r="J24" s="3585"/>
      <c r="K24" s="3585"/>
      <c r="L24" s="3585"/>
    </row>
    <row r="25" spans="2:13" s="993" customFormat="1" ht="13.5" customHeight="1" x14ac:dyDescent="0.2">
      <c r="B25" s="3586" t="s">
        <v>1565</v>
      </c>
      <c r="C25" s="3586"/>
      <c r="D25" s="3586"/>
      <c r="E25" s="3586"/>
      <c r="F25" s="3586"/>
      <c r="G25" s="3586"/>
      <c r="H25" s="3586"/>
      <c r="I25" s="3586"/>
      <c r="J25" s="3586"/>
      <c r="K25" s="3586"/>
      <c r="L25" s="3586"/>
    </row>
    <row r="26" spans="2:13" s="993" customFormat="1" ht="13.5" customHeight="1" x14ac:dyDescent="0.2">
      <c r="B26" s="4027" t="s">
        <v>1440</v>
      </c>
      <c r="C26" s="4027"/>
      <c r="D26" s="4027"/>
      <c r="E26" s="4027"/>
      <c r="F26" s="4027"/>
      <c r="G26" s="4027"/>
      <c r="H26" s="4027"/>
      <c r="I26" s="4027"/>
      <c r="J26" s="4027"/>
      <c r="K26" s="4027"/>
      <c r="L26" s="4027"/>
    </row>
    <row r="27" spans="2:13" s="993" customFormat="1" ht="33" customHeight="1" x14ac:dyDescent="0.2">
      <c r="B27" s="3601" t="s">
        <v>1566</v>
      </c>
      <c r="C27" s="3601"/>
      <c r="D27" s="3601"/>
      <c r="E27" s="3601"/>
      <c r="F27" s="3601"/>
      <c r="G27" s="3601"/>
      <c r="H27" s="3601"/>
      <c r="I27" s="3601"/>
      <c r="J27" s="3601"/>
      <c r="K27" s="3601"/>
      <c r="L27" s="3601"/>
    </row>
    <row r="28" spans="2:13" s="993" customFormat="1" ht="23.25" customHeight="1" x14ac:dyDescent="0.2">
      <c r="B28" s="3601" t="s">
        <v>1567</v>
      </c>
      <c r="C28" s="3601"/>
      <c r="D28" s="3601"/>
      <c r="E28" s="3601"/>
      <c r="F28" s="3601"/>
      <c r="G28" s="3601"/>
      <c r="H28" s="3601"/>
      <c r="I28" s="3601"/>
      <c r="J28" s="3601"/>
      <c r="K28" s="3601"/>
      <c r="L28" s="3601"/>
    </row>
    <row r="29" spans="2:13" ht="11.25" x14ac:dyDescent="0.2">
      <c r="B29" s="3434" t="s">
        <v>230</v>
      </c>
      <c r="C29" s="3434"/>
      <c r="D29" s="3434"/>
      <c r="E29" s="3434"/>
      <c r="F29" s="3434"/>
      <c r="G29" s="3434"/>
      <c r="H29" s="3434"/>
      <c r="I29" s="3434"/>
      <c r="J29" s="3434"/>
      <c r="K29" s="3434"/>
      <c r="L29" s="3434"/>
    </row>
    <row r="30" spans="2:13" s="1018" customFormat="1" ht="9.9499999999999993" customHeight="1" x14ac:dyDescent="0.2">
      <c r="B30" s="59" t="s">
        <v>1568</v>
      </c>
      <c r="C30" s="933"/>
      <c r="D30" s="509" t="s">
        <v>1569</v>
      </c>
      <c r="E30" s="933"/>
      <c r="F30" s="933"/>
      <c r="G30" s="59" t="s">
        <v>1570</v>
      </c>
      <c r="H30" s="933"/>
      <c r="I30" s="933"/>
      <c r="J30" s="509" t="s">
        <v>1571</v>
      </c>
      <c r="K30" s="1019"/>
      <c r="L30" s="933"/>
    </row>
    <row r="31" spans="2:13" s="1018" customFormat="1" ht="9.9499999999999993" customHeight="1" x14ac:dyDescent="0.2">
      <c r="B31" s="59" t="s">
        <v>1572</v>
      </c>
      <c r="C31" s="933"/>
      <c r="D31" s="59" t="s">
        <v>1573</v>
      </c>
      <c r="E31" s="933"/>
      <c r="F31" s="933"/>
      <c r="G31" s="59" t="s">
        <v>1574</v>
      </c>
      <c r="H31" s="59"/>
      <c r="I31" s="933"/>
      <c r="J31" s="933"/>
      <c r="K31" s="933"/>
      <c r="L31" s="933"/>
      <c r="M31" s="5"/>
    </row>
    <row r="32" spans="2:13" s="1018" customFormat="1" ht="9.9499999999999993" customHeight="1" x14ac:dyDescent="0.2">
      <c r="B32" s="59" t="s">
        <v>1575</v>
      </c>
      <c r="C32" s="933"/>
      <c r="D32" s="59" t="s">
        <v>1576</v>
      </c>
      <c r="E32" s="933"/>
      <c r="F32" s="933"/>
      <c r="G32" s="59" t="s">
        <v>1577</v>
      </c>
      <c r="H32" s="1019"/>
      <c r="I32" s="933"/>
      <c r="J32" s="933"/>
      <c r="K32" s="933"/>
      <c r="L32" s="933"/>
      <c r="M32" s="5"/>
    </row>
    <row r="33" spans="2:12" ht="10.5" customHeight="1" x14ac:dyDescent="0.2">
      <c r="D33" s="1018"/>
      <c r="E33" s="1018"/>
      <c r="F33" s="1018"/>
      <c r="G33" s="1018"/>
      <c r="H33" s="1018"/>
      <c r="I33" s="5"/>
      <c r="J33" s="5"/>
      <c r="K33" s="5"/>
      <c r="L33" s="5"/>
    </row>
    <row r="34" spans="2:12" ht="15" customHeight="1" x14ac:dyDescent="0.2">
      <c r="B34" s="1020"/>
      <c r="C34" s="1020"/>
      <c r="I34" s="5"/>
      <c r="J34" s="5"/>
      <c r="K34" s="5"/>
      <c r="L34" s="5"/>
    </row>
  </sheetData>
  <mergeCells count="33">
    <mergeCell ref="B29:L29"/>
    <mergeCell ref="L22:L23"/>
    <mergeCell ref="B24:L24"/>
    <mergeCell ref="B25:L25"/>
    <mergeCell ref="B26:L26"/>
    <mergeCell ref="B27:L27"/>
    <mergeCell ref="B28:L28"/>
    <mergeCell ref="B21:B23"/>
    <mergeCell ref="C21:C23"/>
    <mergeCell ref="D21:H21"/>
    <mergeCell ref="I21:L21"/>
    <mergeCell ref="D22:D23"/>
    <mergeCell ref="E22:G22"/>
    <mergeCell ref="H22:H23"/>
    <mergeCell ref="I22:I23"/>
    <mergeCell ref="J22:J23"/>
    <mergeCell ref="K22:K23"/>
    <mergeCell ref="J5:J7"/>
    <mergeCell ref="K5:K7"/>
    <mergeCell ref="L5:L7"/>
    <mergeCell ref="E6:E7"/>
    <mergeCell ref="F6:F7"/>
    <mergeCell ref="G6:G7"/>
    <mergeCell ref="B1:L1"/>
    <mergeCell ref="B2:L2"/>
    <mergeCell ref="B4:B7"/>
    <mergeCell ref="C4:C7"/>
    <mergeCell ref="D4:H4"/>
    <mergeCell ref="I4:L4"/>
    <mergeCell ref="D5:D7"/>
    <mergeCell ref="E5:G5"/>
    <mergeCell ref="H5:H7"/>
    <mergeCell ref="I5:I7"/>
  </mergeCells>
  <conditionalFormatting sqref="C9:L20">
    <cfRule type="cellIs" dxfId="250" priority="3" stopIfTrue="1" operator="between">
      <formula>0.0001</formula>
      <formula>0.045</formula>
    </cfRule>
  </conditionalFormatting>
  <conditionalFormatting sqref="E9:L20">
    <cfRule type="cellIs" dxfId="249" priority="4" stopIfTrue="1" operator="between">
      <formula>0.000001</formula>
      <formula>0.05</formula>
    </cfRule>
  </conditionalFormatting>
  <conditionalFormatting sqref="F9:G20 K9:L20">
    <cfRule type="cellIs" dxfId="248" priority="1" stopIfTrue="1" operator="between">
      <formula>0.00000000000001</formula>
      <formula>0.45</formula>
    </cfRule>
    <cfRule type="cellIs" dxfId="247" priority="2" operator="equal">
      <formula>"ə"</formula>
    </cfRule>
  </conditionalFormatting>
  <hyperlinks>
    <hyperlink ref="D31" r:id="rId1" xr:uid="{00000000-0004-0000-4600-000000000000}"/>
    <hyperlink ref="D32" r:id="rId2" xr:uid="{00000000-0004-0000-4600-000001000000}"/>
    <hyperlink ref="G32" r:id="rId3" xr:uid="{00000000-0004-0000-4600-000002000000}"/>
    <hyperlink ref="G31" r:id="rId4" xr:uid="{00000000-0004-0000-4600-000003000000}"/>
    <hyperlink ref="B30" r:id="rId5" xr:uid="{00000000-0004-0000-4600-000004000000}"/>
    <hyperlink ref="B31" r:id="rId6" xr:uid="{00000000-0004-0000-4600-000005000000}"/>
    <hyperlink ref="B32" r:id="rId7" xr:uid="{00000000-0004-0000-4600-000006000000}"/>
    <hyperlink ref="G30" r:id="rId8" xr:uid="{00000000-0004-0000-4600-000007000000}"/>
    <hyperlink ref="D5:D7" r:id="rId9" display="Número" xr:uid="{00000000-0004-0000-4600-000008000000}"/>
    <hyperlink ref="E6:E7" r:id="rId10" display="Total" xr:uid="{00000000-0004-0000-4600-000009000000}"/>
    <hyperlink ref="H5:H7" r:id="rId11" display="Bens" xr:uid="{00000000-0004-0000-4600-00000A000000}"/>
    <hyperlink ref="I5:I7" r:id="rId12" display="Número" xr:uid="{00000000-0004-0000-4600-00000B000000}"/>
    <hyperlink ref="J5:J7" r:id="rId13" display="Exposições temporárias" xr:uid="{00000000-0004-0000-4600-00000C000000}"/>
    <hyperlink ref="K5:K7" r:id="rId14" display="Obras expostas" xr:uid="{00000000-0004-0000-4600-00000D000000}"/>
    <hyperlink ref="L5:L7" r:id="rId15" display="Autores/as representados/as" xr:uid="{00000000-0004-0000-4600-00000E000000}"/>
    <hyperlink ref="F6:F7" r:id="rId16" display="Visitantes escolares" xr:uid="{00000000-0004-0000-4600-00000F000000}"/>
    <hyperlink ref="E23" r:id="rId17" xr:uid="{00000000-0004-0000-4600-000010000000}"/>
    <hyperlink ref="I22:I23" r:id="rId18" display="Number" xr:uid="{00000000-0004-0000-4600-000011000000}"/>
    <hyperlink ref="J22:J23" r:id="rId19" display="Temporary exhibitions" xr:uid="{00000000-0004-0000-4600-000012000000}"/>
    <hyperlink ref="K22:K23" r:id="rId20" display="Pieces exhibited" xr:uid="{00000000-0004-0000-4600-000013000000}"/>
    <hyperlink ref="L22:L23" r:id="rId21" display="Represented authors" xr:uid="{00000000-0004-0000-4600-000014000000}"/>
    <hyperlink ref="F23" r:id="rId22" xr:uid="{00000000-0004-0000-4600-000015000000}"/>
    <hyperlink ref="C4:C7" r:id="rId23" display="Museus em atividade" xr:uid="{00000000-0004-0000-4600-000016000000}"/>
    <hyperlink ref="C21:C23" r:id="rId24" display="Museums in activity" xr:uid="{00000000-0004-0000-4600-000017000000}"/>
    <hyperlink ref="J30" r:id="rId25" xr:uid="{00000000-0004-0000-4600-000018000000}"/>
    <hyperlink ref="G6:G7" r:id="rId26" display="Visitantes estrangeiros" xr:uid="{00000000-0004-0000-4600-000019000000}"/>
    <hyperlink ref="G23" r:id="rId27" xr:uid="{00000000-0004-0000-4600-00001A000000}"/>
    <hyperlink ref="D30" r:id="rId28" xr:uid="{00000000-0004-0000-4600-00001B000000}"/>
    <hyperlink ref="N3" location="Indice!A1" display="(Voltar ao Índice)" xr:uid="{A9057384-DCFC-4BCC-87AC-3FC9B373325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B2007-E6F6-4D5E-AAFE-D0EDF1674010}">
  <sheetPr codeName="Sheet7"/>
  <dimension ref="B1:L45"/>
  <sheetViews>
    <sheetView showGridLines="0" workbookViewId="0">
      <selection activeCell="L3" sqref="L3"/>
    </sheetView>
  </sheetViews>
  <sheetFormatPr defaultColWidth="7.85546875" defaultRowHeight="11.25" customHeight="1" x14ac:dyDescent="0.2"/>
  <cols>
    <col min="1" max="1" width="6.7109375" style="121" customWidth="1"/>
    <col min="2" max="2" width="33.42578125" style="121" customWidth="1"/>
    <col min="3" max="3" width="11.5703125" style="121" customWidth="1"/>
    <col min="4" max="6" width="7.140625" style="121" customWidth="1"/>
    <col min="7" max="7" width="11.5703125" style="121" customWidth="1"/>
    <col min="8" max="8" width="7.140625" style="121" customWidth="1"/>
    <col min="9" max="9" width="6.7109375" style="121" bestFit="1" customWidth="1"/>
    <col min="10" max="10" width="7.140625" style="121" customWidth="1"/>
    <col min="11" max="11" width="6.7109375" style="121" customWidth="1"/>
    <col min="12" max="12" width="14.28515625" style="121" bestFit="1" customWidth="1"/>
    <col min="13" max="16384" width="7.85546875" style="121"/>
  </cols>
  <sheetData>
    <row r="1" spans="2:12" s="104" customFormat="1" ht="30" customHeight="1" x14ac:dyDescent="0.2">
      <c r="B1" s="3478" t="s">
        <v>361</v>
      </c>
      <c r="C1" s="3478"/>
      <c r="D1" s="3478"/>
      <c r="E1" s="3478"/>
      <c r="F1" s="3478"/>
      <c r="G1" s="3478"/>
      <c r="H1" s="3478"/>
      <c r="I1" s="3478"/>
      <c r="J1" s="3478"/>
    </row>
    <row r="2" spans="2:12" s="104" customFormat="1" ht="30" customHeight="1" x14ac:dyDescent="0.2">
      <c r="B2" s="3478" t="s">
        <v>362</v>
      </c>
      <c r="C2" s="3478"/>
      <c r="D2" s="3478"/>
      <c r="E2" s="3478"/>
      <c r="F2" s="3478"/>
      <c r="G2" s="3478"/>
      <c r="H2" s="3478"/>
      <c r="I2" s="3478"/>
      <c r="J2" s="3478"/>
    </row>
    <row r="3" spans="2:12" s="104" customFormat="1" ht="15" x14ac:dyDescent="0.2">
      <c r="B3" s="107"/>
      <c r="C3" s="107"/>
      <c r="D3" s="107"/>
      <c r="E3" s="107"/>
      <c r="F3" s="107"/>
      <c r="G3" s="107"/>
      <c r="H3" s="107"/>
      <c r="I3" s="107"/>
      <c r="J3" s="107"/>
      <c r="L3" s="3371" t="s">
        <v>5775</v>
      </c>
    </row>
    <row r="4" spans="2:12" ht="18" customHeight="1" x14ac:dyDescent="0.2">
      <c r="B4" s="3476"/>
      <c r="C4" s="3427" t="s">
        <v>363</v>
      </c>
      <c r="D4" s="3428"/>
      <c r="E4" s="3428"/>
      <c r="F4" s="3429"/>
      <c r="G4" s="3427" t="s">
        <v>364</v>
      </c>
      <c r="H4" s="3428"/>
      <c r="I4" s="3428"/>
      <c r="J4" s="3428"/>
    </row>
    <row r="5" spans="2:12" ht="18" customHeight="1" x14ac:dyDescent="0.2">
      <c r="B5" s="3476"/>
      <c r="C5" s="3446" t="s">
        <v>247</v>
      </c>
      <c r="D5" s="3427" t="s">
        <v>365</v>
      </c>
      <c r="E5" s="3428"/>
      <c r="F5" s="3429"/>
      <c r="G5" s="3446" t="s">
        <v>247</v>
      </c>
      <c r="H5" s="3427" t="s">
        <v>365</v>
      </c>
      <c r="I5" s="3428"/>
      <c r="J5" s="3428"/>
    </row>
    <row r="6" spans="2:12" ht="18" customHeight="1" x14ac:dyDescent="0.2">
      <c r="B6" s="3476"/>
      <c r="C6" s="3485"/>
      <c r="D6" s="70" t="s">
        <v>328</v>
      </c>
      <c r="E6" s="70" t="s">
        <v>192</v>
      </c>
      <c r="F6" s="70" t="s">
        <v>191</v>
      </c>
      <c r="G6" s="3485"/>
      <c r="H6" s="70" t="s">
        <v>328</v>
      </c>
      <c r="I6" s="70" t="s">
        <v>192</v>
      </c>
      <c r="J6" s="125" t="s">
        <v>191</v>
      </c>
    </row>
    <row r="7" spans="2:12" ht="18" customHeight="1" x14ac:dyDescent="0.2">
      <c r="B7" s="3476"/>
      <c r="C7" s="3447"/>
      <c r="D7" s="3427" t="s">
        <v>330</v>
      </c>
      <c r="E7" s="3428"/>
      <c r="F7" s="3429"/>
      <c r="G7" s="3447"/>
      <c r="H7" s="3427" t="s">
        <v>330</v>
      </c>
      <c r="I7" s="3428"/>
      <c r="J7" s="3428"/>
    </row>
    <row r="8" spans="2:12" s="111" customFormat="1" ht="17.25" customHeight="1" x14ac:dyDescent="0.2">
      <c r="B8" s="126" t="s">
        <v>21</v>
      </c>
      <c r="C8" s="127" t="s">
        <v>366</v>
      </c>
      <c r="D8" s="128">
        <v>25.1</v>
      </c>
      <c r="E8" s="128">
        <v>17.100000000000001</v>
      </c>
      <c r="F8" s="128">
        <v>33.200000000000003</v>
      </c>
      <c r="G8" s="129" t="s">
        <v>367</v>
      </c>
      <c r="H8" s="128">
        <v>9.6999999999999993</v>
      </c>
      <c r="I8" s="128">
        <v>4</v>
      </c>
      <c r="J8" s="128">
        <v>15.3</v>
      </c>
    </row>
    <row r="9" spans="2:12" ht="17.25" customHeight="1" x14ac:dyDescent="0.2">
      <c r="B9" s="126" t="s">
        <v>368</v>
      </c>
      <c r="C9" s="130"/>
      <c r="D9" s="131"/>
      <c r="E9" s="131"/>
      <c r="F9" s="131"/>
      <c r="G9" s="130"/>
      <c r="H9" s="131"/>
      <c r="I9" s="131"/>
      <c r="J9" s="131"/>
    </row>
    <row r="10" spans="2:12" ht="17.25" customHeight="1" x14ac:dyDescent="0.2">
      <c r="B10" s="132" t="s">
        <v>332</v>
      </c>
      <c r="C10" s="130" t="s">
        <v>369</v>
      </c>
      <c r="D10" s="131">
        <v>21.9</v>
      </c>
      <c r="E10" s="131">
        <v>18.7</v>
      </c>
      <c r="F10" s="131">
        <v>25.2</v>
      </c>
      <c r="G10" s="130" t="s">
        <v>370</v>
      </c>
      <c r="H10" s="131">
        <v>15.3</v>
      </c>
      <c r="I10" s="131">
        <v>12.6</v>
      </c>
      <c r="J10" s="131">
        <v>18.100000000000001</v>
      </c>
    </row>
    <row r="11" spans="2:12" ht="17.25" customHeight="1" x14ac:dyDescent="0.2">
      <c r="B11" s="132" t="s">
        <v>334</v>
      </c>
      <c r="C11" s="130" t="s">
        <v>369</v>
      </c>
      <c r="D11" s="131">
        <v>21.2</v>
      </c>
      <c r="E11" s="131">
        <v>17.100000000000001</v>
      </c>
      <c r="F11" s="131">
        <v>25.2</v>
      </c>
      <c r="G11" s="130" t="s">
        <v>370</v>
      </c>
      <c r="H11" s="131">
        <v>14.1</v>
      </c>
      <c r="I11" s="131">
        <v>10.1</v>
      </c>
      <c r="J11" s="131">
        <v>18</v>
      </c>
    </row>
    <row r="12" spans="2:12" ht="17.25" customHeight="1" x14ac:dyDescent="0.2">
      <c r="B12" s="132" t="s">
        <v>335</v>
      </c>
      <c r="C12" s="130" t="s">
        <v>366</v>
      </c>
      <c r="D12" s="131">
        <v>17.7</v>
      </c>
      <c r="E12" s="131">
        <v>13.7</v>
      </c>
      <c r="F12" s="131">
        <v>21.7</v>
      </c>
      <c r="G12" s="130" t="s">
        <v>370</v>
      </c>
      <c r="H12" s="131">
        <v>5.8</v>
      </c>
      <c r="I12" s="131">
        <v>2.6</v>
      </c>
      <c r="J12" s="131">
        <v>8.9</v>
      </c>
    </row>
    <row r="13" spans="2:12" ht="17.25" customHeight="1" x14ac:dyDescent="0.2">
      <c r="B13" s="132" t="s">
        <v>336</v>
      </c>
      <c r="C13" s="130" t="s">
        <v>369</v>
      </c>
      <c r="D13" s="131">
        <v>23.9</v>
      </c>
      <c r="E13" s="131">
        <v>21.4</v>
      </c>
      <c r="F13" s="131">
        <v>26.4</v>
      </c>
      <c r="G13" s="130" t="s">
        <v>370</v>
      </c>
      <c r="H13" s="131">
        <v>17.600000000000001</v>
      </c>
      <c r="I13" s="131">
        <v>14.9</v>
      </c>
      <c r="J13" s="131">
        <v>20.3</v>
      </c>
    </row>
    <row r="14" spans="2:12" ht="17.25" customHeight="1" x14ac:dyDescent="0.2">
      <c r="B14" s="132" t="s">
        <v>337</v>
      </c>
      <c r="C14" s="130" t="s">
        <v>369</v>
      </c>
      <c r="D14" s="131">
        <v>24</v>
      </c>
      <c r="E14" s="131">
        <v>21</v>
      </c>
      <c r="F14" s="131">
        <v>26.9</v>
      </c>
      <c r="G14" s="130" t="s">
        <v>370</v>
      </c>
      <c r="H14" s="131">
        <v>17.2</v>
      </c>
      <c r="I14" s="131">
        <v>14.4</v>
      </c>
      <c r="J14" s="131">
        <v>20.100000000000001</v>
      </c>
    </row>
    <row r="15" spans="2:12" ht="17.25" customHeight="1" x14ac:dyDescent="0.2">
      <c r="B15" s="132" t="s">
        <v>338</v>
      </c>
      <c r="C15" s="130" t="s">
        <v>366</v>
      </c>
      <c r="D15" s="131">
        <v>19.3</v>
      </c>
      <c r="E15" s="131">
        <v>15.6</v>
      </c>
      <c r="F15" s="131">
        <v>22.9</v>
      </c>
      <c r="G15" s="130" t="s">
        <v>333</v>
      </c>
      <c r="H15" s="131" t="s">
        <v>333</v>
      </c>
      <c r="I15" s="131" t="s">
        <v>333</v>
      </c>
      <c r="J15" s="131" t="s">
        <v>333</v>
      </c>
    </row>
    <row r="16" spans="2:12" ht="17.25" customHeight="1" x14ac:dyDescent="0.2">
      <c r="B16" s="132" t="s">
        <v>339</v>
      </c>
      <c r="C16" s="130" t="s">
        <v>369</v>
      </c>
      <c r="D16" s="131">
        <v>23.2</v>
      </c>
      <c r="E16" s="131">
        <v>20.8</v>
      </c>
      <c r="F16" s="131">
        <v>25.5</v>
      </c>
      <c r="G16" s="130" t="s">
        <v>370</v>
      </c>
      <c r="H16" s="131">
        <v>15.8</v>
      </c>
      <c r="I16" s="131">
        <v>13.6</v>
      </c>
      <c r="J16" s="131">
        <v>18</v>
      </c>
    </row>
    <row r="17" spans="2:10" ht="17.25" customHeight="1" x14ac:dyDescent="0.2">
      <c r="B17" s="132" t="s">
        <v>340</v>
      </c>
      <c r="C17" s="130" t="s">
        <v>369</v>
      </c>
      <c r="D17" s="131">
        <v>17.899999999999999</v>
      </c>
      <c r="E17" s="131">
        <v>14.5</v>
      </c>
      <c r="F17" s="131">
        <v>21.3</v>
      </c>
      <c r="G17" s="130" t="s">
        <v>370</v>
      </c>
      <c r="H17" s="131">
        <v>10.8</v>
      </c>
      <c r="I17" s="131">
        <v>7.5</v>
      </c>
      <c r="J17" s="131">
        <v>14</v>
      </c>
    </row>
    <row r="18" spans="2:10" ht="17.25" customHeight="1" x14ac:dyDescent="0.2">
      <c r="B18" s="132" t="s">
        <v>341</v>
      </c>
      <c r="C18" s="130" t="s">
        <v>366</v>
      </c>
      <c r="D18" s="131">
        <v>16.2</v>
      </c>
      <c r="E18" s="131">
        <v>9.4</v>
      </c>
      <c r="F18" s="131">
        <v>23.1</v>
      </c>
      <c r="G18" s="130" t="s">
        <v>370</v>
      </c>
      <c r="H18" s="131">
        <v>6.1</v>
      </c>
      <c r="I18" s="131">
        <v>1.8</v>
      </c>
      <c r="J18" s="131">
        <v>10.4</v>
      </c>
    </row>
    <row r="19" spans="2:10" ht="17.25" customHeight="1" x14ac:dyDescent="0.2">
      <c r="B19" s="132" t="s">
        <v>342</v>
      </c>
      <c r="C19" s="130" t="s">
        <v>369</v>
      </c>
      <c r="D19" s="131">
        <v>24.2</v>
      </c>
      <c r="E19" s="131">
        <v>21.1</v>
      </c>
      <c r="F19" s="131">
        <v>27.3</v>
      </c>
      <c r="G19" s="130" t="s">
        <v>370</v>
      </c>
      <c r="H19" s="131">
        <v>17.399999999999999</v>
      </c>
      <c r="I19" s="131">
        <v>14.5</v>
      </c>
      <c r="J19" s="131">
        <v>20.3</v>
      </c>
    </row>
    <row r="20" spans="2:10" ht="17.25" customHeight="1" x14ac:dyDescent="0.2">
      <c r="B20" s="132" t="s">
        <v>343</v>
      </c>
      <c r="C20" s="130" t="s">
        <v>366</v>
      </c>
      <c r="D20" s="131">
        <v>17.100000000000001</v>
      </c>
      <c r="E20" s="131">
        <v>13.5</v>
      </c>
      <c r="F20" s="131">
        <v>20.7</v>
      </c>
      <c r="G20" s="130" t="s">
        <v>370</v>
      </c>
      <c r="H20" s="131">
        <v>9.3000000000000007</v>
      </c>
      <c r="I20" s="131">
        <v>6.5</v>
      </c>
      <c r="J20" s="131">
        <v>12.1</v>
      </c>
    </row>
    <row r="21" spans="2:10" ht="17.25" customHeight="1" x14ac:dyDescent="0.2">
      <c r="B21" s="132" t="s">
        <v>344</v>
      </c>
      <c r="C21" s="130" t="s">
        <v>369</v>
      </c>
      <c r="D21" s="131">
        <v>23.6</v>
      </c>
      <c r="E21" s="131">
        <v>21.1</v>
      </c>
      <c r="F21" s="131">
        <v>26.1</v>
      </c>
      <c r="G21" s="130" t="s">
        <v>370</v>
      </c>
      <c r="H21" s="131">
        <v>16.600000000000001</v>
      </c>
      <c r="I21" s="131">
        <v>14.1</v>
      </c>
      <c r="J21" s="131">
        <v>19.2</v>
      </c>
    </row>
    <row r="22" spans="2:10" ht="17.25" customHeight="1" x14ac:dyDescent="0.2">
      <c r="B22" s="132" t="s">
        <v>178</v>
      </c>
      <c r="C22" s="130" t="s">
        <v>369</v>
      </c>
      <c r="D22" s="131">
        <v>20.399999999999999</v>
      </c>
      <c r="E22" s="131">
        <v>17</v>
      </c>
      <c r="F22" s="131">
        <v>23.8</v>
      </c>
      <c r="G22" s="130" t="s">
        <v>370</v>
      </c>
      <c r="H22" s="131">
        <v>13.5</v>
      </c>
      <c r="I22" s="131">
        <v>10.3</v>
      </c>
      <c r="J22" s="131">
        <v>16.7</v>
      </c>
    </row>
    <row r="23" spans="2:10" ht="17.25" customHeight="1" x14ac:dyDescent="0.2">
      <c r="B23" s="132" t="s">
        <v>345</v>
      </c>
      <c r="C23" s="130" t="s">
        <v>366</v>
      </c>
      <c r="D23" s="131">
        <v>18.399999999999999</v>
      </c>
      <c r="E23" s="131">
        <v>13.8</v>
      </c>
      <c r="F23" s="131">
        <v>23.1</v>
      </c>
      <c r="G23" s="130" t="s">
        <v>333</v>
      </c>
      <c r="H23" s="131" t="s">
        <v>333</v>
      </c>
      <c r="I23" s="131" t="s">
        <v>333</v>
      </c>
      <c r="J23" s="131" t="s">
        <v>333</v>
      </c>
    </row>
    <row r="24" spans="2:10" ht="17.25" customHeight="1" x14ac:dyDescent="0.2">
      <c r="B24" s="132" t="s">
        <v>346</v>
      </c>
      <c r="C24" s="130" t="s">
        <v>369</v>
      </c>
      <c r="D24" s="131">
        <v>21.3</v>
      </c>
      <c r="E24" s="131">
        <v>19</v>
      </c>
      <c r="F24" s="131">
        <v>23.7</v>
      </c>
      <c r="G24" s="130" t="s">
        <v>370</v>
      </c>
      <c r="H24" s="131">
        <v>14.7</v>
      </c>
      <c r="I24" s="131">
        <v>12.2</v>
      </c>
      <c r="J24" s="131">
        <v>17.100000000000001</v>
      </c>
    </row>
    <row r="25" spans="2:10" ht="17.25" customHeight="1" x14ac:dyDescent="0.2">
      <c r="B25" s="132" t="s">
        <v>179</v>
      </c>
      <c r="C25" s="130" t="s">
        <v>369</v>
      </c>
      <c r="D25" s="131">
        <v>21.9</v>
      </c>
      <c r="E25" s="131">
        <v>18.100000000000001</v>
      </c>
      <c r="F25" s="131">
        <v>25.6</v>
      </c>
      <c r="G25" s="130" t="s">
        <v>370</v>
      </c>
      <c r="H25" s="131">
        <v>15.1</v>
      </c>
      <c r="I25" s="131">
        <v>11.4</v>
      </c>
      <c r="J25" s="131">
        <v>18.899999999999999</v>
      </c>
    </row>
    <row r="26" spans="2:10" ht="17.25" customHeight="1" x14ac:dyDescent="0.2">
      <c r="B26" s="132" t="s">
        <v>347</v>
      </c>
      <c r="C26" s="130" t="s">
        <v>369</v>
      </c>
      <c r="D26" s="131">
        <v>23.3</v>
      </c>
      <c r="E26" s="131">
        <v>20.5</v>
      </c>
      <c r="F26" s="131">
        <v>26.2</v>
      </c>
      <c r="G26" s="130" t="s">
        <v>370</v>
      </c>
      <c r="H26" s="131">
        <v>16.2</v>
      </c>
      <c r="I26" s="131">
        <v>13.2</v>
      </c>
      <c r="J26" s="131">
        <v>19.100000000000001</v>
      </c>
    </row>
    <row r="27" spans="2:10" ht="15" customHeight="1" x14ac:dyDescent="0.2">
      <c r="B27" s="3476"/>
      <c r="C27" s="3427" t="s">
        <v>371</v>
      </c>
      <c r="D27" s="3428"/>
      <c r="E27" s="3428"/>
      <c r="F27" s="3429"/>
      <c r="G27" s="3427" t="s">
        <v>372</v>
      </c>
      <c r="H27" s="3428"/>
      <c r="I27" s="3428"/>
      <c r="J27" s="3428"/>
    </row>
    <row r="28" spans="2:10" ht="15" customHeight="1" x14ac:dyDescent="0.2">
      <c r="B28" s="3476"/>
      <c r="C28" s="3464" t="s">
        <v>318</v>
      </c>
      <c r="D28" s="3427" t="s">
        <v>373</v>
      </c>
      <c r="E28" s="3428"/>
      <c r="F28" s="3429"/>
      <c r="G28" s="3464" t="s">
        <v>318</v>
      </c>
      <c r="H28" s="3427" t="s">
        <v>373</v>
      </c>
      <c r="I28" s="3428"/>
      <c r="J28" s="3428"/>
    </row>
    <row r="29" spans="2:10" s="61" customFormat="1" ht="15" customHeight="1" x14ac:dyDescent="0.2">
      <c r="B29" s="3476"/>
      <c r="C29" s="3483"/>
      <c r="D29" s="70" t="s">
        <v>348</v>
      </c>
      <c r="E29" s="70" t="s">
        <v>225</v>
      </c>
      <c r="F29" s="70" t="s">
        <v>224</v>
      </c>
      <c r="G29" s="3483"/>
      <c r="H29" s="70" t="s">
        <v>348</v>
      </c>
      <c r="I29" s="70" t="s">
        <v>225</v>
      </c>
      <c r="J29" s="125" t="s">
        <v>224</v>
      </c>
    </row>
    <row r="30" spans="2:10" s="61" customFormat="1" ht="15" customHeight="1" x14ac:dyDescent="0.2">
      <c r="B30" s="3476"/>
      <c r="C30" s="3465"/>
      <c r="D30" s="3427" t="s">
        <v>330</v>
      </c>
      <c r="E30" s="3428"/>
      <c r="F30" s="3429"/>
      <c r="G30" s="3465"/>
      <c r="H30" s="3427" t="s">
        <v>330</v>
      </c>
      <c r="I30" s="3428"/>
      <c r="J30" s="3428"/>
    </row>
    <row r="31" spans="2:10" s="28" customFormat="1" x14ac:dyDescent="0.2">
      <c r="B31" s="3458" t="s">
        <v>164</v>
      </c>
      <c r="C31" s="3458"/>
      <c r="D31" s="3458"/>
      <c r="E31" s="3458"/>
      <c r="F31" s="3458"/>
      <c r="G31" s="3458"/>
      <c r="H31" s="3458"/>
      <c r="I31" s="3458"/>
      <c r="J31" s="3458"/>
    </row>
    <row r="32" spans="2:10" s="61" customFormat="1" x14ac:dyDescent="0.2">
      <c r="B32" s="3473" t="s">
        <v>374</v>
      </c>
      <c r="C32" s="3473"/>
      <c r="D32" s="3473"/>
      <c r="E32" s="3473"/>
      <c r="F32" s="3473"/>
      <c r="G32" s="3473"/>
      <c r="H32" s="3473"/>
      <c r="I32" s="3473"/>
      <c r="J32" s="3473"/>
    </row>
    <row r="33" spans="2:10" x14ac:dyDescent="0.2">
      <c r="B33" s="3473" t="s">
        <v>375</v>
      </c>
      <c r="C33" s="3473"/>
      <c r="D33" s="3473"/>
      <c r="E33" s="3473"/>
      <c r="F33" s="3473"/>
      <c r="G33" s="3473"/>
      <c r="H33" s="3473"/>
      <c r="I33" s="3473"/>
      <c r="J33" s="3473"/>
    </row>
    <row r="34" spans="2:10" x14ac:dyDescent="0.2">
      <c r="B34" s="3484" t="s">
        <v>376</v>
      </c>
      <c r="C34" s="3484"/>
      <c r="D34" s="3484"/>
      <c r="E34" s="3484"/>
      <c r="F34" s="3484"/>
      <c r="G34" s="3484"/>
      <c r="H34" s="3484"/>
      <c r="I34" s="3484"/>
      <c r="J34" s="3484"/>
    </row>
    <row r="35" spans="2:10" x14ac:dyDescent="0.2">
      <c r="B35" s="3484" t="s">
        <v>377</v>
      </c>
      <c r="C35" s="3484"/>
      <c r="D35" s="3484"/>
      <c r="E35" s="3484"/>
      <c r="F35" s="3484"/>
      <c r="G35" s="3484"/>
      <c r="H35" s="3484"/>
      <c r="I35" s="3484"/>
      <c r="J35" s="3484"/>
    </row>
    <row r="36" spans="2:10" x14ac:dyDescent="0.2">
      <c r="B36" s="3482" t="s">
        <v>230</v>
      </c>
      <c r="C36" s="3482"/>
      <c r="D36" s="3482"/>
      <c r="E36" s="3482"/>
      <c r="F36" s="3482"/>
      <c r="G36" s="3482"/>
      <c r="H36" s="3482"/>
      <c r="I36" s="3482"/>
      <c r="J36" s="3482"/>
    </row>
    <row r="37" spans="2:10" x14ac:dyDescent="0.2">
      <c r="B37" s="87" t="s">
        <v>378</v>
      </c>
      <c r="C37" s="87" t="s">
        <v>379</v>
      </c>
      <c r="D37" s="124"/>
      <c r="E37" s="124"/>
      <c r="G37" s="87" t="s">
        <v>380</v>
      </c>
      <c r="H37" s="124"/>
      <c r="I37" s="124"/>
    </row>
    <row r="38" spans="2:10" x14ac:dyDescent="0.2">
      <c r="B38" s="87" t="s">
        <v>381</v>
      </c>
      <c r="C38" s="87" t="s">
        <v>382</v>
      </c>
      <c r="G38" s="87" t="s">
        <v>383</v>
      </c>
      <c r="H38" s="124"/>
      <c r="I38" s="124"/>
    </row>
    <row r="40" spans="2:10" x14ac:dyDescent="0.2">
      <c r="C40" s="87"/>
    </row>
    <row r="41" spans="2:10" x14ac:dyDescent="0.2">
      <c r="B41" s="87"/>
      <c r="D41" s="133"/>
      <c r="E41" s="133"/>
      <c r="F41" s="133"/>
      <c r="G41" s="133"/>
      <c r="H41" s="133"/>
      <c r="I41" s="133"/>
      <c r="J41" s="133"/>
    </row>
    <row r="42" spans="2:10" x14ac:dyDescent="0.2">
      <c r="B42" s="87"/>
      <c r="D42" s="133"/>
      <c r="E42" s="133"/>
      <c r="F42" s="133"/>
      <c r="G42" s="133"/>
      <c r="H42" s="133"/>
      <c r="I42" s="133"/>
      <c r="J42" s="133"/>
    </row>
    <row r="43" spans="2:10" x14ac:dyDescent="0.2">
      <c r="B43" s="87"/>
    </row>
    <row r="44" spans="2:10" x14ac:dyDescent="0.2">
      <c r="B44" s="124"/>
    </row>
    <row r="45" spans="2:10" x14ac:dyDescent="0.2">
      <c r="B45" s="124"/>
    </row>
  </sheetData>
  <mergeCells count="26">
    <mergeCell ref="B1:J1"/>
    <mergeCell ref="B2:J2"/>
    <mergeCell ref="B4:B7"/>
    <mergeCell ref="C4:F4"/>
    <mergeCell ref="G4:J4"/>
    <mergeCell ref="C5:C7"/>
    <mergeCell ref="D5:F5"/>
    <mergeCell ref="G5:G7"/>
    <mergeCell ref="H5:J5"/>
    <mergeCell ref="D7:F7"/>
    <mergeCell ref="B36:J36"/>
    <mergeCell ref="H7:J7"/>
    <mergeCell ref="B27:B30"/>
    <mergeCell ref="C27:F27"/>
    <mergeCell ref="G27:J27"/>
    <mergeCell ref="C28:C30"/>
    <mergeCell ref="D28:F28"/>
    <mergeCell ref="G28:G30"/>
    <mergeCell ref="H28:J28"/>
    <mergeCell ref="D30:F30"/>
    <mergeCell ref="H30:J30"/>
    <mergeCell ref="B31:J31"/>
    <mergeCell ref="B32:J32"/>
    <mergeCell ref="B33:J33"/>
    <mergeCell ref="B34:J34"/>
    <mergeCell ref="B35:J35"/>
  </mergeCells>
  <hyperlinks>
    <hyperlink ref="D6" r:id="rId1" xr:uid="{00000000-0004-0000-0600-000000000000}"/>
    <hyperlink ref="D29" r:id="rId2" xr:uid="{00000000-0004-0000-0600-000001000000}"/>
    <hyperlink ref="E6" r:id="rId3" xr:uid="{00000000-0004-0000-0600-000002000000}"/>
    <hyperlink ref="E29" r:id="rId4" xr:uid="{00000000-0004-0000-0600-000003000000}"/>
    <hyperlink ref="B38" r:id="rId5" xr:uid="{00000000-0004-0000-0600-000004000000}"/>
    <hyperlink ref="F29" r:id="rId6" xr:uid="{00000000-0004-0000-0600-000005000000}"/>
    <hyperlink ref="F6" r:id="rId7" xr:uid="{00000000-0004-0000-0600-000006000000}"/>
    <hyperlink ref="I6" r:id="rId8" xr:uid="{00000000-0004-0000-0600-000007000000}"/>
    <hyperlink ref="I29" r:id="rId9" xr:uid="{00000000-0004-0000-0600-000008000000}"/>
    <hyperlink ref="H6" r:id="rId10" xr:uid="{00000000-0004-0000-0600-000009000000}"/>
    <hyperlink ref="H29" r:id="rId11" xr:uid="{00000000-0004-0000-0600-00000A000000}"/>
    <hyperlink ref="J29" r:id="rId12" xr:uid="{00000000-0004-0000-0600-00000B000000}"/>
    <hyperlink ref="J6" r:id="rId13" xr:uid="{00000000-0004-0000-0600-00000C000000}"/>
    <hyperlink ref="G37" r:id="rId14" xr:uid="{00000000-0004-0000-0600-00000D000000}"/>
    <hyperlink ref="C38" r:id="rId15" xr:uid="{00000000-0004-0000-0600-00000E000000}"/>
    <hyperlink ref="B37" r:id="rId16" xr:uid="{00000000-0004-0000-0600-00000F000000}"/>
    <hyperlink ref="G38" r:id="rId17" xr:uid="{00000000-0004-0000-0600-000010000000}"/>
    <hyperlink ref="C37" r:id="rId18" xr:uid="{00000000-0004-0000-0600-000011000000}"/>
    <hyperlink ref="L3" location="Indice!A1" display="(Voltar ao Índice)" xr:uid="{ECA53FDE-A3E2-4235-887A-B608270CC3FD}"/>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935CD-A931-46BC-BB16-E0829A29B076}">
  <sheetPr codeName="Sheet72"/>
  <dimension ref="B1:P34"/>
  <sheetViews>
    <sheetView showGridLines="0" workbookViewId="0">
      <selection activeCell="B1" sqref="B1:N1"/>
    </sheetView>
  </sheetViews>
  <sheetFormatPr defaultColWidth="9.140625" defaultRowHeight="15" customHeight="1" x14ac:dyDescent="0.2"/>
  <cols>
    <col min="1" max="1" width="6.7109375" style="937" customWidth="1"/>
    <col min="2" max="2" width="15" style="656" customWidth="1"/>
    <col min="3" max="9" width="9.7109375" style="656" customWidth="1"/>
    <col min="10" max="10" width="9" style="656" customWidth="1"/>
    <col min="11" max="11" width="11.28515625" style="656" customWidth="1"/>
    <col min="12" max="12" width="9.42578125" style="656" customWidth="1"/>
    <col min="13" max="13" width="9.85546875" style="656" customWidth="1"/>
    <col min="14" max="14" width="9.7109375" style="656" customWidth="1"/>
    <col min="15" max="15" width="6.7109375" style="937" customWidth="1"/>
    <col min="16" max="16" width="14.28515625" style="937" bestFit="1" customWidth="1"/>
    <col min="17" max="16384" width="9.140625" style="937"/>
  </cols>
  <sheetData>
    <row r="1" spans="2:16" s="894" customFormat="1" ht="30" customHeight="1" x14ac:dyDescent="0.25">
      <c r="B1" s="4033" t="s">
        <v>1578</v>
      </c>
      <c r="C1" s="4033"/>
      <c r="D1" s="4033"/>
      <c r="E1" s="4033"/>
      <c r="F1" s="4033"/>
      <c r="G1" s="4033"/>
      <c r="H1" s="4033"/>
      <c r="I1" s="4033"/>
      <c r="J1" s="4033"/>
      <c r="K1" s="4033"/>
      <c r="L1" s="4033"/>
      <c r="M1" s="4033"/>
      <c r="N1" s="4033"/>
    </row>
    <row r="2" spans="2:16" s="894" customFormat="1" ht="30" customHeight="1" x14ac:dyDescent="0.25">
      <c r="B2" s="4033" t="s">
        <v>1579</v>
      </c>
      <c r="C2" s="4033"/>
      <c r="D2" s="4033"/>
      <c r="E2" s="4033"/>
      <c r="F2" s="4033"/>
      <c r="G2" s="4033"/>
      <c r="H2" s="4033"/>
      <c r="I2" s="4033"/>
      <c r="J2" s="4033"/>
      <c r="K2" s="4033"/>
      <c r="L2" s="4033"/>
      <c r="M2" s="4033"/>
      <c r="N2" s="4033"/>
    </row>
    <row r="3" spans="2:16" s="932" customFormat="1" ht="12" x14ac:dyDescent="0.2">
      <c r="B3" s="416" t="s">
        <v>1580</v>
      </c>
      <c r="C3" s="416"/>
      <c r="D3" s="1013"/>
      <c r="E3" s="1013"/>
      <c r="F3" s="1013"/>
      <c r="G3" s="1013"/>
      <c r="H3" s="1013"/>
      <c r="I3" s="1013"/>
      <c r="J3" s="416"/>
      <c r="K3" s="416"/>
      <c r="L3" s="1013"/>
      <c r="M3" s="1013"/>
      <c r="N3" s="418" t="s">
        <v>1581</v>
      </c>
      <c r="P3" s="3371" t="s">
        <v>5775</v>
      </c>
    </row>
    <row r="4" spans="2:16" s="897" customFormat="1" ht="24" customHeight="1" x14ac:dyDescent="0.2">
      <c r="B4" s="3963"/>
      <c r="C4" s="3477" t="s">
        <v>1582</v>
      </c>
      <c r="D4" s="4034" t="s">
        <v>1583</v>
      </c>
      <c r="E4" s="4034"/>
      <c r="F4" s="4034"/>
      <c r="G4" s="4034"/>
      <c r="H4" s="4034"/>
      <c r="I4" s="4034"/>
      <c r="J4" s="4034"/>
      <c r="K4" s="4034"/>
      <c r="L4" s="4034"/>
      <c r="M4" s="4034"/>
      <c r="N4" s="4035"/>
    </row>
    <row r="5" spans="2:16" s="897" customFormat="1" ht="24" customHeight="1" x14ac:dyDescent="0.2">
      <c r="B5" s="3963"/>
      <c r="C5" s="3477"/>
      <c r="D5" s="3477" t="s">
        <v>186</v>
      </c>
      <c r="E5" s="4034" t="s">
        <v>1209</v>
      </c>
      <c r="F5" s="4034"/>
      <c r="G5" s="4034"/>
      <c r="H5" s="4034"/>
      <c r="I5" s="4034"/>
      <c r="J5" s="4034"/>
      <c r="K5" s="4034"/>
      <c r="L5" s="4034"/>
      <c r="M5" s="4034"/>
      <c r="N5" s="4035"/>
    </row>
    <row r="6" spans="2:16" s="897" customFormat="1" ht="24.75" customHeight="1" x14ac:dyDescent="0.2">
      <c r="B6" s="3963"/>
      <c r="C6" s="3477"/>
      <c r="D6" s="3477"/>
      <c r="E6" s="3724" t="s">
        <v>1584</v>
      </c>
      <c r="F6" s="3724"/>
      <c r="G6" s="3724" t="s">
        <v>1585</v>
      </c>
      <c r="H6" s="3724"/>
      <c r="I6" s="4036" t="s">
        <v>1586</v>
      </c>
      <c r="J6" s="4037"/>
      <c r="K6" s="4037"/>
      <c r="L6" s="4038"/>
      <c r="M6" s="3477" t="s">
        <v>1587</v>
      </c>
      <c r="N6" s="3460"/>
    </row>
    <row r="7" spans="2:16" s="897" customFormat="1" ht="76.5" customHeight="1" x14ac:dyDescent="0.2">
      <c r="B7" s="3963"/>
      <c r="C7" s="3477"/>
      <c r="D7" s="3477"/>
      <c r="E7" s="904" t="s">
        <v>1588</v>
      </c>
      <c r="F7" s="1021" t="s">
        <v>1589</v>
      </c>
      <c r="G7" s="1021" t="s">
        <v>186</v>
      </c>
      <c r="H7" s="903" t="s">
        <v>1590</v>
      </c>
      <c r="I7" s="903" t="s">
        <v>186</v>
      </c>
      <c r="J7" s="903" t="s">
        <v>1591</v>
      </c>
      <c r="K7" s="903" t="s">
        <v>1592</v>
      </c>
      <c r="L7" s="903" t="s">
        <v>1593</v>
      </c>
      <c r="M7" s="904" t="s">
        <v>186</v>
      </c>
      <c r="N7" s="148" t="s">
        <v>1594</v>
      </c>
    </row>
    <row r="8" spans="2:16" s="907" customFormat="1" ht="18" customHeight="1" x14ac:dyDescent="0.2">
      <c r="B8" s="270" t="s">
        <v>12</v>
      </c>
      <c r="C8" s="1024">
        <v>582039877</v>
      </c>
      <c r="D8" s="1024">
        <v>492451946</v>
      </c>
      <c r="E8" s="1024">
        <v>88020001</v>
      </c>
      <c r="F8" s="1024">
        <v>52798186</v>
      </c>
      <c r="G8" s="1024">
        <v>75420214</v>
      </c>
      <c r="H8" s="1024">
        <v>59325934</v>
      </c>
      <c r="I8" s="1024">
        <v>128945143</v>
      </c>
      <c r="J8" s="1024">
        <v>44689842</v>
      </c>
      <c r="K8" s="1024">
        <v>23614897</v>
      </c>
      <c r="L8" s="1024">
        <v>15961632</v>
      </c>
      <c r="M8" s="1024">
        <v>148735140</v>
      </c>
      <c r="N8" s="1024">
        <v>80991773</v>
      </c>
    </row>
    <row r="9" spans="2:16" s="897" customFormat="1" ht="18" customHeight="1" x14ac:dyDescent="0.2">
      <c r="B9" s="319" t="s">
        <v>214</v>
      </c>
      <c r="C9" s="1024">
        <v>8754895</v>
      </c>
      <c r="D9" s="1024">
        <v>8298637</v>
      </c>
      <c r="E9" s="1024">
        <v>814920</v>
      </c>
      <c r="F9" s="1024">
        <v>798677</v>
      </c>
      <c r="G9" s="1024">
        <v>1193185</v>
      </c>
      <c r="H9" s="1024">
        <v>1192177</v>
      </c>
      <c r="I9" s="1024">
        <v>2835439</v>
      </c>
      <c r="J9" s="1024">
        <v>487156</v>
      </c>
      <c r="K9" s="1024">
        <v>1142076</v>
      </c>
      <c r="L9" s="1024">
        <v>1785</v>
      </c>
      <c r="M9" s="1024">
        <v>2367589</v>
      </c>
      <c r="N9" s="1024">
        <v>1582161</v>
      </c>
    </row>
    <row r="10" spans="2:16" s="907" customFormat="1" ht="18" customHeight="1" x14ac:dyDescent="0.2">
      <c r="B10" s="199" t="s">
        <v>170</v>
      </c>
      <c r="C10" s="1025">
        <v>419543</v>
      </c>
      <c r="D10" s="1025">
        <v>419543</v>
      </c>
      <c r="E10" s="1025">
        <v>0</v>
      </c>
      <c r="F10" s="1025">
        <v>0</v>
      </c>
      <c r="G10" s="1025">
        <v>12302</v>
      </c>
      <c r="H10" s="1025">
        <v>12302</v>
      </c>
      <c r="I10" s="1025">
        <v>144625</v>
      </c>
      <c r="J10" s="1025">
        <v>144625</v>
      </c>
      <c r="K10" s="1025">
        <v>0</v>
      </c>
      <c r="L10" s="1025">
        <v>0</v>
      </c>
      <c r="M10" s="1025">
        <v>103200</v>
      </c>
      <c r="N10" s="1025">
        <v>103200</v>
      </c>
    </row>
    <row r="11" spans="2:16" s="897" customFormat="1" ht="18" customHeight="1" x14ac:dyDescent="0.2">
      <c r="B11" s="199" t="s">
        <v>171</v>
      </c>
      <c r="C11" s="1025">
        <v>1439822</v>
      </c>
      <c r="D11" s="1025">
        <v>1331227</v>
      </c>
      <c r="E11" s="1025">
        <v>61686</v>
      </c>
      <c r="F11" s="1025">
        <v>61632</v>
      </c>
      <c r="G11" s="1025">
        <v>205954</v>
      </c>
      <c r="H11" s="1025">
        <v>204946</v>
      </c>
      <c r="I11" s="1025">
        <v>774953</v>
      </c>
      <c r="J11" s="1025">
        <v>0</v>
      </c>
      <c r="K11" s="1025">
        <v>739477</v>
      </c>
      <c r="L11" s="1025">
        <v>1785</v>
      </c>
      <c r="M11" s="1025">
        <v>156255</v>
      </c>
      <c r="N11" s="1025">
        <v>125894</v>
      </c>
    </row>
    <row r="12" spans="2:16" s="897" customFormat="1" ht="18" customHeight="1" x14ac:dyDescent="0.2">
      <c r="B12" s="199" t="s">
        <v>172</v>
      </c>
      <c r="C12" s="1025">
        <v>2962489</v>
      </c>
      <c r="D12" s="1025">
        <v>2851161</v>
      </c>
      <c r="E12" s="1025">
        <v>297181</v>
      </c>
      <c r="F12" s="1025">
        <v>297181</v>
      </c>
      <c r="G12" s="1025">
        <v>669942</v>
      </c>
      <c r="H12" s="1025">
        <v>669942</v>
      </c>
      <c r="I12" s="1025">
        <v>1354303</v>
      </c>
      <c r="J12" s="1025">
        <v>217309</v>
      </c>
      <c r="K12" s="1025">
        <v>0</v>
      </c>
      <c r="L12" s="1025">
        <v>0</v>
      </c>
      <c r="M12" s="1025">
        <v>319451</v>
      </c>
      <c r="N12" s="1025">
        <v>319451</v>
      </c>
    </row>
    <row r="13" spans="2:16" s="907" customFormat="1" ht="18" customHeight="1" x14ac:dyDescent="0.2">
      <c r="B13" s="199" t="s">
        <v>173</v>
      </c>
      <c r="C13" s="1025">
        <v>816031</v>
      </c>
      <c r="D13" s="1025">
        <v>766572</v>
      </c>
      <c r="E13" s="1025">
        <v>439864</v>
      </c>
      <c r="F13" s="1025">
        <v>439864</v>
      </c>
      <c r="G13" s="1025">
        <v>100335</v>
      </c>
      <c r="H13" s="1025">
        <v>100335</v>
      </c>
      <c r="I13" s="1025">
        <v>0</v>
      </c>
      <c r="J13" s="1025">
        <v>0</v>
      </c>
      <c r="K13" s="1025">
        <v>0</v>
      </c>
      <c r="L13" s="1025">
        <v>0</v>
      </c>
      <c r="M13" s="1025">
        <v>226373</v>
      </c>
      <c r="N13" s="1025">
        <v>100763</v>
      </c>
    </row>
    <row r="14" spans="2:16" s="897" customFormat="1" ht="18" customHeight="1" x14ac:dyDescent="0.2">
      <c r="B14" s="199" t="s">
        <v>174</v>
      </c>
      <c r="C14" s="1025">
        <v>1042267</v>
      </c>
      <c r="D14" s="1025">
        <v>862308</v>
      </c>
      <c r="E14" s="1025">
        <v>75</v>
      </c>
      <c r="F14" s="1025">
        <v>0</v>
      </c>
      <c r="G14" s="1025">
        <v>30162</v>
      </c>
      <c r="H14" s="1025">
        <v>30162</v>
      </c>
      <c r="I14" s="1025">
        <v>308915</v>
      </c>
      <c r="J14" s="1025">
        <v>41128</v>
      </c>
      <c r="K14" s="1025">
        <v>262087</v>
      </c>
      <c r="L14" s="1025">
        <v>0</v>
      </c>
      <c r="M14" s="1025">
        <v>392170</v>
      </c>
      <c r="N14" s="1025">
        <v>160879</v>
      </c>
    </row>
    <row r="15" spans="2:16" s="907" customFormat="1" ht="18" customHeight="1" x14ac:dyDescent="0.2">
      <c r="B15" s="199" t="s">
        <v>175</v>
      </c>
      <c r="C15" s="1025">
        <v>75315</v>
      </c>
      <c r="D15" s="1025">
        <v>75315</v>
      </c>
      <c r="E15" s="1025">
        <v>0</v>
      </c>
      <c r="F15" s="1025">
        <v>0</v>
      </c>
      <c r="G15" s="1025">
        <v>17027</v>
      </c>
      <c r="H15" s="1025">
        <v>17027</v>
      </c>
      <c r="I15" s="1025">
        <v>0</v>
      </c>
      <c r="J15" s="1025">
        <v>0</v>
      </c>
      <c r="K15" s="1025">
        <v>0</v>
      </c>
      <c r="L15" s="1025">
        <v>0</v>
      </c>
      <c r="M15" s="1025">
        <v>0</v>
      </c>
      <c r="N15" s="1025">
        <v>0</v>
      </c>
    </row>
    <row r="16" spans="2:16" s="897" customFormat="1" ht="18" customHeight="1" x14ac:dyDescent="0.2">
      <c r="B16" s="199" t="s">
        <v>176</v>
      </c>
      <c r="C16" s="1025">
        <v>150537</v>
      </c>
      <c r="D16" s="1025">
        <v>147537</v>
      </c>
      <c r="E16" s="1025">
        <v>0</v>
      </c>
      <c r="F16" s="1025">
        <v>0</v>
      </c>
      <c r="G16" s="1025">
        <v>58927</v>
      </c>
      <c r="H16" s="1025">
        <v>58927</v>
      </c>
      <c r="I16" s="1025">
        <v>0</v>
      </c>
      <c r="J16" s="1025">
        <v>0</v>
      </c>
      <c r="K16" s="1025">
        <v>0</v>
      </c>
      <c r="L16" s="1025">
        <v>0</v>
      </c>
      <c r="M16" s="1025">
        <v>46114</v>
      </c>
      <c r="N16" s="1025">
        <v>46114</v>
      </c>
    </row>
    <row r="17" spans="2:14" s="897" customFormat="1" ht="18" customHeight="1" x14ac:dyDescent="0.2">
      <c r="B17" s="199" t="s">
        <v>177</v>
      </c>
      <c r="C17" s="1025">
        <v>842998</v>
      </c>
      <c r="D17" s="1025">
        <v>842998</v>
      </c>
      <c r="E17" s="1025">
        <v>4114</v>
      </c>
      <c r="F17" s="1025">
        <v>0</v>
      </c>
      <c r="G17" s="1025">
        <v>53920</v>
      </c>
      <c r="H17" s="1025">
        <v>53920</v>
      </c>
      <c r="I17" s="1025">
        <v>106246</v>
      </c>
      <c r="J17" s="1025">
        <v>0</v>
      </c>
      <c r="K17" s="1025">
        <v>78209</v>
      </c>
      <c r="L17" s="1025">
        <v>0</v>
      </c>
      <c r="M17" s="1025">
        <v>486774</v>
      </c>
      <c r="N17" s="1025">
        <v>88608</v>
      </c>
    </row>
    <row r="18" spans="2:14" s="897" customFormat="1" ht="18" customHeight="1" x14ac:dyDescent="0.2">
      <c r="B18" s="199" t="s">
        <v>178</v>
      </c>
      <c r="C18" s="1025">
        <v>108882</v>
      </c>
      <c r="D18" s="1025">
        <v>108882</v>
      </c>
      <c r="E18" s="1025">
        <v>0</v>
      </c>
      <c r="F18" s="1025">
        <v>0</v>
      </c>
      <c r="G18" s="1025">
        <v>0</v>
      </c>
      <c r="H18" s="1025">
        <v>0</v>
      </c>
      <c r="I18" s="1025">
        <v>0</v>
      </c>
      <c r="J18" s="1025">
        <v>0</v>
      </c>
      <c r="K18" s="1025">
        <v>0</v>
      </c>
      <c r="L18" s="1025">
        <v>0</v>
      </c>
      <c r="M18" s="1025">
        <v>32139</v>
      </c>
      <c r="N18" s="1025">
        <v>32139</v>
      </c>
    </row>
    <row r="19" spans="2:14" s="897" customFormat="1" ht="18" customHeight="1" x14ac:dyDescent="0.2">
      <c r="B19" s="199" t="s">
        <v>179</v>
      </c>
      <c r="C19" s="1025">
        <v>284624</v>
      </c>
      <c r="D19" s="1025">
        <v>280707</v>
      </c>
      <c r="E19" s="1025">
        <v>0</v>
      </c>
      <c r="F19" s="1025">
        <v>0</v>
      </c>
      <c r="G19" s="1025">
        <v>21200</v>
      </c>
      <c r="H19" s="1025">
        <v>21200</v>
      </c>
      <c r="I19" s="1025">
        <v>137707</v>
      </c>
      <c r="J19" s="1025">
        <v>75404</v>
      </c>
      <c r="K19" s="1025">
        <v>62303</v>
      </c>
      <c r="L19" s="1025">
        <v>0</v>
      </c>
      <c r="M19" s="1025">
        <v>121800</v>
      </c>
      <c r="N19" s="1025">
        <v>121800</v>
      </c>
    </row>
    <row r="20" spans="2:14" s="897" customFormat="1" ht="18" customHeight="1" x14ac:dyDescent="0.2">
      <c r="B20" s="199" t="s">
        <v>151</v>
      </c>
      <c r="C20" s="1025">
        <v>612387</v>
      </c>
      <c r="D20" s="1025">
        <v>612387</v>
      </c>
      <c r="E20" s="1025">
        <v>12000</v>
      </c>
      <c r="F20" s="1025">
        <v>0</v>
      </c>
      <c r="G20" s="1025">
        <v>23416</v>
      </c>
      <c r="H20" s="1025">
        <v>23416</v>
      </c>
      <c r="I20" s="1025">
        <v>8690</v>
      </c>
      <c r="J20" s="1025">
        <v>8690</v>
      </c>
      <c r="K20" s="1025">
        <v>0</v>
      </c>
      <c r="L20" s="1025">
        <v>0</v>
      </c>
      <c r="M20" s="1025">
        <v>483313</v>
      </c>
      <c r="N20" s="1025">
        <v>483313</v>
      </c>
    </row>
    <row r="21" spans="2:14" s="897" customFormat="1" ht="18" customHeight="1" x14ac:dyDescent="0.2">
      <c r="B21" s="3993"/>
      <c r="C21" s="3955" t="s">
        <v>1595</v>
      </c>
      <c r="D21" s="4034" t="s">
        <v>1596</v>
      </c>
      <c r="E21" s="4034"/>
      <c r="F21" s="4034"/>
      <c r="G21" s="4034"/>
      <c r="H21" s="4034"/>
      <c r="I21" s="4034"/>
      <c r="J21" s="4034"/>
      <c r="K21" s="4034"/>
      <c r="L21" s="4034"/>
      <c r="M21" s="4034"/>
      <c r="N21" s="4035"/>
    </row>
    <row r="22" spans="2:14" s="897" customFormat="1" ht="18" customHeight="1" x14ac:dyDescent="0.2">
      <c r="B22" s="3993"/>
      <c r="C22" s="3955"/>
      <c r="D22" s="4029" t="s">
        <v>186</v>
      </c>
      <c r="E22" s="4035" t="s">
        <v>1026</v>
      </c>
      <c r="F22" s="4041"/>
      <c r="G22" s="4041"/>
      <c r="H22" s="4041"/>
      <c r="I22" s="4041"/>
      <c r="J22" s="4041"/>
      <c r="K22" s="4041"/>
      <c r="L22" s="4041"/>
      <c r="M22" s="4041"/>
      <c r="N22" s="4041"/>
    </row>
    <row r="23" spans="2:14" s="897" customFormat="1" ht="18" customHeight="1" x14ac:dyDescent="0.2">
      <c r="B23" s="3993"/>
      <c r="C23" s="3955"/>
      <c r="D23" s="4039"/>
      <c r="E23" s="4042" t="s">
        <v>1597</v>
      </c>
      <c r="F23" s="4042"/>
      <c r="G23" s="4042" t="s">
        <v>1598</v>
      </c>
      <c r="H23" s="4042"/>
      <c r="I23" s="3956" t="s">
        <v>1599</v>
      </c>
      <c r="J23" s="4015"/>
      <c r="K23" s="4015"/>
      <c r="L23" s="4016"/>
      <c r="M23" s="3955" t="s">
        <v>1600</v>
      </c>
      <c r="N23" s="3956"/>
    </row>
    <row r="24" spans="2:14" s="897" customFormat="1" ht="65.25" customHeight="1" x14ac:dyDescent="0.2">
      <c r="B24" s="3993"/>
      <c r="C24" s="3955"/>
      <c r="D24" s="4040"/>
      <c r="E24" s="923" t="s">
        <v>186</v>
      </c>
      <c r="F24" s="1026" t="s">
        <v>1601</v>
      </c>
      <c r="G24" s="1026" t="s">
        <v>186</v>
      </c>
      <c r="H24" s="923" t="s">
        <v>1602</v>
      </c>
      <c r="I24" s="923" t="s">
        <v>186</v>
      </c>
      <c r="J24" s="923" t="s">
        <v>1603</v>
      </c>
      <c r="K24" s="923" t="s">
        <v>1604</v>
      </c>
      <c r="L24" s="923" t="s">
        <v>1605</v>
      </c>
      <c r="M24" s="923" t="s">
        <v>186</v>
      </c>
      <c r="N24" s="991" t="s">
        <v>1606</v>
      </c>
    </row>
    <row r="25" spans="2:14" s="897" customFormat="1" ht="12" customHeight="1" x14ac:dyDescent="0.2">
      <c r="B25" s="3585" t="s">
        <v>164</v>
      </c>
      <c r="C25" s="3585"/>
      <c r="D25" s="3585"/>
      <c r="E25" s="3585"/>
      <c r="F25" s="3585"/>
      <c r="G25" s="3585"/>
      <c r="H25" s="3585"/>
      <c r="I25" s="3585"/>
      <c r="J25" s="3585"/>
      <c r="K25" s="3585"/>
      <c r="L25" s="3585"/>
      <c r="M25" s="3585"/>
      <c r="N25" s="3585"/>
    </row>
    <row r="26" spans="2:14" s="952" customFormat="1" ht="12" customHeight="1" x14ac:dyDescent="0.2">
      <c r="B26" s="3586" t="s">
        <v>1439</v>
      </c>
      <c r="C26" s="3586"/>
      <c r="D26" s="3586"/>
      <c r="E26" s="3586"/>
      <c r="F26" s="3586"/>
      <c r="G26" s="3586"/>
      <c r="H26" s="3586"/>
      <c r="I26" s="3586"/>
      <c r="J26" s="3586"/>
      <c r="K26" s="3586"/>
      <c r="L26" s="3586"/>
      <c r="M26" s="3586"/>
      <c r="N26" s="3586"/>
    </row>
    <row r="27" spans="2:14" s="952" customFormat="1" ht="12" customHeight="1" x14ac:dyDescent="0.2">
      <c r="B27" s="4027" t="s">
        <v>1440</v>
      </c>
      <c r="C27" s="4027"/>
      <c r="D27" s="4027"/>
      <c r="E27" s="4027"/>
      <c r="F27" s="4027"/>
      <c r="G27" s="4027"/>
      <c r="H27" s="4027"/>
      <c r="I27" s="4027"/>
      <c r="J27" s="4027"/>
      <c r="K27" s="4027"/>
      <c r="L27" s="4027"/>
      <c r="M27" s="4027"/>
      <c r="N27" s="4027"/>
    </row>
    <row r="28" spans="2:14" s="952" customFormat="1" ht="30" customHeight="1" x14ac:dyDescent="0.2">
      <c r="B28" s="4043" t="s">
        <v>1607</v>
      </c>
      <c r="C28" s="4043"/>
      <c r="D28" s="4043"/>
      <c r="E28" s="4043"/>
      <c r="F28" s="4043"/>
      <c r="G28" s="4043"/>
      <c r="H28" s="4043"/>
      <c r="I28" s="4043"/>
      <c r="J28" s="4043"/>
      <c r="K28" s="4043"/>
      <c r="L28" s="4043"/>
      <c r="M28" s="4043"/>
      <c r="N28" s="4043"/>
    </row>
    <row r="29" spans="2:14" s="952" customFormat="1" ht="22.5" customHeight="1" x14ac:dyDescent="0.2">
      <c r="B29" s="3601" t="s">
        <v>1608</v>
      </c>
      <c r="C29" s="3601"/>
      <c r="D29" s="3601"/>
      <c r="E29" s="3601"/>
      <c r="F29" s="3601"/>
      <c r="G29" s="3601"/>
      <c r="H29" s="3601"/>
      <c r="I29" s="3601"/>
      <c r="J29" s="3601"/>
      <c r="K29" s="3601"/>
      <c r="L29" s="3601"/>
      <c r="M29" s="3601"/>
      <c r="N29" s="3601"/>
    </row>
    <row r="30" spans="2:14" s="952" customFormat="1" ht="9" x14ac:dyDescent="0.2">
      <c r="B30" s="3434" t="s">
        <v>230</v>
      </c>
      <c r="C30" s="3434"/>
      <c r="D30" s="3434"/>
      <c r="E30" s="3434"/>
      <c r="F30" s="3434"/>
      <c r="G30" s="3434"/>
      <c r="H30" s="3434"/>
      <c r="I30" s="3434"/>
      <c r="J30" s="3434"/>
      <c r="K30" s="3434"/>
      <c r="L30" s="3434"/>
      <c r="M30" s="3434"/>
      <c r="N30" s="3434"/>
    </row>
    <row r="31" spans="2:14" s="952" customFormat="1" ht="9" x14ac:dyDescent="0.15">
      <c r="B31" s="59" t="s">
        <v>1609</v>
      </c>
      <c r="C31" s="1027"/>
      <c r="D31" s="59" t="s">
        <v>1610</v>
      </c>
      <c r="E31" s="1028"/>
      <c r="F31" s="1027"/>
      <c r="G31" s="59" t="s">
        <v>1611</v>
      </c>
      <c r="H31" s="1029"/>
      <c r="I31" s="1027"/>
      <c r="J31" s="1029"/>
      <c r="K31" s="1029"/>
      <c r="L31" s="1029"/>
      <c r="M31" s="1029"/>
      <c r="N31" s="1029"/>
    </row>
    <row r="32" spans="2:14" s="952" customFormat="1" ht="9" x14ac:dyDescent="0.15">
      <c r="B32" s="59" t="s">
        <v>1612</v>
      </c>
      <c r="C32" s="1027"/>
      <c r="D32" s="59" t="s">
        <v>1613</v>
      </c>
      <c r="E32" s="1029"/>
      <c r="F32" s="1027"/>
      <c r="G32" s="1027"/>
      <c r="H32" s="1027"/>
      <c r="I32" s="1027"/>
      <c r="J32" s="1029"/>
      <c r="K32" s="1029"/>
      <c r="L32" s="1029"/>
      <c r="M32" s="1029"/>
      <c r="N32" s="1029"/>
    </row>
    <row r="33" spans="2:14" s="952" customFormat="1" ht="9" x14ac:dyDescent="0.2">
      <c r="D33" s="993"/>
      <c r="E33" s="993"/>
      <c r="F33" s="993"/>
      <c r="G33" s="993"/>
      <c r="H33" s="993"/>
      <c r="I33" s="993"/>
      <c r="J33" s="993"/>
      <c r="K33" s="993"/>
      <c r="L33" s="993"/>
      <c r="M33" s="993"/>
      <c r="N33" s="993"/>
    </row>
    <row r="34" spans="2:14" s="930" customFormat="1" ht="13.7" customHeight="1" x14ac:dyDescent="0.15">
      <c r="B34" s="59"/>
      <c r="C34" s="1030"/>
      <c r="D34" s="993"/>
      <c r="E34" s="993"/>
      <c r="F34" s="993"/>
      <c r="G34" s="993"/>
      <c r="H34" s="993"/>
      <c r="I34" s="993"/>
      <c r="J34" s="993"/>
      <c r="K34" s="993"/>
      <c r="L34" s="993"/>
      <c r="M34" s="993"/>
      <c r="N34" s="993"/>
    </row>
  </sheetData>
  <mergeCells count="26">
    <mergeCell ref="B30:N30"/>
    <mergeCell ref="M6:N6"/>
    <mergeCell ref="B21:B24"/>
    <mergeCell ref="C21:C24"/>
    <mergeCell ref="D21:N21"/>
    <mergeCell ref="D22:D24"/>
    <mergeCell ref="E22:N22"/>
    <mergeCell ref="E23:F23"/>
    <mergeCell ref="G23:H23"/>
    <mergeCell ref="I23:L23"/>
    <mergeCell ref="M23:N23"/>
    <mergeCell ref="B25:N25"/>
    <mergeCell ref="B26:N26"/>
    <mergeCell ref="B27:N27"/>
    <mergeCell ref="B28:N28"/>
    <mergeCell ref="B29:N29"/>
    <mergeCell ref="B1:N1"/>
    <mergeCell ref="B2:N2"/>
    <mergeCell ref="B4:B7"/>
    <mergeCell ref="C4:C7"/>
    <mergeCell ref="D4:N4"/>
    <mergeCell ref="D5:D7"/>
    <mergeCell ref="E5:N5"/>
    <mergeCell ref="E6:F6"/>
    <mergeCell ref="G6:H6"/>
    <mergeCell ref="I6:L6"/>
  </mergeCells>
  <conditionalFormatting sqref="C8">
    <cfRule type="cellIs" dxfId="246" priority="1" stopIfTrue="1" operator="between">
      <formula>0.0000000000000001</formula>
      <formula>0.45</formula>
    </cfRule>
    <cfRule type="cellIs" dxfId="245" priority="2" stopIfTrue="1" operator="between">
      <formula>0.0000000001</formula>
      <formula>0.49</formula>
    </cfRule>
  </conditionalFormatting>
  <conditionalFormatting sqref="C9:N20">
    <cfRule type="cellIs" dxfId="244" priority="3" stopIfTrue="1" operator="between">
      <formula>0.0000000000000001</formula>
      <formula>0.049</formula>
    </cfRule>
  </conditionalFormatting>
  <hyperlinks>
    <hyperlink ref="C4:C7" r:id="rId1" display="Total de despesas em atividades culturais e criativas" xr:uid="{00000000-0004-0000-4700-000000000000}"/>
    <hyperlink ref="D5:D7" r:id="rId2" display="Total" xr:uid="{00000000-0004-0000-4700-000001000000}"/>
    <hyperlink ref="E6:F6" r:id="rId3" display="Património" xr:uid="{00000000-0004-0000-4700-000002000000}"/>
    <hyperlink ref="G6:H6" r:id="rId4" display="Bibliotecas e arquivos" xr:uid="{00000000-0004-0000-4700-000003000000}"/>
    <hyperlink ref="M6:N6" r:id="rId5" display="Atividades interdisciplinares" xr:uid="{00000000-0004-0000-4700-000004000000}"/>
    <hyperlink ref="B31" r:id="rId6" xr:uid="{00000000-0004-0000-4700-000005000000}"/>
    <hyperlink ref="B32" r:id="rId7" xr:uid="{00000000-0004-0000-4700-000006000000}"/>
    <hyperlink ref="D31" r:id="rId8" xr:uid="{00000000-0004-0000-4700-000007000000}"/>
    <hyperlink ref="C21:C24" r:id="rId9" display="Total expenditures on cultural and creative activities" xr:uid="{00000000-0004-0000-4700-000008000000}"/>
    <hyperlink ref="D22:D24" r:id="rId10" display="Total" xr:uid="{00000000-0004-0000-4700-000009000000}"/>
    <hyperlink ref="E23:F23" r:id="rId11" display="Cultural heritage" xr:uid="{00000000-0004-0000-4700-00000A000000}"/>
    <hyperlink ref="G23:H23" r:id="rId12" display="Libraries and archives" xr:uid="{00000000-0004-0000-4700-00000B000000}"/>
    <hyperlink ref="M23:N23" r:id="rId13" display="Interdisciplinary activities " xr:uid="{00000000-0004-0000-4700-00000C000000}"/>
    <hyperlink ref="D32" r:id="rId14" xr:uid="{00000000-0004-0000-4700-00000D000000}"/>
    <hyperlink ref="G31" r:id="rId15" xr:uid="{00000000-0004-0000-4700-00000E000000}"/>
    <hyperlink ref="I6:L6" r:id="rId16" display="Artes do espetáculo" xr:uid="{00000000-0004-0000-4700-00000F000000}"/>
    <hyperlink ref="I23:L23" r:id="rId17" display="Performing arts" xr:uid="{00000000-0004-0000-4700-000010000000}"/>
    <hyperlink ref="P3" location="Indice!A1" display="(Voltar ao Índice)" xr:uid="{27E105E7-4A59-4E58-B4A0-1C4E3718E2D1}"/>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E3AD-0BBB-4C23-9A8F-5E216612FBC5}">
  <sheetPr codeName="Sheet73"/>
  <dimension ref="B1:O34"/>
  <sheetViews>
    <sheetView showGridLines="0" workbookViewId="0">
      <selection activeCell="B1" sqref="B1:M1"/>
    </sheetView>
  </sheetViews>
  <sheetFormatPr defaultColWidth="9.140625" defaultRowHeight="12.75" customHeight="1" x14ac:dyDescent="0.2"/>
  <cols>
    <col min="1" max="1" width="6.7109375" style="937" customWidth="1"/>
    <col min="2" max="2" width="15.140625" style="656" customWidth="1"/>
    <col min="3" max="3" width="9.28515625" style="656" customWidth="1"/>
    <col min="4" max="4" width="9.140625" style="656"/>
    <col min="5" max="5" width="9" style="656" customWidth="1"/>
    <col min="6" max="6" width="8.140625" style="656" customWidth="1"/>
    <col min="7" max="7" width="8.28515625" style="656" bestFit="1" customWidth="1"/>
    <col min="8" max="8" width="9.140625" style="656"/>
    <col min="9" max="9" width="8.5703125" style="656" customWidth="1"/>
    <col min="10" max="10" width="8.28515625" style="656" customWidth="1"/>
    <col min="11" max="11" width="9.7109375" style="656" customWidth="1"/>
    <col min="12" max="12" width="8" style="937" customWidth="1"/>
    <col min="13" max="13" width="8.5703125" style="937" customWidth="1"/>
    <col min="14" max="14" width="6.7109375" style="937" customWidth="1"/>
    <col min="15" max="15" width="14.28515625" style="937" bestFit="1" customWidth="1"/>
    <col min="16" max="16384" width="9.140625" style="937"/>
  </cols>
  <sheetData>
    <row r="1" spans="2:15" s="894" customFormat="1" ht="30" customHeight="1" x14ac:dyDescent="0.25">
      <c r="B1" s="3947" t="s">
        <v>1614</v>
      </c>
      <c r="C1" s="3947"/>
      <c r="D1" s="3947"/>
      <c r="E1" s="3947"/>
      <c r="F1" s="3947"/>
      <c r="G1" s="3947"/>
      <c r="H1" s="3947"/>
      <c r="I1" s="3947"/>
      <c r="J1" s="3947"/>
      <c r="K1" s="3947"/>
      <c r="L1" s="3947"/>
      <c r="M1" s="3947"/>
    </row>
    <row r="2" spans="2:15" s="894" customFormat="1" ht="30" customHeight="1" x14ac:dyDescent="0.25">
      <c r="B2" s="3947" t="s">
        <v>1615</v>
      </c>
      <c r="C2" s="3947"/>
      <c r="D2" s="3947"/>
      <c r="E2" s="3947"/>
      <c r="F2" s="3947"/>
      <c r="G2" s="3947"/>
      <c r="H2" s="3947"/>
      <c r="I2" s="3947"/>
      <c r="J2" s="3947"/>
      <c r="K2" s="3947"/>
      <c r="L2" s="3947"/>
      <c r="M2" s="3947"/>
    </row>
    <row r="3" spans="2:15" s="932" customFormat="1" ht="12" x14ac:dyDescent="0.2">
      <c r="B3" s="416" t="s">
        <v>1580</v>
      </c>
      <c r="C3" s="1013"/>
      <c r="D3" s="1013"/>
      <c r="E3" s="1013"/>
      <c r="F3" s="1013"/>
      <c r="G3" s="959"/>
      <c r="H3" s="1013"/>
      <c r="I3" s="1013"/>
      <c r="M3" s="418" t="s">
        <v>1581</v>
      </c>
      <c r="O3" s="3371" t="s">
        <v>5775</v>
      </c>
    </row>
    <row r="4" spans="2:15" s="897" customFormat="1" ht="14.25" customHeight="1" x14ac:dyDescent="0.2">
      <c r="B4" s="3963"/>
      <c r="C4" s="4044" t="s">
        <v>1616</v>
      </c>
      <c r="D4" s="3661"/>
      <c r="E4" s="3661"/>
      <c r="F4" s="3661"/>
      <c r="G4" s="3661"/>
      <c r="H4" s="3661"/>
      <c r="I4" s="3661"/>
      <c r="J4" s="3661"/>
      <c r="K4" s="3661"/>
      <c r="L4" s="3661"/>
      <c r="M4" s="3504"/>
    </row>
    <row r="5" spans="2:15" s="897" customFormat="1" ht="14.25" customHeight="1" x14ac:dyDescent="0.2">
      <c r="B5" s="3963"/>
      <c r="C5" s="3477" t="s">
        <v>186</v>
      </c>
      <c r="D5" s="4044" t="s">
        <v>1617</v>
      </c>
      <c r="E5" s="3661"/>
      <c r="F5" s="3661"/>
      <c r="G5" s="3661"/>
      <c r="H5" s="3661"/>
      <c r="I5" s="3661"/>
      <c r="J5" s="3661"/>
      <c r="K5" s="3661"/>
      <c r="L5" s="3661"/>
      <c r="M5" s="3504"/>
    </row>
    <row r="6" spans="2:15" s="897" customFormat="1" ht="28.5" customHeight="1" x14ac:dyDescent="0.2">
      <c r="B6" s="3963"/>
      <c r="C6" s="3477"/>
      <c r="D6" s="3724" t="s">
        <v>1584</v>
      </c>
      <c r="E6" s="3724"/>
      <c r="F6" s="3724" t="s">
        <v>1585</v>
      </c>
      <c r="G6" s="3724"/>
      <c r="H6" s="4036" t="s">
        <v>1586</v>
      </c>
      <c r="I6" s="4037"/>
      <c r="J6" s="4037"/>
      <c r="K6" s="4038"/>
      <c r="L6" s="3477" t="s">
        <v>1587</v>
      </c>
      <c r="M6" s="3460"/>
    </row>
    <row r="7" spans="2:15" s="897" customFormat="1" ht="75" customHeight="1" x14ac:dyDescent="0.2">
      <c r="B7" s="3963"/>
      <c r="C7" s="3477"/>
      <c r="D7" s="904" t="s">
        <v>186</v>
      </c>
      <c r="E7" s="1021" t="s">
        <v>1589</v>
      </c>
      <c r="F7" s="918" t="s">
        <v>186</v>
      </c>
      <c r="G7" s="903" t="s">
        <v>1590</v>
      </c>
      <c r="H7" s="903" t="s">
        <v>186</v>
      </c>
      <c r="I7" s="903" t="s">
        <v>1591</v>
      </c>
      <c r="J7" s="903" t="s">
        <v>1618</v>
      </c>
      <c r="K7" s="903" t="s">
        <v>1593</v>
      </c>
      <c r="L7" s="904" t="s">
        <v>186</v>
      </c>
      <c r="M7" s="148" t="s">
        <v>1594</v>
      </c>
    </row>
    <row r="8" spans="2:15" s="907" customFormat="1" ht="18" customHeight="1" x14ac:dyDescent="0.2">
      <c r="B8" s="270" t="s">
        <v>12</v>
      </c>
      <c r="C8" s="1024">
        <v>89587931</v>
      </c>
      <c r="D8" s="1024">
        <v>41497465</v>
      </c>
      <c r="E8" s="1024">
        <v>14460786</v>
      </c>
      <c r="F8" s="1024">
        <v>6053548</v>
      </c>
      <c r="G8" s="1024">
        <v>4230180</v>
      </c>
      <c r="H8" s="1024">
        <v>26526551</v>
      </c>
      <c r="I8" s="1024">
        <v>1839714</v>
      </c>
      <c r="J8" s="1024">
        <v>3184443</v>
      </c>
      <c r="K8" s="1024">
        <v>20579095</v>
      </c>
      <c r="L8" s="1024">
        <v>9077843</v>
      </c>
      <c r="M8" s="1024">
        <v>6014928</v>
      </c>
    </row>
    <row r="9" spans="2:15" s="897" customFormat="1" ht="18" customHeight="1" x14ac:dyDescent="0.2">
      <c r="B9" s="319" t="s">
        <v>214</v>
      </c>
      <c r="C9" s="1024">
        <v>456258</v>
      </c>
      <c r="D9" s="1024">
        <v>178873</v>
      </c>
      <c r="E9" s="1024">
        <v>66064</v>
      </c>
      <c r="F9" s="1024">
        <v>18828</v>
      </c>
      <c r="G9" s="1024">
        <v>17533</v>
      </c>
      <c r="H9" s="1024">
        <v>97355</v>
      </c>
      <c r="I9" s="1024">
        <v>0</v>
      </c>
      <c r="J9" s="1024">
        <v>24718</v>
      </c>
      <c r="K9" s="1024">
        <v>2389</v>
      </c>
      <c r="L9" s="1024">
        <v>63809</v>
      </c>
      <c r="M9" s="1024">
        <v>63809</v>
      </c>
    </row>
    <row r="10" spans="2:15" s="907" customFormat="1" ht="18" customHeight="1" x14ac:dyDescent="0.2">
      <c r="B10" s="199" t="s">
        <v>170</v>
      </c>
      <c r="C10" s="1025">
        <v>0</v>
      </c>
      <c r="D10" s="1025">
        <v>0</v>
      </c>
      <c r="E10" s="1025">
        <v>0</v>
      </c>
      <c r="F10" s="1025">
        <v>0</v>
      </c>
      <c r="G10" s="1025">
        <v>0</v>
      </c>
      <c r="H10" s="1025">
        <v>0</v>
      </c>
      <c r="I10" s="1025">
        <v>0</v>
      </c>
      <c r="J10" s="1025">
        <v>0</v>
      </c>
      <c r="K10" s="1025">
        <v>0</v>
      </c>
      <c r="L10" s="1025">
        <v>0</v>
      </c>
      <c r="M10" s="1025">
        <v>0</v>
      </c>
    </row>
    <row r="11" spans="2:15" s="897" customFormat="1" ht="18" customHeight="1" x14ac:dyDescent="0.2">
      <c r="B11" s="199" t="s">
        <v>171</v>
      </c>
      <c r="C11" s="1025">
        <v>108595</v>
      </c>
      <c r="D11" s="1025">
        <v>5812</v>
      </c>
      <c r="E11" s="1025">
        <v>5812</v>
      </c>
      <c r="F11" s="1025">
        <v>9735</v>
      </c>
      <c r="G11" s="1025">
        <v>8440</v>
      </c>
      <c r="H11" s="1025">
        <v>27107</v>
      </c>
      <c r="I11" s="1025">
        <v>0</v>
      </c>
      <c r="J11" s="1025">
        <v>24718</v>
      </c>
      <c r="K11" s="1025">
        <v>2389</v>
      </c>
      <c r="L11" s="1025">
        <v>0</v>
      </c>
      <c r="M11" s="1025">
        <v>0</v>
      </c>
    </row>
    <row r="12" spans="2:15" s="897" customFormat="1" ht="18" customHeight="1" x14ac:dyDescent="0.2">
      <c r="B12" s="199" t="s">
        <v>172</v>
      </c>
      <c r="C12" s="1025">
        <v>111328</v>
      </c>
      <c r="D12" s="1025">
        <v>12447</v>
      </c>
      <c r="E12" s="1025">
        <v>12447</v>
      </c>
      <c r="F12" s="1025">
        <v>3522</v>
      </c>
      <c r="G12" s="1025">
        <v>3522</v>
      </c>
      <c r="H12" s="1025">
        <v>70248</v>
      </c>
      <c r="I12" s="1025">
        <v>0</v>
      </c>
      <c r="J12" s="1025">
        <v>0</v>
      </c>
      <c r="K12" s="1025">
        <v>0</v>
      </c>
      <c r="L12" s="1025">
        <v>0</v>
      </c>
      <c r="M12" s="1025">
        <v>0</v>
      </c>
    </row>
    <row r="13" spans="2:15" s="907" customFormat="1" ht="18" customHeight="1" x14ac:dyDescent="0.2">
      <c r="B13" s="199" t="s">
        <v>173</v>
      </c>
      <c r="C13" s="1025">
        <v>49459</v>
      </c>
      <c r="D13" s="1025">
        <v>47805</v>
      </c>
      <c r="E13" s="1025">
        <v>47805</v>
      </c>
      <c r="F13" s="1025">
        <v>1654</v>
      </c>
      <c r="G13" s="1025">
        <v>1654</v>
      </c>
      <c r="H13" s="1025">
        <v>0</v>
      </c>
      <c r="I13" s="1025">
        <v>0</v>
      </c>
      <c r="J13" s="1025">
        <v>0</v>
      </c>
      <c r="K13" s="1025">
        <v>0</v>
      </c>
      <c r="L13" s="1025">
        <v>0</v>
      </c>
      <c r="M13" s="1025">
        <v>0</v>
      </c>
    </row>
    <row r="14" spans="2:15" s="897" customFormat="1" ht="18" customHeight="1" x14ac:dyDescent="0.2">
      <c r="B14" s="199" t="s">
        <v>174</v>
      </c>
      <c r="C14" s="1025">
        <v>179959</v>
      </c>
      <c r="D14" s="1025">
        <v>112809</v>
      </c>
      <c r="E14" s="1025">
        <v>0</v>
      </c>
      <c r="F14" s="1025">
        <v>0</v>
      </c>
      <c r="G14" s="1025">
        <v>0</v>
      </c>
      <c r="H14" s="1025">
        <v>0</v>
      </c>
      <c r="I14" s="1025">
        <v>0</v>
      </c>
      <c r="J14" s="1025">
        <v>0</v>
      </c>
      <c r="K14" s="1025">
        <v>0</v>
      </c>
      <c r="L14" s="1025">
        <v>63809</v>
      </c>
      <c r="M14" s="1025">
        <v>63809</v>
      </c>
    </row>
    <row r="15" spans="2:15" s="907" customFormat="1" ht="18" customHeight="1" x14ac:dyDescent="0.2">
      <c r="B15" s="199" t="s">
        <v>175</v>
      </c>
      <c r="C15" s="1025">
        <v>0</v>
      </c>
      <c r="D15" s="1025">
        <v>0</v>
      </c>
      <c r="E15" s="1025">
        <v>0</v>
      </c>
      <c r="F15" s="1025">
        <v>0</v>
      </c>
      <c r="G15" s="1025">
        <v>0</v>
      </c>
      <c r="H15" s="1025">
        <v>0</v>
      </c>
      <c r="I15" s="1025">
        <v>0</v>
      </c>
      <c r="J15" s="1025">
        <v>0</v>
      </c>
      <c r="K15" s="1025">
        <v>0</v>
      </c>
      <c r="L15" s="1025">
        <v>0</v>
      </c>
      <c r="M15" s="1025">
        <v>0</v>
      </c>
    </row>
    <row r="16" spans="2:15" s="897" customFormat="1" ht="18" customHeight="1" x14ac:dyDescent="0.2">
      <c r="B16" s="199" t="s">
        <v>176</v>
      </c>
      <c r="C16" s="1025">
        <v>3000</v>
      </c>
      <c r="D16" s="1025">
        <v>0</v>
      </c>
      <c r="E16" s="1025">
        <v>0</v>
      </c>
      <c r="F16" s="1025">
        <v>0</v>
      </c>
      <c r="G16" s="1025">
        <v>0</v>
      </c>
      <c r="H16" s="1025">
        <v>0</v>
      </c>
      <c r="I16" s="1025">
        <v>0</v>
      </c>
      <c r="J16" s="1025">
        <v>0</v>
      </c>
      <c r="K16" s="1025">
        <v>0</v>
      </c>
      <c r="L16" s="1025">
        <v>0</v>
      </c>
      <c r="M16" s="1025">
        <v>0</v>
      </c>
    </row>
    <row r="17" spans="2:13" s="897" customFormat="1" ht="18" customHeight="1" x14ac:dyDescent="0.2">
      <c r="B17" s="199" t="s">
        <v>177</v>
      </c>
      <c r="C17" s="1025">
        <v>0</v>
      </c>
      <c r="D17" s="1025">
        <v>0</v>
      </c>
      <c r="E17" s="1025">
        <v>0</v>
      </c>
      <c r="F17" s="1025">
        <v>0</v>
      </c>
      <c r="G17" s="1025">
        <v>0</v>
      </c>
      <c r="H17" s="1025">
        <v>0</v>
      </c>
      <c r="I17" s="1025">
        <v>0</v>
      </c>
      <c r="J17" s="1025">
        <v>0</v>
      </c>
      <c r="K17" s="1025">
        <v>0</v>
      </c>
      <c r="L17" s="1025">
        <v>0</v>
      </c>
      <c r="M17" s="1025">
        <v>0</v>
      </c>
    </row>
    <row r="18" spans="2:13" s="897" customFormat="1" ht="18" customHeight="1" x14ac:dyDescent="0.2">
      <c r="B18" s="199" t="s">
        <v>178</v>
      </c>
      <c r="C18" s="1025">
        <v>0</v>
      </c>
      <c r="D18" s="1025">
        <v>0</v>
      </c>
      <c r="E18" s="1025">
        <v>0</v>
      </c>
      <c r="F18" s="1025">
        <v>0</v>
      </c>
      <c r="G18" s="1025">
        <v>0</v>
      </c>
      <c r="H18" s="1025">
        <v>0</v>
      </c>
      <c r="I18" s="1025">
        <v>0</v>
      </c>
      <c r="J18" s="1025">
        <v>0</v>
      </c>
      <c r="K18" s="1025">
        <v>0</v>
      </c>
      <c r="L18" s="1025">
        <v>0</v>
      </c>
      <c r="M18" s="1025">
        <v>0</v>
      </c>
    </row>
    <row r="19" spans="2:13" s="897" customFormat="1" ht="18" customHeight="1" x14ac:dyDescent="0.2">
      <c r="B19" s="199" t="s">
        <v>179</v>
      </c>
      <c r="C19" s="1025">
        <v>3917</v>
      </c>
      <c r="D19" s="1025">
        <v>0</v>
      </c>
      <c r="E19" s="1025">
        <v>0</v>
      </c>
      <c r="F19" s="1025">
        <v>3917</v>
      </c>
      <c r="G19" s="1025">
        <v>3917</v>
      </c>
      <c r="H19" s="1025">
        <v>0</v>
      </c>
      <c r="I19" s="1025">
        <v>0</v>
      </c>
      <c r="J19" s="1025">
        <v>0</v>
      </c>
      <c r="K19" s="1025">
        <v>0</v>
      </c>
      <c r="L19" s="1025">
        <v>0</v>
      </c>
      <c r="M19" s="1025">
        <v>0</v>
      </c>
    </row>
    <row r="20" spans="2:13" s="897" customFormat="1" ht="18" customHeight="1" x14ac:dyDescent="0.2">
      <c r="B20" s="199" t="s">
        <v>151</v>
      </c>
      <c r="C20" s="1025">
        <v>0</v>
      </c>
      <c r="D20" s="1025">
        <v>0</v>
      </c>
      <c r="E20" s="1025">
        <v>0</v>
      </c>
      <c r="F20" s="1025">
        <v>0</v>
      </c>
      <c r="G20" s="1025">
        <v>0</v>
      </c>
      <c r="H20" s="1025">
        <v>0</v>
      </c>
      <c r="I20" s="1025">
        <v>0</v>
      </c>
      <c r="J20" s="1025">
        <v>0</v>
      </c>
      <c r="K20" s="1025">
        <v>0</v>
      </c>
      <c r="L20" s="1025">
        <v>0</v>
      </c>
      <c r="M20" s="1025">
        <v>0</v>
      </c>
    </row>
    <row r="21" spans="2:13" s="897" customFormat="1" ht="15" customHeight="1" x14ac:dyDescent="0.2">
      <c r="B21" s="3993"/>
      <c r="C21" s="4034" t="s">
        <v>1619</v>
      </c>
      <c r="D21" s="4034"/>
      <c r="E21" s="4034"/>
      <c r="F21" s="4034"/>
      <c r="G21" s="4034"/>
      <c r="H21" s="4034"/>
      <c r="I21" s="4034"/>
      <c r="J21" s="4034"/>
      <c r="K21" s="4034"/>
      <c r="L21" s="4034"/>
      <c r="M21" s="4035"/>
    </row>
    <row r="22" spans="2:13" s="897" customFormat="1" ht="15" customHeight="1" x14ac:dyDescent="0.2">
      <c r="B22" s="3993"/>
      <c r="C22" s="3477" t="s">
        <v>186</v>
      </c>
      <c r="D22" s="4034" t="s">
        <v>1026</v>
      </c>
      <c r="E22" s="4034"/>
      <c r="F22" s="4034"/>
      <c r="G22" s="4034"/>
      <c r="H22" s="4034"/>
      <c r="I22" s="4034"/>
      <c r="J22" s="4034"/>
      <c r="K22" s="4034"/>
      <c r="L22" s="4034"/>
      <c r="M22" s="4035"/>
    </row>
    <row r="23" spans="2:13" s="897" customFormat="1" ht="30" customHeight="1" x14ac:dyDescent="0.2">
      <c r="B23" s="3993"/>
      <c r="C23" s="3477"/>
      <c r="D23" s="4042" t="s">
        <v>1597</v>
      </c>
      <c r="E23" s="4042"/>
      <c r="F23" s="4042" t="s">
        <v>1598</v>
      </c>
      <c r="G23" s="4042"/>
      <c r="H23" s="3956" t="s">
        <v>1599</v>
      </c>
      <c r="I23" s="4015"/>
      <c r="J23" s="4015"/>
      <c r="K23" s="4016"/>
      <c r="L23" s="3955" t="s">
        <v>1600</v>
      </c>
      <c r="M23" s="3956"/>
    </row>
    <row r="24" spans="2:13" s="897" customFormat="1" ht="67.5" x14ac:dyDescent="0.2">
      <c r="B24" s="3993"/>
      <c r="C24" s="3477"/>
      <c r="D24" s="1031" t="s">
        <v>186</v>
      </c>
      <c r="E24" s="1032" t="s">
        <v>1433</v>
      </c>
      <c r="F24" s="1032" t="s">
        <v>186</v>
      </c>
      <c r="G24" s="923" t="s">
        <v>1602</v>
      </c>
      <c r="H24" s="923" t="s">
        <v>186</v>
      </c>
      <c r="I24" s="923" t="s">
        <v>1603</v>
      </c>
      <c r="J24" s="923" t="s">
        <v>1604</v>
      </c>
      <c r="K24" s="923" t="s">
        <v>1620</v>
      </c>
      <c r="L24" s="923" t="s">
        <v>186</v>
      </c>
      <c r="M24" s="991" t="s">
        <v>1606</v>
      </c>
    </row>
    <row r="25" spans="2:13" s="897" customFormat="1" ht="11.25" x14ac:dyDescent="0.2">
      <c r="B25" s="3585" t="s">
        <v>164</v>
      </c>
      <c r="C25" s="3585"/>
      <c r="D25" s="3585"/>
      <c r="E25" s="3585"/>
      <c r="F25" s="3585"/>
      <c r="G25" s="3585"/>
      <c r="H25" s="3585"/>
      <c r="I25" s="3585"/>
      <c r="J25" s="3585"/>
      <c r="K25" s="3585"/>
      <c r="L25" s="3585"/>
      <c r="M25" s="3585"/>
    </row>
    <row r="26" spans="2:13" s="952" customFormat="1" ht="13.5" customHeight="1" x14ac:dyDescent="0.2">
      <c r="B26" s="3586" t="s">
        <v>1565</v>
      </c>
      <c r="C26" s="3586"/>
      <c r="D26" s="3586"/>
      <c r="E26" s="3586"/>
      <c r="F26" s="3586"/>
      <c r="G26" s="3586"/>
      <c r="H26" s="3586"/>
      <c r="I26" s="3586"/>
      <c r="J26" s="3586"/>
      <c r="K26" s="3586"/>
      <c r="L26" s="3586"/>
      <c r="M26" s="3586"/>
    </row>
    <row r="27" spans="2:13" s="952" customFormat="1" ht="13.5" customHeight="1" x14ac:dyDescent="0.2">
      <c r="B27" s="4045" t="s">
        <v>1440</v>
      </c>
      <c r="C27" s="4045"/>
      <c r="D27" s="4045"/>
      <c r="E27" s="4045"/>
      <c r="F27" s="4045"/>
      <c r="G27" s="4045"/>
      <c r="H27" s="4045"/>
      <c r="I27" s="4045"/>
      <c r="J27" s="4045"/>
      <c r="K27" s="4045"/>
      <c r="L27" s="4045"/>
      <c r="M27" s="4045"/>
    </row>
    <row r="28" spans="2:13" s="930" customFormat="1" ht="34.5" customHeight="1" x14ac:dyDescent="0.2">
      <c r="B28" s="4043" t="s">
        <v>1607</v>
      </c>
      <c r="C28" s="4043"/>
      <c r="D28" s="4043"/>
      <c r="E28" s="4043"/>
      <c r="F28" s="4043"/>
      <c r="G28" s="4043"/>
      <c r="H28" s="4043"/>
      <c r="I28" s="4043"/>
      <c r="J28" s="4043"/>
      <c r="K28" s="4043"/>
      <c r="L28" s="4043"/>
      <c r="M28" s="4043"/>
    </row>
    <row r="29" spans="2:13" ht="32.25" customHeight="1" x14ac:dyDescent="0.2">
      <c r="B29" s="3601" t="s">
        <v>1621</v>
      </c>
      <c r="C29" s="3601"/>
      <c r="D29" s="3601"/>
      <c r="E29" s="3601"/>
      <c r="F29" s="3601"/>
      <c r="G29" s="3601"/>
      <c r="H29" s="3601"/>
      <c r="I29" s="3601"/>
      <c r="J29" s="3601"/>
      <c r="K29" s="3601"/>
      <c r="L29" s="3601"/>
      <c r="M29" s="3601"/>
    </row>
    <row r="30" spans="2:13" ht="9.75" customHeight="1" x14ac:dyDescent="0.2">
      <c r="B30" s="3434" t="s">
        <v>230</v>
      </c>
      <c r="C30" s="3434"/>
      <c r="D30" s="3434"/>
      <c r="E30" s="3434"/>
      <c r="F30" s="3434"/>
      <c r="G30" s="3434"/>
      <c r="H30" s="3434"/>
      <c r="I30" s="3434"/>
      <c r="J30" s="3434"/>
      <c r="K30" s="3434"/>
      <c r="L30" s="3434"/>
      <c r="M30" s="3434"/>
    </row>
    <row r="31" spans="2:13" ht="9.75" customHeight="1" x14ac:dyDescent="0.2">
      <c r="B31" s="59" t="s">
        <v>1609</v>
      </c>
      <c r="C31" s="994"/>
      <c r="D31" s="59" t="s">
        <v>1610</v>
      </c>
      <c r="E31" s="1028"/>
      <c r="F31" s="994"/>
      <c r="G31" s="59" t="s">
        <v>1611</v>
      </c>
      <c r="H31" s="994"/>
      <c r="I31" s="1029"/>
      <c r="J31" s="1029"/>
      <c r="K31" s="1029"/>
      <c r="L31" s="1029"/>
      <c r="M31" s="1029"/>
    </row>
    <row r="32" spans="2:13" ht="9.75" customHeight="1" x14ac:dyDescent="0.2">
      <c r="B32" s="59" t="s">
        <v>1612</v>
      </c>
      <c r="C32" s="994"/>
      <c r="D32" s="59" t="s">
        <v>1613</v>
      </c>
      <c r="E32" s="994"/>
      <c r="F32" s="1029"/>
      <c r="G32" s="994"/>
      <c r="H32" s="994"/>
      <c r="I32" s="994"/>
      <c r="J32" s="1029"/>
      <c r="K32" s="1029"/>
      <c r="L32" s="1029"/>
      <c r="M32" s="1029"/>
    </row>
    <row r="33" spans="3:13" ht="9.75" customHeight="1" x14ac:dyDescent="0.2">
      <c r="D33" s="993"/>
      <c r="F33" s="441"/>
      <c r="G33" s="441"/>
      <c r="H33" s="441"/>
      <c r="I33" s="441"/>
      <c r="J33" s="441"/>
      <c r="K33" s="441"/>
      <c r="L33" s="441"/>
      <c r="M33" s="441"/>
    </row>
    <row r="34" spans="3:13" ht="15" customHeight="1" x14ac:dyDescent="0.2">
      <c r="C34" s="386"/>
      <c r="D34" s="386"/>
      <c r="E34" s="386"/>
      <c r="F34" s="386"/>
      <c r="G34" s="386"/>
      <c r="H34" s="386"/>
      <c r="I34" s="386"/>
      <c r="J34" s="386"/>
      <c r="K34" s="386"/>
    </row>
  </sheetData>
  <mergeCells count="24">
    <mergeCell ref="B30:M30"/>
    <mergeCell ref="B21:B24"/>
    <mergeCell ref="C21:M21"/>
    <mergeCell ref="C22:C24"/>
    <mergeCell ref="D22:M22"/>
    <mergeCell ref="D23:E23"/>
    <mergeCell ref="F23:G23"/>
    <mergeCell ref="H23:K23"/>
    <mergeCell ref="L23:M23"/>
    <mergeCell ref="B25:M25"/>
    <mergeCell ref="B26:M26"/>
    <mergeCell ref="B27:M27"/>
    <mergeCell ref="B28:M28"/>
    <mergeCell ref="B29:M29"/>
    <mergeCell ref="B1:M1"/>
    <mergeCell ref="B2:M2"/>
    <mergeCell ref="B4:B7"/>
    <mergeCell ref="C4:M4"/>
    <mergeCell ref="C5:C7"/>
    <mergeCell ref="D5:M5"/>
    <mergeCell ref="D6:E6"/>
    <mergeCell ref="F6:G6"/>
    <mergeCell ref="H6:K6"/>
    <mergeCell ref="L6:M6"/>
  </mergeCells>
  <conditionalFormatting sqref="C8:M8 C9:K20">
    <cfRule type="cellIs" dxfId="243" priority="2" stopIfTrue="1" operator="between">
      <formula>0.0000000001</formula>
      <formula>0.49</formula>
    </cfRule>
  </conditionalFormatting>
  <conditionalFormatting sqref="C8:M20">
    <cfRule type="cellIs" dxfId="242" priority="1" stopIfTrue="1" operator="between">
      <formula>0.0000000000000001</formula>
      <formula>0.45</formula>
    </cfRule>
  </conditionalFormatting>
  <hyperlinks>
    <hyperlink ref="C5:C7" r:id="rId1" display="Total" xr:uid="{00000000-0004-0000-4800-000000000000}"/>
    <hyperlink ref="D6:E6" r:id="rId2" display="Património" xr:uid="{00000000-0004-0000-4800-000001000000}"/>
    <hyperlink ref="F6:G6" r:id="rId3" display="Bibliotecas e arquivos" xr:uid="{00000000-0004-0000-4800-000002000000}"/>
    <hyperlink ref="L6:M6" r:id="rId4" display="Atividades interdisciplinares" xr:uid="{00000000-0004-0000-4800-000003000000}"/>
    <hyperlink ref="C22:C24" r:id="rId5" display="Total" xr:uid="{00000000-0004-0000-4800-000004000000}"/>
    <hyperlink ref="D23:E23" r:id="rId6" display="Cultural heritage" xr:uid="{00000000-0004-0000-4800-000005000000}"/>
    <hyperlink ref="F23:G23" r:id="rId7" display="Libraries and archives" xr:uid="{00000000-0004-0000-4800-000006000000}"/>
    <hyperlink ref="L23:M23" r:id="rId8" display="Interdisciplinary activities " xr:uid="{00000000-0004-0000-4800-000007000000}"/>
    <hyperlink ref="B31" r:id="rId9" xr:uid="{00000000-0004-0000-4800-000008000000}"/>
    <hyperlink ref="B32" r:id="rId10" xr:uid="{00000000-0004-0000-4800-000009000000}"/>
    <hyperlink ref="D31" r:id="rId11" xr:uid="{00000000-0004-0000-4800-00000A000000}"/>
    <hyperlink ref="D32" r:id="rId12" xr:uid="{00000000-0004-0000-4800-00000B000000}"/>
    <hyperlink ref="G31" r:id="rId13" xr:uid="{00000000-0004-0000-4800-00000C000000}"/>
    <hyperlink ref="H23:K23" r:id="rId14" display="Performing arts" xr:uid="{00000000-0004-0000-4800-00000D000000}"/>
    <hyperlink ref="H6:K6" r:id="rId15" display="Artes do espetáculo" xr:uid="{00000000-0004-0000-4800-00000E000000}"/>
    <hyperlink ref="O3" location="Indice!A1" display="(Voltar ao Índice)" xr:uid="{CA1D73BD-4D50-4A12-ACCA-EDF72BCF8A99}"/>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35381-C3EC-49F7-95CB-FE9682EFEC58}">
  <sheetPr codeName="Sheet74"/>
  <dimension ref="B1:M27"/>
  <sheetViews>
    <sheetView showGridLines="0" workbookViewId="0">
      <selection activeCell="B1" sqref="B1:K1"/>
    </sheetView>
  </sheetViews>
  <sheetFormatPr defaultColWidth="9.140625" defaultRowHeight="15" customHeight="1" x14ac:dyDescent="0.2"/>
  <cols>
    <col min="1" max="1" width="6.7109375" style="937" customWidth="1"/>
    <col min="2" max="2" width="14.7109375" style="656" customWidth="1"/>
    <col min="3" max="3" width="10.7109375" style="656" customWidth="1"/>
    <col min="4" max="5" width="9.7109375" style="656" customWidth="1"/>
    <col min="6" max="6" width="10.7109375" style="656" customWidth="1"/>
    <col min="7" max="7" width="11.5703125" style="656" customWidth="1"/>
    <col min="8" max="8" width="8.7109375" style="656" customWidth="1"/>
    <col min="9" max="9" width="9.28515625" style="656" customWidth="1"/>
    <col min="10" max="10" width="10.7109375" style="656" customWidth="1"/>
    <col min="11" max="11" width="11.28515625" style="656" customWidth="1"/>
    <col min="12" max="12" width="6.7109375" style="937" customWidth="1"/>
    <col min="13" max="13" width="14.28515625" style="937" bestFit="1" customWidth="1"/>
    <col min="14" max="16384" width="9.140625" style="937"/>
  </cols>
  <sheetData>
    <row r="1" spans="2:13" s="894" customFormat="1" ht="30" customHeight="1" x14ac:dyDescent="0.25">
      <c r="B1" s="3947" t="s">
        <v>1622</v>
      </c>
      <c r="C1" s="3947"/>
      <c r="D1" s="3947"/>
      <c r="E1" s="3947"/>
      <c r="F1" s="3947"/>
      <c r="G1" s="3947"/>
      <c r="H1" s="3947"/>
      <c r="I1" s="3947"/>
      <c r="J1" s="3947"/>
      <c r="K1" s="3947"/>
    </row>
    <row r="2" spans="2:13" s="894" customFormat="1" ht="30" customHeight="1" x14ac:dyDescent="0.25">
      <c r="B2" s="3947" t="s">
        <v>1623</v>
      </c>
      <c r="C2" s="3947"/>
      <c r="D2" s="3947"/>
      <c r="E2" s="3947"/>
      <c r="F2" s="3947"/>
      <c r="G2" s="3947"/>
      <c r="H2" s="3947"/>
      <c r="I2" s="3947"/>
      <c r="J2" s="3947"/>
      <c r="K2" s="3947"/>
    </row>
    <row r="3" spans="2:13" s="932" customFormat="1" ht="12" x14ac:dyDescent="0.2">
      <c r="B3" s="416" t="s">
        <v>1580</v>
      </c>
      <c r="C3" s="1013"/>
      <c r="D3" s="1013"/>
      <c r="E3" s="1013"/>
      <c r="F3" s="1013"/>
      <c r="G3" s="1013"/>
      <c r="H3" s="959"/>
      <c r="I3" s="1013"/>
      <c r="J3" s="1013"/>
      <c r="K3" s="418" t="s">
        <v>1581</v>
      </c>
      <c r="M3" s="3371" t="s">
        <v>5775</v>
      </c>
    </row>
    <row r="4" spans="2:13" s="897" customFormat="1" ht="21" customHeight="1" x14ac:dyDescent="0.2">
      <c r="B4" s="3963"/>
      <c r="C4" s="3477" t="s">
        <v>1624</v>
      </c>
      <c r="D4" s="3477" t="s">
        <v>1625</v>
      </c>
      <c r="E4" s="3477"/>
      <c r="F4" s="3477"/>
      <c r="G4" s="3477"/>
      <c r="H4" s="3477" t="s">
        <v>1616</v>
      </c>
      <c r="I4" s="3477"/>
      <c r="J4" s="3477"/>
      <c r="K4" s="3460"/>
    </row>
    <row r="5" spans="2:13" s="897" customFormat="1" ht="21" customHeight="1" x14ac:dyDescent="0.2">
      <c r="B5" s="3963"/>
      <c r="C5" s="3477"/>
      <c r="D5" s="3989" t="s">
        <v>186</v>
      </c>
      <c r="E5" s="3661" t="s">
        <v>1209</v>
      </c>
      <c r="F5" s="3661"/>
      <c r="G5" s="3661"/>
      <c r="H5" s="3989" t="s">
        <v>186</v>
      </c>
      <c r="I5" s="3661" t="s">
        <v>1209</v>
      </c>
      <c r="J5" s="3661"/>
      <c r="K5" s="3504"/>
    </row>
    <row r="6" spans="2:13" s="897" customFormat="1" ht="56.25" x14ac:dyDescent="0.2">
      <c r="B6" s="3963"/>
      <c r="C6" s="3477"/>
      <c r="D6" s="3989"/>
      <c r="E6" s="419" t="s">
        <v>1626</v>
      </c>
      <c r="F6" s="419" t="s">
        <v>1627</v>
      </c>
      <c r="G6" s="419" t="s">
        <v>1628</v>
      </c>
      <c r="H6" s="3989"/>
      <c r="I6" s="419" t="s">
        <v>1626</v>
      </c>
      <c r="J6" s="419" t="s">
        <v>1627</v>
      </c>
      <c r="K6" s="148" t="s">
        <v>1628</v>
      </c>
    </row>
    <row r="7" spans="2:13" s="907" customFormat="1" ht="18" customHeight="1" x14ac:dyDescent="0.2">
      <c r="B7" s="270" t="s">
        <v>12</v>
      </c>
      <c r="C7" s="1034">
        <v>367740235</v>
      </c>
      <c r="D7" s="1034">
        <v>273437668</v>
      </c>
      <c r="E7" s="1034">
        <v>99761265</v>
      </c>
      <c r="F7" s="1034">
        <v>79422360</v>
      </c>
      <c r="G7" s="1034">
        <v>51372973</v>
      </c>
      <c r="H7" s="1034">
        <v>94302567</v>
      </c>
      <c r="I7" s="1034">
        <v>3287204</v>
      </c>
      <c r="J7" s="1034">
        <v>17183220</v>
      </c>
      <c r="K7" s="1034">
        <v>47656662</v>
      </c>
    </row>
    <row r="8" spans="2:13" s="897" customFormat="1" ht="18" customHeight="1" x14ac:dyDescent="0.2">
      <c r="B8" s="319" t="s">
        <v>214</v>
      </c>
      <c r="C8" s="1034">
        <v>3193797</v>
      </c>
      <c r="D8" s="1034">
        <v>3163627</v>
      </c>
      <c r="E8" s="1034">
        <v>1321382</v>
      </c>
      <c r="F8" s="1034">
        <v>1469387</v>
      </c>
      <c r="G8" s="1034">
        <v>8009</v>
      </c>
      <c r="H8" s="1034">
        <v>30170</v>
      </c>
      <c r="I8" s="1034">
        <v>12366</v>
      </c>
      <c r="J8" s="1034">
        <v>0</v>
      </c>
      <c r="K8" s="1034">
        <v>7930</v>
      </c>
    </row>
    <row r="9" spans="2:13" s="907" customFormat="1" ht="18" customHeight="1" x14ac:dyDescent="0.2">
      <c r="B9" s="199" t="s">
        <v>170</v>
      </c>
      <c r="C9" s="1035">
        <v>289615</v>
      </c>
      <c r="D9" s="1035">
        <v>281654</v>
      </c>
      <c r="E9" s="1035">
        <v>0</v>
      </c>
      <c r="F9" s="1035">
        <v>281654</v>
      </c>
      <c r="G9" s="1035">
        <v>0</v>
      </c>
      <c r="H9" s="1035">
        <v>7961</v>
      </c>
      <c r="I9" s="1035">
        <v>0</v>
      </c>
      <c r="J9" s="1035">
        <v>0</v>
      </c>
      <c r="K9" s="1035">
        <v>0</v>
      </c>
    </row>
    <row r="10" spans="2:13" s="897" customFormat="1" ht="18" customHeight="1" x14ac:dyDescent="0.2">
      <c r="B10" s="199" t="s">
        <v>171</v>
      </c>
      <c r="C10" s="1035">
        <v>257824</v>
      </c>
      <c r="D10" s="1035">
        <v>257824</v>
      </c>
      <c r="E10" s="1035">
        <v>84303</v>
      </c>
      <c r="F10" s="1035">
        <v>169144</v>
      </c>
      <c r="G10" s="1035">
        <v>677</v>
      </c>
      <c r="H10" s="1035">
        <v>0</v>
      </c>
      <c r="I10" s="1035">
        <v>0</v>
      </c>
      <c r="J10" s="1035">
        <v>0</v>
      </c>
      <c r="K10" s="1035">
        <v>0</v>
      </c>
    </row>
    <row r="11" spans="2:13" s="897" customFormat="1" ht="18" customHeight="1" x14ac:dyDescent="0.2">
      <c r="B11" s="199" t="s">
        <v>172</v>
      </c>
      <c r="C11" s="1035">
        <v>1177820</v>
      </c>
      <c r="D11" s="1035">
        <v>1163541</v>
      </c>
      <c r="E11" s="1035">
        <v>1033918</v>
      </c>
      <c r="F11" s="1035">
        <v>0</v>
      </c>
      <c r="G11" s="1035">
        <v>0</v>
      </c>
      <c r="H11" s="1035">
        <v>14279</v>
      </c>
      <c r="I11" s="1035">
        <v>12366</v>
      </c>
      <c r="J11" s="1035">
        <v>0</v>
      </c>
      <c r="K11" s="1035">
        <v>0</v>
      </c>
    </row>
    <row r="12" spans="2:13" s="907" customFormat="1" ht="18" customHeight="1" x14ac:dyDescent="0.2">
      <c r="B12" s="199" t="s">
        <v>173</v>
      </c>
      <c r="C12" s="1035">
        <v>568797</v>
      </c>
      <c r="D12" s="1035">
        <v>568797</v>
      </c>
      <c r="E12" s="1035">
        <v>52588</v>
      </c>
      <c r="F12" s="1035">
        <v>319937</v>
      </c>
      <c r="G12" s="1035">
        <v>2242</v>
      </c>
      <c r="H12" s="1035">
        <v>0</v>
      </c>
      <c r="I12" s="1035">
        <v>0</v>
      </c>
      <c r="J12" s="1035">
        <v>0</v>
      </c>
      <c r="K12" s="1035">
        <v>0</v>
      </c>
    </row>
    <row r="13" spans="2:13" s="897" customFormat="1" ht="18" customHeight="1" x14ac:dyDescent="0.2">
      <c r="B13" s="199" t="s">
        <v>174</v>
      </c>
      <c r="C13" s="1035">
        <v>255932</v>
      </c>
      <c r="D13" s="1035">
        <v>248002</v>
      </c>
      <c r="E13" s="1035">
        <v>0</v>
      </c>
      <c r="F13" s="1035">
        <v>205416</v>
      </c>
      <c r="G13" s="1035">
        <v>5090</v>
      </c>
      <c r="H13" s="1035">
        <v>7930</v>
      </c>
      <c r="I13" s="1035">
        <v>0</v>
      </c>
      <c r="J13" s="1035">
        <v>0</v>
      </c>
      <c r="K13" s="1035">
        <v>7930</v>
      </c>
    </row>
    <row r="14" spans="2:13" s="907" customFormat="1" ht="18" customHeight="1" x14ac:dyDescent="0.2">
      <c r="B14" s="199" t="s">
        <v>175</v>
      </c>
      <c r="C14" s="1035">
        <v>135381</v>
      </c>
      <c r="D14" s="1035">
        <v>135381</v>
      </c>
      <c r="E14" s="1035">
        <v>70341</v>
      </c>
      <c r="F14" s="1035">
        <v>65040</v>
      </c>
      <c r="G14" s="1035">
        <v>0</v>
      </c>
      <c r="H14" s="1035">
        <v>0</v>
      </c>
      <c r="I14" s="1035">
        <v>0</v>
      </c>
      <c r="J14" s="1035">
        <v>0</v>
      </c>
      <c r="K14" s="1035">
        <v>0</v>
      </c>
    </row>
    <row r="15" spans="2:13" s="897" customFormat="1" ht="18" customHeight="1" x14ac:dyDescent="0.2">
      <c r="B15" s="199" t="s">
        <v>176</v>
      </c>
      <c r="C15" s="1035">
        <v>118553</v>
      </c>
      <c r="D15" s="1035">
        <v>118553</v>
      </c>
      <c r="E15" s="1035">
        <v>0</v>
      </c>
      <c r="F15" s="1035">
        <v>118553</v>
      </c>
      <c r="G15" s="1035">
        <v>0</v>
      </c>
      <c r="H15" s="1035">
        <v>0</v>
      </c>
      <c r="I15" s="1035">
        <v>0</v>
      </c>
      <c r="J15" s="1035">
        <v>0</v>
      </c>
      <c r="K15" s="1035">
        <v>0</v>
      </c>
    </row>
    <row r="16" spans="2:13" s="897" customFormat="1" ht="18" customHeight="1" x14ac:dyDescent="0.2">
      <c r="B16" s="199" t="s">
        <v>177</v>
      </c>
      <c r="C16" s="1035">
        <v>47997</v>
      </c>
      <c r="D16" s="1035">
        <v>47997</v>
      </c>
      <c r="E16" s="1035">
        <v>0</v>
      </c>
      <c r="F16" s="1035">
        <v>47997</v>
      </c>
      <c r="G16" s="1035">
        <v>0</v>
      </c>
      <c r="H16" s="1035">
        <v>0</v>
      </c>
      <c r="I16" s="1035">
        <v>0</v>
      </c>
      <c r="J16" s="1035">
        <v>0</v>
      </c>
      <c r="K16" s="1035">
        <v>0</v>
      </c>
    </row>
    <row r="17" spans="2:11" s="897" customFormat="1" ht="18" customHeight="1" x14ac:dyDescent="0.2">
      <c r="B17" s="199" t="s">
        <v>178</v>
      </c>
      <c r="C17" s="1035">
        <v>157306</v>
      </c>
      <c r="D17" s="1035">
        <v>157306</v>
      </c>
      <c r="E17" s="1035">
        <v>0</v>
      </c>
      <c r="F17" s="1035">
        <v>157306</v>
      </c>
      <c r="G17" s="1035">
        <v>0</v>
      </c>
      <c r="H17" s="1035">
        <v>0</v>
      </c>
      <c r="I17" s="1035">
        <v>0</v>
      </c>
      <c r="J17" s="1035">
        <v>0</v>
      </c>
      <c r="K17" s="1035">
        <v>0</v>
      </c>
    </row>
    <row r="18" spans="2:11" s="897" customFormat="1" ht="18" customHeight="1" x14ac:dyDescent="0.2">
      <c r="B18" s="199" t="s">
        <v>179</v>
      </c>
      <c r="C18" s="1035">
        <v>139840</v>
      </c>
      <c r="D18" s="1035">
        <v>139840</v>
      </c>
      <c r="E18" s="1035">
        <v>47200</v>
      </c>
      <c r="F18" s="1035">
        <v>92640</v>
      </c>
      <c r="G18" s="1035">
        <v>0</v>
      </c>
      <c r="H18" s="1035">
        <v>0</v>
      </c>
      <c r="I18" s="1035">
        <v>0</v>
      </c>
      <c r="J18" s="1035">
        <v>0</v>
      </c>
      <c r="K18" s="1035">
        <v>0</v>
      </c>
    </row>
    <row r="19" spans="2:11" s="897" customFormat="1" ht="18" customHeight="1" x14ac:dyDescent="0.2">
      <c r="B19" s="199" t="s">
        <v>151</v>
      </c>
      <c r="C19" s="1035">
        <v>44732</v>
      </c>
      <c r="D19" s="1035">
        <v>44732</v>
      </c>
      <c r="E19" s="1035">
        <v>33032</v>
      </c>
      <c r="F19" s="1035">
        <v>11700</v>
      </c>
      <c r="G19" s="1035">
        <v>0</v>
      </c>
      <c r="H19" s="1035">
        <v>0</v>
      </c>
      <c r="I19" s="1035">
        <v>0</v>
      </c>
      <c r="J19" s="1035">
        <v>0</v>
      </c>
      <c r="K19" s="1035">
        <v>0</v>
      </c>
    </row>
    <row r="20" spans="2:11" s="897" customFormat="1" ht="18" customHeight="1" x14ac:dyDescent="0.2">
      <c r="B20" s="3993"/>
      <c r="C20" s="3477" t="s">
        <v>1629</v>
      </c>
      <c r="D20" s="4042" t="s">
        <v>1596</v>
      </c>
      <c r="E20" s="4042"/>
      <c r="F20" s="4042"/>
      <c r="G20" s="4042"/>
      <c r="H20" s="3955" t="s">
        <v>1619</v>
      </c>
      <c r="I20" s="3955"/>
      <c r="J20" s="3955"/>
      <c r="K20" s="3956"/>
    </row>
    <row r="21" spans="2:11" s="897" customFormat="1" ht="18" customHeight="1" x14ac:dyDescent="0.2">
      <c r="B21" s="3993"/>
      <c r="C21" s="3477"/>
      <c r="D21" s="3989" t="s">
        <v>186</v>
      </c>
      <c r="E21" s="4046" t="s">
        <v>1026</v>
      </c>
      <c r="F21" s="4046"/>
      <c r="G21" s="4046"/>
      <c r="H21" s="3989" t="s">
        <v>186</v>
      </c>
      <c r="I21" s="4046" t="s">
        <v>1026</v>
      </c>
      <c r="J21" s="4046"/>
      <c r="K21" s="4047"/>
    </row>
    <row r="22" spans="2:11" s="897" customFormat="1" ht="56.25" x14ac:dyDescent="0.2">
      <c r="B22" s="3993"/>
      <c r="C22" s="3477"/>
      <c r="D22" s="3989"/>
      <c r="E22" s="923" t="s">
        <v>1630</v>
      </c>
      <c r="F22" s="923" t="s">
        <v>1631</v>
      </c>
      <c r="G22" s="923" t="s">
        <v>1632</v>
      </c>
      <c r="H22" s="3989"/>
      <c r="I22" s="923" t="s">
        <v>1630</v>
      </c>
      <c r="J22" s="923" t="s">
        <v>1631</v>
      </c>
      <c r="K22" s="991" t="s">
        <v>1632</v>
      </c>
    </row>
    <row r="23" spans="2:11" s="897" customFormat="1" ht="15" customHeight="1" x14ac:dyDescent="0.2">
      <c r="B23" s="3585" t="s">
        <v>164</v>
      </c>
      <c r="C23" s="3585"/>
      <c r="D23" s="3585"/>
      <c r="E23" s="3585"/>
      <c r="F23" s="3585"/>
      <c r="G23" s="3585"/>
      <c r="H23" s="3585"/>
      <c r="I23" s="3585"/>
      <c r="J23" s="3585"/>
      <c r="K23" s="3585"/>
    </row>
    <row r="24" spans="2:11" s="952" customFormat="1" ht="15" customHeight="1" x14ac:dyDescent="0.2">
      <c r="B24" s="3586" t="s">
        <v>1565</v>
      </c>
      <c r="C24" s="3586"/>
      <c r="D24" s="3586"/>
      <c r="E24" s="3586"/>
      <c r="F24" s="3586"/>
      <c r="G24" s="3586"/>
      <c r="H24" s="3586"/>
      <c r="I24" s="3586"/>
      <c r="J24" s="3586"/>
      <c r="K24" s="3586"/>
    </row>
    <row r="25" spans="2:11" s="952" customFormat="1" ht="15" customHeight="1" x14ac:dyDescent="0.2">
      <c r="B25" s="4027" t="s">
        <v>1440</v>
      </c>
      <c r="C25" s="4027"/>
      <c r="D25" s="4027"/>
      <c r="E25" s="4027"/>
      <c r="F25" s="4027"/>
      <c r="G25" s="4027"/>
      <c r="H25" s="4027"/>
      <c r="I25" s="4027"/>
      <c r="J25" s="4027"/>
      <c r="K25" s="4027"/>
    </row>
    <row r="26" spans="2:11" ht="9.75" customHeight="1" x14ac:dyDescent="0.2">
      <c r="B26" s="3486" t="s">
        <v>230</v>
      </c>
      <c r="C26" s="3486"/>
      <c r="D26" s="3486"/>
      <c r="E26" s="3486"/>
      <c r="F26" s="3486"/>
      <c r="G26" s="3486"/>
      <c r="H26" s="3486"/>
      <c r="I26" s="3486"/>
      <c r="J26" s="3486"/>
      <c r="K26" s="3486"/>
    </row>
    <row r="27" spans="2:11" s="932" customFormat="1" ht="9" x14ac:dyDescent="0.15">
      <c r="B27" s="59" t="s">
        <v>1633</v>
      </c>
      <c r="C27" s="954"/>
      <c r="D27" s="954"/>
      <c r="E27" s="954"/>
      <c r="F27" s="1036"/>
      <c r="G27" s="1036"/>
      <c r="H27" s="1036"/>
      <c r="I27" s="1036"/>
      <c r="J27" s="1036"/>
      <c r="K27" s="1036"/>
    </row>
  </sheetData>
  <mergeCells count="22">
    <mergeCell ref="B23:K23"/>
    <mergeCell ref="B24:K24"/>
    <mergeCell ref="B25:K25"/>
    <mergeCell ref="B26:K26"/>
    <mergeCell ref="B20:B22"/>
    <mergeCell ref="C20:C22"/>
    <mergeCell ref="D20:G20"/>
    <mergeCell ref="H20:K20"/>
    <mergeCell ref="D21:D22"/>
    <mergeCell ref="E21:G21"/>
    <mergeCell ref="H21:H22"/>
    <mergeCell ref="I21:K21"/>
    <mergeCell ref="B1:K1"/>
    <mergeCell ref="B2:K2"/>
    <mergeCell ref="B4:B6"/>
    <mergeCell ref="C4:C6"/>
    <mergeCell ref="D4:G4"/>
    <mergeCell ref="H4:K4"/>
    <mergeCell ref="D5:D6"/>
    <mergeCell ref="E5:G5"/>
    <mergeCell ref="H5:H6"/>
    <mergeCell ref="I5:K5"/>
  </mergeCells>
  <conditionalFormatting sqref="C7:K19">
    <cfRule type="cellIs" dxfId="241" priority="1" stopIfTrue="1" operator="between">
      <formula>0.0000000001</formula>
      <formula>0.49</formula>
    </cfRule>
    <cfRule type="cellIs" dxfId="240" priority="2" stopIfTrue="1" operator="between">
      <formula>0.0000000000000001</formula>
      <formula>0.45</formula>
    </cfRule>
  </conditionalFormatting>
  <hyperlinks>
    <hyperlink ref="B27" r:id="rId1" xr:uid="{00000000-0004-0000-4900-000000000000}"/>
    <hyperlink ref="C20:C22" r:id="rId2" display="Total expenditures on sports activities and equipments" xr:uid="{00000000-0004-0000-4900-000001000000}"/>
    <hyperlink ref="C4:C6" r:id="rId3" display="Total de despesas em atividades e equipamentos desportivos" xr:uid="{00000000-0004-0000-4900-000002000000}"/>
    <hyperlink ref="D4:G4" r:id="rId4" display="Despesas correntes " xr:uid="{00000000-0004-0000-4900-000003000000}"/>
    <hyperlink ref="H4:K4" r:id="rId5" display="Despesas de capital" xr:uid="{00000000-0004-0000-4900-000004000000}"/>
    <hyperlink ref="D20:G20" r:id="rId6" display="Current expenditures" xr:uid="{00000000-0004-0000-4900-000005000000}"/>
    <hyperlink ref="H20:K20" r:id="rId7" display="Capital expenditures" xr:uid="{00000000-0004-0000-4900-000006000000}"/>
    <hyperlink ref="M3" location="Indice!A1" display="(Voltar ao Índice)" xr:uid="{ED708073-92A0-4F1C-A56F-2CEF60B960B9}"/>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AD464-9BC0-459D-8290-E332DE2B50F7}">
  <sheetPr codeName="Sheet76"/>
  <dimension ref="A1:E6"/>
  <sheetViews>
    <sheetView showGridLines="0" workbookViewId="0"/>
  </sheetViews>
  <sheetFormatPr defaultRowHeight="12.75" customHeight="1" x14ac:dyDescent="0.2"/>
  <cols>
    <col min="1" max="1" width="71.28515625" style="1213" customWidth="1"/>
    <col min="2" max="2" width="9.140625" style="1213"/>
    <col min="3" max="3" width="74.85546875" style="1213" customWidth="1"/>
    <col min="4" max="4" width="9.140625" style="1213"/>
    <col min="5" max="5" width="14.28515625" style="1213" bestFit="1" customWidth="1"/>
    <col min="6" max="16384" width="9.140625" style="1213"/>
  </cols>
  <sheetData>
    <row r="1" spans="1:5" ht="30" customHeight="1" x14ac:dyDescent="0.2">
      <c r="A1" s="3344" t="s">
        <v>1634</v>
      </c>
    </row>
    <row r="2" spans="1:5" ht="30" customHeight="1" x14ac:dyDescent="0.2">
      <c r="A2" s="3336" t="s">
        <v>1635</v>
      </c>
    </row>
    <row r="3" spans="1:5" x14ac:dyDescent="0.2"/>
    <row r="4" spans="1:5" ht="15.75" x14ac:dyDescent="0.2">
      <c r="A4" s="3180" t="s">
        <v>1634</v>
      </c>
      <c r="C4" s="3060" t="s">
        <v>1635</v>
      </c>
      <c r="E4" s="3371" t="s">
        <v>5775</v>
      </c>
    </row>
    <row r="5" spans="1:5" ht="89.25" x14ac:dyDescent="0.2">
      <c r="A5" s="1248" t="s">
        <v>1636</v>
      </c>
      <c r="C5" s="3342" t="s">
        <v>1637</v>
      </c>
    </row>
    <row r="6" spans="1:5" ht="14.25" x14ac:dyDescent="0.2">
      <c r="A6" s="3343"/>
    </row>
  </sheetData>
  <hyperlinks>
    <hyperlink ref="E4" location="Indice!A1" display="(Voltar ao Índice)" xr:uid="{222038F7-62F0-4B98-A587-F0E6FF3AC33B}"/>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A8AE9-A87C-436F-85ED-3DACF7670CAD}">
  <sheetPr codeName="Sheet77"/>
  <dimension ref="B1:L34"/>
  <sheetViews>
    <sheetView showGridLines="0" workbookViewId="0">
      <selection activeCell="B1" sqref="B1:J1"/>
    </sheetView>
  </sheetViews>
  <sheetFormatPr defaultColWidth="9.140625" defaultRowHeight="12.75" customHeight="1" x14ac:dyDescent="0.2"/>
  <cols>
    <col min="1" max="1" width="6.7109375" style="5" customWidth="1"/>
    <col min="2" max="2" width="16.42578125" style="5" customWidth="1"/>
    <col min="3" max="4" width="9.42578125" style="5" customWidth="1"/>
    <col min="5" max="5" width="9.28515625" style="5" customWidth="1"/>
    <col min="6" max="8" width="11" style="5" customWidth="1"/>
    <col min="9" max="9" width="9.28515625" style="5" customWidth="1"/>
    <col min="10" max="10" width="11" style="5" customWidth="1"/>
    <col min="11" max="11" width="6.7109375" style="5" customWidth="1"/>
    <col min="12" max="12" width="14.28515625" style="5" bestFit="1" customWidth="1"/>
    <col min="13" max="16384" width="9.140625" style="5"/>
  </cols>
  <sheetData>
    <row r="1" spans="2:12" ht="30" customHeight="1" x14ac:dyDescent="0.2">
      <c r="B1" s="4057" t="s">
        <v>1638</v>
      </c>
      <c r="C1" s="4057"/>
      <c r="D1" s="4057"/>
      <c r="E1" s="4057"/>
      <c r="F1" s="4057"/>
      <c r="G1" s="4057"/>
      <c r="H1" s="4057"/>
      <c r="I1" s="4057"/>
      <c r="J1" s="4057"/>
      <c r="K1" s="1042"/>
    </row>
    <row r="2" spans="2:12" ht="15" x14ac:dyDescent="0.2">
      <c r="B2" s="4057" t="s">
        <v>1639</v>
      </c>
      <c r="C2" s="4057"/>
      <c r="D2" s="4057"/>
      <c r="E2" s="4057"/>
      <c r="F2" s="4057"/>
      <c r="G2" s="4057"/>
      <c r="H2" s="4057"/>
      <c r="I2" s="4057"/>
      <c r="J2" s="4057"/>
      <c r="K2" s="1043"/>
    </row>
    <row r="3" spans="2:12" ht="15" x14ac:dyDescent="0.2">
      <c r="B3" s="1041"/>
      <c r="C3" s="1041"/>
      <c r="D3" s="1041"/>
      <c r="E3" s="1041"/>
      <c r="F3" s="1041"/>
      <c r="G3" s="1041"/>
      <c r="H3" s="1041"/>
      <c r="I3" s="1041"/>
      <c r="J3" s="1041"/>
      <c r="K3" s="1043"/>
      <c r="L3" s="3371" t="s">
        <v>5775</v>
      </c>
    </row>
    <row r="4" spans="2:12" ht="78.75" x14ac:dyDescent="0.2">
      <c r="B4" s="4052"/>
      <c r="C4" s="69" t="s">
        <v>1640</v>
      </c>
      <c r="D4" s="69" t="s">
        <v>1641</v>
      </c>
      <c r="E4" s="69" t="s">
        <v>1642</v>
      </c>
      <c r="F4" s="69" t="s">
        <v>1643</v>
      </c>
      <c r="G4" s="69" t="s">
        <v>1644</v>
      </c>
      <c r="H4" s="69" t="s">
        <v>1645</v>
      </c>
      <c r="I4" s="69" t="s">
        <v>1646</v>
      </c>
      <c r="J4" s="69" t="s">
        <v>1647</v>
      </c>
      <c r="K4" s="1043"/>
    </row>
    <row r="5" spans="2:12" ht="16.5" customHeight="1" x14ac:dyDescent="0.2">
      <c r="B5" s="4053"/>
      <c r="C5" s="3574" t="s">
        <v>391</v>
      </c>
      <c r="D5" s="3575"/>
      <c r="E5" s="3575"/>
      <c r="F5" s="4058"/>
      <c r="G5" s="4058"/>
      <c r="H5" s="4058"/>
      <c r="I5" s="4058"/>
      <c r="J5" s="1044" t="s">
        <v>483</v>
      </c>
      <c r="K5" s="1045"/>
    </row>
    <row r="6" spans="2:12" ht="16.5" customHeight="1" x14ac:dyDescent="0.2">
      <c r="B6" s="4054"/>
      <c r="C6" s="3574">
        <v>2022</v>
      </c>
      <c r="D6" s="3575"/>
      <c r="E6" s="3679"/>
      <c r="F6" s="4055" t="s">
        <v>1648</v>
      </c>
      <c r="G6" s="3575"/>
      <c r="H6" s="3575"/>
      <c r="I6" s="3575"/>
      <c r="J6" s="3575"/>
      <c r="K6" s="1045"/>
    </row>
    <row r="7" spans="2:12" ht="4.5" customHeight="1" x14ac:dyDescent="0.2">
      <c r="B7" s="1046"/>
      <c r="C7" s="334"/>
      <c r="D7" s="334"/>
      <c r="E7" s="334"/>
      <c r="F7" s="313"/>
      <c r="G7" s="334"/>
      <c r="H7" s="334"/>
      <c r="I7" s="334"/>
      <c r="J7" s="334"/>
      <c r="K7" s="1045"/>
    </row>
    <row r="8" spans="2:12" ht="17.25" customHeight="1" x14ac:dyDescent="0.2">
      <c r="B8" s="270" t="s">
        <v>12</v>
      </c>
      <c r="C8" s="1047">
        <v>7.8</v>
      </c>
      <c r="D8" s="1047">
        <v>5.8</v>
      </c>
      <c r="E8" s="1047">
        <v>0.3</v>
      </c>
      <c r="F8" s="1047">
        <v>106.3</v>
      </c>
      <c r="G8" s="1047">
        <v>2778.8</v>
      </c>
      <c r="H8" s="1047">
        <v>2.1</v>
      </c>
      <c r="I8" s="1047">
        <v>3.5</v>
      </c>
      <c r="J8" s="1047">
        <v>74.7</v>
      </c>
      <c r="K8" s="1048"/>
    </row>
    <row r="9" spans="2:12" ht="17.25" customHeight="1" x14ac:dyDescent="0.2">
      <c r="B9" s="319" t="s">
        <v>214</v>
      </c>
      <c r="C9" s="216">
        <v>10.1</v>
      </c>
      <c r="D9" s="216">
        <v>5.2</v>
      </c>
      <c r="E9" s="216">
        <v>0.3</v>
      </c>
      <c r="F9" s="216">
        <v>100.4</v>
      </c>
      <c r="G9" s="216">
        <v>53.5</v>
      </c>
      <c r="H9" s="216">
        <v>1.4</v>
      </c>
      <c r="I9" s="216">
        <v>8.3000000000000007</v>
      </c>
      <c r="J9" s="216">
        <v>75.5</v>
      </c>
      <c r="K9" s="1048"/>
    </row>
    <row r="10" spans="2:12" ht="17.25" customHeight="1" x14ac:dyDescent="0.2">
      <c r="B10" s="199" t="s">
        <v>170</v>
      </c>
      <c r="C10" s="217">
        <v>3.9</v>
      </c>
      <c r="D10" s="217">
        <v>1.1000000000000001</v>
      </c>
      <c r="E10" s="217">
        <v>0.4</v>
      </c>
      <c r="F10" s="217">
        <v>0</v>
      </c>
      <c r="G10" s="217">
        <v>0</v>
      </c>
      <c r="H10" s="217">
        <v>0</v>
      </c>
      <c r="I10" s="217">
        <v>0</v>
      </c>
      <c r="J10" s="217" t="s">
        <v>198</v>
      </c>
      <c r="K10" s="1048"/>
    </row>
    <row r="11" spans="2:12" ht="17.25" customHeight="1" x14ac:dyDescent="0.2">
      <c r="B11" s="199" t="s">
        <v>171</v>
      </c>
      <c r="C11" s="217">
        <v>3.9</v>
      </c>
      <c r="D11" s="217">
        <v>2</v>
      </c>
      <c r="E11" s="217">
        <v>0.2</v>
      </c>
      <c r="F11" s="217">
        <v>0</v>
      </c>
      <c r="G11" s="217">
        <v>0</v>
      </c>
      <c r="H11" s="217">
        <v>0</v>
      </c>
      <c r="I11" s="217">
        <v>0</v>
      </c>
      <c r="J11" s="217" t="s">
        <v>198</v>
      </c>
      <c r="K11" s="1049"/>
    </row>
    <row r="12" spans="2:12" ht="17.25" customHeight="1" x14ac:dyDescent="0.2">
      <c r="B12" s="199" t="s">
        <v>172</v>
      </c>
      <c r="C12" s="217">
        <v>18.100000000000001</v>
      </c>
      <c r="D12" s="217">
        <v>8.9</v>
      </c>
      <c r="E12" s="217">
        <v>0.3</v>
      </c>
      <c r="F12" s="217">
        <v>238.2</v>
      </c>
      <c r="G12" s="217">
        <v>53.5</v>
      </c>
      <c r="H12" s="217">
        <v>3.3</v>
      </c>
      <c r="I12" s="217">
        <v>19.600000000000001</v>
      </c>
      <c r="J12" s="217">
        <v>75.5</v>
      </c>
      <c r="K12" s="1049"/>
    </row>
    <row r="13" spans="2:12" ht="17.25" customHeight="1" x14ac:dyDescent="0.2">
      <c r="B13" s="199" t="s">
        <v>173</v>
      </c>
      <c r="C13" s="217">
        <v>5.4</v>
      </c>
      <c r="D13" s="217">
        <v>2.2999999999999998</v>
      </c>
      <c r="E13" s="217">
        <v>0.3</v>
      </c>
      <c r="F13" s="217">
        <v>0</v>
      </c>
      <c r="G13" s="217">
        <v>0</v>
      </c>
      <c r="H13" s="217">
        <v>0</v>
      </c>
      <c r="I13" s="217">
        <v>0</v>
      </c>
      <c r="J13" s="217" t="s">
        <v>198</v>
      </c>
      <c r="K13" s="1049"/>
    </row>
    <row r="14" spans="2:12" ht="17.25" customHeight="1" x14ac:dyDescent="0.2">
      <c r="B14" s="199" t="s">
        <v>174</v>
      </c>
      <c r="C14" s="217">
        <v>2.6</v>
      </c>
      <c r="D14" s="217">
        <v>1.6</v>
      </c>
      <c r="E14" s="217">
        <v>0.2</v>
      </c>
      <c r="F14" s="217">
        <v>0</v>
      </c>
      <c r="G14" s="217">
        <v>0</v>
      </c>
      <c r="H14" s="217">
        <v>0</v>
      </c>
      <c r="I14" s="217">
        <v>0</v>
      </c>
      <c r="J14" s="217" t="s">
        <v>198</v>
      </c>
      <c r="K14" s="1049"/>
    </row>
    <row r="15" spans="2:12" ht="17.25" customHeight="1" x14ac:dyDescent="0.2">
      <c r="B15" s="199" t="s">
        <v>175</v>
      </c>
      <c r="C15" s="1050">
        <v>4.4000000000000004</v>
      </c>
      <c r="D15" s="1050">
        <v>3.2</v>
      </c>
      <c r="E15" s="1050">
        <v>0.4</v>
      </c>
      <c r="F15" s="1050">
        <v>0</v>
      </c>
      <c r="G15" s="1050">
        <v>0</v>
      </c>
      <c r="H15" s="1050">
        <v>0</v>
      </c>
      <c r="I15" s="1050">
        <v>0</v>
      </c>
      <c r="J15" s="1050" t="s">
        <v>198</v>
      </c>
      <c r="K15" s="1049"/>
    </row>
    <row r="16" spans="2:12" ht="17.25" customHeight="1" x14ac:dyDescent="0.2">
      <c r="B16" s="199" t="s">
        <v>176</v>
      </c>
      <c r="C16" s="1051">
        <v>3.3</v>
      </c>
      <c r="D16" s="1051">
        <v>2.2999999999999998</v>
      </c>
      <c r="E16" s="1051">
        <v>0.3</v>
      </c>
      <c r="F16" s="1051">
        <v>0</v>
      </c>
      <c r="G16" s="1051">
        <v>0</v>
      </c>
      <c r="H16" s="1051">
        <v>0</v>
      </c>
      <c r="I16" s="1051">
        <v>0</v>
      </c>
      <c r="J16" s="1051" t="s">
        <v>198</v>
      </c>
      <c r="K16" s="1049"/>
    </row>
    <row r="17" spans="2:11" ht="17.25" customHeight="1" x14ac:dyDescent="0.2">
      <c r="B17" s="199" t="s">
        <v>177</v>
      </c>
      <c r="C17" s="1051">
        <v>4.7</v>
      </c>
      <c r="D17" s="1051">
        <v>4</v>
      </c>
      <c r="E17" s="1051">
        <v>0.2</v>
      </c>
      <c r="F17" s="1051">
        <v>0</v>
      </c>
      <c r="G17" s="1051">
        <v>0</v>
      </c>
      <c r="H17" s="1051">
        <v>0</v>
      </c>
      <c r="I17" s="1051">
        <v>0</v>
      </c>
      <c r="J17" s="1051" t="s">
        <v>198</v>
      </c>
      <c r="K17" s="1049"/>
    </row>
    <row r="18" spans="2:11" ht="17.25" customHeight="1" x14ac:dyDescent="0.2">
      <c r="B18" s="199" t="s">
        <v>178</v>
      </c>
      <c r="C18" s="1051">
        <v>5.3</v>
      </c>
      <c r="D18" s="1051">
        <v>1.1000000000000001</v>
      </c>
      <c r="E18" s="1051">
        <v>0.5</v>
      </c>
      <c r="F18" s="1051">
        <v>0</v>
      </c>
      <c r="G18" s="1051">
        <v>0</v>
      </c>
      <c r="H18" s="1051">
        <v>0</v>
      </c>
      <c r="I18" s="1051">
        <v>0</v>
      </c>
      <c r="J18" s="1051" t="s">
        <v>198</v>
      </c>
      <c r="K18" s="1049"/>
    </row>
    <row r="19" spans="2:11" ht="17.25" customHeight="1" x14ac:dyDescent="0.2">
      <c r="B19" s="199" t="s">
        <v>179</v>
      </c>
      <c r="C19" s="1051">
        <v>6.2</v>
      </c>
      <c r="D19" s="1051">
        <v>1.4</v>
      </c>
      <c r="E19" s="1051">
        <v>0.6</v>
      </c>
      <c r="F19" s="1051">
        <v>0</v>
      </c>
      <c r="G19" s="1051">
        <v>0</v>
      </c>
      <c r="H19" s="1051">
        <v>0</v>
      </c>
      <c r="I19" s="1051">
        <v>0</v>
      </c>
      <c r="J19" s="1051" t="s">
        <v>198</v>
      </c>
      <c r="K19" s="1049"/>
    </row>
    <row r="20" spans="2:11" ht="17.25" customHeight="1" x14ac:dyDescent="0.2">
      <c r="B20" s="199" t="s">
        <v>151</v>
      </c>
      <c r="C20" s="1051">
        <v>2.1</v>
      </c>
      <c r="D20" s="1051">
        <v>2.2000000000000002</v>
      </c>
      <c r="E20" s="1051">
        <v>0.2</v>
      </c>
      <c r="F20" s="1051">
        <v>0</v>
      </c>
      <c r="G20" s="1051">
        <v>0</v>
      </c>
      <c r="H20" s="1051">
        <v>0</v>
      </c>
      <c r="I20" s="1051">
        <v>0</v>
      </c>
      <c r="J20" s="1051" t="s">
        <v>198</v>
      </c>
      <c r="K20" s="1049"/>
    </row>
    <row r="21" spans="2:11" ht="79.5" customHeight="1" x14ac:dyDescent="0.2">
      <c r="B21" s="4052"/>
      <c r="C21" s="69" t="s">
        <v>1649</v>
      </c>
      <c r="D21" s="109" t="s">
        <v>1650</v>
      </c>
      <c r="E21" s="109" t="s">
        <v>1651</v>
      </c>
      <c r="F21" s="69" t="s">
        <v>1652</v>
      </c>
      <c r="G21" s="69" t="s">
        <v>1653</v>
      </c>
      <c r="H21" s="69" t="s">
        <v>1654</v>
      </c>
      <c r="I21" s="69" t="s">
        <v>1655</v>
      </c>
      <c r="J21" s="69" t="s">
        <v>1656</v>
      </c>
      <c r="K21" s="334"/>
    </row>
    <row r="22" spans="2:11" ht="16.5" customHeight="1" x14ac:dyDescent="0.2">
      <c r="B22" s="4053"/>
      <c r="C22" s="3574" t="s">
        <v>400</v>
      </c>
      <c r="D22" s="3575"/>
      <c r="E22" s="3575"/>
      <c r="F22" s="3575"/>
      <c r="G22" s="3575"/>
      <c r="H22" s="3575"/>
      <c r="I22" s="3575"/>
      <c r="J22" s="1044" t="s">
        <v>483</v>
      </c>
      <c r="K22" s="1045"/>
    </row>
    <row r="23" spans="2:11" ht="16.5" customHeight="1" x14ac:dyDescent="0.2">
      <c r="B23" s="4054"/>
      <c r="C23" s="3574">
        <v>2022</v>
      </c>
      <c r="D23" s="3575"/>
      <c r="E23" s="3679"/>
      <c r="F23" s="4055" t="s">
        <v>1648</v>
      </c>
      <c r="G23" s="3575"/>
      <c r="H23" s="3575"/>
      <c r="I23" s="3575"/>
      <c r="J23" s="3575"/>
      <c r="K23" s="1045"/>
    </row>
    <row r="24" spans="2:11" ht="4.5" customHeight="1" x14ac:dyDescent="0.2">
      <c r="B24" s="1052"/>
      <c r="C24" s="359"/>
      <c r="D24" s="359"/>
      <c r="E24" s="359"/>
      <c r="F24" s="1053"/>
      <c r="G24" s="359"/>
      <c r="H24" s="359"/>
      <c r="I24" s="359"/>
      <c r="J24" s="359"/>
      <c r="K24" s="1045"/>
    </row>
    <row r="25" spans="2:11" ht="12" customHeight="1" x14ac:dyDescent="0.2">
      <c r="B25" s="4056" t="s">
        <v>164</v>
      </c>
      <c r="C25" s="4056"/>
      <c r="D25" s="4056"/>
      <c r="E25" s="4056"/>
      <c r="F25" s="4056"/>
      <c r="G25" s="4056"/>
      <c r="H25" s="4056"/>
      <c r="I25" s="4056"/>
      <c r="J25" s="4056"/>
      <c r="K25" s="1045"/>
    </row>
    <row r="26" spans="2:11" ht="12" customHeight="1" x14ac:dyDescent="0.2">
      <c r="B26" s="4048" t="s">
        <v>1657</v>
      </c>
      <c r="C26" s="4048"/>
      <c r="D26" s="4048"/>
      <c r="E26" s="4048"/>
      <c r="F26" s="4048"/>
      <c r="G26" s="4048"/>
      <c r="H26" s="4048"/>
      <c r="I26" s="4048"/>
      <c r="J26" s="4048"/>
      <c r="K26" s="1054"/>
    </row>
    <row r="27" spans="2:11" ht="12" customHeight="1" x14ac:dyDescent="0.2">
      <c r="B27" s="4048" t="s">
        <v>1658</v>
      </c>
      <c r="C27" s="4048"/>
      <c r="D27" s="4048"/>
      <c r="E27" s="4048"/>
      <c r="F27" s="4048"/>
      <c r="G27" s="4048"/>
      <c r="H27" s="4048"/>
      <c r="I27" s="4048"/>
      <c r="J27" s="4048"/>
      <c r="K27" s="1055"/>
    </row>
    <row r="28" spans="2:11" ht="39" customHeight="1" x14ac:dyDescent="0.2">
      <c r="B28" s="4049" t="s">
        <v>1659</v>
      </c>
      <c r="C28" s="4049"/>
      <c r="D28" s="4049"/>
      <c r="E28" s="4049"/>
      <c r="F28" s="4049"/>
      <c r="G28" s="4049"/>
      <c r="H28" s="4049"/>
      <c r="I28" s="4049"/>
      <c r="J28" s="4049"/>
      <c r="K28" s="1056"/>
    </row>
    <row r="29" spans="2:11" ht="39" customHeight="1" x14ac:dyDescent="0.2">
      <c r="B29" s="4050" t="s">
        <v>1660</v>
      </c>
      <c r="C29" s="4050"/>
      <c r="D29" s="4050"/>
      <c r="E29" s="4050"/>
      <c r="F29" s="4050"/>
      <c r="G29" s="4050"/>
      <c r="H29" s="4050"/>
      <c r="I29" s="4050"/>
      <c r="J29" s="4050"/>
      <c r="K29" s="1057"/>
    </row>
    <row r="30" spans="2:11" ht="12" customHeight="1" x14ac:dyDescent="0.2">
      <c r="B30" s="4051" t="s">
        <v>230</v>
      </c>
      <c r="C30" s="4051"/>
      <c r="D30" s="4051"/>
      <c r="E30" s="4051"/>
      <c r="F30" s="4051"/>
      <c r="G30" s="4051"/>
      <c r="H30" s="4051"/>
      <c r="I30" s="4051"/>
      <c r="J30" s="4051"/>
      <c r="K30" s="1059"/>
    </row>
    <row r="31" spans="2:11" ht="11.25" customHeight="1" x14ac:dyDescent="0.2">
      <c r="B31" s="59" t="s">
        <v>1661</v>
      </c>
      <c r="C31" s="1060"/>
      <c r="D31" s="59" t="s">
        <v>1662</v>
      </c>
      <c r="E31" s="1061"/>
      <c r="G31" s="1062" t="s">
        <v>1663</v>
      </c>
      <c r="H31" s="1061"/>
      <c r="I31" s="59" t="s">
        <v>1664</v>
      </c>
      <c r="J31" s="59"/>
      <c r="K31" s="1060"/>
    </row>
    <row r="32" spans="2:11" ht="11.25" customHeight="1" x14ac:dyDescent="0.2">
      <c r="B32" s="59" t="s">
        <v>1665</v>
      </c>
      <c r="C32" s="1063"/>
      <c r="D32" s="59" t="s">
        <v>1666</v>
      </c>
      <c r="E32" s="1060"/>
      <c r="G32" s="59" t="s">
        <v>1667</v>
      </c>
      <c r="H32" s="1063"/>
      <c r="I32" s="59" t="s">
        <v>1668</v>
      </c>
      <c r="J32" s="59"/>
      <c r="K32" s="1064"/>
    </row>
    <row r="33" spans="2:11" x14ac:dyDescent="0.2">
      <c r="D33" s="1061"/>
      <c r="E33" s="1061"/>
      <c r="I33" s="1064"/>
      <c r="J33" s="1064"/>
      <c r="K33" s="1065"/>
    </row>
    <row r="34" spans="2:11" x14ac:dyDescent="0.2">
      <c r="B34" s="1066"/>
      <c r="C34" s="1066"/>
      <c r="D34" s="1066"/>
      <c r="E34" s="1067"/>
      <c r="F34" s="1066"/>
      <c r="G34" s="1066"/>
      <c r="H34" s="1066"/>
      <c r="I34" s="1066"/>
      <c r="J34" s="1066"/>
      <c r="K34" s="1066"/>
    </row>
  </sheetData>
  <mergeCells count="16">
    <mergeCell ref="B1:J1"/>
    <mergeCell ref="B2:J2"/>
    <mergeCell ref="B4:B6"/>
    <mergeCell ref="C5:I5"/>
    <mergeCell ref="C6:E6"/>
    <mergeCell ref="F6:J6"/>
    <mergeCell ref="B27:J27"/>
    <mergeCell ref="B28:J28"/>
    <mergeCell ref="B29:J29"/>
    <mergeCell ref="B30:J30"/>
    <mergeCell ref="B21:B23"/>
    <mergeCell ref="C22:I22"/>
    <mergeCell ref="C23:E23"/>
    <mergeCell ref="F23:J23"/>
    <mergeCell ref="B25:J25"/>
    <mergeCell ref="B26:J26"/>
  </mergeCells>
  <conditionalFormatting sqref="C8:J20">
    <cfRule type="cellIs" dxfId="239" priority="1" operator="between">
      <formula>0.000000000000001</formula>
      <formula>0.0499999999999999</formula>
    </cfRule>
  </conditionalFormatting>
  <hyperlinks>
    <hyperlink ref="B32" r:id="rId1" xr:uid="{00000000-0004-0000-4C00-000000000000}"/>
    <hyperlink ref="C21" r:id="rId2" xr:uid="{00000000-0004-0000-4C00-000001000000}"/>
    <hyperlink ref="D21" r:id="rId3" xr:uid="{00000000-0004-0000-4C00-000002000000}"/>
    <hyperlink ref="E21" r:id="rId4" xr:uid="{00000000-0004-0000-4C00-000003000000}"/>
    <hyperlink ref="G21" r:id="rId5" xr:uid="{00000000-0004-0000-4C00-000004000000}"/>
    <hyperlink ref="B31" r:id="rId6" xr:uid="{00000000-0004-0000-4C00-000005000000}"/>
    <hyperlink ref="C4" r:id="rId7" xr:uid="{00000000-0004-0000-4C00-000006000000}"/>
    <hyperlink ref="D4" r:id="rId8" xr:uid="{00000000-0004-0000-4C00-000007000000}"/>
    <hyperlink ref="E4" r:id="rId9" xr:uid="{00000000-0004-0000-4C00-000008000000}"/>
    <hyperlink ref="G4" r:id="rId10" xr:uid="{00000000-0004-0000-4C00-000009000000}"/>
    <hyperlink ref="I4" r:id="rId11" xr:uid="{00000000-0004-0000-4C00-00000A000000}"/>
    <hyperlink ref="I21" r:id="rId12" xr:uid="{00000000-0004-0000-4C00-00000B000000}"/>
    <hyperlink ref="D32" r:id="rId13" xr:uid="{00000000-0004-0000-4C00-00000C000000}"/>
    <hyperlink ref="I31" r:id="rId14" xr:uid="{00000000-0004-0000-4C00-00000D000000}"/>
    <hyperlink ref="F4" r:id="rId15" xr:uid="{00000000-0004-0000-4C00-00000E000000}"/>
    <hyperlink ref="F21" r:id="rId16" xr:uid="{00000000-0004-0000-4C00-00000F000000}"/>
    <hyperlink ref="D31" r:id="rId17" xr:uid="{00000000-0004-0000-4C00-000010000000}"/>
    <hyperlink ref="H4" r:id="rId18" xr:uid="{00000000-0004-0000-4C00-000011000000}"/>
    <hyperlink ref="H21" r:id="rId19" xr:uid="{00000000-0004-0000-4C00-000012000000}"/>
    <hyperlink ref="G31" r:id="rId20" xr:uid="{00000000-0004-0000-4C00-000013000000}"/>
    <hyperlink ref="J4" r:id="rId21" xr:uid="{00000000-0004-0000-4C00-000014000000}"/>
    <hyperlink ref="J21" r:id="rId22" xr:uid="{00000000-0004-0000-4C00-000015000000}"/>
    <hyperlink ref="I32" r:id="rId23" xr:uid="{00000000-0004-0000-4C00-000016000000}"/>
    <hyperlink ref="L3" location="Indice!A1" display="(Voltar ao Índice)" xr:uid="{B5765D7B-B7A3-4DFE-B655-FC02E92BB48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BBB01-C3DE-4D8D-84C5-6B025EA4FBA1}">
  <sheetPr codeName="Sheet78"/>
  <dimension ref="B1:H33"/>
  <sheetViews>
    <sheetView showGridLines="0" workbookViewId="0">
      <selection activeCell="B1" sqref="B1:F1"/>
    </sheetView>
  </sheetViews>
  <sheetFormatPr defaultColWidth="9.140625" defaultRowHeight="12.75" customHeight="1" x14ac:dyDescent="0.2"/>
  <cols>
    <col min="1" max="1" width="6.7109375" style="5" customWidth="1"/>
    <col min="2" max="2" width="23.5703125" style="5" customWidth="1"/>
    <col min="3" max="6" width="14.7109375" style="5" customWidth="1"/>
    <col min="7" max="7" width="6.7109375" style="5" customWidth="1"/>
    <col min="8" max="8" width="14.28515625" style="5" bestFit="1" customWidth="1"/>
    <col min="9" max="16384" width="9.140625" style="5"/>
  </cols>
  <sheetData>
    <row r="1" spans="2:8" ht="30" customHeight="1" x14ac:dyDescent="0.2">
      <c r="B1" s="4057" t="s">
        <v>1669</v>
      </c>
      <c r="C1" s="4057"/>
      <c r="D1" s="4057"/>
      <c r="E1" s="4057"/>
      <c r="F1" s="4057"/>
      <c r="G1" s="1067"/>
    </row>
    <row r="2" spans="2:8" ht="30" customHeight="1" x14ac:dyDescent="0.2">
      <c r="B2" s="4057" t="s">
        <v>1670</v>
      </c>
      <c r="C2" s="4057"/>
      <c r="D2" s="4057"/>
      <c r="E2" s="4057"/>
      <c r="F2" s="4057"/>
      <c r="G2" s="1068"/>
    </row>
    <row r="3" spans="2:8" ht="9.75" customHeight="1" x14ac:dyDescent="0.2">
      <c r="B3" s="1069" t="s">
        <v>1671</v>
      </c>
      <c r="C3" s="1070"/>
      <c r="D3" s="1070"/>
      <c r="E3" s="1070"/>
      <c r="F3" s="1070"/>
      <c r="G3" s="1071"/>
      <c r="H3" s="3371" t="s">
        <v>5775</v>
      </c>
    </row>
    <row r="4" spans="2:8" ht="56.25" x14ac:dyDescent="0.2">
      <c r="B4" s="4059"/>
      <c r="C4" s="109" t="s">
        <v>1672</v>
      </c>
      <c r="D4" s="109" t="s">
        <v>1673</v>
      </c>
      <c r="E4" s="109" t="s">
        <v>1674</v>
      </c>
      <c r="F4" s="69" t="s">
        <v>1675</v>
      </c>
      <c r="G4" s="1067"/>
    </row>
    <row r="5" spans="2:8" ht="18" customHeight="1" x14ac:dyDescent="0.2">
      <c r="B5" s="4059"/>
      <c r="C5" s="4060" t="s">
        <v>1676</v>
      </c>
      <c r="D5" s="4060"/>
      <c r="E5" s="4060"/>
      <c r="F5" s="4061"/>
      <c r="G5" s="1067"/>
    </row>
    <row r="6" spans="2:8" ht="18" customHeight="1" x14ac:dyDescent="0.2">
      <c r="B6" s="4059"/>
      <c r="C6" s="4062">
        <v>2021</v>
      </c>
      <c r="D6" s="4063"/>
      <c r="E6" s="4063"/>
      <c r="F6" s="4063"/>
      <c r="G6" s="1067"/>
    </row>
    <row r="7" spans="2:8" ht="4.5" customHeight="1" x14ac:dyDescent="0.2">
      <c r="B7" s="1046"/>
      <c r="C7" s="1072"/>
      <c r="D7" s="1045"/>
      <c r="E7" s="1045"/>
      <c r="F7" s="1045"/>
      <c r="G7" s="1067"/>
    </row>
    <row r="8" spans="2:8" ht="18" customHeight="1" x14ac:dyDescent="0.2">
      <c r="B8" s="270" t="s">
        <v>12</v>
      </c>
      <c r="C8" s="1047">
        <v>2.7</v>
      </c>
      <c r="D8" s="1047">
        <v>1.9</v>
      </c>
      <c r="E8" s="1047">
        <v>3.1</v>
      </c>
      <c r="F8" s="1047">
        <v>2.6</v>
      </c>
      <c r="G8" s="1073"/>
    </row>
    <row r="9" spans="2:8" ht="18" customHeight="1" x14ac:dyDescent="0.2">
      <c r="B9" s="319" t="s">
        <v>214</v>
      </c>
      <c r="C9" s="216">
        <v>3</v>
      </c>
      <c r="D9" s="216">
        <v>1.9</v>
      </c>
      <c r="E9" s="216">
        <v>3.2</v>
      </c>
      <c r="F9" s="216">
        <v>2.7</v>
      </c>
      <c r="G9" s="1073"/>
    </row>
    <row r="10" spans="2:8" ht="18" customHeight="1" x14ac:dyDescent="0.2">
      <c r="B10" s="199" t="s">
        <v>170</v>
      </c>
      <c r="C10" s="217">
        <v>2.9</v>
      </c>
      <c r="D10" s="217">
        <v>0</v>
      </c>
      <c r="E10" s="217">
        <v>4.8</v>
      </c>
      <c r="F10" s="217">
        <v>3.7</v>
      </c>
      <c r="G10" s="1067"/>
    </row>
    <row r="11" spans="2:8" ht="18" customHeight="1" x14ac:dyDescent="0.2">
      <c r="B11" s="199" t="s">
        <v>171</v>
      </c>
      <c r="C11" s="217">
        <v>4</v>
      </c>
      <c r="D11" s="217">
        <v>1.3</v>
      </c>
      <c r="E11" s="217">
        <v>2.2000000000000002</v>
      </c>
      <c r="F11" s="217">
        <v>2.2000000000000002</v>
      </c>
      <c r="G11" s="1067"/>
    </row>
    <row r="12" spans="2:8" ht="18" customHeight="1" x14ac:dyDescent="0.2">
      <c r="B12" s="199" t="s">
        <v>172</v>
      </c>
      <c r="C12" s="217">
        <v>2.9</v>
      </c>
      <c r="D12" s="217">
        <v>2.1</v>
      </c>
      <c r="E12" s="217">
        <v>3.6</v>
      </c>
      <c r="F12" s="217">
        <v>2.9</v>
      </c>
      <c r="G12" s="1067"/>
    </row>
    <row r="13" spans="2:8" ht="18" customHeight="1" x14ac:dyDescent="0.2">
      <c r="B13" s="199" t="s">
        <v>173</v>
      </c>
      <c r="C13" s="217">
        <v>6.3</v>
      </c>
      <c r="D13" s="217">
        <v>4.7</v>
      </c>
      <c r="E13" s="217">
        <v>2.5</v>
      </c>
      <c r="F13" s="217">
        <v>2.6</v>
      </c>
      <c r="G13" s="1067"/>
    </row>
    <row r="14" spans="2:8" ht="18" customHeight="1" x14ac:dyDescent="0.2">
      <c r="B14" s="199" t="s">
        <v>174</v>
      </c>
      <c r="C14" s="217">
        <v>0</v>
      </c>
      <c r="D14" s="217">
        <v>0</v>
      </c>
      <c r="E14" s="217">
        <v>3.8</v>
      </c>
      <c r="F14" s="217">
        <v>2.5</v>
      </c>
      <c r="G14" s="1067"/>
    </row>
    <row r="15" spans="2:8" ht="18" customHeight="1" x14ac:dyDescent="0.2">
      <c r="B15" s="199" t="s">
        <v>175</v>
      </c>
      <c r="C15" s="1050">
        <v>0</v>
      </c>
      <c r="D15" s="1050">
        <v>0</v>
      </c>
      <c r="E15" s="1050">
        <v>4.8</v>
      </c>
      <c r="F15" s="1050">
        <v>2</v>
      </c>
      <c r="G15" s="1067"/>
    </row>
    <row r="16" spans="2:8" ht="18" customHeight="1" x14ac:dyDescent="0.2">
      <c r="B16" s="199" t="s">
        <v>176</v>
      </c>
      <c r="C16" s="1051">
        <v>0</v>
      </c>
      <c r="D16" s="1051">
        <v>0</v>
      </c>
      <c r="E16" s="1051">
        <v>3</v>
      </c>
      <c r="F16" s="1051">
        <v>2.7</v>
      </c>
      <c r="G16" s="1067"/>
    </row>
    <row r="17" spans="2:7" ht="18" customHeight="1" x14ac:dyDescent="0.2">
      <c r="B17" s="199" t="s">
        <v>177</v>
      </c>
      <c r="C17" s="1051">
        <v>3.4</v>
      </c>
      <c r="D17" s="1051">
        <v>2.8</v>
      </c>
      <c r="E17" s="1051">
        <v>2.1</v>
      </c>
      <c r="F17" s="1051">
        <v>2.2000000000000002</v>
      </c>
      <c r="G17" s="1067"/>
    </row>
    <row r="18" spans="2:7" ht="18" customHeight="1" x14ac:dyDescent="0.2">
      <c r="B18" s="199" t="s">
        <v>178</v>
      </c>
      <c r="C18" s="1051">
        <v>0</v>
      </c>
      <c r="D18" s="1051">
        <v>0</v>
      </c>
      <c r="E18" s="1051">
        <v>4.4000000000000004</v>
      </c>
      <c r="F18" s="1051">
        <v>3.2</v>
      </c>
      <c r="G18" s="1067"/>
    </row>
    <row r="19" spans="2:7" ht="18" customHeight="1" x14ac:dyDescent="0.2">
      <c r="B19" s="199" t="s">
        <v>179</v>
      </c>
      <c r="C19" s="1051">
        <v>0</v>
      </c>
      <c r="D19" s="1051">
        <v>0</v>
      </c>
      <c r="E19" s="1051">
        <v>5.9</v>
      </c>
      <c r="F19" s="1051">
        <v>4.0999999999999996</v>
      </c>
      <c r="G19" s="1067"/>
    </row>
    <row r="20" spans="2:7" ht="18" customHeight="1" x14ac:dyDescent="0.2">
      <c r="B20" s="199" t="s">
        <v>151</v>
      </c>
      <c r="C20" s="1051">
        <v>0</v>
      </c>
      <c r="D20" s="1051">
        <v>0</v>
      </c>
      <c r="E20" s="1051">
        <v>3.3</v>
      </c>
      <c r="F20" s="1051">
        <v>2.1</v>
      </c>
      <c r="G20" s="1067"/>
    </row>
    <row r="21" spans="2:7" ht="40.5" customHeight="1" x14ac:dyDescent="0.2">
      <c r="B21" s="4064"/>
      <c r="C21" s="3456" t="s">
        <v>1677</v>
      </c>
      <c r="D21" s="3456" t="s">
        <v>1678</v>
      </c>
      <c r="E21" s="3440" t="s">
        <v>1679</v>
      </c>
      <c r="F21" s="3456" t="s">
        <v>1680</v>
      </c>
      <c r="G21" s="1067"/>
    </row>
    <row r="22" spans="2:7" ht="13.5" customHeight="1" x14ac:dyDescent="0.2">
      <c r="B22" s="4064"/>
      <c r="C22" s="3457"/>
      <c r="D22" s="3457"/>
      <c r="E22" s="3442"/>
      <c r="F22" s="3457"/>
      <c r="G22" s="1067"/>
    </row>
    <row r="23" spans="2:7" ht="18" customHeight="1" x14ac:dyDescent="0.2">
      <c r="B23" s="4065"/>
      <c r="C23" s="3862" t="s">
        <v>1676</v>
      </c>
      <c r="D23" s="3863"/>
      <c r="E23" s="3863"/>
      <c r="F23" s="3863"/>
      <c r="G23" s="1067"/>
    </row>
    <row r="24" spans="2:7" ht="18" customHeight="1" x14ac:dyDescent="0.2">
      <c r="B24" s="4065"/>
      <c r="C24" s="4062">
        <v>2021</v>
      </c>
      <c r="D24" s="4063"/>
      <c r="E24" s="4063"/>
      <c r="F24" s="4063"/>
      <c r="G24" s="1067"/>
    </row>
    <row r="25" spans="2:7" ht="4.5" customHeight="1" x14ac:dyDescent="0.2">
      <c r="B25" s="1074"/>
      <c r="C25" s="1075"/>
      <c r="D25" s="1076"/>
      <c r="E25" s="1076"/>
      <c r="F25" s="1076"/>
      <c r="G25" s="1067"/>
    </row>
    <row r="26" spans="2:7" ht="12.75" customHeight="1" x14ac:dyDescent="0.2">
      <c r="B26" s="4056" t="s">
        <v>164</v>
      </c>
      <c r="C26" s="4056"/>
      <c r="D26" s="4056"/>
      <c r="E26" s="4056"/>
      <c r="F26" s="4056"/>
      <c r="G26" s="1067"/>
    </row>
    <row r="27" spans="2:7" ht="12.75" customHeight="1" x14ac:dyDescent="0.2">
      <c r="B27" s="4056" t="s">
        <v>1681</v>
      </c>
      <c r="C27" s="4056"/>
      <c r="D27" s="4056"/>
      <c r="E27" s="4056"/>
      <c r="F27" s="4056"/>
      <c r="G27" s="937"/>
    </row>
    <row r="28" spans="2:7" ht="12.75" customHeight="1" x14ac:dyDescent="0.2">
      <c r="B28" s="4056" t="s">
        <v>1682</v>
      </c>
      <c r="C28" s="4056"/>
      <c r="D28" s="4056"/>
      <c r="E28" s="4056"/>
      <c r="F28" s="4056"/>
      <c r="G28" s="937"/>
    </row>
    <row r="29" spans="2:7" ht="12.75" customHeight="1" x14ac:dyDescent="0.2">
      <c r="B29" s="3486" t="s">
        <v>230</v>
      </c>
      <c r="C29" s="3486"/>
      <c r="D29" s="3486"/>
      <c r="E29" s="3486"/>
      <c r="F29" s="3486"/>
      <c r="G29" s="1067"/>
    </row>
    <row r="30" spans="2:7" ht="12" customHeight="1" x14ac:dyDescent="0.2">
      <c r="B30" s="59" t="s">
        <v>1683</v>
      </c>
      <c r="C30" s="59"/>
      <c r="D30" s="59" t="s">
        <v>1684</v>
      </c>
      <c r="E30" s="59"/>
      <c r="F30" s="1063"/>
      <c r="G30" s="1067"/>
    </row>
    <row r="31" spans="2:7" ht="12" customHeight="1" x14ac:dyDescent="0.2">
      <c r="B31" s="59" t="s">
        <v>1685</v>
      </c>
      <c r="D31" s="59" t="s">
        <v>1686</v>
      </c>
      <c r="E31" s="1063"/>
      <c r="F31" s="1063"/>
      <c r="G31" s="1067"/>
    </row>
    <row r="32" spans="2:7" x14ac:dyDescent="0.2">
      <c r="D32" s="1077"/>
      <c r="E32" s="1063"/>
      <c r="F32" s="1063"/>
      <c r="G32" s="1067"/>
    </row>
    <row r="33" spans="3:7" x14ac:dyDescent="0.2">
      <c r="C33" s="59"/>
      <c r="D33" s="1077"/>
      <c r="E33" s="1063"/>
      <c r="F33" s="1063"/>
      <c r="G33" s="1067"/>
    </row>
  </sheetData>
  <mergeCells count="16">
    <mergeCell ref="B29:F29"/>
    <mergeCell ref="B1:F1"/>
    <mergeCell ref="B2:F2"/>
    <mergeCell ref="B4:B6"/>
    <mergeCell ref="C5:F5"/>
    <mergeCell ref="C6:F6"/>
    <mergeCell ref="B21:B24"/>
    <mergeCell ref="C21:C22"/>
    <mergeCell ref="D21:D22"/>
    <mergeCell ref="E21:E22"/>
    <mergeCell ref="F21:F22"/>
    <mergeCell ref="C23:F23"/>
    <mergeCell ref="C24:F24"/>
    <mergeCell ref="B26:F26"/>
    <mergeCell ref="B27:F27"/>
    <mergeCell ref="B28:F28"/>
  </mergeCells>
  <conditionalFormatting sqref="C8:F20">
    <cfRule type="cellIs" dxfId="238" priority="1" operator="between">
      <formula>0.0111111111111111</formula>
      <formula>0.0499999999999999</formula>
    </cfRule>
  </conditionalFormatting>
  <hyperlinks>
    <hyperlink ref="B30" r:id="rId1" xr:uid="{00000000-0004-0000-4D00-000000000000}"/>
    <hyperlink ref="E4" r:id="rId2" xr:uid="{00000000-0004-0000-4D00-000001000000}"/>
    <hyperlink ref="E21:E22" r:id="rId3" display="Mortality rate due to circulatory system diseases" xr:uid="{00000000-0004-0000-4D00-000002000000}"/>
    <hyperlink ref="C21:C22" r:id="rId4" display="Quinquennial infant mortality rate (2017/2021)" xr:uid="{00000000-0004-0000-4D00-000003000000}"/>
    <hyperlink ref="D21:D22" r:id="rId5" display="Quinquennial neonatal mortality rate (2017/2021)" xr:uid="{00000000-0004-0000-4D00-000004000000}"/>
    <hyperlink ref="D4" r:id="rId6" xr:uid="{00000000-0004-0000-4D00-000005000000}"/>
    <hyperlink ref="C4" r:id="rId7" xr:uid="{00000000-0004-0000-4D00-000006000000}"/>
    <hyperlink ref="F4" r:id="rId8" xr:uid="{00000000-0004-0000-4D00-000007000000}"/>
    <hyperlink ref="F21:F22" r:id="rId9" display="Mortality rate due to malignant neoplasms" xr:uid="{00000000-0004-0000-4D00-000008000000}"/>
    <hyperlink ref="B31" r:id="rId10" xr:uid="{00000000-0004-0000-4D00-000009000000}"/>
    <hyperlink ref="D30" r:id="rId11" xr:uid="{00000000-0004-0000-4D00-00000A000000}"/>
    <hyperlink ref="D31" r:id="rId12" xr:uid="{00000000-0004-0000-4D00-00000B000000}"/>
    <hyperlink ref="H3" location="Indice!A1" display="(Voltar ao Índice)" xr:uid="{235EEA4A-267A-4061-B7BA-DED7900D6D62}"/>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62A50-1D68-4371-9267-F7F23C679422}">
  <sheetPr codeName="Sheet79"/>
  <dimension ref="B1:EG32"/>
  <sheetViews>
    <sheetView showGridLines="0" workbookViewId="0">
      <selection activeCell="B1" sqref="B1:K1"/>
    </sheetView>
  </sheetViews>
  <sheetFormatPr defaultColWidth="9.140625" defaultRowHeight="12.75" customHeight="1" x14ac:dyDescent="0.2"/>
  <cols>
    <col min="1" max="1" width="6.7109375" style="5" customWidth="1"/>
    <col min="2" max="2" width="16.28515625" style="5" customWidth="1"/>
    <col min="3" max="3" width="7.7109375" style="5" customWidth="1"/>
    <col min="4" max="4" width="10.28515625" style="5" customWidth="1"/>
    <col min="5" max="7" width="7.7109375" style="5" customWidth="1"/>
    <col min="8" max="8" width="11" style="5" customWidth="1"/>
    <col min="9" max="9" width="8.7109375" style="5" customWidth="1"/>
    <col min="10" max="10" width="12.140625" style="5" customWidth="1"/>
    <col min="11" max="11" width="10.7109375" style="5" customWidth="1"/>
    <col min="12" max="12" width="6.7109375" style="5" customWidth="1"/>
    <col min="13" max="13" width="14.28515625" style="5" bestFit="1" customWidth="1"/>
    <col min="14" max="20" width="6.140625" style="5" customWidth="1"/>
    <col min="21" max="16384" width="9.140625" style="5"/>
  </cols>
  <sheetData>
    <row r="1" spans="2:80" s="1078" customFormat="1" ht="30" customHeight="1" x14ac:dyDescent="0.2">
      <c r="B1" s="4073" t="s">
        <v>1687</v>
      </c>
      <c r="C1" s="4073"/>
      <c r="D1" s="4073"/>
      <c r="E1" s="4073"/>
      <c r="F1" s="4073"/>
      <c r="G1" s="4073"/>
      <c r="H1" s="4073"/>
      <c r="I1" s="4073"/>
      <c r="J1" s="4073"/>
      <c r="K1" s="4073"/>
      <c r="L1" s="1079"/>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row>
    <row r="2" spans="2:80" s="1080" customFormat="1" ht="30" customHeight="1" x14ac:dyDescent="0.2">
      <c r="B2" s="4073" t="s">
        <v>1688</v>
      </c>
      <c r="C2" s="4073"/>
      <c r="D2" s="4073"/>
      <c r="E2" s="4073"/>
      <c r="F2" s="4073"/>
      <c r="G2" s="4073"/>
      <c r="H2" s="4073"/>
      <c r="I2" s="4073"/>
      <c r="J2" s="4073"/>
      <c r="K2" s="4073"/>
      <c r="L2" s="1079"/>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row>
    <row r="3" spans="2:80" s="1080" customFormat="1" ht="14.25" x14ac:dyDescent="0.2">
      <c r="B3" s="1069" t="s">
        <v>503</v>
      </c>
      <c r="C3" s="1081"/>
      <c r="D3" s="1081"/>
      <c r="E3" s="1081"/>
      <c r="F3" s="1081"/>
      <c r="G3" s="1081"/>
      <c r="H3" s="1081"/>
      <c r="I3" s="1081"/>
      <c r="J3" s="1081"/>
      <c r="K3" s="1082" t="s">
        <v>504</v>
      </c>
      <c r="L3" s="1082"/>
      <c r="M3" s="3371" t="s">
        <v>5775</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row>
    <row r="4" spans="2:80" s="1083" customFormat="1" ht="18" customHeight="1" x14ac:dyDescent="0.2">
      <c r="B4" s="4074"/>
      <c r="C4" s="4068" t="s">
        <v>1689</v>
      </c>
      <c r="D4" s="4068"/>
      <c r="E4" s="4069"/>
      <c r="F4" s="4070" t="s">
        <v>1690</v>
      </c>
      <c r="G4" s="4068"/>
      <c r="H4" s="4068"/>
      <c r="I4" s="4066" t="s">
        <v>1691</v>
      </c>
      <c r="J4" s="4071" t="s">
        <v>1692</v>
      </c>
      <c r="K4" s="4072"/>
      <c r="L4" s="1087"/>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row>
    <row r="5" spans="2:80" s="1078" customFormat="1" ht="45" x14ac:dyDescent="0.2">
      <c r="B5" s="4075"/>
      <c r="C5" s="1088" t="s">
        <v>1588</v>
      </c>
      <c r="D5" s="1089" t="s">
        <v>1693</v>
      </c>
      <c r="E5" s="1089" t="s">
        <v>1694</v>
      </c>
      <c r="F5" s="1089" t="s">
        <v>186</v>
      </c>
      <c r="G5" s="1089" t="s">
        <v>1695</v>
      </c>
      <c r="H5" s="1089" t="s">
        <v>1696</v>
      </c>
      <c r="I5" s="4067"/>
      <c r="J5" s="1090" t="s">
        <v>1697</v>
      </c>
      <c r="K5" s="1084" t="s">
        <v>1698</v>
      </c>
      <c r="L5" s="1091"/>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row>
    <row r="6" spans="2:80" s="1078" customFormat="1" ht="4.5" customHeight="1" x14ac:dyDescent="0.2">
      <c r="B6" s="1092"/>
      <c r="C6" s="1093"/>
      <c r="D6" s="1093"/>
      <c r="E6" s="1093"/>
      <c r="F6" s="1093"/>
      <c r="G6" s="1093"/>
      <c r="H6" s="1093"/>
      <c r="I6" s="1087"/>
      <c r="J6" s="1087"/>
      <c r="K6" s="1087"/>
      <c r="L6" s="1091"/>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row>
    <row r="7" spans="2:80" s="1094" customFormat="1" ht="18" customHeight="1" x14ac:dyDescent="0.2">
      <c r="B7" s="270" t="s">
        <v>12</v>
      </c>
      <c r="C7" s="1095">
        <v>240</v>
      </c>
      <c r="D7" s="1095">
        <v>112</v>
      </c>
      <c r="E7" s="1095">
        <v>128</v>
      </c>
      <c r="F7" s="1095">
        <v>36249</v>
      </c>
      <c r="G7" s="1095">
        <v>28179</v>
      </c>
      <c r="H7" s="1095">
        <v>8070</v>
      </c>
      <c r="I7" s="1095">
        <v>903</v>
      </c>
      <c r="J7" s="1095">
        <v>1101434</v>
      </c>
      <c r="K7" s="1095">
        <v>9879790</v>
      </c>
      <c r="L7" s="1096"/>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row>
    <row r="8" spans="2:80" s="1094" customFormat="1" ht="18" customHeight="1" x14ac:dyDescent="0.2">
      <c r="B8" s="319" t="s">
        <v>214</v>
      </c>
      <c r="C8" s="193">
        <v>10</v>
      </c>
      <c r="D8" s="193">
        <v>3</v>
      </c>
      <c r="E8" s="193">
        <v>7</v>
      </c>
      <c r="F8" s="193">
        <v>2077</v>
      </c>
      <c r="G8" s="193">
        <v>898</v>
      </c>
      <c r="H8" s="193">
        <v>1179</v>
      </c>
      <c r="I8" s="193">
        <v>14</v>
      </c>
      <c r="J8" s="193">
        <v>25232</v>
      </c>
      <c r="K8" s="193">
        <v>572690</v>
      </c>
      <c r="L8" s="1096"/>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row>
    <row r="9" spans="2:80" s="1078" customFormat="1" ht="18" customHeight="1" x14ac:dyDescent="0.2">
      <c r="B9" s="199" t="s">
        <v>170</v>
      </c>
      <c r="C9" s="198">
        <v>0</v>
      </c>
      <c r="D9" s="198">
        <v>0</v>
      </c>
      <c r="E9" s="198">
        <v>0</v>
      </c>
      <c r="F9" s="198">
        <v>0</v>
      </c>
      <c r="G9" s="198">
        <v>0</v>
      </c>
      <c r="H9" s="198">
        <v>0</v>
      </c>
      <c r="I9" s="198">
        <v>0</v>
      </c>
      <c r="J9" s="198">
        <v>0</v>
      </c>
      <c r="K9" s="198">
        <v>0</v>
      </c>
      <c r="L9" s="1096"/>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row>
    <row r="10" spans="2:80" s="1078" customFormat="1" ht="18" customHeight="1" x14ac:dyDescent="0.2">
      <c r="B10" s="199" t="s">
        <v>171</v>
      </c>
      <c r="C10" s="198">
        <v>0</v>
      </c>
      <c r="D10" s="198">
        <v>0</v>
      </c>
      <c r="E10" s="198">
        <v>0</v>
      </c>
      <c r="F10" s="198">
        <v>0</v>
      </c>
      <c r="G10" s="198">
        <v>0</v>
      </c>
      <c r="H10" s="198">
        <v>0</v>
      </c>
      <c r="I10" s="198">
        <v>0</v>
      </c>
      <c r="J10" s="198">
        <v>0</v>
      </c>
      <c r="K10" s="198">
        <v>0</v>
      </c>
      <c r="L10" s="1096"/>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row>
    <row r="11" spans="2:80" s="1078" customFormat="1" ht="18" customHeight="1" x14ac:dyDescent="0.2">
      <c r="B11" s="199" t="s">
        <v>172</v>
      </c>
      <c r="C11" s="198">
        <v>10</v>
      </c>
      <c r="D11" s="198">
        <v>3</v>
      </c>
      <c r="E11" s="198">
        <v>7</v>
      </c>
      <c r="F11" s="198">
        <v>2077</v>
      </c>
      <c r="G11" s="198">
        <v>898</v>
      </c>
      <c r="H11" s="198">
        <v>1179</v>
      </c>
      <c r="I11" s="198">
        <v>14</v>
      </c>
      <c r="J11" s="198">
        <v>25232</v>
      </c>
      <c r="K11" s="198">
        <v>572690</v>
      </c>
      <c r="L11" s="1096"/>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row>
    <row r="12" spans="2:80" s="1078" customFormat="1" ht="18" customHeight="1" x14ac:dyDescent="0.2">
      <c r="B12" s="199" t="s">
        <v>173</v>
      </c>
      <c r="C12" s="198">
        <v>0</v>
      </c>
      <c r="D12" s="198">
        <v>0</v>
      </c>
      <c r="E12" s="198">
        <v>0</v>
      </c>
      <c r="F12" s="198">
        <v>0</v>
      </c>
      <c r="G12" s="198">
        <v>0</v>
      </c>
      <c r="H12" s="198">
        <v>0</v>
      </c>
      <c r="I12" s="198">
        <v>0</v>
      </c>
      <c r="J12" s="198">
        <v>0</v>
      </c>
      <c r="K12" s="198">
        <v>0</v>
      </c>
      <c r="L12" s="1096"/>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row>
    <row r="13" spans="2:80" s="1078" customFormat="1" ht="18" customHeight="1" x14ac:dyDescent="0.2">
      <c r="B13" s="199" t="s">
        <v>174</v>
      </c>
      <c r="C13" s="198">
        <v>0</v>
      </c>
      <c r="D13" s="198">
        <v>0</v>
      </c>
      <c r="E13" s="198">
        <v>0</v>
      </c>
      <c r="F13" s="198">
        <v>0</v>
      </c>
      <c r="G13" s="198">
        <v>0</v>
      </c>
      <c r="H13" s="198">
        <v>0</v>
      </c>
      <c r="I13" s="198">
        <v>0</v>
      </c>
      <c r="J13" s="198">
        <v>0</v>
      </c>
      <c r="K13" s="198">
        <v>0</v>
      </c>
      <c r="L13" s="1096"/>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row>
    <row r="14" spans="2:80" s="1078" customFormat="1" ht="18" customHeight="1" x14ac:dyDescent="0.2">
      <c r="B14" s="199" t="s">
        <v>175</v>
      </c>
      <c r="C14" s="198">
        <v>0</v>
      </c>
      <c r="D14" s="198">
        <v>0</v>
      </c>
      <c r="E14" s="198">
        <v>0</v>
      </c>
      <c r="F14" s="198">
        <v>0</v>
      </c>
      <c r="G14" s="198">
        <v>0</v>
      </c>
      <c r="H14" s="198">
        <v>0</v>
      </c>
      <c r="I14" s="198">
        <v>0</v>
      </c>
      <c r="J14" s="198">
        <v>0</v>
      </c>
      <c r="K14" s="198">
        <v>0</v>
      </c>
      <c r="L14" s="1096"/>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row>
    <row r="15" spans="2:80" s="1078" customFormat="1" ht="18" customHeight="1" x14ac:dyDescent="0.2">
      <c r="B15" s="199" t="s">
        <v>176</v>
      </c>
      <c r="C15" s="198">
        <v>0</v>
      </c>
      <c r="D15" s="198">
        <v>0</v>
      </c>
      <c r="E15" s="198">
        <v>0</v>
      </c>
      <c r="F15" s="198">
        <v>0</v>
      </c>
      <c r="G15" s="198">
        <v>0</v>
      </c>
      <c r="H15" s="198">
        <v>0</v>
      </c>
      <c r="I15" s="198">
        <v>0</v>
      </c>
      <c r="J15" s="198">
        <v>0</v>
      </c>
      <c r="K15" s="198">
        <v>0</v>
      </c>
      <c r="L15" s="1096"/>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row>
    <row r="16" spans="2:80" s="1078" customFormat="1" ht="18" customHeight="1" x14ac:dyDescent="0.2">
      <c r="B16" s="199" t="s">
        <v>177</v>
      </c>
      <c r="C16" s="198">
        <v>0</v>
      </c>
      <c r="D16" s="198">
        <v>0</v>
      </c>
      <c r="E16" s="198">
        <v>0</v>
      </c>
      <c r="F16" s="198">
        <v>0</v>
      </c>
      <c r="G16" s="198">
        <v>0</v>
      </c>
      <c r="H16" s="198">
        <v>0</v>
      </c>
      <c r="I16" s="198">
        <v>0</v>
      </c>
      <c r="J16" s="198">
        <v>0</v>
      </c>
      <c r="K16" s="198">
        <v>0</v>
      </c>
      <c r="L16" s="1096"/>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row>
    <row r="17" spans="2:137" s="1078" customFormat="1" ht="18" customHeight="1" x14ac:dyDescent="0.2">
      <c r="B17" s="199" t="s">
        <v>178</v>
      </c>
      <c r="C17" s="198">
        <v>0</v>
      </c>
      <c r="D17" s="198">
        <v>0</v>
      </c>
      <c r="E17" s="198">
        <v>0</v>
      </c>
      <c r="F17" s="198">
        <v>0</v>
      </c>
      <c r="G17" s="198">
        <v>0</v>
      </c>
      <c r="H17" s="198">
        <v>0</v>
      </c>
      <c r="I17" s="198">
        <v>0</v>
      </c>
      <c r="J17" s="198">
        <v>0</v>
      </c>
      <c r="K17" s="198">
        <v>0</v>
      </c>
      <c r="L17" s="1096"/>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row>
    <row r="18" spans="2:137" s="1078" customFormat="1" ht="18" customHeight="1" x14ac:dyDescent="0.2">
      <c r="B18" s="199" t="s">
        <v>179</v>
      </c>
      <c r="C18" s="198">
        <v>0</v>
      </c>
      <c r="D18" s="198">
        <v>0</v>
      </c>
      <c r="E18" s="198">
        <v>0</v>
      </c>
      <c r="F18" s="198">
        <v>0</v>
      </c>
      <c r="G18" s="198">
        <v>0</v>
      </c>
      <c r="H18" s="198">
        <v>0</v>
      </c>
      <c r="I18" s="198">
        <v>0</v>
      </c>
      <c r="J18" s="198">
        <v>0</v>
      </c>
      <c r="K18" s="198">
        <v>0</v>
      </c>
      <c r="L18" s="1096"/>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row>
    <row r="19" spans="2:137" s="1078" customFormat="1" ht="18" customHeight="1" x14ac:dyDescent="0.2">
      <c r="B19" s="950" t="s">
        <v>151</v>
      </c>
      <c r="C19" s="198">
        <v>0</v>
      </c>
      <c r="D19" s="198">
        <v>0</v>
      </c>
      <c r="E19" s="198">
        <v>0</v>
      </c>
      <c r="F19" s="198">
        <v>0</v>
      </c>
      <c r="G19" s="198">
        <v>0</v>
      </c>
      <c r="H19" s="198">
        <v>0</v>
      </c>
      <c r="I19" s="198">
        <v>0</v>
      </c>
      <c r="J19" s="198">
        <v>0</v>
      </c>
      <c r="K19" s="198">
        <v>0</v>
      </c>
      <c r="L19" s="1096"/>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row>
    <row r="20" spans="2:137" s="1083" customFormat="1" ht="33.75" x14ac:dyDescent="0.2">
      <c r="B20" s="1000"/>
      <c r="C20" s="1097" t="s">
        <v>186</v>
      </c>
      <c r="D20" s="1086" t="s">
        <v>1699</v>
      </c>
      <c r="E20" s="1086" t="s">
        <v>1158</v>
      </c>
      <c r="F20" s="1086" t="s">
        <v>186</v>
      </c>
      <c r="G20" s="1086" t="s">
        <v>1700</v>
      </c>
      <c r="H20" s="1086" t="s">
        <v>1701</v>
      </c>
      <c r="I20" s="4066" t="s">
        <v>1702</v>
      </c>
      <c r="J20" s="1090" t="s">
        <v>1703</v>
      </c>
      <c r="K20" s="1084" t="s">
        <v>1704</v>
      </c>
      <c r="L20" s="1091"/>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row>
    <row r="21" spans="2:137" s="1078" customFormat="1" ht="18" customHeight="1" x14ac:dyDescent="0.2">
      <c r="B21" s="1098"/>
      <c r="C21" s="4068" t="s">
        <v>1705</v>
      </c>
      <c r="D21" s="4068"/>
      <c r="E21" s="4069"/>
      <c r="F21" s="4070" t="s">
        <v>1706</v>
      </c>
      <c r="G21" s="4068"/>
      <c r="H21" s="4069"/>
      <c r="I21" s="4067"/>
      <c r="J21" s="4071" t="s">
        <v>1707</v>
      </c>
      <c r="K21" s="4072"/>
      <c r="L21" s="1087"/>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1083"/>
      <c r="CD21" s="1083"/>
      <c r="CE21" s="1083"/>
      <c r="CF21" s="1083"/>
      <c r="CG21" s="1083"/>
      <c r="CH21" s="1083"/>
      <c r="CI21" s="1083"/>
      <c r="CJ21" s="1083"/>
      <c r="CK21" s="1083"/>
      <c r="CL21" s="1083"/>
      <c r="CM21" s="1083"/>
      <c r="CN21" s="1083"/>
      <c r="CO21" s="1083"/>
      <c r="CP21" s="1083"/>
      <c r="CQ21" s="1083"/>
      <c r="CR21" s="1083"/>
      <c r="CS21" s="1083"/>
      <c r="CT21" s="1083"/>
      <c r="CU21" s="1083"/>
      <c r="CV21" s="1083"/>
      <c r="CW21" s="1083"/>
      <c r="CX21" s="1083"/>
      <c r="CY21" s="1083"/>
      <c r="CZ21" s="1083"/>
      <c r="DA21" s="1083"/>
      <c r="DB21" s="1083"/>
      <c r="DC21" s="1083"/>
      <c r="DD21" s="1083"/>
      <c r="DE21" s="1083"/>
      <c r="DF21" s="1083"/>
      <c r="DG21" s="1083"/>
      <c r="DH21" s="1083"/>
      <c r="DI21" s="1083"/>
      <c r="DJ21" s="1083"/>
      <c r="DK21" s="1083"/>
      <c r="DL21" s="1083"/>
      <c r="DM21" s="1083"/>
      <c r="DN21" s="1083"/>
      <c r="DO21" s="1083"/>
      <c r="DP21" s="1083"/>
      <c r="DQ21" s="1083"/>
      <c r="DR21" s="1083"/>
      <c r="DS21" s="1083"/>
      <c r="DT21" s="1083"/>
      <c r="DU21" s="1083"/>
      <c r="DV21" s="1083"/>
      <c r="DW21" s="1083"/>
      <c r="DX21" s="1083"/>
      <c r="DY21" s="1083"/>
      <c r="DZ21" s="1083"/>
      <c r="EA21" s="1083"/>
      <c r="EB21" s="1083"/>
      <c r="EC21" s="1083"/>
      <c r="ED21" s="1083"/>
      <c r="EE21" s="1083"/>
      <c r="EF21" s="1083"/>
      <c r="EG21" s="1083"/>
    </row>
    <row r="22" spans="2:137" s="1078" customFormat="1" ht="4.5" customHeight="1" x14ac:dyDescent="0.2">
      <c r="B22" s="1099"/>
      <c r="C22" s="1100"/>
      <c r="D22" s="1100"/>
      <c r="E22" s="1100"/>
      <c r="F22" s="1100"/>
      <c r="G22" s="1100"/>
      <c r="H22" s="1100"/>
      <c r="I22" s="1100"/>
      <c r="J22" s="1101"/>
      <c r="K22" s="1101"/>
      <c r="L22" s="1087"/>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1083"/>
      <c r="CD22" s="1083"/>
      <c r="CE22" s="1083"/>
      <c r="CF22" s="1083"/>
      <c r="CG22" s="1083"/>
      <c r="CH22" s="1083"/>
      <c r="CI22" s="1083"/>
      <c r="CJ22" s="1083"/>
      <c r="CK22" s="1083"/>
      <c r="CL22" s="1083"/>
      <c r="CM22" s="1083"/>
      <c r="CN22" s="1083"/>
      <c r="CO22" s="1083"/>
      <c r="CP22" s="1083"/>
      <c r="CQ22" s="1083"/>
      <c r="CR22" s="1083"/>
      <c r="CS22" s="1083"/>
      <c r="CT22" s="1083"/>
      <c r="CU22" s="1083"/>
      <c r="CV22" s="1083"/>
      <c r="CW22" s="1083"/>
      <c r="CX22" s="1083"/>
      <c r="CY22" s="1083"/>
      <c r="CZ22" s="1083"/>
      <c r="DA22" s="1083"/>
      <c r="DB22" s="1083"/>
      <c r="DC22" s="1083"/>
      <c r="DD22" s="1083"/>
      <c r="DE22" s="1083"/>
      <c r="DF22" s="1083"/>
      <c r="DG22" s="1083"/>
      <c r="DH22" s="1083"/>
      <c r="DI22" s="1083"/>
      <c r="DJ22" s="1083"/>
      <c r="DK22" s="1083"/>
      <c r="DL22" s="1083"/>
      <c r="DM22" s="1083"/>
      <c r="DN22" s="1083"/>
      <c r="DO22" s="1083"/>
      <c r="DP22" s="1083"/>
      <c r="DQ22" s="1083"/>
      <c r="DR22" s="1083"/>
      <c r="DS22" s="1083"/>
      <c r="DT22" s="1083"/>
      <c r="DU22" s="1083"/>
      <c r="DV22" s="1083"/>
      <c r="DW22" s="1083"/>
      <c r="DX22" s="1083"/>
      <c r="DY22" s="1083"/>
      <c r="DZ22" s="1083"/>
      <c r="EA22" s="1083"/>
      <c r="EB22" s="1083"/>
      <c r="EC22" s="1083"/>
      <c r="ED22" s="1083"/>
      <c r="EE22" s="1083"/>
      <c r="EF22" s="1083"/>
      <c r="EG22" s="1083"/>
    </row>
    <row r="23" spans="2:137" s="1078" customFormat="1" ht="12.75" customHeight="1" x14ac:dyDescent="0.2">
      <c r="B23" s="3587" t="s">
        <v>164</v>
      </c>
      <c r="C23" s="3587"/>
      <c r="D23" s="3587"/>
      <c r="E23" s="3587"/>
      <c r="F23" s="3587"/>
      <c r="G23" s="3587"/>
      <c r="H23" s="3587"/>
      <c r="I23" s="3587"/>
      <c r="J23" s="3587"/>
      <c r="K23" s="3587"/>
      <c r="L23" s="1087"/>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1083"/>
      <c r="CD23" s="1083"/>
      <c r="CE23" s="1083"/>
      <c r="CF23" s="1083"/>
      <c r="CG23" s="1083"/>
      <c r="CH23" s="1083"/>
      <c r="CI23" s="1083"/>
      <c r="CJ23" s="1083"/>
      <c r="CK23" s="1083"/>
      <c r="CL23" s="1083"/>
      <c r="CM23" s="1083"/>
      <c r="CN23" s="1083"/>
      <c r="CO23" s="1083"/>
      <c r="CP23" s="1083"/>
      <c r="CQ23" s="1083"/>
      <c r="CR23" s="1083"/>
      <c r="CS23" s="1083"/>
      <c r="CT23" s="1083"/>
      <c r="CU23" s="1083"/>
      <c r="CV23" s="1083"/>
      <c r="CW23" s="1083"/>
      <c r="CX23" s="1083"/>
      <c r="CY23" s="1083"/>
      <c r="CZ23" s="1083"/>
      <c r="DA23" s="1083"/>
      <c r="DB23" s="1083"/>
      <c r="DC23" s="1083"/>
      <c r="DD23" s="1083"/>
      <c r="DE23" s="1083"/>
      <c r="DF23" s="1083"/>
      <c r="DG23" s="1083"/>
      <c r="DH23" s="1083"/>
      <c r="DI23" s="1083"/>
      <c r="DJ23" s="1083"/>
      <c r="DK23" s="1083"/>
      <c r="DL23" s="1083"/>
      <c r="DM23" s="1083"/>
      <c r="DN23" s="1083"/>
      <c r="DO23" s="1083"/>
      <c r="DP23" s="1083"/>
      <c r="DQ23" s="1083"/>
      <c r="DR23" s="1083"/>
      <c r="DS23" s="1083"/>
      <c r="DT23" s="1083"/>
      <c r="DU23" s="1083"/>
      <c r="DV23" s="1083"/>
      <c r="DW23" s="1083"/>
      <c r="DX23" s="1083"/>
      <c r="DY23" s="1083"/>
      <c r="DZ23" s="1083"/>
      <c r="EA23" s="1083"/>
      <c r="EB23" s="1083"/>
      <c r="EC23" s="1083"/>
      <c r="ED23" s="1083"/>
      <c r="EE23" s="1083"/>
      <c r="EF23" s="1083"/>
      <c r="EG23" s="1083"/>
    </row>
    <row r="24" spans="2:137" s="1083" customFormat="1" ht="12.75" customHeight="1" x14ac:dyDescent="0.2">
      <c r="B24" s="3587" t="s">
        <v>1708</v>
      </c>
      <c r="C24" s="3587"/>
      <c r="D24" s="3587"/>
      <c r="E24" s="3587"/>
      <c r="F24" s="3587"/>
      <c r="G24" s="3587"/>
      <c r="H24" s="3587"/>
      <c r="I24" s="3587"/>
      <c r="J24" s="3587"/>
      <c r="K24" s="3587"/>
      <c r="L24" s="105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row>
    <row r="25" spans="2:137" s="1078" customFormat="1" ht="12.75" customHeight="1" x14ac:dyDescent="0.2">
      <c r="B25" s="3587" t="s">
        <v>1709</v>
      </c>
      <c r="C25" s="3587"/>
      <c r="D25" s="3587"/>
      <c r="E25" s="3587"/>
      <c r="F25" s="3587"/>
      <c r="G25" s="3587"/>
      <c r="H25" s="3587"/>
      <c r="I25" s="3587"/>
      <c r="J25" s="3587"/>
      <c r="K25" s="3587"/>
      <c r="L25" s="110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row>
    <row r="26" spans="2:137" s="1040" customFormat="1" ht="33" customHeight="1" x14ac:dyDescent="0.2">
      <c r="B26" s="3602" t="s">
        <v>1710</v>
      </c>
      <c r="C26" s="3602"/>
      <c r="D26" s="3602"/>
      <c r="E26" s="3602"/>
      <c r="F26" s="3602"/>
      <c r="G26" s="3602"/>
      <c r="H26" s="3602"/>
      <c r="I26" s="3602"/>
      <c r="J26" s="3602"/>
      <c r="K26" s="3602"/>
      <c r="L26" s="1103"/>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row>
    <row r="27" spans="2:137" s="1040" customFormat="1" ht="27.75" customHeight="1" x14ac:dyDescent="0.2">
      <c r="B27" s="3602" t="s">
        <v>1711</v>
      </c>
      <c r="C27" s="3602"/>
      <c r="D27" s="3602"/>
      <c r="E27" s="3602"/>
      <c r="F27" s="3602"/>
      <c r="G27" s="3602"/>
      <c r="H27" s="3602"/>
      <c r="I27" s="3602"/>
      <c r="J27" s="3602"/>
      <c r="K27" s="3602"/>
      <c r="L27" s="441"/>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row>
    <row r="28" spans="2:137" s="1078" customFormat="1" x14ac:dyDescent="0.2">
      <c r="B28" s="3434" t="s">
        <v>230</v>
      </c>
      <c r="C28" s="3434"/>
      <c r="D28" s="3434"/>
      <c r="E28" s="3434"/>
      <c r="F28" s="3434"/>
      <c r="G28" s="3434"/>
      <c r="H28" s="3434"/>
      <c r="I28" s="3434"/>
      <c r="J28" s="3434"/>
      <c r="K28" s="3434"/>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row>
    <row r="29" spans="2:137" s="1104" customFormat="1" x14ac:dyDescent="0.2">
      <c r="B29" s="59" t="s">
        <v>1712</v>
      </c>
      <c r="C29" s="1105"/>
      <c r="D29" s="59" t="s">
        <v>1713</v>
      </c>
      <c r="E29" s="59"/>
      <c r="F29" s="1105"/>
      <c r="G29" s="59" t="s">
        <v>1714</v>
      </c>
      <c r="H29" s="1106"/>
      <c r="I29" s="1106"/>
      <c r="J29" s="1106"/>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row>
    <row r="30" spans="2:137" s="1104" customFormat="1" x14ac:dyDescent="0.2">
      <c r="B30" s="59" t="s">
        <v>1715</v>
      </c>
      <c r="C30" s="1105"/>
      <c r="D30" s="59" t="s">
        <v>1716</v>
      </c>
      <c r="E30" s="59"/>
      <c r="F30" s="59"/>
      <c r="G30" s="59"/>
      <c r="H30" s="1106"/>
      <c r="I30" s="1106"/>
      <c r="J30" s="1106"/>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row>
    <row r="32" spans="2:137" ht="16.5" customHeight="1" x14ac:dyDescent="0.2"/>
  </sheetData>
  <mergeCells count="17">
    <mergeCell ref="B1:K1"/>
    <mergeCell ref="B2:K2"/>
    <mergeCell ref="B4:B5"/>
    <mergeCell ref="C4:E4"/>
    <mergeCell ref="F4:H4"/>
    <mergeCell ref="I4:I5"/>
    <mergeCell ref="J4:K4"/>
    <mergeCell ref="B25:K25"/>
    <mergeCell ref="B26:K26"/>
    <mergeCell ref="B27:K27"/>
    <mergeCell ref="B28:K28"/>
    <mergeCell ref="I20:I21"/>
    <mergeCell ref="C21:E21"/>
    <mergeCell ref="F21:H21"/>
    <mergeCell ref="J21:K21"/>
    <mergeCell ref="B23:K23"/>
    <mergeCell ref="B24:K24"/>
  </mergeCells>
  <conditionalFormatting sqref="C7:E19">
    <cfRule type="cellIs" dxfId="237" priority="1" operator="between">
      <formula>0.000000001</formula>
      <formula>0.4999999999999</formula>
    </cfRule>
  </conditionalFormatting>
  <hyperlinks>
    <hyperlink ref="C4:D4" r:id="rId1" display="Hospitais" xr:uid="{00000000-0004-0000-4E00-000000000000}"/>
    <hyperlink ref="C21:D21" r:id="rId2" display="Hospitals" xr:uid="{00000000-0004-0000-4E00-000001000000}"/>
    <hyperlink ref="I4" r:id="rId3" xr:uid="{00000000-0004-0000-4E00-000002000000}"/>
    <hyperlink ref="J20" r:id="rId4" xr:uid="{00000000-0004-0000-4E00-000003000000}"/>
    <hyperlink ref="J5" r:id="rId5" xr:uid="{00000000-0004-0000-4E00-000004000000}"/>
    <hyperlink ref="K20" r:id="rId6" xr:uid="{00000000-0004-0000-4E00-000005000000}"/>
    <hyperlink ref="K5" r:id="rId7" xr:uid="{00000000-0004-0000-4E00-000006000000}"/>
    <hyperlink ref="F4:H4" r:id="rId8" display="Camas" xr:uid="{00000000-0004-0000-4E00-000007000000}"/>
    <hyperlink ref="I20" r:id="rId9" xr:uid="{00000000-0004-0000-4E00-000008000000}"/>
    <hyperlink ref="F21:H21" r:id="rId10" display="Beds" xr:uid="{00000000-0004-0000-4E00-000009000000}"/>
    <hyperlink ref="I20:I21" r:id="rId11" display="Surgery rooms" xr:uid="{00000000-0004-0000-4E00-00000A000000}"/>
    <hyperlink ref="I4:I5" r:id="rId12" display="Salas de operação" xr:uid="{00000000-0004-0000-4E00-00000B000000}"/>
    <hyperlink ref="B29" r:id="rId13" xr:uid="{00000000-0004-0000-4E00-00000C000000}"/>
    <hyperlink ref="B30" r:id="rId14" xr:uid="{00000000-0004-0000-4E00-00000D000000}"/>
    <hyperlink ref="G29" r:id="rId15" xr:uid="{00000000-0004-0000-4E00-00000E000000}"/>
    <hyperlink ref="D29" r:id="rId16" xr:uid="{00000000-0004-0000-4E00-00000F000000}"/>
    <hyperlink ref="D30" r:id="rId17" xr:uid="{00000000-0004-0000-4E00-000010000000}"/>
    <hyperlink ref="M3" location="Indice!A1" display="(Voltar ao Índice)" xr:uid="{7183BA4E-9EE1-40C5-90F0-B582D5F9CB1C}"/>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F9266-1F07-4831-8413-D42DD6B064C3}">
  <sheetPr codeName="Sheet80"/>
  <dimension ref="B1:L31"/>
  <sheetViews>
    <sheetView showGridLines="0" workbookViewId="0">
      <selection activeCell="B1" sqref="B1:J1"/>
    </sheetView>
  </sheetViews>
  <sheetFormatPr defaultColWidth="9.140625" defaultRowHeight="12.75" customHeight="1" x14ac:dyDescent="0.2"/>
  <cols>
    <col min="1" max="1" width="6.7109375" style="5" customWidth="1"/>
    <col min="2" max="2" width="18.42578125" style="467" customWidth="1"/>
    <col min="3" max="4" width="8.7109375" style="1121" customWidth="1"/>
    <col min="5" max="5" width="9.7109375" style="1121" customWidth="1"/>
    <col min="6" max="6" width="8.7109375" style="1121" customWidth="1"/>
    <col min="7" max="7" width="9.7109375" style="1121" customWidth="1"/>
    <col min="8" max="8" width="7.7109375" style="1078" customWidth="1"/>
    <col min="9" max="9" width="8.7109375" style="1122" customWidth="1"/>
    <col min="10" max="10" width="16.7109375" style="1122" customWidth="1"/>
    <col min="11" max="11" width="6.7109375" style="467" customWidth="1"/>
    <col min="12" max="12" width="14.28515625" style="5" bestFit="1" customWidth="1"/>
    <col min="13" max="20" width="6.42578125" style="5" customWidth="1"/>
    <col min="21" max="16384" width="9.140625" style="5"/>
  </cols>
  <sheetData>
    <row r="1" spans="2:12" ht="30" customHeight="1" x14ac:dyDescent="0.2">
      <c r="B1" s="3647" t="s">
        <v>1717</v>
      </c>
      <c r="C1" s="3647"/>
      <c r="D1" s="3647"/>
      <c r="E1" s="3647"/>
      <c r="F1" s="3647"/>
      <c r="G1" s="3647"/>
      <c r="H1" s="3647"/>
      <c r="I1" s="3647"/>
      <c r="J1" s="3647"/>
    </row>
    <row r="2" spans="2:12" ht="30" customHeight="1" x14ac:dyDescent="0.2">
      <c r="B2" s="3647" t="s">
        <v>1718</v>
      </c>
      <c r="C2" s="3647"/>
      <c r="D2" s="3647"/>
      <c r="E2" s="3647"/>
      <c r="F2" s="3647"/>
      <c r="G2" s="3647"/>
      <c r="H2" s="3647"/>
      <c r="I2" s="3647"/>
      <c r="J2" s="3647"/>
      <c r="K2" s="1107"/>
    </row>
    <row r="3" spans="2:12" ht="14.25" x14ac:dyDescent="0.2">
      <c r="B3" s="1108" t="s">
        <v>503</v>
      </c>
      <c r="C3" s="1081"/>
      <c r="D3" s="1081"/>
      <c r="E3" s="1104"/>
      <c r="F3" s="1104"/>
      <c r="G3" s="1104"/>
      <c r="H3" s="1080"/>
      <c r="I3" s="1109"/>
      <c r="J3" s="1110" t="s">
        <v>504</v>
      </c>
      <c r="K3" s="1110"/>
      <c r="L3" s="3371" t="s">
        <v>5775</v>
      </c>
    </row>
    <row r="4" spans="2:12" ht="30" customHeight="1" x14ac:dyDescent="0.2">
      <c r="B4" s="4076"/>
      <c r="C4" s="4068" t="s">
        <v>1719</v>
      </c>
      <c r="D4" s="4068"/>
      <c r="E4" s="4068"/>
      <c r="F4" s="4068"/>
      <c r="G4" s="4068"/>
      <c r="H4" s="4069"/>
      <c r="I4" s="4071" t="s">
        <v>1720</v>
      </c>
      <c r="J4" s="4072"/>
      <c r="K4" s="1091"/>
    </row>
    <row r="5" spans="2:12" ht="55.5" customHeight="1" x14ac:dyDescent="0.2">
      <c r="B5" s="4077"/>
      <c r="C5" s="1111" t="s">
        <v>186</v>
      </c>
      <c r="D5" s="1112" t="s">
        <v>1721</v>
      </c>
      <c r="E5" s="1112" t="s">
        <v>1722</v>
      </c>
      <c r="F5" s="1086" t="s">
        <v>1723</v>
      </c>
      <c r="G5" s="1112" t="s">
        <v>1724</v>
      </c>
      <c r="H5" s="1085" t="s">
        <v>768</v>
      </c>
      <c r="I5" s="1090" t="s">
        <v>1725</v>
      </c>
      <c r="J5" s="1084" t="s">
        <v>1726</v>
      </c>
      <c r="K5" s="1113"/>
    </row>
    <row r="6" spans="2:12" ht="4.5" customHeight="1" x14ac:dyDescent="0.2">
      <c r="B6" s="1114"/>
      <c r="C6" s="1091"/>
      <c r="D6" s="1091"/>
      <c r="E6" s="1091"/>
      <c r="F6" s="1091"/>
      <c r="G6" s="1091"/>
      <c r="H6" s="1091"/>
      <c r="I6" s="1087"/>
      <c r="J6" s="1087"/>
      <c r="K6" s="1113"/>
    </row>
    <row r="7" spans="2:12" ht="18" customHeight="1" x14ac:dyDescent="0.2">
      <c r="B7" s="270" t="s">
        <v>12</v>
      </c>
      <c r="C7" s="1115">
        <v>151759</v>
      </c>
      <c r="D7" s="1115">
        <v>26079</v>
      </c>
      <c r="E7" s="1115">
        <v>49002</v>
      </c>
      <c r="F7" s="1115">
        <v>38381</v>
      </c>
      <c r="G7" s="1115">
        <v>10986</v>
      </c>
      <c r="H7" s="1115">
        <v>27311</v>
      </c>
      <c r="I7" s="1115">
        <v>6491326</v>
      </c>
      <c r="J7" s="1115">
        <v>5446973</v>
      </c>
      <c r="K7" s="1116"/>
    </row>
    <row r="8" spans="2:12" ht="18" customHeight="1" x14ac:dyDescent="0.2">
      <c r="B8" s="319" t="s">
        <v>214</v>
      </c>
      <c r="C8" s="1117">
        <v>5058</v>
      </c>
      <c r="D8" s="1117">
        <v>561</v>
      </c>
      <c r="E8" s="1117">
        <v>1482</v>
      </c>
      <c r="F8" s="1117">
        <v>1537</v>
      </c>
      <c r="G8" s="1117">
        <v>336</v>
      </c>
      <c r="H8" s="1117">
        <v>1142</v>
      </c>
      <c r="I8" s="1117">
        <v>118298</v>
      </c>
      <c r="J8" s="1117">
        <v>100636</v>
      </c>
      <c r="K8" s="1116"/>
    </row>
    <row r="9" spans="2:12" ht="18" customHeight="1" x14ac:dyDescent="0.2">
      <c r="B9" s="199" t="s">
        <v>170</v>
      </c>
      <c r="C9" s="1118">
        <v>0</v>
      </c>
      <c r="D9" s="1118">
        <v>0</v>
      </c>
      <c r="E9" s="1118">
        <v>0</v>
      </c>
      <c r="F9" s="1118">
        <v>0</v>
      </c>
      <c r="G9" s="1118">
        <v>0</v>
      </c>
      <c r="H9" s="1118">
        <v>0</v>
      </c>
      <c r="I9" s="1118">
        <v>0</v>
      </c>
      <c r="J9" s="1118">
        <v>0</v>
      </c>
      <c r="K9" s="1116"/>
    </row>
    <row r="10" spans="2:12" ht="18" customHeight="1" x14ac:dyDescent="0.2">
      <c r="B10" s="199" t="s">
        <v>171</v>
      </c>
      <c r="C10" s="1118">
        <v>0</v>
      </c>
      <c r="D10" s="1118">
        <v>0</v>
      </c>
      <c r="E10" s="1118">
        <v>0</v>
      </c>
      <c r="F10" s="1118">
        <v>0</v>
      </c>
      <c r="G10" s="1118">
        <v>0</v>
      </c>
      <c r="H10" s="1118">
        <v>0</v>
      </c>
      <c r="I10" s="1118">
        <v>0</v>
      </c>
      <c r="J10" s="1118">
        <v>0</v>
      </c>
      <c r="K10" s="1116"/>
    </row>
    <row r="11" spans="2:12" ht="18" customHeight="1" x14ac:dyDescent="0.2">
      <c r="B11" s="199" t="s">
        <v>172</v>
      </c>
      <c r="C11" s="1118">
        <v>5058</v>
      </c>
      <c r="D11" s="1118">
        <v>561</v>
      </c>
      <c r="E11" s="1118">
        <v>1482</v>
      </c>
      <c r="F11" s="1118">
        <v>1537</v>
      </c>
      <c r="G11" s="1118">
        <v>336</v>
      </c>
      <c r="H11" s="1118">
        <v>1142</v>
      </c>
      <c r="I11" s="1118">
        <v>118298</v>
      </c>
      <c r="J11" s="1118">
        <v>100636</v>
      </c>
      <c r="K11" s="1116"/>
    </row>
    <row r="12" spans="2:12" ht="18" customHeight="1" x14ac:dyDescent="0.2">
      <c r="B12" s="199" t="s">
        <v>173</v>
      </c>
      <c r="C12" s="1118">
        <v>0</v>
      </c>
      <c r="D12" s="1118">
        <v>0</v>
      </c>
      <c r="E12" s="1118">
        <v>0</v>
      </c>
      <c r="F12" s="1118">
        <v>0</v>
      </c>
      <c r="G12" s="1118">
        <v>0</v>
      </c>
      <c r="H12" s="1118">
        <v>0</v>
      </c>
      <c r="I12" s="1118">
        <v>0</v>
      </c>
      <c r="J12" s="1118">
        <v>0</v>
      </c>
      <c r="K12" s="1116"/>
    </row>
    <row r="13" spans="2:12" ht="18" customHeight="1" x14ac:dyDescent="0.2">
      <c r="B13" s="199" t="s">
        <v>174</v>
      </c>
      <c r="C13" s="1118">
        <v>0</v>
      </c>
      <c r="D13" s="1118">
        <v>0</v>
      </c>
      <c r="E13" s="1118">
        <v>0</v>
      </c>
      <c r="F13" s="1118">
        <v>0</v>
      </c>
      <c r="G13" s="1118">
        <v>0</v>
      </c>
      <c r="H13" s="1118">
        <v>0</v>
      </c>
      <c r="I13" s="1118">
        <v>0</v>
      </c>
      <c r="J13" s="1118">
        <v>0</v>
      </c>
      <c r="K13" s="1116"/>
    </row>
    <row r="14" spans="2:12" ht="18" customHeight="1" x14ac:dyDescent="0.2">
      <c r="B14" s="199" t="s">
        <v>175</v>
      </c>
      <c r="C14" s="1118">
        <v>0</v>
      </c>
      <c r="D14" s="1118">
        <v>0</v>
      </c>
      <c r="E14" s="1118">
        <v>0</v>
      </c>
      <c r="F14" s="1118">
        <v>0</v>
      </c>
      <c r="G14" s="1118">
        <v>0</v>
      </c>
      <c r="H14" s="1118">
        <v>0</v>
      </c>
      <c r="I14" s="1118">
        <v>0</v>
      </c>
      <c r="J14" s="1118">
        <v>0</v>
      </c>
      <c r="K14" s="1116"/>
    </row>
    <row r="15" spans="2:12" ht="18" customHeight="1" x14ac:dyDescent="0.2">
      <c r="B15" s="199" t="s">
        <v>176</v>
      </c>
      <c r="C15" s="1118">
        <v>0</v>
      </c>
      <c r="D15" s="1118">
        <v>0</v>
      </c>
      <c r="E15" s="1118">
        <v>0</v>
      </c>
      <c r="F15" s="1118">
        <v>0</v>
      </c>
      <c r="G15" s="1118">
        <v>0</v>
      </c>
      <c r="H15" s="1118">
        <v>0</v>
      </c>
      <c r="I15" s="1118">
        <v>0</v>
      </c>
      <c r="J15" s="1118">
        <v>0</v>
      </c>
      <c r="K15" s="1116"/>
    </row>
    <row r="16" spans="2:12" ht="18" customHeight="1" x14ac:dyDescent="0.2">
      <c r="B16" s="199" t="s">
        <v>177</v>
      </c>
      <c r="C16" s="1118">
        <v>0</v>
      </c>
      <c r="D16" s="1118">
        <v>0</v>
      </c>
      <c r="E16" s="1118">
        <v>0</v>
      </c>
      <c r="F16" s="1118">
        <v>0</v>
      </c>
      <c r="G16" s="1118">
        <v>0</v>
      </c>
      <c r="H16" s="1118">
        <v>0</v>
      </c>
      <c r="I16" s="1118">
        <v>0</v>
      </c>
      <c r="J16" s="1118">
        <v>0</v>
      </c>
      <c r="K16" s="1116"/>
    </row>
    <row r="17" spans="2:11" ht="18" customHeight="1" x14ac:dyDescent="0.2">
      <c r="B17" s="199" t="s">
        <v>178</v>
      </c>
      <c r="C17" s="1118">
        <v>0</v>
      </c>
      <c r="D17" s="1118">
        <v>0</v>
      </c>
      <c r="E17" s="1118">
        <v>0</v>
      </c>
      <c r="F17" s="1118">
        <v>0</v>
      </c>
      <c r="G17" s="1118">
        <v>0</v>
      </c>
      <c r="H17" s="1118">
        <v>0</v>
      </c>
      <c r="I17" s="1118">
        <v>0</v>
      </c>
      <c r="J17" s="1118">
        <v>0</v>
      </c>
      <c r="K17" s="1116"/>
    </row>
    <row r="18" spans="2:11" ht="18" customHeight="1" x14ac:dyDescent="0.2">
      <c r="B18" s="199" t="s">
        <v>179</v>
      </c>
      <c r="C18" s="1118">
        <v>0</v>
      </c>
      <c r="D18" s="1118">
        <v>0</v>
      </c>
      <c r="E18" s="1118">
        <v>0</v>
      </c>
      <c r="F18" s="1118">
        <v>0</v>
      </c>
      <c r="G18" s="1118">
        <v>0</v>
      </c>
      <c r="H18" s="1118">
        <v>0</v>
      </c>
      <c r="I18" s="1118">
        <v>0</v>
      </c>
      <c r="J18" s="1118">
        <v>0</v>
      </c>
      <c r="K18" s="1116"/>
    </row>
    <row r="19" spans="2:11" ht="18" customHeight="1" x14ac:dyDescent="0.2">
      <c r="B19" s="199" t="s">
        <v>151</v>
      </c>
      <c r="C19" s="1118">
        <v>0</v>
      </c>
      <c r="D19" s="1118">
        <v>0</v>
      </c>
      <c r="E19" s="1118">
        <v>0</v>
      </c>
      <c r="F19" s="1118">
        <v>0</v>
      </c>
      <c r="G19" s="1118">
        <v>0</v>
      </c>
      <c r="H19" s="1118">
        <v>0</v>
      </c>
      <c r="I19" s="1118">
        <v>0</v>
      </c>
      <c r="J19" s="1118">
        <v>0</v>
      </c>
      <c r="K19" s="1116"/>
    </row>
    <row r="20" spans="2:11" ht="30" customHeight="1" x14ac:dyDescent="0.2">
      <c r="B20" s="4078"/>
      <c r="C20" s="4070" t="s">
        <v>1727</v>
      </c>
      <c r="D20" s="4068"/>
      <c r="E20" s="4068"/>
      <c r="F20" s="4068"/>
      <c r="G20" s="4068"/>
      <c r="H20" s="4069"/>
      <c r="I20" s="4072" t="s">
        <v>1728</v>
      </c>
      <c r="J20" s="4080"/>
      <c r="K20" s="1091"/>
    </row>
    <row r="21" spans="2:11" ht="56.25" x14ac:dyDescent="0.2">
      <c r="B21" s="4079"/>
      <c r="C21" s="1097" t="s">
        <v>186</v>
      </c>
      <c r="D21" s="1085" t="s">
        <v>1729</v>
      </c>
      <c r="E21" s="1085" t="s">
        <v>1730</v>
      </c>
      <c r="F21" s="1085" t="s">
        <v>1731</v>
      </c>
      <c r="G21" s="1085" t="s">
        <v>1732</v>
      </c>
      <c r="H21" s="1085" t="s">
        <v>1733</v>
      </c>
      <c r="I21" s="1090" t="s">
        <v>1734</v>
      </c>
      <c r="J21" s="1084" t="s">
        <v>1735</v>
      </c>
      <c r="K21" s="1091"/>
    </row>
    <row r="22" spans="2:11" ht="4.5" customHeight="1" x14ac:dyDescent="0.2">
      <c r="B22" s="951"/>
      <c r="C22" s="1101"/>
      <c r="D22" s="1101"/>
      <c r="E22" s="1101"/>
      <c r="F22" s="1101"/>
      <c r="G22" s="1101"/>
      <c r="H22" s="1101"/>
      <c r="I22" s="1100"/>
      <c r="J22" s="1100"/>
      <c r="K22" s="1091"/>
    </row>
    <row r="23" spans="2:11" ht="12.75" customHeight="1" x14ac:dyDescent="0.2">
      <c r="B23" s="3587" t="s">
        <v>164</v>
      </c>
      <c r="C23" s="3587"/>
      <c r="D23" s="3587"/>
      <c r="E23" s="3587"/>
      <c r="F23" s="3587"/>
      <c r="G23" s="3587"/>
      <c r="H23" s="3587"/>
      <c r="I23" s="3587"/>
      <c r="J23" s="3587"/>
      <c r="K23" s="1091"/>
    </row>
    <row r="24" spans="2:11" ht="12.75" customHeight="1" x14ac:dyDescent="0.2">
      <c r="B24" s="3936" t="s">
        <v>1708</v>
      </c>
      <c r="C24" s="3936"/>
      <c r="D24" s="3936"/>
      <c r="E24" s="3936"/>
      <c r="F24" s="3936"/>
      <c r="G24" s="3936"/>
      <c r="H24" s="3936"/>
      <c r="I24" s="3936"/>
      <c r="J24" s="3936"/>
      <c r="K24" s="1119"/>
    </row>
    <row r="25" spans="2:11" ht="12.75" customHeight="1" x14ac:dyDescent="0.2">
      <c r="B25" s="3936" t="s">
        <v>1736</v>
      </c>
      <c r="C25" s="3936"/>
      <c r="D25" s="3936"/>
      <c r="E25" s="3936"/>
      <c r="F25" s="3936"/>
      <c r="G25" s="3936"/>
      <c r="H25" s="3936"/>
      <c r="I25" s="3936"/>
      <c r="J25" s="3936"/>
      <c r="K25" s="1119"/>
    </row>
    <row r="26" spans="2:11" ht="21" customHeight="1" x14ac:dyDescent="0.2">
      <c r="B26" s="4081" t="s">
        <v>1737</v>
      </c>
      <c r="C26" s="4082"/>
      <c r="D26" s="4082"/>
      <c r="E26" s="4082"/>
      <c r="F26" s="4082"/>
      <c r="G26" s="4082"/>
      <c r="H26" s="4082"/>
      <c r="I26" s="4082"/>
      <c r="J26" s="4082"/>
      <c r="K26" s="1119"/>
    </row>
    <row r="27" spans="2:11" ht="21" customHeight="1" x14ac:dyDescent="0.2">
      <c r="B27" s="3602" t="s">
        <v>1738</v>
      </c>
      <c r="C27" s="3602"/>
      <c r="D27" s="3602"/>
      <c r="E27" s="3602"/>
      <c r="F27" s="3602"/>
      <c r="G27" s="3602"/>
      <c r="H27" s="3602"/>
      <c r="I27" s="3602"/>
      <c r="J27" s="3602"/>
    </row>
    <row r="28" spans="2:11" x14ac:dyDescent="0.2">
      <c r="B28" s="3434" t="s">
        <v>230</v>
      </c>
      <c r="C28" s="3434"/>
      <c r="D28" s="3434"/>
      <c r="E28" s="3434"/>
      <c r="F28" s="3434"/>
      <c r="G28" s="3434"/>
      <c r="H28" s="3434"/>
      <c r="I28" s="3434"/>
      <c r="J28" s="3434"/>
      <c r="K28" s="1078"/>
    </row>
    <row r="29" spans="2:11" ht="9.75" customHeight="1" x14ac:dyDescent="0.2">
      <c r="B29" s="59" t="s">
        <v>1739</v>
      </c>
      <c r="C29" s="467"/>
      <c r="D29" s="59" t="s">
        <v>1740</v>
      </c>
      <c r="E29" s="1106"/>
      <c r="F29" s="467"/>
      <c r="G29" s="59" t="s">
        <v>1741</v>
      </c>
      <c r="H29" s="1106"/>
      <c r="I29" s="1120"/>
      <c r="J29" s="1120"/>
    </row>
    <row r="30" spans="2:11" ht="9.75" customHeight="1" x14ac:dyDescent="0.2">
      <c r="B30" s="5"/>
      <c r="C30" s="5"/>
      <c r="D30" s="1106"/>
      <c r="E30" s="1106"/>
      <c r="F30" s="1106"/>
      <c r="G30" s="1106"/>
      <c r="H30" s="1106"/>
      <c r="I30" s="1105"/>
      <c r="J30" s="1105"/>
      <c r="K30" s="1078"/>
    </row>
    <row r="31" spans="2:11" ht="10.5" customHeight="1" x14ac:dyDescent="0.2">
      <c r="B31" s="5"/>
      <c r="C31" s="5"/>
      <c r="D31" s="1106"/>
      <c r="E31" s="1106"/>
      <c r="F31" s="1106"/>
      <c r="G31" s="1106"/>
      <c r="H31" s="1106"/>
      <c r="I31" s="1120"/>
      <c r="J31" s="1120"/>
    </row>
  </sheetData>
  <mergeCells count="14">
    <mergeCell ref="B28:J28"/>
    <mergeCell ref="B1:J1"/>
    <mergeCell ref="B2:J2"/>
    <mergeCell ref="B4:B5"/>
    <mergeCell ref="C4:H4"/>
    <mergeCell ref="I4:J4"/>
    <mergeCell ref="B20:B21"/>
    <mergeCell ref="C20:H20"/>
    <mergeCell ref="I20:J20"/>
    <mergeCell ref="B23:J23"/>
    <mergeCell ref="B24:J24"/>
    <mergeCell ref="B25:J25"/>
    <mergeCell ref="B26:J26"/>
    <mergeCell ref="B27:J27"/>
  </mergeCells>
  <hyperlinks>
    <hyperlink ref="D29" r:id="rId1" xr:uid="{00000000-0004-0000-4F00-000000000000}"/>
    <hyperlink ref="G29" r:id="rId2" xr:uid="{00000000-0004-0000-4F00-000001000000}"/>
    <hyperlink ref="B29" r:id="rId3" xr:uid="{00000000-0004-0000-4F00-000002000000}"/>
    <hyperlink ref="I5" r:id="rId4" xr:uid="{00000000-0004-0000-4F00-000003000000}"/>
    <hyperlink ref="J5" r:id="rId5" xr:uid="{00000000-0004-0000-4F00-000004000000}"/>
    <hyperlink ref="I21" r:id="rId6" xr:uid="{00000000-0004-0000-4F00-000005000000}"/>
    <hyperlink ref="J21" r:id="rId7" xr:uid="{00000000-0004-0000-4F00-000006000000}"/>
    <hyperlink ref="C4:H4" r:id="rId8" display="Pessoal ao serviço" xr:uid="{00000000-0004-0000-4F00-000007000000}"/>
    <hyperlink ref="C20:H20" r:id="rId9" display="Personnel employed" xr:uid="{00000000-0004-0000-4F00-000008000000}"/>
    <hyperlink ref="L3" location="Indice!A1" display="(Voltar ao Índice)" xr:uid="{B7077D83-1D9B-4B3B-A980-51813B55D264}"/>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DC3CA-EB42-456D-991D-C4580F02CBD8}">
  <sheetPr codeName="Sheet81"/>
  <dimension ref="B1:N29"/>
  <sheetViews>
    <sheetView showGridLines="0" workbookViewId="0">
      <selection activeCell="B1" sqref="B1:L1"/>
    </sheetView>
  </sheetViews>
  <sheetFormatPr defaultColWidth="9.140625" defaultRowHeight="11.25" customHeight="1" x14ac:dyDescent="0.2"/>
  <cols>
    <col min="1" max="1" width="6.7109375" style="1078" customWidth="1"/>
    <col min="2" max="2" width="20.140625" style="1078" customWidth="1"/>
    <col min="3" max="3" width="8.7109375" style="1121" bestFit="1" customWidth="1"/>
    <col min="4" max="4" width="7" style="1121" bestFit="1" customWidth="1"/>
    <col min="5" max="5" width="10.140625" style="1121" customWidth="1"/>
    <col min="6" max="6" width="7" style="1121" bestFit="1" customWidth="1"/>
    <col min="7" max="7" width="8.7109375" style="1121" customWidth="1"/>
    <col min="8" max="8" width="7.7109375" style="1121" customWidth="1"/>
    <col min="9" max="9" width="9.7109375" style="1121" customWidth="1"/>
    <col min="10" max="12" width="8.7109375" style="1121" customWidth="1"/>
    <col min="13" max="13" width="6.7109375" style="1078" customWidth="1"/>
    <col min="14" max="14" width="14.28515625" style="1078" bestFit="1" customWidth="1"/>
    <col min="15" max="16384" width="9.140625" style="1078"/>
  </cols>
  <sheetData>
    <row r="1" spans="2:14" s="1123" customFormat="1" ht="30" customHeight="1" x14ac:dyDescent="0.2">
      <c r="B1" s="4083" t="s">
        <v>1742</v>
      </c>
      <c r="C1" s="4083"/>
      <c r="D1" s="4083"/>
      <c r="E1" s="4083"/>
      <c r="F1" s="4083"/>
      <c r="G1" s="4083"/>
      <c r="H1" s="4083"/>
      <c r="I1" s="4083"/>
      <c r="J1" s="4083"/>
      <c r="K1" s="4083"/>
      <c r="L1" s="4083"/>
    </row>
    <row r="2" spans="2:14" s="1123" customFormat="1" ht="30" customHeight="1" x14ac:dyDescent="0.2">
      <c r="B2" s="4083" t="s">
        <v>1743</v>
      </c>
      <c r="C2" s="4083"/>
      <c r="D2" s="4083"/>
      <c r="E2" s="4083"/>
      <c r="F2" s="4083"/>
      <c r="G2" s="4083"/>
      <c r="H2" s="4083"/>
      <c r="I2" s="4083"/>
      <c r="J2" s="4083"/>
      <c r="K2" s="4083"/>
      <c r="L2" s="4083"/>
    </row>
    <row r="3" spans="2:14" s="1124" customFormat="1" ht="12" x14ac:dyDescent="0.2">
      <c r="B3" s="1125" t="s">
        <v>503</v>
      </c>
      <c r="C3" s="1126"/>
      <c r="D3" s="1126"/>
      <c r="E3" s="1126"/>
      <c r="F3" s="1126"/>
      <c r="G3" s="1126"/>
      <c r="H3" s="1126"/>
      <c r="I3" s="1126"/>
      <c r="J3" s="1126"/>
      <c r="K3" s="1082"/>
      <c r="L3" s="1082" t="s">
        <v>504</v>
      </c>
      <c r="N3" s="3371" t="s">
        <v>5775</v>
      </c>
    </row>
    <row r="4" spans="2:14" s="1124" customFormat="1" ht="20.25" customHeight="1" x14ac:dyDescent="0.15">
      <c r="B4" s="1127"/>
      <c r="C4" s="4084" t="s">
        <v>1744</v>
      </c>
      <c r="D4" s="4085"/>
      <c r="E4" s="4085"/>
      <c r="F4" s="4085"/>
      <c r="G4" s="4085"/>
      <c r="H4" s="4085"/>
      <c r="I4" s="4085"/>
      <c r="J4" s="4085"/>
      <c r="K4" s="4085"/>
      <c r="L4" s="4085"/>
    </row>
    <row r="5" spans="2:14" ht="35.25" customHeight="1" x14ac:dyDescent="0.15">
      <c r="B5" s="3374"/>
      <c r="C5" s="1128" t="s">
        <v>186</v>
      </c>
      <c r="D5" s="1129" t="s">
        <v>1745</v>
      </c>
      <c r="E5" s="1112" t="s">
        <v>1746</v>
      </c>
      <c r="F5" s="1129" t="s">
        <v>1747</v>
      </c>
      <c r="G5" s="1112" t="s">
        <v>1748</v>
      </c>
      <c r="H5" s="1112" t="s">
        <v>1749</v>
      </c>
      <c r="I5" s="1112" t="s">
        <v>1750</v>
      </c>
      <c r="J5" s="1112" t="s">
        <v>1751</v>
      </c>
      <c r="K5" s="1112" t="s">
        <v>1752</v>
      </c>
      <c r="L5" s="1086" t="s">
        <v>1753</v>
      </c>
      <c r="M5" s="339"/>
    </row>
    <row r="6" spans="2:14" s="1094" customFormat="1" ht="18" customHeight="1" x14ac:dyDescent="0.2">
      <c r="B6" s="270" t="s">
        <v>12</v>
      </c>
      <c r="C6" s="1130">
        <v>21305212</v>
      </c>
      <c r="D6" s="1130">
        <v>975931</v>
      </c>
      <c r="E6" s="1130">
        <v>1512259</v>
      </c>
      <c r="F6" s="1130">
        <v>800809</v>
      </c>
      <c r="G6" s="1130">
        <v>1689213</v>
      </c>
      <c r="H6" s="1130">
        <v>1853843</v>
      </c>
      <c r="I6" s="1130">
        <v>963070</v>
      </c>
      <c r="J6" s="1130">
        <v>1034203</v>
      </c>
      <c r="K6" s="1130">
        <v>863188</v>
      </c>
      <c r="L6" s="1130">
        <v>11612696</v>
      </c>
      <c r="M6" s="1131"/>
    </row>
    <row r="7" spans="2:14" s="1094" customFormat="1" ht="18" customHeight="1" x14ac:dyDescent="0.2">
      <c r="B7" s="319" t="s">
        <v>214</v>
      </c>
      <c r="C7" s="1130">
        <v>353625</v>
      </c>
      <c r="D7" s="1130">
        <v>19572</v>
      </c>
      <c r="E7" s="1130">
        <v>33484</v>
      </c>
      <c r="F7" s="1130">
        <v>22730</v>
      </c>
      <c r="G7" s="1130">
        <v>20820</v>
      </c>
      <c r="H7" s="1130">
        <v>28342</v>
      </c>
      <c r="I7" s="1130">
        <v>13655</v>
      </c>
      <c r="J7" s="1130">
        <v>16399</v>
      </c>
      <c r="K7" s="1130">
        <v>10940</v>
      </c>
      <c r="L7" s="1130">
        <v>187683</v>
      </c>
      <c r="M7" s="1132"/>
    </row>
    <row r="8" spans="2:14" s="1094" customFormat="1" ht="18" customHeight="1" x14ac:dyDescent="0.2">
      <c r="B8" s="199" t="s">
        <v>170</v>
      </c>
      <c r="C8" s="1130">
        <v>0</v>
      </c>
      <c r="D8" s="1130">
        <v>0</v>
      </c>
      <c r="E8" s="1130">
        <v>0</v>
      </c>
      <c r="F8" s="1130">
        <v>0</v>
      </c>
      <c r="G8" s="1130">
        <v>0</v>
      </c>
      <c r="H8" s="1130">
        <v>0</v>
      </c>
      <c r="I8" s="1130">
        <v>0</v>
      </c>
      <c r="J8" s="1130">
        <v>0</v>
      </c>
      <c r="K8" s="1130">
        <v>0</v>
      </c>
      <c r="L8" s="1130">
        <v>0</v>
      </c>
      <c r="M8" s="1133"/>
    </row>
    <row r="9" spans="2:14" ht="18" customHeight="1" x14ac:dyDescent="0.2">
      <c r="B9" s="199" t="s">
        <v>171</v>
      </c>
      <c r="C9" s="1134">
        <v>0</v>
      </c>
      <c r="D9" s="1134">
        <v>0</v>
      </c>
      <c r="E9" s="1134">
        <v>0</v>
      </c>
      <c r="F9" s="1134">
        <v>0</v>
      </c>
      <c r="G9" s="1134">
        <v>0</v>
      </c>
      <c r="H9" s="1134">
        <v>0</v>
      </c>
      <c r="I9" s="1134">
        <v>0</v>
      </c>
      <c r="J9" s="1134">
        <v>0</v>
      </c>
      <c r="K9" s="1134">
        <v>0</v>
      </c>
      <c r="L9" s="1134">
        <v>0</v>
      </c>
      <c r="M9" s="1133"/>
    </row>
    <row r="10" spans="2:14" ht="18" customHeight="1" x14ac:dyDescent="0.2">
      <c r="B10" s="199" t="s">
        <v>172</v>
      </c>
      <c r="C10" s="1134">
        <v>353625</v>
      </c>
      <c r="D10" s="1134">
        <v>19572</v>
      </c>
      <c r="E10" s="1134">
        <v>33484</v>
      </c>
      <c r="F10" s="1134">
        <v>22730</v>
      </c>
      <c r="G10" s="1134">
        <v>20820</v>
      </c>
      <c r="H10" s="1134">
        <v>28342</v>
      </c>
      <c r="I10" s="1134">
        <v>13655</v>
      </c>
      <c r="J10" s="1134">
        <v>16399</v>
      </c>
      <c r="K10" s="1134">
        <v>10940</v>
      </c>
      <c r="L10" s="1134">
        <v>187683</v>
      </c>
      <c r="M10" s="1133"/>
    </row>
    <row r="11" spans="2:14" s="1094" customFormat="1" ht="18" customHeight="1" x14ac:dyDescent="0.2">
      <c r="B11" s="199" t="s">
        <v>173</v>
      </c>
      <c r="C11" s="1130">
        <v>0</v>
      </c>
      <c r="D11" s="1130">
        <v>0</v>
      </c>
      <c r="E11" s="1130">
        <v>0</v>
      </c>
      <c r="F11" s="1130">
        <v>0</v>
      </c>
      <c r="G11" s="1130">
        <v>0</v>
      </c>
      <c r="H11" s="1130">
        <v>0</v>
      </c>
      <c r="I11" s="1130">
        <v>0</v>
      </c>
      <c r="J11" s="1130">
        <v>0</v>
      </c>
      <c r="K11" s="1130">
        <v>0</v>
      </c>
      <c r="L11" s="1130">
        <v>0</v>
      </c>
      <c r="M11" s="1133"/>
    </row>
    <row r="12" spans="2:14" ht="18" customHeight="1" x14ac:dyDescent="0.2">
      <c r="B12" s="199" t="s">
        <v>174</v>
      </c>
      <c r="C12" s="1134">
        <v>0</v>
      </c>
      <c r="D12" s="1134">
        <v>0</v>
      </c>
      <c r="E12" s="1134">
        <v>0</v>
      </c>
      <c r="F12" s="1134">
        <v>0</v>
      </c>
      <c r="G12" s="1134">
        <v>0</v>
      </c>
      <c r="H12" s="1134">
        <v>0</v>
      </c>
      <c r="I12" s="1134">
        <v>0</v>
      </c>
      <c r="J12" s="1134">
        <v>0</v>
      </c>
      <c r="K12" s="1134">
        <v>0</v>
      </c>
      <c r="L12" s="1134">
        <v>0</v>
      </c>
      <c r="M12" s="1133"/>
    </row>
    <row r="13" spans="2:14" s="1094" customFormat="1" ht="18" customHeight="1" x14ac:dyDescent="0.2">
      <c r="B13" s="199" t="s">
        <v>175</v>
      </c>
      <c r="C13" s="1130">
        <v>0</v>
      </c>
      <c r="D13" s="1130">
        <v>0</v>
      </c>
      <c r="E13" s="1130">
        <v>0</v>
      </c>
      <c r="F13" s="1130">
        <v>0</v>
      </c>
      <c r="G13" s="1130">
        <v>0</v>
      </c>
      <c r="H13" s="1130">
        <v>0</v>
      </c>
      <c r="I13" s="1130">
        <v>0</v>
      </c>
      <c r="J13" s="1130">
        <v>0</v>
      </c>
      <c r="K13" s="1130">
        <v>0</v>
      </c>
      <c r="L13" s="1130">
        <v>0</v>
      </c>
      <c r="M13" s="1133"/>
    </row>
    <row r="14" spans="2:14" ht="18" customHeight="1" x14ac:dyDescent="0.2">
      <c r="B14" s="199" t="s">
        <v>176</v>
      </c>
      <c r="C14" s="1134">
        <v>0</v>
      </c>
      <c r="D14" s="1134">
        <v>0</v>
      </c>
      <c r="E14" s="1134">
        <v>0</v>
      </c>
      <c r="F14" s="1134">
        <v>0</v>
      </c>
      <c r="G14" s="1134">
        <v>0</v>
      </c>
      <c r="H14" s="1134">
        <v>0</v>
      </c>
      <c r="I14" s="1134">
        <v>0</v>
      </c>
      <c r="J14" s="1134">
        <v>0</v>
      </c>
      <c r="K14" s="1134">
        <v>0</v>
      </c>
      <c r="L14" s="1134">
        <v>0</v>
      </c>
      <c r="M14" s="1133"/>
    </row>
    <row r="15" spans="2:14" ht="18" customHeight="1" x14ac:dyDescent="0.2">
      <c r="B15" s="199" t="s">
        <v>177</v>
      </c>
      <c r="C15" s="1134">
        <v>0</v>
      </c>
      <c r="D15" s="1134">
        <v>0</v>
      </c>
      <c r="E15" s="1134">
        <v>0</v>
      </c>
      <c r="F15" s="1134">
        <v>0</v>
      </c>
      <c r="G15" s="1134">
        <v>0</v>
      </c>
      <c r="H15" s="1134">
        <v>0</v>
      </c>
      <c r="I15" s="1134">
        <v>0</v>
      </c>
      <c r="J15" s="1134">
        <v>0</v>
      </c>
      <c r="K15" s="1134">
        <v>0</v>
      </c>
      <c r="L15" s="1134">
        <v>0</v>
      </c>
      <c r="M15" s="1133"/>
    </row>
    <row r="16" spans="2:14" ht="18" customHeight="1" x14ac:dyDescent="0.2">
      <c r="B16" s="199" t="s">
        <v>178</v>
      </c>
      <c r="C16" s="1134">
        <v>0</v>
      </c>
      <c r="D16" s="1134">
        <v>0</v>
      </c>
      <c r="E16" s="1134">
        <v>0</v>
      </c>
      <c r="F16" s="1134">
        <v>0</v>
      </c>
      <c r="G16" s="1134">
        <v>0</v>
      </c>
      <c r="H16" s="1134">
        <v>0</v>
      </c>
      <c r="I16" s="1134">
        <v>0</v>
      </c>
      <c r="J16" s="1134">
        <v>0</v>
      </c>
      <c r="K16" s="1134">
        <v>0</v>
      </c>
      <c r="L16" s="1134">
        <v>0</v>
      </c>
      <c r="M16" s="1133"/>
    </row>
    <row r="17" spans="2:13" ht="18" customHeight="1" x14ac:dyDescent="0.2">
      <c r="B17" s="199" t="s">
        <v>179</v>
      </c>
      <c r="C17" s="1134">
        <v>0</v>
      </c>
      <c r="D17" s="1134">
        <v>0</v>
      </c>
      <c r="E17" s="1134">
        <v>0</v>
      </c>
      <c r="F17" s="1134">
        <v>0</v>
      </c>
      <c r="G17" s="1134">
        <v>0</v>
      </c>
      <c r="H17" s="1134">
        <v>0</v>
      </c>
      <c r="I17" s="1134">
        <v>0</v>
      </c>
      <c r="J17" s="1134">
        <v>0</v>
      </c>
      <c r="K17" s="1134">
        <v>0</v>
      </c>
      <c r="L17" s="1134">
        <v>0</v>
      </c>
      <c r="M17" s="1133"/>
    </row>
    <row r="18" spans="2:13" ht="18" customHeight="1" x14ac:dyDescent="0.2">
      <c r="B18" s="199" t="s">
        <v>151</v>
      </c>
      <c r="C18" s="1134">
        <v>0</v>
      </c>
      <c r="D18" s="1134">
        <v>0</v>
      </c>
      <c r="E18" s="1134">
        <v>0</v>
      </c>
      <c r="F18" s="1134">
        <v>0</v>
      </c>
      <c r="G18" s="1134">
        <v>0</v>
      </c>
      <c r="H18" s="1134">
        <v>0</v>
      </c>
      <c r="I18" s="1134">
        <v>0</v>
      </c>
      <c r="J18" s="1134">
        <v>0</v>
      </c>
      <c r="K18" s="1134">
        <v>0</v>
      </c>
      <c r="L18" s="1134">
        <v>0</v>
      </c>
      <c r="M18" s="1133"/>
    </row>
    <row r="19" spans="2:13" s="1124" customFormat="1" ht="18" customHeight="1" x14ac:dyDescent="0.15">
      <c r="B19" s="4086"/>
      <c r="C19" s="4087" t="s">
        <v>1754</v>
      </c>
      <c r="D19" s="4087"/>
      <c r="E19" s="4087"/>
      <c r="F19" s="4087"/>
      <c r="G19" s="4087"/>
      <c r="H19" s="4087"/>
      <c r="I19" s="4087"/>
      <c r="J19" s="4087"/>
      <c r="K19" s="4087"/>
      <c r="L19" s="4084"/>
    </row>
    <row r="20" spans="2:13" ht="33.75" customHeight="1" x14ac:dyDescent="0.2">
      <c r="B20" s="4086"/>
      <c r="C20" s="1086" t="s">
        <v>186</v>
      </c>
      <c r="D20" s="1085" t="s">
        <v>1755</v>
      </c>
      <c r="E20" s="1086" t="s">
        <v>1756</v>
      </c>
      <c r="F20" s="1085" t="s">
        <v>1757</v>
      </c>
      <c r="G20" s="1085" t="s">
        <v>1758</v>
      </c>
      <c r="H20" s="1085" t="s">
        <v>1759</v>
      </c>
      <c r="I20" s="1085" t="s">
        <v>1760</v>
      </c>
      <c r="J20" s="1085" t="s">
        <v>1761</v>
      </c>
      <c r="K20" s="1085" t="s">
        <v>1762</v>
      </c>
      <c r="L20" s="1086" t="s">
        <v>771</v>
      </c>
      <c r="M20" s="1135"/>
    </row>
    <row r="21" spans="2:13" ht="4.5" customHeight="1" x14ac:dyDescent="0.2">
      <c r="B21" s="1136"/>
      <c r="C21" s="1091"/>
      <c r="D21" s="1091"/>
      <c r="E21" s="1091"/>
      <c r="F21" s="1091"/>
      <c r="G21" s="1091"/>
      <c r="H21" s="1091"/>
      <c r="I21" s="1091"/>
      <c r="J21" s="1091"/>
      <c r="K21" s="1091"/>
      <c r="L21" s="1091"/>
      <c r="M21" s="1135"/>
    </row>
    <row r="22" spans="2:13" ht="10.5" customHeight="1" x14ac:dyDescent="0.2">
      <c r="B22" s="3587" t="s">
        <v>164</v>
      </c>
      <c r="C22" s="3587"/>
      <c r="D22" s="3587"/>
      <c r="E22" s="3587"/>
      <c r="F22" s="3587"/>
      <c r="G22" s="3587"/>
      <c r="H22" s="3587"/>
      <c r="I22" s="3587"/>
      <c r="J22" s="3587"/>
      <c r="K22" s="3587"/>
      <c r="L22" s="3587"/>
      <c r="M22" s="1135"/>
    </row>
    <row r="23" spans="2:13" s="1137" customFormat="1" x14ac:dyDescent="0.2">
      <c r="B23" s="3587" t="s">
        <v>1708</v>
      </c>
      <c r="C23" s="3587"/>
      <c r="D23" s="3587"/>
      <c r="E23" s="3587"/>
      <c r="F23" s="3587"/>
      <c r="G23" s="3587"/>
      <c r="H23" s="3587"/>
      <c r="I23" s="3587"/>
      <c r="J23" s="3587"/>
      <c r="K23" s="3587"/>
      <c r="L23" s="3587"/>
    </row>
    <row r="24" spans="2:13" s="1137" customFormat="1" x14ac:dyDescent="0.2">
      <c r="B24" s="3936" t="s">
        <v>1709</v>
      </c>
      <c r="C24" s="3936"/>
      <c r="D24" s="3936"/>
      <c r="E24" s="3936"/>
      <c r="F24" s="3936"/>
      <c r="G24" s="3936"/>
      <c r="H24" s="3936"/>
      <c r="I24" s="3936"/>
      <c r="J24" s="3936"/>
      <c r="K24" s="3936"/>
      <c r="L24" s="3936"/>
      <c r="M24" s="1078"/>
    </row>
    <row r="25" spans="2:13" s="1137" customFormat="1" ht="21" customHeight="1" x14ac:dyDescent="0.2">
      <c r="B25" s="4081" t="s">
        <v>1763</v>
      </c>
      <c r="C25" s="4081"/>
      <c r="D25" s="4081"/>
      <c r="E25" s="4081"/>
      <c r="F25" s="4081"/>
      <c r="G25" s="4081"/>
      <c r="H25" s="4081"/>
      <c r="I25" s="4081"/>
      <c r="J25" s="4081"/>
      <c r="K25" s="4081"/>
      <c r="L25" s="4081"/>
      <c r="M25" s="1078"/>
    </row>
    <row r="26" spans="2:13" s="1137" customFormat="1" ht="21" customHeight="1" x14ac:dyDescent="0.2">
      <c r="B26" s="3602" t="s">
        <v>1764</v>
      </c>
      <c r="C26" s="3602"/>
      <c r="D26" s="3602"/>
      <c r="E26" s="3602"/>
      <c r="F26" s="3602"/>
      <c r="G26" s="3602"/>
      <c r="H26" s="3602"/>
      <c r="I26" s="3602"/>
      <c r="J26" s="3602"/>
      <c r="K26" s="3602"/>
      <c r="L26" s="3602"/>
      <c r="M26" s="1078"/>
    </row>
    <row r="27" spans="2:13" x14ac:dyDescent="0.15">
      <c r="B27" s="3486" t="s">
        <v>230</v>
      </c>
      <c r="C27" s="3486"/>
      <c r="D27" s="3486"/>
      <c r="E27" s="3486"/>
      <c r="F27" s="3486"/>
      <c r="G27" s="3486"/>
      <c r="H27" s="3486"/>
      <c r="I27" s="3486"/>
      <c r="J27" s="3486"/>
      <c r="K27" s="3486"/>
      <c r="L27" s="3486"/>
    </row>
    <row r="28" spans="2:13" x14ac:dyDescent="0.15">
      <c r="B28" s="59" t="s">
        <v>1765</v>
      </c>
      <c r="C28" s="1105"/>
      <c r="D28" s="1105"/>
      <c r="E28" s="1105"/>
      <c r="F28" s="1105"/>
      <c r="G28" s="1105"/>
      <c r="H28" s="1105"/>
      <c r="I28" s="1105"/>
      <c r="J28" s="1105"/>
      <c r="K28" s="1105"/>
      <c r="L28" s="1105"/>
    </row>
    <row r="29" spans="2:13" x14ac:dyDescent="0.2">
      <c r="B29" s="1104"/>
    </row>
  </sheetData>
  <mergeCells count="11">
    <mergeCell ref="B22:L22"/>
    <mergeCell ref="B1:L1"/>
    <mergeCell ref="B2:L2"/>
    <mergeCell ref="C4:L4"/>
    <mergeCell ref="B19:B20"/>
    <mergeCell ref="C19:L19"/>
    <mergeCell ref="B23:L23"/>
    <mergeCell ref="B24:L24"/>
    <mergeCell ref="B25:L25"/>
    <mergeCell ref="B26:L26"/>
    <mergeCell ref="B27:L27"/>
  </mergeCells>
  <conditionalFormatting sqref="C6:L18">
    <cfRule type="cellIs" dxfId="236" priority="1" operator="between">
      <formula>0.000000000001</formula>
      <formula>0.499999999999999</formula>
    </cfRule>
  </conditionalFormatting>
  <hyperlinks>
    <hyperlink ref="B28" r:id="rId1" xr:uid="{00000000-0004-0000-5000-000000000000}"/>
    <hyperlink ref="C19:L19" r:id="rId2" display="Appointments in external appointments unit of hospitals according to the specialty" xr:uid="{00000000-0004-0000-5000-000001000000}"/>
    <hyperlink ref="C4:L4" r:id="rId3" display="Consultas médicas na unidade de consulta externa dos hospitais segundo a especialidade" xr:uid="{00000000-0004-0000-5000-000002000000}"/>
    <hyperlink ref="N3" location="Indice!A1" display="(Voltar ao Índice)" xr:uid="{7F36D3B3-BB09-43F8-9221-4F982A5ECDAB}"/>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FF70A-BA2D-47FD-A14D-9FB943C31F0F}">
  <sheetPr codeName="Sheet82"/>
  <dimension ref="B1:I32"/>
  <sheetViews>
    <sheetView showGridLines="0" workbookViewId="0">
      <selection activeCell="B1" sqref="B1:G1"/>
    </sheetView>
  </sheetViews>
  <sheetFormatPr defaultColWidth="9.140625" defaultRowHeight="11.25" customHeight="1" x14ac:dyDescent="0.2"/>
  <cols>
    <col min="1" max="1" width="6.7109375" style="467" customWidth="1"/>
    <col min="2" max="2" width="26.28515625" style="467" customWidth="1"/>
    <col min="3" max="5" width="10.7109375" style="1122" customWidth="1"/>
    <col min="6" max="7" width="13.42578125" style="1122" customWidth="1"/>
    <col min="8" max="8" width="6.7109375" style="467" customWidth="1"/>
    <col min="9" max="9" width="14.28515625" style="467" bestFit="1" customWidth="1"/>
    <col min="10" max="16384" width="9.140625" style="467"/>
  </cols>
  <sheetData>
    <row r="1" spans="2:9" ht="30" customHeight="1" x14ac:dyDescent="0.2">
      <c r="B1" s="4094" t="s">
        <v>1766</v>
      </c>
      <c r="C1" s="4094"/>
      <c r="D1" s="4095"/>
      <c r="E1" s="4095"/>
      <c r="F1" s="4095"/>
      <c r="G1" s="4096"/>
    </row>
    <row r="2" spans="2:9" s="1107" customFormat="1" ht="30" customHeight="1" x14ac:dyDescent="0.2">
      <c r="B2" s="4094" t="s">
        <v>1767</v>
      </c>
      <c r="C2" s="4094"/>
      <c r="D2" s="4095"/>
      <c r="E2" s="4095"/>
      <c r="F2" s="4095"/>
      <c r="G2" s="4096"/>
    </row>
    <row r="3" spans="2:9" s="1124" customFormat="1" ht="12" x14ac:dyDescent="0.2">
      <c r="B3" s="1108" t="s">
        <v>503</v>
      </c>
      <c r="C3" s="1109"/>
      <c r="D3" s="1138"/>
      <c r="E3" s="1138"/>
      <c r="F3" s="1138"/>
      <c r="G3" s="1139" t="s">
        <v>504</v>
      </c>
      <c r="I3" s="3371" t="s">
        <v>5775</v>
      </c>
    </row>
    <row r="4" spans="2:9" s="1124" customFormat="1" ht="18" customHeight="1" x14ac:dyDescent="0.15">
      <c r="B4" s="4076"/>
      <c r="C4" s="4068" t="s">
        <v>1768</v>
      </c>
      <c r="D4" s="4068"/>
      <c r="E4" s="4068"/>
      <c r="F4" s="4098" t="s">
        <v>1769</v>
      </c>
      <c r="G4" s="4091" t="s">
        <v>1770</v>
      </c>
    </row>
    <row r="5" spans="2:9" ht="36.75" customHeight="1" x14ac:dyDescent="0.2">
      <c r="B5" s="4097"/>
      <c r="C5" s="1111" t="s">
        <v>186</v>
      </c>
      <c r="D5" s="1086" t="s">
        <v>1771</v>
      </c>
      <c r="E5" s="1086" t="s">
        <v>1772</v>
      </c>
      <c r="F5" s="4098"/>
      <c r="G5" s="4092"/>
    </row>
    <row r="6" spans="2:9" ht="18" customHeight="1" x14ac:dyDescent="0.2">
      <c r="B6" s="4077"/>
      <c r="C6" s="4093">
        <v>2022</v>
      </c>
      <c r="D6" s="4093"/>
      <c r="E6" s="4093"/>
      <c r="F6" s="4093"/>
      <c r="G6" s="150">
        <v>2021</v>
      </c>
    </row>
    <row r="7" spans="2:9" s="1094" customFormat="1" ht="18" customHeight="1" x14ac:dyDescent="0.2">
      <c r="B7" s="270" t="s">
        <v>12</v>
      </c>
      <c r="C7" s="1142">
        <v>3118</v>
      </c>
      <c r="D7" s="1142">
        <v>2921</v>
      </c>
      <c r="E7" s="1142">
        <v>197</v>
      </c>
      <c r="F7" s="1142">
        <v>10381</v>
      </c>
      <c r="G7" s="1142">
        <v>4632</v>
      </c>
    </row>
    <row r="8" spans="2:9" s="339" customFormat="1" ht="18" customHeight="1" x14ac:dyDescent="0.2">
      <c r="B8" s="319" t="s">
        <v>214</v>
      </c>
      <c r="C8" s="1142">
        <v>66</v>
      </c>
      <c r="D8" s="1142">
        <v>65</v>
      </c>
      <c r="E8" s="1142">
        <v>1</v>
      </c>
      <c r="F8" s="1142">
        <v>188</v>
      </c>
      <c r="G8" s="1142">
        <v>42</v>
      </c>
    </row>
    <row r="9" spans="2:9" s="339" customFormat="1" ht="18" customHeight="1" x14ac:dyDescent="0.2">
      <c r="B9" s="199" t="s">
        <v>170</v>
      </c>
      <c r="C9" s="1143">
        <v>4</v>
      </c>
      <c r="D9" s="1143">
        <v>4</v>
      </c>
      <c r="E9" s="1143">
        <v>0</v>
      </c>
      <c r="F9" s="1143">
        <v>4</v>
      </c>
      <c r="G9" s="1143">
        <v>1</v>
      </c>
    </row>
    <row r="10" spans="2:9" ht="18" customHeight="1" x14ac:dyDescent="0.2">
      <c r="B10" s="199" t="s">
        <v>171</v>
      </c>
      <c r="C10" s="1143">
        <v>8</v>
      </c>
      <c r="D10" s="1143">
        <v>8</v>
      </c>
      <c r="E10" s="1143">
        <v>0</v>
      </c>
      <c r="F10" s="1143">
        <v>21</v>
      </c>
      <c r="G10" s="1143">
        <v>2</v>
      </c>
    </row>
    <row r="11" spans="2:9" ht="18" customHeight="1" x14ac:dyDescent="0.2">
      <c r="B11" s="199" t="s">
        <v>172</v>
      </c>
      <c r="C11" s="1143">
        <v>28</v>
      </c>
      <c r="D11" s="1143">
        <v>28</v>
      </c>
      <c r="E11" s="1143">
        <v>0</v>
      </c>
      <c r="F11" s="1143">
        <v>93</v>
      </c>
      <c r="G11" s="1143">
        <v>14</v>
      </c>
    </row>
    <row r="12" spans="2:9" ht="18" customHeight="1" x14ac:dyDescent="0.2">
      <c r="B12" s="199" t="s">
        <v>173</v>
      </c>
      <c r="C12" s="1143">
        <v>5</v>
      </c>
      <c r="D12" s="1143">
        <v>5</v>
      </c>
      <c r="E12" s="1143">
        <v>0</v>
      </c>
      <c r="F12" s="1143">
        <v>18</v>
      </c>
      <c r="G12" s="1143">
        <v>9</v>
      </c>
    </row>
    <row r="13" spans="2:9" ht="18" customHeight="1" x14ac:dyDescent="0.2">
      <c r="B13" s="199" t="s">
        <v>174</v>
      </c>
      <c r="C13" s="1143">
        <v>2</v>
      </c>
      <c r="D13" s="1143">
        <v>2</v>
      </c>
      <c r="E13" s="1143">
        <v>0</v>
      </c>
      <c r="F13" s="1143">
        <v>3</v>
      </c>
      <c r="G13" s="1143">
        <v>0</v>
      </c>
    </row>
    <row r="14" spans="2:9" ht="18" customHeight="1" x14ac:dyDescent="0.2">
      <c r="B14" s="199" t="s">
        <v>175</v>
      </c>
      <c r="C14" s="1143">
        <v>1</v>
      </c>
      <c r="D14" s="1143">
        <v>1</v>
      </c>
      <c r="E14" s="1143">
        <v>0</v>
      </c>
      <c r="F14" s="1143">
        <v>2</v>
      </c>
      <c r="G14" s="1143">
        <v>0</v>
      </c>
    </row>
    <row r="15" spans="2:9" ht="18" customHeight="1" x14ac:dyDescent="0.2">
      <c r="B15" s="199" t="s">
        <v>176</v>
      </c>
      <c r="C15" s="1143">
        <v>4</v>
      </c>
      <c r="D15" s="1143">
        <v>3</v>
      </c>
      <c r="E15" s="1143">
        <v>1</v>
      </c>
      <c r="F15" s="1143">
        <v>11</v>
      </c>
      <c r="G15" s="1143">
        <v>2</v>
      </c>
    </row>
    <row r="16" spans="2:9" ht="18" customHeight="1" x14ac:dyDescent="0.2">
      <c r="B16" s="199" t="s">
        <v>177</v>
      </c>
      <c r="C16" s="1143">
        <v>7</v>
      </c>
      <c r="D16" s="1143">
        <v>7</v>
      </c>
      <c r="E16" s="1143">
        <v>0</v>
      </c>
      <c r="F16" s="1143">
        <v>24</v>
      </c>
      <c r="G16" s="1143">
        <v>8</v>
      </c>
    </row>
    <row r="17" spans="2:7" ht="18" customHeight="1" x14ac:dyDescent="0.2">
      <c r="B17" s="199" t="s">
        <v>178</v>
      </c>
      <c r="C17" s="1143">
        <v>3</v>
      </c>
      <c r="D17" s="1143">
        <v>3</v>
      </c>
      <c r="E17" s="1143">
        <v>0</v>
      </c>
      <c r="F17" s="1143">
        <v>5</v>
      </c>
      <c r="G17" s="1143">
        <v>1</v>
      </c>
    </row>
    <row r="18" spans="2:7" ht="18" customHeight="1" x14ac:dyDescent="0.2">
      <c r="B18" s="199" t="s">
        <v>179</v>
      </c>
      <c r="C18" s="1143">
        <v>3</v>
      </c>
      <c r="D18" s="1143">
        <v>3</v>
      </c>
      <c r="E18" s="1143">
        <v>0</v>
      </c>
      <c r="F18" s="1143">
        <v>5</v>
      </c>
      <c r="G18" s="1143">
        <v>1</v>
      </c>
    </row>
    <row r="19" spans="2:7" ht="18" customHeight="1" x14ac:dyDescent="0.2">
      <c r="B19" s="199" t="s">
        <v>151</v>
      </c>
      <c r="C19" s="1143">
        <v>1</v>
      </c>
      <c r="D19" s="1143">
        <v>1</v>
      </c>
      <c r="E19" s="1143">
        <v>0</v>
      </c>
      <c r="F19" s="1143">
        <v>2</v>
      </c>
      <c r="G19" s="1143">
        <v>4</v>
      </c>
    </row>
    <row r="20" spans="2:7" ht="18" customHeight="1" x14ac:dyDescent="0.2">
      <c r="B20" s="4088"/>
      <c r="C20" s="4070" t="s">
        <v>1773</v>
      </c>
      <c r="D20" s="4068"/>
      <c r="E20" s="4068"/>
      <c r="F20" s="4066" t="s">
        <v>1774</v>
      </c>
      <c r="G20" s="4091" t="s">
        <v>1775</v>
      </c>
    </row>
    <row r="21" spans="2:7" ht="33.75" x14ac:dyDescent="0.2">
      <c r="B21" s="4089"/>
      <c r="C21" s="1086" t="s">
        <v>186</v>
      </c>
      <c r="D21" s="1086" t="s">
        <v>1776</v>
      </c>
      <c r="E21" s="1086" t="s">
        <v>1777</v>
      </c>
      <c r="F21" s="4067"/>
      <c r="G21" s="4092"/>
    </row>
    <row r="22" spans="2:7" ht="18" customHeight="1" x14ac:dyDescent="0.2">
      <c r="B22" s="4090"/>
      <c r="C22" s="4093">
        <v>2022</v>
      </c>
      <c r="D22" s="4093"/>
      <c r="E22" s="4093"/>
      <c r="F22" s="4093"/>
      <c r="G22" s="150">
        <v>2021</v>
      </c>
    </row>
    <row r="23" spans="2:7" ht="12.75" customHeight="1" x14ac:dyDescent="0.2">
      <c r="B23" s="3587" t="s">
        <v>164</v>
      </c>
      <c r="C23" s="3587"/>
      <c r="D23" s="3587"/>
      <c r="E23" s="3587"/>
      <c r="F23" s="3587"/>
      <c r="G23" s="3587"/>
    </row>
    <row r="24" spans="2:7" s="476" customFormat="1" ht="12.75" customHeight="1" x14ac:dyDescent="0.2">
      <c r="B24" s="3936" t="s">
        <v>1778</v>
      </c>
      <c r="C24" s="3936"/>
      <c r="D24" s="3936"/>
      <c r="E24" s="3936"/>
      <c r="F24" s="3936"/>
      <c r="G24" s="3936"/>
    </row>
    <row r="25" spans="2:7" s="476" customFormat="1" ht="12.75" customHeight="1" x14ac:dyDescent="0.2">
      <c r="B25" s="3600" t="s">
        <v>1779</v>
      </c>
      <c r="C25" s="3600"/>
      <c r="D25" s="3600"/>
      <c r="E25" s="3600"/>
      <c r="F25" s="3600"/>
      <c r="G25" s="3600"/>
    </row>
    <row r="26" spans="2:7" s="993" customFormat="1" ht="84" customHeight="1" x14ac:dyDescent="0.2">
      <c r="B26" s="3602" t="s">
        <v>1780</v>
      </c>
      <c r="C26" s="3602"/>
      <c r="D26" s="3602"/>
      <c r="E26" s="3602"/>
      <c r="F26" s="3602"/>
      <c r="G26" s="3602"/>
    </row>
    <row r="27" spans="2:7" s="993" customFormat="1" ht="75.75" customHeight="1" x14ac:dyDescent="0.2">
      <c r="B27" s="3602" t="s">
        <v>1781</v>
      </c>
      <c r="C27" s="3602"/>
      <c r="D27" s="3602"/>
      <c r="E27" s="3602"/>
      <c r="F27" s="3602"/>
      <c r="G27" s="3602"/>
    </row>
    <row r="28" spans="2:7" s="993" customFormat="1" ht="12.75" customHeight="1" x14ac:dyDescent="0.15">
      <c r="B28" s="3486" t="s">
        <v>230</v>
      </c>
      <c r="C28" s="3486"/>
      <c r="D28" s="3486"/>
      <c r="E28" s="3486"/>
      <c r="F28" s="3486"/>
      <c r="G28" s="3486"/>
    </row>
    <row r="29" spans="2:7" s="993" customFormat="1" ht="9" x14ac:dyDescent="0.15">
      <c r="B29" s="59" t="s">
        <v>1782</v>
      </c>
      <c r="C29" s="59" t="s">
        <v>1783</v>
      </c>
      <c r="D29" s="1120"/>
      <c r="E29" s="3995" t="s">
        <v>1784</v>
      </c>
      <c r="F29" s="3995"/>
      <c r="G29" s="59"/>
    </row>
    <row r="30" spans="2:7" s="993" customFormat="1" ht="9" x14ac:dyDescent="0.2">
      <c r="C30" s="1120"/>
      <c r="D30" s="1120"/>
      <c r="E30" s="1120"/>
      <c r="G30" s="1120"/>
    </row>
    <row r="31" spans="2:7" s="993" customFormat="1" ht="9" x14ac:dyDescent="0.2">
      <c r="C31" s="1120"/>
      <c r="D31" s="1120"/>
      <c r="E31" s="1120"/>
      <c r="F31" s="1120"/>
      <c r="G31" s="1120"/>
    </row>
    <row r="32" spans="2:7" x14ac:dyDescent="0.2">
      <c r="B32" s="993"/>
      <c r="C32" s="1120"/>
      <c r="D32" s="1120"/>
      <c r="E32" s="1120"/>
      <c r="F32" s="1120"/>
      <c r="G32" s="1120"/>
    </row>
  </sheetData>
  <mergeCells count="19">
    <mergeCell ref="B1:G1"/>
    <mergeCell ref="B2:G2"/>
    <mergeCell ref="B4:B6"/>
    <mergeCell ref="C4:E4"/>
    <mergeCell ref="F4:F5"/>
    <mergeCell ref="G4:G5"/>
    <mergeCell ref="C6:F6"/>
    <mergeCell ref="E29:F29"/>
    <mergeCell ref="B20:B22"/>
    <mergeCell ref="C20:E20"/>
    <mergeCell ref="F20:F21"/>
    <mergeCell ref="G20:G21"/>
    <mergeCell ref="C22:F22"/>
    <mergeCell ref="B23:G23"/>
    <mergeCell ref="B24:G24"/>
    <mergeCell ref="B25:G25"/>
    <mergeCell ref="B26:G26"/>
    <mergeCell ref="B27:G27"/>
    <mergeCell ref="B28:G28"/>
  </mergeCells>
  <hyperlinks>
    <hyperlink ref="B29" r:id="rId1" xr:uid="{00000000-0004-0000-5100-000000000000}"/>
    <hyperlink ref="C29" r:id="rId2" xr:uid="{00000000-0004-0000-5100-000001000000}"/>
    <hyperlink ref="E29" r:id="rId3" xr:uid="{00000000-0004-0000-5100-000002000000}"/>
    <hyperlink ref="C4:E4" r:id="rId4" display="Farmácias e postos farmacêuticos móveis" xr:uid="{00000000-0004-0000-5100-000003000000}"/>
    <hyperlink ref="F20" r:id="rId5" xr:uid="{00000000-0004-0000-5100-000004000000}"/>
    <hyperlink ref="F4:F5" r:id="rId6" display="Farmacêuticos de oficina" xr:uid="{00000000-0004-0000-5100-000005000000}"/>
    <hyperlink ref="G20" r:id="rId7" xr:uid="{00000000-0004-0000-5100-000006000000}"/>
    <hyperlink ref="G4:G5" r:id="rId8" display="Técnicos de farmácia" xr:uid="{00000000-0004-0000-5100-000007000000}"/>
    <hyperlink ref="C20:E20" r:id="rId9" display="Pharmacies and mobile medicine depots" xr:uid="{00000000-0004-0000-5100-000008000000}"/>
    <hyperlink ref="F20:F21" r:id="rId10" display="Community pharmacists " xr:uid="{00000000-0004-0000-5100-000009000000}"/>
    <hyperlink ref="G20:G21" r:id="rId11" display="Pharmacy technicians" xr:uid="{00000000-0004-0000-5100-00000A000000}"/>
    <hyperlink ref="I3" location="Indice!A1" display="(Voltar ao Índice)" xr:uid="{33D1373D-A400-44C6-82A9-C743AE4093B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807D6-8B98-46D1-ADDD-1AED24F435F9}">
  <sheetPr codeName="Sheet8"/>
  <dimension ref="B1:K45"/>
  <sheetViews>
    <sheetView showGridLines="0" workbookViewId="0">
      <selection activeCell="K3" sqref="K3"/>
    </sheetView>
  </sheetViews>
  <sheetFormatPr defaultColWidth="7.85546875" defaultRowHeight="11.25" customHeight="1" x14ac:dyDescent="0.2"/>
  <cols>
    <col min="1" max="1" width="6.7109375" style="121" customWidth="1"/>
    <col min="2" max="2" width="31.42578125" style="121" customWidth="1"/>
    <col min="3" max="4" width="8.7109375" style="121" customWidth="1"/>
    <col min="5" max="5" width="10.5703125" style="121" customWidth="1"/>
    <col min="6" max="8" width="8.7109375" style="121" customWidth="1"/>
    <col min="9" max="9" width="7.7109375" style="121" bestFit="1" customWidth="1"/>
    <col min="10" max="10" width="6.7109375" style="121" customWidth="1"/>
    <col min="11" max="11" width="14.28515625" style="121" bestFit="1" customWidth="1"/>
    <col min="12" max="16384" width="7.85546875" style="121"/>
  </cols>
  <sheetData>
    <row r="1" spans="2:11" s="104" customFormat="1" ht="30" customHeight="1" x14ac:dyDescent="0.2">
      <c r="B1" s="3478" t="s">
        <v>384</v>
      </c>
      <c r="C1" s="3478"/>
      <c r="D1" s="3478"/>
      <c r="E1" s="3478"/>
      <c r="F1" s="3478"/>
      <c r="G1" s="3478"/>
      <c r="H1" s="3478"/>
      <c r="I1" s="3478"/>
      <c r="J1" s="106"/>
    </row>
    <row r="2" spans="2:11" s="104" customFormat="1" ht="30" customHeight="1" x14ac:dyDescent="0.2">
      <c r="B2" s="3478" t="s">
        <v>385</v>
      </c>
      <c r="C2" s="3478"/>
      <c r="D2" s="3478"/>
      <c r="E2" s="3478"/>
      <c r="F2" s="3478"/>
      <c r="G2" s="3478"/>
      <c r="H2" s="3478"/>
      <c r="I2" s="3478"/>
      <c r="J2" s="106"/>
    </row>
    <row r="3" spans="2:11" s="104" customFormat="1" ht="15" x14ac:dyDescent="0.2">
      <c r="B3" s="107"/>
      <c r="C3" s="107"/>
      <c r="D3" s="107"/>
      <c r="E3" s="107"/>
      <c r="F3" s="107"/>
      <c r="G3" s="107"/>
      <c r="H3" s="107"/>
      <c r="I3" s="107"/>
      <c r="J3" s="106"/>
      <c r="K3" s="3371" t="s">
        <v>5775</v>
      </c>
    </row>
    <row r="4" spans="2:11" ht="54.75" customHeight="1" x14ac:dyDescent="0.2">
      <c r="B4" s="3476"/>
      <c r="C4" s="3488" t="s">
        <v>386</v>
      </c>
      <c r="D4" s="3489"/>
      <c r="E4" s="134" t="s">
        <v>387</v>
      </c>
      <c r="F4" s="3488" t="s">
        <v>388</v>
      </c>
      <c r="G4" s="3489"/>
      <c r="H4" s="3477" t="s">
        <v>389</v>
      </c>
      <c r="I4" s="3460" t="s">
        <v>390</v>
      </c>
      <c r="J4" s="35"/>
    </row>
    <row r="5" spans="2:11" ht="24" customHeight="1" x14ac:dyDescent="0.2">
      <c r="B5" s="3476"/>
      <c r="C5" s="3492" t="s">
        <v>391</v>
      </c>
      <c r="D5" s="3494" t="s">
        <v>329</v>
      </c>
      <c r="E5" s="3492" t="s">
        <v>391</v>
      </c>
      <c r="F5" s="3477" t="s">
        <v>391</v>
      </c>
      <c r="G5" s="3477" t="s">
        <v>392</v>
      </c>
      <c r="H5" s="3477"/>
      <c r="I5" s="3460"/>
      <c r="J5" s="35"/>
    </row>
    <row r="6" spans="2:11" ht="24" customHeight="1" x14ac:dyDescent="0.2">
      <c r="B6" s="3476"/>
      <c r="C6" s="3493"/>
      <c r="D6" s="3495"/>
      <c r="E6" s="3493"/>
      <c r="F6" s="3477"/>
      <c r="G6" s="3477"/>
      <c r="H6" s="3477"/>
      <c r="I6" s="3460"/>
      <c r="J6" s="35"/>
    </row>
    <row r="7" spans="2:11" ht="18" customHeight="1" x14ac:dyDescent="0.2">
      <c r="B7" s="3476"/>
      <c r="C7" s="3427" t="s">
        <v>393</v>
      </c>
      <c r="D7" s="3428"/>
      <c r="E7" s="3428"/>
      <c r="F7" s="3428"/>
      <c r="G7" s="3428"/>
      <c r="H7" s="3428"/>
      <c r="I7" s="3428"/>
      <c r="J7" s="35"/>
    </row>
    <row r="8" spans="2:11" s="111" customFormat="1" ht="17.25" customHeight="1" x14ac:dyDescent="0.2">
      <c r="B8" s="126" t="s">
        <v>394</v>
      </c>
      <c r="C8" s="135">
        <v>65</v>
      </c>
      <c r="D8" s="136">
        <v>25</v>
      </c>
      <c r="E8" s="137">
        <v>25</v>
      </c>
      <c r="F8" s="137">
        <v>10</v>
      </c>
      <c r="G8" s="136">
        <v>4.5</v>
      </c>
      <c r="H8" s="136" t="s">
        <v>333</v>
      </c>
      <c r="I8" s="136" t="s">
        <v>333</v>
      </c>
      <c r="J8" s="121"/>
    </row>
    <row r="9" spans="2:11" s="138" customFormat="1" ht="17.25" customHeight="1" x14ac:dyDescent="0.2">
      <c r="B9" s="126" t="s">
        <v>368</v>
      </c>
      <c r="C9" s="139"/>
      <c r="D9" s="140"/>
      <c r="E9" s="141"/>
      <c r="F9" s="141"/>
      <c r="G9" s="140"/>
      <c r="H9" s="139"/>
      <c r="I9" s="139"/>
      <c r="J9" s="121"/>
    </row>
    <row r="10" spans="2:11" s="138" customFormat="1" ht="17.25" customHeight="1" x14ac:dyDescent="0.2">
      <c r="B10" s="132" t="s">
        <v>332</v>
      </c>
      <c r="C10" s="139" t="s">
        <v>333</v>
      </c>
      <c r="D10" s="140" t="s">
        <v>333</v>
      </c>
      <c r="E10" s="141" t="s">
        <v>333</v>
      </c>
      <c r="F10" s="141" t="s">
        <v>333</v>
      </c>
      <c r="G10" s="140" t="s">
        <v>333</v>
      </c>
      <c r="H10" s="139" t="s">
        <v>333</v>
      </c>
      <c r="I10" s="139" t="s">
        <v>333</v>
      </c>
      <c r="J10" s="121"/>
    </row>
    <row r="11" spans="2:11" s="138" customFormat="1" ht="17.25" customHeight="1" x14ac:dyDescent="0.2">
      <c r="B11" s="132" t="s">
        <v>334</v>
      </c>
      <c r="C11" s="139">
        <v>6</v>
      </c>
      <c r="D11" s="140" t="s">
        <v>333</v>
      </c>
      <c r="E11" s="141" t="s">
        <v>333</v>
      </c>
      <c r="F11" s="141">
        <v>5</v>
      </c>
      <c r="G11" s="140" t="s">
        <v>333</v>
      </c>
      <c r="H11" s="139" t="s">
        <v>333</v>
      </c>
      <c r="I11" s="139" t="s">
        <v>333</v>
      </c>
      <c r="J11" s="121"/>
    </row>
    <row r="12" spans="2:11" s="138" customFormat="1" ht="17.25" customHeight="1" x14ac:dyDescent="0.2">
      <c r="B12" s="132" t="s">
        <v>335</v>
      </c>
      <c r="C12" s="139">
        <v>1</v>
      </c>
      <c r="D12" s="140" t="s">
        <v>333</v>
      </c>
      <c r="E12" s="141" t="s">
        <v>333</v>
      </c>
      <c r="F12" s="141">
        <v>3</v>
      </c>
      <c r="G12" s="140" t="s">
        <v>333</v>
      </c>
      <c r="H12" s="139" t="s">
        <v>333</v>
      </c>
      <c r="I12" s="139" t="s">
        <v>333</v>
      </c>
      <c r="J12" s="121"/>
    </row>
    <row r="13" spans="2:11" s="138" customFormat="1" ht="17.25" customHeight="1" x14ac:dyDescent="0.2">
      <c r="B13" s="132" t="s">
        <v>336</v>
      </c>
      <c r="C13" s="139">
        <v>0</v>
      </c>
      <c r="D13" s="140" t="s">
        <v>333</v>
      </c>
      <c r="E13" s="141" t="s">
        <v>333</v>
      </c>
      <c r="F13" s="141">
        <v>118</v>
      </c>
      <c r="G13" s="140" t="s">
        <v>333</v>
      </c>
      <c r="H13" s="139" t="s">
        <v>333</v>
      </c>
      <c r="I13" s="139" t="s">
        <v>333</v>
      </c>
      <c r="J13" s="121"/>
    </row>
    <row r="14" spans="2:11" s="138" customFormat="1" ht="17.25" customHeight="1" x14ac:dyDescent="0.2">
      <c r="B14" s="132" t="s">
        <v>337</v>
      </c>
      <c r="C14" s="139">
        <v>1</v>
      </c>
      <c r="D14" s="140" t="s">
        <v>333</v>
      </c>
      <c r="E14" s="141" t="s">
        <v>333</v>
      </c>
      <c r="F14" s="141">
        <v>80</v>
      </c>
      <c r="G14" s="140">
        <v>52.5</v>
      </c>
      <c r="H14" s="139" t="s">
        <v>333</v>
      </c>
      <c r="I14" s="139" t="s">
        <v>333</v>
      </c>
      <c r="J14" s="121"/>
    </row>
    <row r="15" spans="2:11" s="138" customFormat="1" ht="17.25" customHeight="1" x14ac:dyDescent="0.2">
      <c r="B15" s="132" t="s">
        <v>338</v>
      </c>
      <c r="C15" s="139" t="s">
        <v>333</v>
      </c>
      <c r="D15" s="140" t="s">
        <v>333</v>
      </c>
      <c r="E15" s="141" t="s">
        <v>333</v>
      </c>
      <c r="F15" s="141" t="s">
        <v>333</v>
      </c>
      <c r="G15" s="140" t="s">
        <v>333</v>
      </c>
      <c r="H15" s="139" t="s">
        <v>333</v>
      </c>
      <c r="I15" s="139" t="s">
        <v>333</v>
      </c>
      <c r="J15" s="121"/>
    </row>
    <row r="16" spans="2:11" s="138" customFormat="1" ht="17.25" customHeight="1" x14ac:dyDescent="0.2">
      <c r="B16" s="132" t="s">
        <v>339</v>
      </c>
      <c r="C16" s="139">
        <v>0</v>
      </c>
      <c r="D16" s="140" t="s">
        <v>333</v>
      </c>
      <c r="E16" s="141" t="s">
        <v>333</v>
      </c>
      <c r="F16" s="141">
        <v>52</v>
      </c>
      <c r="G16" s="140" t="s">
        <v>333</v>
      </c>
      <c r="H16" s="139" t="s">
        <v>333</v>
      </c>
      <c r="I16" s="139" t="s">
        <v>333</v>
      </c>
      <c r="J16" s="121"/>
    </row>
    <row r="17" spans="2:10" s="138" customFormat="1" ht="17.25" customHeight="1" x14ac:dyDescent="0.2">
      <c r="B17" s="132" t="s">
        <v>340</v>
      </c>
      <c r="C17" s="139">
        <v>2</v>
      </c>
      <c r="D17" s="140" t="s">
        <v>333</v>
      </c>
      <c r="E17" s="141" t="s">
        <v>333</v>
      </c>
      <c r="F17" s="141">
        <v>0</v>
      </c>
      <c r="G17" s="140" t="s">
        <v>333</v>
      </c>
      <c r="H17" s="139" t="s">
        <v>333</v>
      </c>
      <c r="I17" s="139" t="s">
        <v>333</v>
      </c>
      <c r="J17" s="121"/>
    </row>
    <row r="18" spans="2:10" s="138" customFormat="1" ht="17.25" customHeight="1" x14ac:dyDescent="0.2">
      <c r="B18" s="132" t="s">
        <v>341</v>
      </c>
      <c r="C18" s="139" t="s">
        <v>333</v>
      </c>
      <c r="D18" s="140" t="s">
        <v>333</v>
      </c>
      <c r="E18" s="141" t="s">
        <v>333</v>
      </c>
      <c r="F18" s="141" t="s">
        <v>333</v>
      </c>
      <c r="G18" s="140" t="s">
        <v>333</v>
      </c>
      <c r="H18" s="139" t="s">
        <v>333</v>
      </c>
      <c r="I18" s="139" t="s">
        <v>333</v>
      </c>
      <c r="J18" s="121"/>
    </row>
    <row r="19" spans="2:10" s="138" customFormat="1" ht="17.25" customHeight="1" x14ac:dyDescent="0.2">
      <c r="B19" s="132" t="s">
        <v>342</v>
      </c>
      <c r="C19" s="139">
        <v>3</v>
      </c>
      <c r="D19" s="140" t="s">
        <v>333</v>
      </c>
      <c r="E19" s="141" t="s">
        <v>333</v>
      </c>
      <c r="F19" s="141">
        <v>81</v>
      </c>
      <c r="G19" s="140" t="s">
        <v>333</v>
      </c>
      <c r="H19" s="139" t="s">
        <v>333</v>
      </c>
      <c r="I19" s="139" t="s">
        <v>333</v>
      </c>
      <c r="J19" s="121"/>
    </row>
    <row r="20" spans="2:10" s="138" customFormat="1" ht="17.25" customHeight="1" x14ac:dyDescent="0.2">
      <c r="B20" s="132" t="s">
        <v>343</v>
      </c>
      <c r="C20" s="139">
        <v>2</v>
      </c>
      <c r="D20" s="140" t="s">
        <v>333</v>
      </c>
      <c r="E20" s="141" t="s">
        <v>333</v>
      </c>
      <c r="F20" s="141">
        <v>3</v>
      </c>
      <c r="G20" s="140" t="s">
        <v>333</v>
      </c>
      <c r="H20" s="139" t="s">
        <v>333</v>
      </c>
      <c r="I20" s="139" t="s">
        <v>333</v>
      </c>
      <c r="J20" s="121"/>
    </row>
    <row r="21" spans="2:10" s="138" customFormat="1" ht="17.25" customHeight="1" x14ac:dyDescent="0.2">
      <c r="B21" s="132" t="s">
        <v>344</v>
      </c>
      <c r="C21" s="139">
        <v>3</v>
      </c>
      <c r="D21" s="140" t="s">
        <v>333</v>
      </c>
      <c r="E21" s="141" t="s">
        <v>333</v>
      </c>
      <c r="F21" s="141">
        <v>88</v>
      </c>
      <c r="G21" s="140" t="s">
        <v>333</v>
      </c>
      <c r="H21" s="139" t="s">
        <v>333</v>
      </c>
      <c r="I21" s="139" t="s">
        <v>333</v>
      </c>
      <c r="J21" s="121"/>
    </row>
    <row r="22" spans="2:10" s="138" customFormat="1" ht="17.25" customHeight="1" x14ac:dyDescent="0.2">
      <c r="B22" s="132" t="s">
        <v>178</v>
      </c>
      <c r="C22" s="139">
        <v>1</v>
      </c>
      <c r="D22" s="140" t="s">
        <v>333</v>
      </c>
      <c r="E22" s="141" t="s">
        <v>333</v>
      </c>
      <c r="F22" s="141">
        <v>1</v>
      </c>
      <c r="G22" s="140" t="s">
        <v>333</v>
      </c>
      <c r="H22" s="139" t="s">
        <v>333</v>
      </c>
      <c r="I22" s="139" t="s">
        <v>333</v>
      </c>
      <c r="J22" s="121"/>
    </row>
    <row r="23" spans="2:10" s="138" customFormat="1" ht="17.25" customHeight="1" x14ac:dyDescent="0.2">
      <c r="B23" s="132" t="s">
        <v>345</v>
      </c>
      <c r="C23" s="139" t="s">
        <v>333</v>
      </c>
      <c r="D23" s="140" t="s">
        <v>333</v>
      </c>
      <c r="E23" s="141" t="s">
        <v>333</v>
      </c>
      <c r="F23" s="141" t="s">
        <v>333</v>
      </c>
      <c r="G23" s="140" t="s">
        <v>333</v>
      </c>
      <c r="H23" s="139" t="s">
        <v>333</v>
      </c>
      <c r="I23" s="139" t="s">
        <v>333</v>
      </c>
      <c r="J23" s="121"/>
    </row>
    <row r="24" spans="2:10" s="138" customFormat="1" ht="17.25" customHeight="1" x14ac:dyDescent="0.2">
      <c r="B24" s="132" t="s">
        <v>346</v>
      </c>
      <c r="C24" s="139">
        <v>0</v>
      </c>
      <c r="D24" s="140" t="s">
        <v>333</v>
      </c>
      <c r="E24" s="141" t="s">
        <v>333</v>
      </c>
      <c r="F24" s="141">
        <v>5</v>
      </c>
      <c r="G24" s="140" t="s">
        <v>333</v>
      </c>
      <c r="H24" s="139" t="s">
        <v>333</v>
      </c>
      <c r="I24" s="139" t="s">
        <v>333</v>
      </c>
      <c r="J24" s="121"/>
    </row>
    <row r="25" spans="2:10" s="138" customFormat="1" ht="17.25" customHeight="1" x14ac:dyDescent="0.2">
      <c r="B25" s="132" t="s">
        <v>179</v>
      </c>
      <c r="C25" s="139">
        <v>0</v>
      </c>
      <c r="D25" s="140" t="s">
        <v>333</v>
      </c>
      <c r="E25" s="141" t="s">
        <v>333</v>
      </c>
      <c r="F25" s="141">
        <v>5</v>
      </c>
      <c r="G25" s="140" t="s">
        <v>333</v>
      </c>
      <c r="H25" s="139" t="s">
        <v>333</v>
      </c>
      <c r="I25" s="139" t="s">
        <v>333</v>
      </c>
      <c r="J25" s="121"/>
    </row>
    <row r="26" spans="2:10" s="138" customFormat="1" ht="17.25" customHeight="1" x14ac:dyDescent="0.2">
      <c r="B26" s="132" t="s">
        <v>347</v>
      </c>
      <c r="C26" s="139">
        <v>0</v>
      </c>
      <c r="D26" s="140" t="s">
        <v>333</v>
      </c>
      <c r="E26" s="141" t="s">
        <v>333</v>
      </c>
      <c r="F26" s="141">
        <v>59</v>
      </c>
      <c r="G26" s="140">
        <v>22</v>
      </c>
      <c r="H26" s="139" t="s">
        <v>333</v>
      </c>
      <c r="I26" s="139">
        <v>0</v>
      </c>
      <c r="J26" s="121"/>
    </row>
    <row r="27" spans="2:10" ht="49.5" customHeight="1" x14ac:dyDescent="0.2">
      <c r="B27" s="3476"/>
      <c r="C27" s="3488" t="s">
        <v>395</v>
      </c>
      <c r="D27" s="3489"/>
      <c r="E27" s="134" t="s">
        <v>396</v>
      </c>
      <c r="F27" s="3488" t="s">
        <v>397</v>
      </c>
      <c r="G27" s="3489"/>
      <c r="H27" s="3490" t="s">
        <v>398</v>
      </c>
      <c r="I27" s="3460" t="s">
        <v>399</v>
      </c>
    </row>
    <row r="28" spans="2:10" ht="27" customHeight="1" x14ac:dyDescent="0.2">
      <c r="B28" s="3476"/>
      <c r="C28" s="3491" t="s">
        <v>400</v>
      </c>
      <c r="D28" s="3491" t="s">
        <v>401</v>
      </c>
      <c r="E28" s="3491" t="s">
        <v>400</v>
      </c>
      <c r="F28" s="3477" t="s">
        <v>400</v>
      </c>
      <c r="G28" s="3477" t="s">
        <v>401</v>
      </c>
      <c r="H28" s="3490"/>
      <c r="I28" s="3460"/>
      <c r="J28" s="143"/>
    </row>
    <row r="29" spans="2:10" ht="27" customHeight="1" x14ac:dyDescent="0.2">
      <c r="B29" s="3476"/>
      <c r="C29" s="3491"/>
      <c r="D29" s="3491"/>
      <c r="E29" s="3491"/>
      <c r="F29" s="3477"/>
      <c r="G29" s="3477"/>
      <c r="H29" s="3490"/>
      <c r="I29" s="3460"/>
      <c r="J29" s="143"/>
    </row>
    <row r="30" spans="2:10" ht="15.75" customHeight="1" x14ac:dyDescent="0.2">
      <c r="B30" s="3476"/>
      <c r="C30" s="3427" t="s">
        <v>402</v>
      </c>
      <c r="D30" s="3428"/>
      <c r="E30" s="3428"/>
      <c r="F30" s="3428"/>
      <c r="G30" s="3428"/>
      <c r="H30" s="3428"/>
      <c r="I30" s="3428"/>
      <c r="J30" s="143"/>
    </row>
    <row r="31" spans="2:10" x14ac:dyDescent="0.2">
      <c r="B31" s="119"/>
      <c r="C31" s="21"/>
      <c r="D31" s="21"/>
      <c r="E31" s="21"/>
      <c r="F31" s="21"/>
      <c r="G31" s="21"/>
      <c r="H31" s="21"/>
      <c r="I31" s="21"/>
      <c r="J31" s="143"/>
    </row>
    <row r="32" spans="2:10" s="28" customFormat="1" x14ac:dyDescent="0.2">
      <c r="B32" s="3458" t="s">
        <v>164</v>
      </c>
      <c r="C32" s="3458"/>
      <c r="D32" s="3458"/>
      <c r="E32" s="3458"/>
      <c r="F32" s="3458"/>
      <c r="G32" s="3458"/>
      <c r="H32" s="3458"/>
      <c r="I32" s="3458"/>
      <c r="J32" s="144"/>
    </row>
    <row r="33" spans="2:10" x14ac:dyDescent="0.2">
      <c r="B33" s="3473" t="s">
        <v>350</v>
      </c>
      <c r="C33" s="3473"/>
      <c r="D33" s="3473"/>
      <c r="E33" s="3473"/>
      <c r="F33" s="3473"/>
      <c r="G33" s="3473"/>
      <c r="H33" s="3473"/>
      <c r="I33" s="3473"/>
      <c r="J33" s="143"/>
    </row>
    <row r="34" spans="2:10" x14ac:dyDescent="0.2">
      <c r="B34" s="3473" t="s">
        <v>351</v>
      </c>
      <c r="C34" s="3473"/>
      <c r="D34" s="3473"/>
      <c r="E34" s="3473"/>
      <c r="F34" s="3473"/>
      <c r="G34" s="3473"/>
      <c r="H34" s="3473"/>
      <c r="I34" s="3473"/>
      <c r="J34" s="138"/>
    </row>
    <row r="35" spans="2:10" s="61" customFormat="1" x14ac:dyDescent="0.2">
      <c r="B35" s="3484" t="s">
        <v>403</v>
      </c>
      <c r="C35" s="3484"/>
      <c r="D35" s="3484"/>
      <c r="E35" s="3484"/>
      <c r="F35" s="3484"/>
      <c r="G35" s="3484"/>
      <c r="H35" s="3484"/>
      <c r="I35" s="3484"/>
      <c r="J35" s="138"/>
    </row>
    <row r="36" spans="2:10" s="61" customFormat="1" x14ac:dyDescent="0.2">
      <c r="B36" s="3484" t="s">
        <v>404</v>
      </c>
      <c r="C36" s="3484"/>
      <c r="D36" s="3484"/>
      <c r="E36" s="3484"/>
      <c r="F36" s="3484"/>
      <c r="G36" s="3484"/>
      <c r="H36" s="3484"/>
      <c r="I36" s="3484"/>
      <c r="J36" s="121"/>
    </row>
    <row r="37" spans="2:10" x14ac:dyDescent="0.2">
      <c r="B37" s="3486" t="s">
        <v>230</v>
      </c>
      <c r="C37" s="3486"/>
      <c r="D37" s="3486"/>
      <c r="E37" s="3486"/>
      <c r="F37" s="3486"/>
      <c r="G37" s="3486"/>
      <c r="H37" s="3486"/>
      <c r="I37" s="3486"/>
    </row>
    <row r="38" spans="2:10" x14ac:dyDescent="0.2">
      <c r="B38" s="145" t="s">
        <v>405</v>
      </c>
      <c r="C38" s="3487" t="s">
        <v>406</v>
      </c>
      <c r="D38" s="3487"/>
      <c r="E38" s="3487"/>
      <c r="F38" s="146" t="s">
        <v>407</v>
      </c>
      <c r="G38" s="146"/>
      <c r="H38" s="146"/>
    </row>
    <row r="39" spans="2:10" x14ac:dyDescent="0.2">
      <c r="B39" s="87" t="s">
        <v>408</v>
      </c>
      <c r="C39" s="146" t="s">
        <v>409</v>
      </c>
      <c r="D39" s="146"/>
      <c r="F39" s="146" t="s">
        <v>410</v>
      </c>
      <c r="G39" s="146"/>
      <c r="H39" s="146"/>
      <c r="J39" s="124"/>
    </row>
    <row r="40" spans="2:10" s="124" customFormat="1" ht="9" x14ac:dyDescent="0.15">
      <c r="B40" s="146" t="s">
        <v>411</v>
      </c>
      <c r="C40" s="146"/>
    </row>
    <row r="41" spans="2:10" s="124" customFormat="1" ht="9" x14ac:dyDescent="0.15">
      <c r="B41" s="87"/>
    </row>
    <row r="42" spans="2:10" x14ac:dyDescent="0.2">
      <c r="J42" s="124"/>
    </row>
    <row r="45" spans="2:10" x14ac:dyDescent="0.2">
      <c r="F45" s="146"/>
    </row>
  </sheetData>
  <mergeCells count="31">
    <mergeCell ref="B1:I1"/>
    <mergeCell ref="B2:I2"/>
    <mergeCell ref="B4:B7"/>
    <mergeCell ref="C4:D4"/>
    <mergeCell ref="F4:G4"/>
    <mergeCell ref="H4:H6"/>
    <mergeCell ref="I4:I6"/>
    <mergeCell ref="C5:C6"/>
    <mergeCell ref="D5:D6"/>
    <mergeCell ref="E5:E6"/>
    <mergeCell ref="B33:I33"/>
    <mergeCell ref="F5:F6"/>
    <mergeCell ref="G5:G6"/>
    <mergeCell ref="C7:I7"/>
    <mergeCell ref="B27:B30"/>
    <mergeCell ref="C27:D27"/>
    <mergeCell ref="F27:G27"/>
    <mergeCell ref="H27:H29"/>
    <mergeCell ref="I27:I29"/>
    <mergeCell ref="C28:C29"/>
    <mergeCell ref="D28:D29"/>
    <mergeCell ref="E28:E29"/>
    <mergeCell ref="F28:F29"/>
    <mergeCell ref="G28:G29"/>
    <mergeCell ref="C30:I30"/>
    <mergeCell ref="B32:I32"/>
    <mergeCell ref="B34:I34"/>
    <mergeCell ref="B35:I35"/>
    <mergeCell ref="B36:I36"/>
    <mergeCell ref="B37:I37"/>
    <mergeCell ref="C38:E38"/>
  </mergeCells>
  <hyperlinks>
    <hyperlink ref="B38" r:id="rId1" xr:uid="{00000000-0004-0000-0700-000000000000}"/>
    <hyperlink ref="F5:F6" r:id="rId2" display="N.º" xr:uid="{00000000-0004-0000-0700-000001000000}"/>
    <hyperlink ref="G5:G6" r:id="rId3" display="Desvio face à normal _x000a_1971-2000" xr:uid="{00000000-0004-0000-0700-000002000000}"/>
    <hyperlink ref="F28:F29" r:id="rId4" display="No." xr:uid="{00000000-0004-0000-0700-000003000000}"/>
    <hyperlink ref="G28:G29" r:id="rId5" display="Deviation of the normal_x000a_1971-2000" xr:uid="{00000000-0004-0000-0700-000004000000}"/>
    <hyperlink ref="B39" r:id="rId6" xr:uid="{00000000-0004-0000-0700-000005000000}"/>
    <hyperlink ref="H4:H6" r:id="rId7" display="Ondas de calor" xr:uid="{00000000-0004-0000-0700-000006000000}"/>
    <hyperlink ref="H27:H29" r:id="rId8" display="Heat waves" xr:uid="{00000000-0004-0000-0700-000007000000}"/>
    <hyperlink ref="I27:I29" r:id="rId9" display="Cold waves" xr:uid="{00000000-0004-0000-0700-000008000000}"/>
    <hyperlink ref="I4:I6" r:id="rId10" display="Ondas de frio" xr:uid="{00000000-0004-0000-0700-000009000000}"/>
    <hyperlink ref="C5:C6" r:id="rId11" display="N.º" xr:uid="{00000000-0004-0000-0700-00000A000000}"/>
    <hyperlink ref="D5:D6" r:id="rId12" display="Desvio face à normal 1971-2000" xr:uid="{00000000-0004-0000-0700-00000B000000}"/>
    <hyperlink ref="E5:E6" r:id="rId13" display="N.º" xr:uid="{00000000-0004-0000-0700-00000C000000}"/>
    <hyperlink ref="C28:C29" r:id="rId14" display="No." xr:uid="{00000000-0004-0000-0700-00000D000000}"/>
    <hyperlink ref="D28:D29" r:id="rId15" display="Deviation of the normal_x000a_1971-2000" xr:uid="{00000000-0004-0000-0700-00000E000000}"/>
    <hyperlink ref="E28:E29" r:id="rId16" display="No." xr:uid="{00000000-0004-0000-0700-00000F000000}"/>
    <hyperlink ref="C39" r:id="rId17" xr:uid="{00000000-0004-0000-0700-000010000000}"/>
    <hyperlink ref="B40" r:id="rId18" xr:uid="{00000000-0004-0000-0700-000011000000}"/>
    <hyperlink ref="F39" r:id="rId19" xr:uid="{00000000-0004-0000-0700-000012000000}"/>
    <hyperlink ref="F38" r:id="rId20" xr:uid="{00000000-0004-0000-0700-000013000000}"/>
    <hyperlink ref="K3" location="Indice!A1" display="(Voltar ao Índice)" xr:uid="{9EFB3662-13B3-4D23-AD74-8437247084C4}"/>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C32A2-CDA0-421A-8AF8-998182ACAAF1}">
  <sheetPr codeName="Sheet83"/>
  <dimension ref="B1:O28"/>
  <sheetViews>
    <sheetView showGridLines="0" workbookViewId="0">
      <selection activeCell="B1" sqref="B1:M1"/>
    </sheetView>
  </sheetViews>
  <sheetFormatPr defaultColWidth="9.140625" defaultRowHeight="11.25" customHeight="1" x14ac:dyDescent="0.2"/>
  <cols>
    <col min="1" max="1" width="6.7109375" style="1159" customWidth="1"/>
    <col min="2" max="2" width="15.5703125" style="1159" customWidth="1"/>
    <col min="3" max="7" width="7.7109375" style="1160" customWidth="1"/>
    <col min="8" max="9" width="8.7109375" style="1160" customWidth="1"/>
    <col min="10" max="11" width="7.7109375" style="1160" customWidth="1"/>
    <col min="12" max="12" width="8.42578125" style="1160" customWidth="1"/>
    <col min="13" max="13" width="8.28515625" style="1160" bestFit="1" customWidth="1"/>
    <col min="14" max="14" width="6.7109375" style="1160" customWidth="1"/>
    <col min="15" max="15" width="14.28515625" style="1159" bestFit="1" customWidth="1"/>
    <col min="16" max="16384" width="9.140625" style="1159"/>
  </cols>
  <sheetData>
    <row r="1" spans="2:15" ht="30" customHeight="1" x14ac:dyDescent="0.2">
      <c r="B1" s="4099" t="s">
        <v>1785</v>
      </c>
      <c r="C1" s="4099"/>
      <c r="D1" s="4099"/>
      <c r="E1" s="4099"/>
      <c r="F1" s="4099"/>
      <c r="G1" s="4099"/>
      <c r="H1" s="4099"/>
      <c r="I1" s="4099"/>
      <c r="J1" s="4099"/>
      <c r="K1" s="4099"/>
      <c r="L1" s="4099"/>
      <c r="M1" s="3658"/>
      <c r="N1" s="1144"/>
    </row>
    <row r="2" spans="2:15" s="1107" customFormat="1" ht="30" customHeight="1" x14ac:dyDescent="0.2">
      <c r="B2" s="4099" t="s">
        <v>1786</v>
      </c>
      <c r="C2" s="4099"/>
      <c r="D2" s="4099"/>
      <c r="E2" s="4099"/>
      <c r="F2" s="4099"/>
      <c r="G2" s="4099"/>
      <c r="H2" s="4099"/>
      <c r="I2" s="4099"/>
      <c r="J2" s="4099"/>
      <c r="K2" s="4099"/>
      <c r="L2" s="4099"/>
      <c r="M2" s="3658"/>
      <c r="N2" s="1144"/>
    </row>
    <row r="3" spans="2:15" s="1145" customFormat="1" ht="12" x14ac:dyDescent="0.2">
      <c r="B3" s="1069" t="s">
        <v>503</v>
      </c>
      <c r="C3" s="1146"/>
      <c r="D3" s="1146"/>
      <c r="E3" s="1147"/>
      <c r="F3" s="1146"/>
      <c r="G3" s="1146"/>
      <c r="H3" s="1146"/>
      <c r="I3" s="1146"/>
      <c r="J3" s="1146"/>
      <c r="K3" s="1146"/>
      <c r="L3" s="1147"/>
      <c r="M3" s="1148" t="s">
        <v>504</v>
      </c>
      <c r="N3" s="1148"/>
      <c r="O3" s="3371" t="s">
        <v>5775</v>
      </c>
    </row>
    <row r="4" spans="2:15" s="1145" customFormat="1" ht="22.5" customHeight="1" x14ac:dyDescent="0.2">
      <c r="B4" s="4100"/>
      <c r="C4" s="4101" t="s">
        <v>1721</v>
      </c>
      <c r="D4" s="4102"/>
      <c r="E4" s="4103"/>
      <c r="F4" s="4087" t="s">
        <v>1787</v>
      </c>
      <c r="G4" s="4087"/>
      <c r="H4" s="4087"/>
      <c r="I4" s="4087"/>
      <c r="J4" s="4087"/>
      <c r="K4" s="4087"/>
      <c r="L4" s="4087"/>
      <c r="M4" s="4084"/>
      <c r="N4" s="1148"/>
    </row>
    <row r="5" spans="2:15" s="467" customFormat="1" ht="42.75" customHeight="1" x14ac:dyDescent="0.2">
      <c r="B5" s="4100"/>
      <c r="C5" s="1150" t="s">
        <v>186</v>
      </c>
      <c r="D5" s="1150" t="s">
        <v>1788</v>
      </c>
      <c r="E5" s="1151" t="s">
        <v>1789</v>
      </c>
      <c r="F5" s="1150" t="s">
        <v>1745</v>
      </c>
      <c r="G5" s="1150" t="s">
        <v>1790</v>
      </c>
      <c r="H5" s="1152" t="s">
        <v>1791</v>
      </c>
      <c r="I5" s="1150" t="s">
        <v>1792</v>
      </c>
      <c r="J5" s="1150" t="s">
        <v>1793</v>
      </c>
      <c r="K5" s="1150" t="s">
        <v>1749</v>
      </c>
      <c r="L5" s="1150" t="s">
        <v>1794</v>
      </c>
      <c r="M5" s="1152" t="s">
        <v>1752</v>
      </c>
      <c r="N5" s="1153"/>
    </row>
    <row r="6" spans="2:15" s="1155" customFormat="1" ht="18" customHeight="1" x14ac:dyDescent="0.2">
      <c r="B6" s="270" t="s">
        <v>12</v>
      </c>
      <c r="C6" s="1142">
        <v>60396</v>
      </c>
      <c r="D6" s="1142">
        <v>37241</v>
      </c>
      <c r="E6" s="1142">
        <v>23155</v>
      </c>
      <c r="F6" s="1142">
        <v>1841</v>
      </c>
      <c r="G6" s="1142">
        <v>576</v>
      </c>
      <c r="H6" s="1142">
        <v>1888</v>
      </c>
      <c r="I6" s="1142">
        <v>8518</v>
      </c>
      <c r="J6" s="1142">
        <v>1156</v>
      </c>
      <c r="K6" s="1142">
        <v>1362</v>
      </c>
      <c r="L6" s="1142">
        <v>2327</v>
      </c>
      <c r="M6" s="1142">
        <v>1332</v>
      </c>
      <c r="N6" s="1156"/>
    </row>
    <row r="7" spans="2:15" s="1155" customFormat="1" ht="18" customHeight="1" x14ac:dyDescent="0.2">
      <c r="B7" s="319" t="s">
        <v>214</v>
      </c>
      <c r="C7" s="1142">
        <v>1318</v>
      </c>
      <c r="D7" s="1142">
        <v>760</v>
      </c>
      <c r="E7" s="1142">
        <v>558</v>
      </c>
      <c r="F7" s="1142">
        <v>48</v>
      </c>
      <c r="G7" s="1142">
        <v>4</v>
      </c>
      <c r="H7" s="1142">
        <v>39</v>
      </c>
      <c r="I7" s="1142">
        <v>203</v>
      </c>
      <c r="J7" s="1142">
        <v>17</v>
      </c>
      <c r="K7" s="1142">
        <v>23</v>
      </c>
      <c r="L7" s="1142">
        <v>42</v>
      </c>
      <c r="M7" s="1142">
        <v>19</v>
      </c>
      <c r="N7" s="1156"/>
    </row>
    <row r="8" spans="2:15" s="1155" customFormat="1" ht="18" customHeight="1" x14ac:dyDescent="0.2">
      <c r="B8" s="199" t="s">
        <v>170</v>
      </c>
      <c r="C8" s="1143">
        <v>12</v>
      </c>
      <c r="D8" s="1143">
        <v>4</v>
      </c>
      <c r="E8" s="1143">
        <v>8</v>
      </c>
      <c r="F8" s="1143">
        <v>0</v>
      </c>
      <c r="G8" s="1143">
        <v>0</v>
      </c>
      <c r="H8" s="1143">
        <v>0</v>
      </c>
      <c r="I8" s="1143">
        <v>3</v>
      </c>
      <c r="J8" s="1143">
        <v>0</v>
      </c>
      <c r="K8" s="1143">
        <v>0</v>
      </c>
      <c r="L8" s="1143">
        <v>0</v>
      </c>
      <c r="M8" s="1143">
        <v>0</v>
      </c>
      <c r="N8" s="1156"/>
    </row>
    <row r="9" spans="2:15" ht="18" customHeight="1" x14ac:dyDescent="0.2">
      <c r="B9" s="199" t="s">
        <v>171</v>
      </c>
      <c r="C9" s="1143">
        <v>65</v>
      </c>
      <c r="D9" s="1143">
        <v>29</v>
      </c>
      <c r="E9" s="1143">
        <v>36</v>
      </c>
      <c r="F9" s="1143">
        <v>0</v>
      </c>
      <c r="G9" s="1143">
        <v>0</v>
      </c>
      <c r="H9" s="1143">
        <v>0</v>
      </c>
      <c r="I9" s="1143">
        <v>11</v>
      </c>
      <c r="J9" s="1143">
        <v>1</v>
      </c>
      <c r="K9" s="1143">
        <v>1</v>
      </c>
      <c r="L9" s="1143">
        <v>5</v>
      </c>
      <c r="M9" s="1143">
        <v>1</v>
      </c>
      <c r="N9" s="1156"/>
    </row>
    <row r="10" spans="2:15" ht="18" customHeight="1" x14ac:dyDescent="0.2">
      <c r="B10" s="199" t="s">
        <v>172</v>
      </c>
      <c r="C10" s="1143">
        <v>944</v>
      </c>
      <c r="D10" s="1143">
        <v>600</v>
      </c>
      <c r="E10" s="1143">
        <v>344</v>
      </c>
      <c r="F10" s="1143">
        <v>39</v>
      </c>
      <c r="G10" s="1143">
        <v>3</v>
      </c>
      <c r="H10" s="1143">
        <v>35</v>
      </c>
      <c r="I10" s="1143">
        <v>143</v>
      </c>
      <c r="J10" s="1143">
        <v>16</v>
      </c>
      <c r="K10" s="1143">
        <v>17</v>
      </c>
      <c r="L10" s="1143">
        <v>29</v>
      </c>
      <c r="M10" s="1143">
        <v>13</v>
      </c>
      <c r="N10" s="1156"/>
    </row>
    <row r="11" spans="2:15" s="1155" customFormat="1" ht="18" customHeight="1" x14ac:dyDescent="0.2">
      <c r="B11" s="199" t="s">
        <v>173</v>
      </c>
      <c r="C11" s="1143">
        <v>45</v>
      </c>
      <c r="D11" s="1143">
        <v>14</v>
      </c>
      <c r="E11" s="1143">
        <v>31</v>
      </c>
      <c r="F11" s="1143">
        <v>1</v>
      </c>
      <c r="G11" s="1143">
        <v>0</v>
      </c>
      <c r="H11" s="1143">
        <v>0</v>
      </c>
      <c r="I11" s="1143">
        <v>6</v>
      </c>
      <c r="J11" s="1143">
        <v>0</v>
      </c>
      <c r="K11" s="1143">
        <v>0</v>
      </c>
      <c r="L11" s="1143">
        <v>0</v>
      </c>
      <c r="M11" s="1143">
        <v>0</v>
      </c>
      <c r="N11" s="1156"/>
    </row>
    <row r="12" spans="2:15" ht="18" customHeight="1" x14ac:dyDescent="0.2">
      <c r="B12" s="199" t="s">
        <v>174</v>
      </c>
      <c r="C12" s="1143">
        <v>14</v>
      </c>
      <c r="D12" s="1143">
        <v>5</v>
      </c>
      <c r="E12" s="1143">
        <v>9</v>
      </c>
      <c r="F12" s="1143">
        <v>0</v>
      </c>
      <c r="G12" s="1143">
        <v>0</v>
      </c>
      <c r="H12" s="1143">
        <v>0</v>
      </c>
      <c r="I12" s="1143">
        <v>4</v>
      </c>
      <c r="J12" s="1143">
        <v>0</v>
      </c>
      <c r="K12" s="1143">
        <v>0</v>
      </c>
      <c r="L12" s="1143">
        <v>0</v>
      </c>
      <c r="M12" s="1143">
        <v>0</v>
      </c>
      <c r="N12" s="1156"/>
    </row>
    <row r="13" spans="2:15" s="1155" customFormat="1" ht="18" customHeight="1" x14ac:dyDescent="0.2">
      <c r="B13" s="199" t="s">
        <v>175</v>
      </c>
      <c r="C13" s="1143">
        <v>8</v>
      </c>
      <c r="D13" s="1143">
        <v>2</v>
      </c>
      <c r="E13" s="1143">
        <v>6</v>
      </c>
      <c r="F13" s="1143">
        <v>0</v>
      </c>
      <c r="G13" s="1143">
        <v>0</v>
      </c>
      <c r="H13" s="1143">
        <v>0</v>
      </c>
      <c r="I13" s="1143">
        <v>1</v>
      </c>
      <c r="J13" s="1143">
        <v>0</v>
      </c>
      <c r="K13" s="1143">
        <v>0</v>
      </c>
      <c r="L13" s="1143">
        <v>1</v>
      </c>
      <c r="M13" s="1143">
        <v>0</v>
      </c>
      <c r="N13" s="1156"/>
    </row>
    <row r="14" spans="2:15" ht="18" customHeight="1" x14ac:dyDescent="0.2">
      <c r="B14" s="199" t="s">
        <v>176</v>
      </c>
      <c r="C14" s="1143">
        <v>29</v>
      </c>
      <c r="D14" s="1143">
        <v>6</v>
      </c>
      <c r="E14" s="1143">
        <v>23</v>
      </c>
      <c r="F14" s="1143">
        <v>0</v>
      </c>
      <c r="G14" s="1143">
        <v>0</v>
      </c>
      <c r="H14" s="1143">
        <v>0</v>
      </c>
      <c r="I14" s="1143">
        <v>1</v>
      </c>
      <c r="J14" s="1143">
        <v>0</v>
      </c>
      <c r="K14" s="1143">
        <v>0</v>
      </c>
      <c r="L14" s="1143">
        <v>0</v>
      </c>
      <c r="M14" s="1143">
        <v>2</v>
      </c>
      <c r="N14" s="1156"/>
    </row>
    <row r="15" spans="2:15" ht="18" customHeight="1" x14ac:dyDescent="0.2">
      <c r="B15" s="199" t="s">
        <v>177</v>
      </c>
      <c r="C15" s="1143">
        <v>175</v>
      </c>
      <c r="D15" s="1143">
        <v>90</v>
      </c>
      <c r="E15" s="1143">
        <v>85</v>
      </c>
      <c r="F15" s="1143">
        <v>8</v>
      </c>
      <c r="G15" s="1143">
        <v>1</v>
      </c>
      <c r="H15" s="1143">
        <v>4</v>
      </c>
      <c r="I15" s="1143">
        <v>28</v>
      </c>
      <c r="J15" s="1143">
        <v>0</v>
      </c>
      <c r="K15" s="1143">
        <v>4</v>
      </c>
      <c r="L15" s="1143">
        <v>7</v>
      </c>
      <c r="M15" s="1143">
        <v>3</v>
      </c>
      <c r="N15" s="1156"/>
    </row>
    <row r="16" spans="2:15" ht="18" customHeight="1" x14ac:dyDescent="0.2">
      <c r="B16" s="199" t="s">
        <v>178</v>
      </c>
      <c r="C16" s="1143">
        <v>7</v>
      </c>
      <c r="D16" s="1143">
        <v>2</v>
      </c>
      <c r="E16" s="1143">
        <v>5</v>
      </c>
      <c r="F16" s="1143">
        <v>0</v>
      </c>
      <c r="G16" s="1143">
        <v>0</v>
      </c>
      <c r="H16" s="1143">
        <v>0</v>
      </c>
      <c r="I16" s="1143">
        <v>2</v>
      </c>
      <c r="J16" s="1143">
        <v>0</v>
      </c>
      <c r="K16" s="1143">
        <v>0</v>
      </c>
      <c r="L16" s="1143">
        <v>0</v>
      </c>
      <c r="M16" s="1143">
        <v>0</v>
      </c>
      <c r="N16" s="1156"/>
    </row>
    <row r="17" spans="2:14" ht="18" customHeight="1" x14ac:dyDescent="0.2">
      <c r="B17" s="199" t="s">
        <v>179</v>
      </c>
      <c r="C17" s="1143">
        <v>7</v>
      </c>
      <c r="D17" s="1143">
        <v>5</v>
      </c>
      <c r="E17" s="1143">
        <v>2</v>
      </c>
      <c r="F17" s="1143">
        <v>0</v>
      </c>
      <c r="G17" s="1143">
        <v>0</v>
      </c>
      <c r="H17" s="1143">
        <v>0</v>
      </c>
      <c r="I17" s="1143">
        <v>2</v>
      </c>
      <c r="J17" s="1143">
        <v>0</v>
      </c>
      <c r="K17" s="1143">
        <v>1</v>
      </c>
      <c r="L17" s="1143">
        <v>0</v>
      </c>
      <c r="M17" s="1143">
        <v>0</v>
      </c>
      <c r="N17" s="1156"/>
    </row>
    <row r="18" spans="2:14" ht="18" customHeight="1" x14ac:dyDescent="0.2">
      <c r="B18" s="199" t="s">
        <v>151</v>
      </c>
      <c r="C18" s="1143">
        <v>12</v>
      </c>
      <c r="D18" s="1143">
        <v>3</v>
      </c>
      <c r="E18" s="1143">
        <v>9</v>
      </c>
      <c r="F18" s="1143">
        <v>0</v>
      </c>
      <c r="G18" s="1143">
        <v>0</v>
      </c>
      <c r="H18" s="1143">
        <v>0</v>
      </c>
      <c r="I18" s="1143">
        <v>2</v>
      </c>
      <c r="J18" s="1143">
        <v>0</v>
      </c>
      <c r="K18" s="1143">
        <v>0</v>
      </c>
      <c r="L18" s="1143">
        <v>0</v>
      </c>
      <c r="M18" s="1143">
        <v>0</v>
      </c>
      <c r="N18" s="1156"/>
    </row>
    <row r="19" spans="2:14" s="467" customFormat="1" ht="18.75" customHeight="1" x14ac:dyDescent="0.2">
      <c r="B19" s="4086"/>
      <c r="C19" s="4101" t="s">
        <v>1795</v>
      </c>
      <c r="D19" s="4102"/>
      <c r="E19" s="4103"/>
      <c r="F19" s="4087" t="s">
        <v>1796</v>
      </c>
      <c r="G19" s="4087"/>
      <c r="H19" s="4087"/>
      <c r="I19" s="4087"/>
      <c r="J19" s="4087"/>
      <c r="K19" s="4087"/>
      <c r="L19" s="4087"/>
      <c r="M19" s="4084"/>
      <c r="N19" s="1153"/>
    </row>
    <row r="20" spans="2:14" s="467" customFormat="1" ht="39" customHeight="1" x14ac:dyDescent="0.2">
      <c r="B20" s="4086"/>
      <c r="C20" s="1150" t="s">
        <v>186</v>
      </c>
      <c r="D20" s="1150" t="s">
        <v>1797</v>
      </c>
      <c r="E20" s="1150" t="s">
        <v>1798</v>
      </c>
      <c r="F20" s="1150" t="s">
        <v>1755</v>
      </c>
      <c r="G20" s="1150" t="s">
        <v>1799</v>
      </c>
      <c r="H20" s="1152" t="s">
        <v>1800</v>
      </c>
      <c r="I20" s="1150" t="s">
        <v>1801</v>
      </c>
      <c r="J20" s="1150" t="s">
        <v>1758</v>
      </c>
      <c r="K20" s="1150" t="s">
        <v>1759</v>
      </c>
      <c r="L20" s="1150" t="s">
        <v>1802</v>
      </c>
      <c r="M20" s="1152" t="s">
        <v>1762</v>
      </c>
      <c r="N20" s="1153"/>
    </row>
    <row r="21" spans="2:14" s="467" customFormat="1" ht="14.25" customHeight="1" x14ac:dyDescent="0.15">
      <c r="B21" s="4104" t="s">
        <v>164</v>
      </c>
      <c r="C21" s="4104"/>
      <c r="D21" s="4104"/>
      <c r="E21" s="4104"/>
      <c r="F21" s="4104"/>
      <c r="G21" s="4104"/>
      <c r="H21" s="4104"/>
      <c r="I21" s="4104"/>
      <c r="J21" s="4104"/>
      <c r="K21" s="4104"/>
      <c r="L21" s="4104"/>
      <c r="M21" s="4104"/>
      <c r="N21" s="1153"/>
    </row>
    <row r="22" spans="2:14" s="1036" customFormat="1" ht="14.25" customHeight="1" x14ac:dyDescent="0.15">
      <c r="B22" s="3936" t="s">
        <v>1803</v>
      </c>
      <c r="C22" s="3936"/>
      <c r="D22" s="3936"/>
      <c r="E22" s="3936"/>
      <c r="F22" s="3936"/>
      <c r="G22" s="3936"/>
      <c r="H22" s="3936"/>
      <c r="I22" s="3936"/>
      <c r="J22" s="3936"/>
      <c r="K22" s="3936"/>
      <c r="L22" s="3936"/>
      <c r="M22" s="3936"/>
      <c r="N22" s="476"/>
    </row>
    <row r="23" spans="2:14" s="1036" customFormat="1" ht="14.25" customHeight="1" x14ac:dyDescent="0.15">
      <c r="B23" s="3936" t="s">
        <v>1804</v>
      </c>
      <c r="C23" s="3936"/>
      <c r="D23" s="3936"/>
      <c r="E23" s="3936"/>
      <c r="F23" s="3936"/>
      <c r="G23" s="3936"/>
      <c r="H23" s="3936"/>
      <c r="I23" s="3936"/>
      <c r="J23" s="3936"/>
      <c r="K23" s="3936"/>
      <c r="L23" s="3936"/>
      <c r="M23" s="3936"/>
      <c r="N23" s="476"/>
    </row>
    <row r="24" spans="2:14" s="1083" customFormat="1" ht="16.5" customHeight="1" x14ac:dyDescent="0.2">
      <c r="B24" s="3587" t="s">
        <v>1805</v>
      </c>
      <c r="C24" s="3587"/>
      <c r="D24" s="3587"/>
      <c r="E24" s="3587"/>
      <c r="F24" s="3587"/>
      <c r="G24" s="3587"/>
      <c r="H24" s="3587"/>
      <c r="I24" s="3587"/>
      <c r="J24" s="3587"/>
      <c r="K24" s="3587"/>
      <c r="L24" s="3587"/>
      <c r="M24" s="3587"/>
      <c r="N24" s="441"/>
    </row>
    <row r="25" spans="2:14" s="1083" customFormat="1" ht="16.5" customHeight="1" x14ac:dyDescent="0.2">
      <c r="B25" s="3587" t="s">
        <v>1806</v>
      </c>
      <c r="C25" s="3587"/>
      <c r="D25" s="3587"/>
      <c r="E25" s="3587"/>
      <c r="F25" s="3587"/>
      <c r="G25" s="3587"/>
      <c r="H25" s="3587"/>
      <c r="I25" s="3587"/>
      <c r="J25" s="3587"/>
      <c r="K25" s="3587"/>
      <c r="L25" s="3587"/>
      <c r="M25" s="3587"/>
      <c r="N25" s="441"/>
    </row>
    <row r="26" spans="2:14" s="3392" customFormat="1" ht="14.25" customHeight="1" x14ac:dyDescent="0.15">
      <c r="B26" s="3486" t="s">
        <v>230</v>
      </c>
      <c r="C26" s="3486"/>
      <c r="D26" s="3486"/>
      <c r="E26" s="3486"/>
      <c r="F26" s="3486"/>
      <c r="G26" s="3486"/>
      <c r="H26" s="3486"/>
      <c r="I26" s="3486"/>
      <c r="J26" s="3486"/>
      <c r="K26" s="3486"/>
      <c r="L26" s="3486"/>
      <c r="M26" s="3486"/>
      <c r="N26" s="3391"/>
    </row>
    <row r="27" spans="2:14" s="1157" customFormat="1" ht="9" x14ac:dyDescent="0.15">
      <c r="B27" s="59" t="s">
        <v>1807</v>
      </c>
      <c r="C27" s="1158"/>
      <c r="D27" s="59" t="s">
        <v>1808</v>
      </c>
      <c r="E27" s="1158"/>
      <c r="F27" s="1158"/>
      <c r="G27" s="1158"/>
      <c r="H27" s="1158"/>
      <c r="I27" s="1158"/>
      <c r="J27" s="1158"/>
      <c r="K27" s="1158"/>
      <c r="L27" s="1158"/>
      <c r="M27" s="1158"/>
      <c r="N27" s="1158"/>
    </row>
    <row r="28" spans="2:14" s="1157" customFormat="1" ht="9" x14ac:dyDescent="0.2">
      <c r="D28" s="1158"/>
      <c r="E28" s="1158"/>
      <c r="F28" s="1158"/>
      <c r="G28" s="1158"/>
      <c r="H28" s="1158"/>
      <c r="I28" s="1158"/>
      <c r="J28" s="1158"/>
      <c r="K28" s="1158"/>
      <c r="L28" s="1158"/>
      <c r="M28" s="1158"/>
      <c r="N28" s="1158"/>
    </row>
  </sheetData>
  <mergeCells count="14">
    <mergeCell ref="B26:M26"/>
    <mergeCell ref="B1:M1"/>
    <mergeCell ref="B2:M2"/>
    <mergeCell ref="B4:B5"/>
    <mergeCell ref="C4:E4"/>
    <mergeCell ref="F4:M4"/>
    <mergeCell ref="B19:B20"/>
    <mergeCell ref="C19:E19"/>
    <mergeCell ref="F19:M19"/>
    <mergeCell ref="B21:M21"/>
    <mergeCell ref="B22:M22"/>
    <mergeCell ref="B23:M23"/>
    <mergeCell ref="B24:M24"/>
    <mergeCell ref="B25:M25"/>
  </mergeCells>
  <hyperlinks>
    <hyperlink ref="F4:M4" r:id="rId1" display="Médicos por algumas especialidades médicas" xr:uid="{00000000-0004-0000-5200-000000000000}"/>
    <hyperlink ref="F19:M19" r:id="rId2" display="Specialist medical doctors" xr:uid="{00000000-0004-0000-5200-000001000000}"/>
    <hyperlink ref="C4:E4" r:id="rId3" display="Médicos" xr:uid="{00000000-0004-0000-5200-000002000000}"/>
    <hyperlink ref="C19:E19" r:id="rId4" display="Medical doctors" xr:uid="{00000000-0004-0000-5200-000003000000}"/>
    <hyperlink ref="B27" r:id="rId5" xr:uid="{00000000-0004-0000-5200-000004000000}"/>
    <hyperlink ref="D27" r:id="rId6" xr:uid="{00000000-0004-0000-5200-000005000000}"/>
    <hyperlink ref="O3" location="Indice!A1" display="(Voltar ao Índice)" xr:uid="{20817837-3B6F-4B5D-9D0D-6B999ED50BA4}"/>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2A44-629B-45CB-93D0-3E432F6A05C0}">
  <sheetPr codeName="Sheet84"/>
  <dimension ref="B1:H29"/>
  <sheetViews>
    <sheetView showGridLines="0" workbookViewId="0">
      <selection activeCell="B1" sqref="B1:F1"/>
    </sheetView>
  </sheetViews>
  <sheetFormatPr defaultColWidth="9.140625" defaultRowHeight="11.25" customHeight="1" x14ac:dyDescent="0.2"/>
  <cols>
    <col min="1" max="1" width="6.7109375" style="1078" customWidth="1"/>
    <col min="2" max="2" width="24.42578125" style="1078" customWidth="1"/>
    <col min="3" max="6" width="15.7109375" style="1121" customWidth="1"/>
    <col min="7" max="7" width="6.7109375" style="1078" customWidth="1"/>
    <col min="8" max="8" width="14.28515625" style="1078" bestFit="1" customWidth="1"/>
    <col min="9" max="16384" width="9.140625" style="1078"/>
  </cols>
  <sheetData>
    <row r="1" spans="2:8" ht="30" customHeight="1" x14ac:dyDescent="0.2">
      <c r="B1" s="4106" t="s">
        <v>1809</v>
      </c>
      <c r="C1" s="4106"/>
      <c r="D1" s="4106"/>
      <c r="E1" s="4106"/>
      <c r="F1" s="4073"/>
      <c r="G1" s="1079"/>
    </row>
    <row r="2" spans="2:8" s="1080" customFormat="1" ht="30" customHeight="1" x14ac:dyDescent="0.2">
      <c r="B2" s="4107" t="s">
        <v>1810</v>
      </c>
      <c r="C2" s="4107"/>
      <c r="D2" s="4107"/>
      <c r="E2" s="4107"/>
      <c r="F2" s="4083"/>
      <c r="G2" s="1079"/>
    </row>
    <row r="3" spans="2:8" s="1080" customFormat="1" ht="14.25" x14ac:dyDescent="0.2">
      <c r="B3" s="1069" t="s">
        <v>503</v>
      </c>
      <c r="C3" s="1081"/>
      <c r="D3" s="1081"/>
      <c r="E3" s="1081"/>
      <c r="F3" s="1082" t="s">
        <v>504</v>
      </c>
      <c r="G3" s="1082"/>
      <c r="H3" s="3371" t="s">
        <v>5775</v>
      </c>
    </row>
    <row r="4" spans="2:8" s="1080" customFormat="1" ht="21" customHeight="1" x14ac:dyDescent="0.15">
      <c r="B4" s="4108"/>
      <c r="C4" s="4087" t="s">
        <v>1811</v>
      </c>
      <c r="D4" s="4087"/>
      <c r="E4" s="4087"/>
      <c r="F4" s="4084"/>
      <c r="G4" s="1082"/>
    </row>
    <row r="5" spans="2:8" s="1083" customFormat="1" ht="22.5" x14ac:dyDescent="0.2">
      <c r="B5" s="4109"/>
      <c r="C5" s="1086" t="s">
        <v>186</v>
      </c>
      <c r="D5" s="1086" t="s">
        <v>1812</v>
      </c>
      <c r="E5" s="1086" t="s">
        <v>1813</v>
      </c>
      <c r="F5" s="1086" t="s">
        <v>1814</v>
      </c>
      <c r="G5" s="1091"/>
    </row>
    <row r="6" spans="2:8" s="1083" customFormat="1" ht="4.5" customHeight="1" x14ac:dyDescent="0.2">
      <c r="B6" s="1154"/>
      <c r="C6" s="1091"/>
      <c r="D6" s="1091"/>
      <c r="E6" s="1091"/>
      <c r="F6" s="1091"/>
      <c r="G6" s="1091"/>
    </row>
    <row r="7" spans="2:8" s="1094" customFormat="1" ht="18" customHeight="1" x14ac:dyDescent="0.2">
      <c r="B7" s="270" t="s">
        <v>12</v>
      </c>
      <c r="C7" s="1161">
        <v>82676</v>
      </c>
      <c r="D7" s="1161">
        <v>857</v>
      </c>
      <c r="E7" s="1161">
        <v>80465</v>
      </c>
      <c r="F7" s="1161">
        <v>1354</v>
      </c>
      <c r="G7" s="1162"/>
    </row>
    <row r="8" spans="2:8" s="1094" customFormat="1" ht="18" customHeight="1" x14ac:dyDescent="0.2">
      <c r="B8" s="319" t="s">
        <v>214</v>
      </c>
      <c r="C8" s="1161">
        <v>1742</v>
      </c>
      <c r="D8" s="1161">
        <v>10</v>
      </c>
      <c r="E8" s="1161">
        <v>1722</v>
      </c>
      <c r="F8" s="1161">
        <v>10</v>
      </c>
      <c r="G8" s="1162"/>
    </row>
    <row r="9" spans="2:8" ht="18" customHeight="1" x14ac:dyDescent="0.2">
      <c r="B9" s="199" t="s">
        <v>170</v>
      </c>
      <c r="C9" s="1163">
        <v>76</v>
      </c>
      <c r="D9" s="1163">
        <v>2</v>
      </c>
      <c r="E9" s="1163">
        <v>74</v>
      </c>
      <c r="F9" s="1163">
        <v>0</v>
      </c>
      <c r="G9" s="1162"/>
    </row>
    <row r="10" spans="2:8" ht="18" customHeight="1" x14ac:dyDescent="0.2">
      <c r="B10" s="199" t="s">
        <v>171</v>
      </c>
      <c r="C10" s="1163">
        <v>266</v>
      </c>
      <c r="D10" s="1163">
        <v>1</v>
      </c>
      <c r="E10" s="1163">
        <v>264</v>
      </c>
      <c r="F10" s="1163">
        <v>1</v>
      </c>
      <c r="G10" s="1162"/>
    </row>
    <row r="11" spans="2:8" ht="18" customHeight="1" x14ac:dyDescent="0.2">
      <c r="B11" s="199" t="s">
        <v>172</v>
      </c>
      <c r="C11" s="1163">
        <v>722</v>
      </c>
      <c r="D11" s="1163">
        <v>2</v>
      </c>
      <c r="E11" s="1163">
        <v>715</v>
      </c>
      <c r="F11" s="1163">
        <v>5</v>
      </c>
      <c r="G11" s="1162"/>
    </row>
    <row r="12" spans="2:8" ht="18" customHeight="1" x14ac:dyDescent="0.2">
      <c r="B12" s="199" t="s">
        <v>173</v>
      </c>
      <c r="C12" s="1163">
        <v>104</v>
      </c>
      <c r="D12" s="1163">
        <v>0</v>
      </c>
      <c r="E12" s="1163">
        <v>103</v>
      </c>
      <c r="F12" s="1163">
        <v>1</v>
      </c>
      <c r="G12" s="1162"/>
    </row>
    <row r="13" spans="2:8" ht="18" customHeight="1" x14ac:dyDescent="0.2">
      <c r="B13" s="199" t="s">
        <v>174</v>
      </c>
      <c r="C13" s="1163">
        <v>51</v>
      </c>
      <c r="D13" s="1163">
        <v>2</v>
      </c>
      <c r="E13" s="1163">
        <v>49</v>
      </c>
      <c r="F13" s="1163">
        <v>0</v>
      </c>
      <c r="G13" s="1162"/>
    </row>
    <row r="14" spans="2:8" s="1094" customFormat="1" ht="18" customHeight="1" x14ac:dyDescent="0.2">
      <c r="B14" s="199" t="s">
        <v>175</v>
      </c>
      <c r="C14" s="1163">
        <v>13</v>
      </c>
      <c r="D14" s="1163">
        <v>0</v>
      </c>
      <c r="E14" s="1163">
        <v>13</v>
      </c>
      <c r="F14" s="1163">
        <v>0</v>
      </c>
      <c r="G14" s="1162"/>
    </row>
    <row r="15" spans="2:8" ht="18" customHeight="1" x14ac:dyDescent="0.2">
      <c r="B15" s="199" t="s">
        <v>176</v>
      </c>
      <c r="C15" s="1163">
        <v>70</v>
      </c>
      <c r="D15" s="1163">
        <v>1</v>
      </c>
      <c r="E15" s="1163">
        <v>69</v>
      </c>
      <c r="F15" s="1163">
        <v>0</v>
      </c>
      <c r="G15" s="1162"/>
    </row>
    <row r="16" spans="2:8" ht="18" customHeight="1" x14ac:dyDescent="0.2">
      <c r="B16" s="199" t="s">
        <v>177</v>
      </c>
      <c r="C16" s="1163">
        <v>339</v>
      </c>
      <c r="D16" s="1163">
        <v>2</v>
      </c>
      <c r="E16" s="1163">
        <v>335</v>
      </c>
      <c r="F16" s="1163">
        <v>2</v>
      </c>
      <c r="G16" s="1162"/>
    </row>
    <row r="17" spans="2:7" ht="18" customHeight="1" x14ac:dyDescent="0.2">
      <c r="B17" s="199" t="s">
        <v>178</v>
      </c>
      <c r="C17" s="1163">
        <v>39</v>
      </c>
      <c r="D17" s="1163">
        <v>0</v>
      </c>
      <c r="E17" s="1163">
        <v>39</v>
      </c>
      <c r="F17" s="1163">
        <v>0</v>
      </c>
      <c r="G17" s="1162"/>
    </row>
    <row r="18" spans="2:7" ht="18" customHeight="1" x14ac:dyDescent="0.2">
      <c r="B18" s="199" t="s">
        <v>179</v>
      </c>
      <c r="C18" s="1163">
        <v>23</v>
      </c>
      <c r="D18" s="1163">
        <v>0</v>
      </c>
      <c r="E18" s="1163">
        <v>23</v>
      </c>
      <c r="F18" s="1163">
        <v>0</v>
      </c>
      <c r="G18" s="1162"/>
    </row>
    <row r="19" spans="2:7" ht="18" customHeight="1" x14ac:dyDescent="0.2">
      <c r="B19" s="199" t="s">
        <v>151</v>
      </c>
      <c r="C19" s="1163">
        <v>39</v>
      </c>
      <c r="D19" s="1163">
        <v>0</v>
      </c>
      <c r="E19" s="1163">
        <v>38</v>
      </c>
      <c r="F19" s="1163">
        <v>1</v>
      </c>
      <c r="G19" s="1162"/>
    </row>
    <row r="20" spans="2:7" s="1080" customFormat="1" ht="19.5" customHeight="1" x14ac:dyDescent="0.15">
      <c r="B20" s="4110"/>
      <c r="C20" s="4087" t="s">
        <v>1815</v>
      </c>
      <c r="D20" s="4087"/>
      <c r="E20" s="4087"/>
      <c r="F20" s="4084"/>
      <c r="G20" s="1082"/>
    </row>
    <row r="21" spans="2:7" ht="22.5" x14ac:dyDescent="0.2">
      <c r="B21" s="4111"/>
      <c r="C21" s="1085" t="s">
        <v>186</v>
      </c>
      <c r="D21" s="1085" t="s">
        <v>1816</v>
      </c>
      <c r="E21" s="1085" t="s">
        <v>1817</v>
      </c>
      <c r="F21" s="1086" t="s">
        <v>1818</v>
      </c>
      <c r="G21" s="1091"/>
    </row>
    <row r="22" spans="2:7" ht="14.25" customHeight="1" x14ac:dyDescent="0.15">
      <c r="B22" s="4112" t="s">
        <v>164</v>
      </c>
      <c r="C22" s="4112"/>
      <c r="D22" s="4112"/>
      <c r="E22" s="4112"/>
      <c r="F22" s="4112"/>
      <c r="G22" s="1091"/>
    </row>
    <row r="23" spans="2:7" s="932" customFormat="1" ht="14.25" customHeight="1" x14ac:dyDescent="0.15">
      <c r="B23" s="3936" t="s">
        <v>1819</v>
      </c>
      <c r="C23" s="3936"/>
      <c r="D23" s="3936"/>
      <c r="E23" s="3936"/>
      <c r="F23" s="3936"/>
      <c r="G23" s="1055"/>
    </row>
    <row r="24" spans="2:7" s="1164" customFormat="1" ht="12" customHeight="1" x14ac:dyDescent="0.15">
      <c r="B24" s="3936" t="s">
        <v>1820</v>
      </c>
      <c r="C24" s="3936"/>
      <c r="D24" s="3936"/>
      <c r="E24" s="3936"/>
      <c r="F24" s="3936"/>
      <c r="G24" s="1102"/>
    </row>
    <row r="25" spans="2:7" s="1164" customFormat="1" ht="18.75" customHeight="1" x14ac:dyDescent="0.2">
      <c r="B25" s="3936" t="s">
        <v>1821</v>
      </c>
      <c r="C25" s="4113"/>
      <c r="D25" s="4113"/>
      <c r="E25" s="4113"/>
      <c r="F25" s="4113"/>
    </row>
    <row r="26" spans="2:7" s="1164" customFormat="1" ht="18.75" customHeight="1" x14ac:dyDescent="0.2">
      <c r="B26" s="3936" t="s">
        <v>1822</v>
      </c>
      <c r="C26" s="4113"/>
      <c r="D26" s="4113"/>
      <c r="E26" s="4113"/>
      <c r="F26" s="4113"/>
    </row>
    <row r="27" spans="2:7" s="1164" customFormat="1" ht="9" x14ac:dyDescent="0.15">
      <c r="B27" s="4105" t="s">
        <v>230</v>
      </c>
      <c r="C27" s="4105"/>
      <c r="D27" s="4105"/>
      <c r="E27" s="4105"/>
      <c r="F27" s="4105"/>
    </row>
    <row r="28" spans="2:7" s="1164" customFormat="1" ht="9" x14ac:dyDescent="0.15">
      <c r="B28" s="59" t="s">
        <v>1823</v>
      </c>
      <c r="C28" s="1165"/>
      <c r="D28" s="1165"/>
      <c r="E28" s="1165"/>
      <c r="F28" s="1165"/>
    </row>
    <row r="29" spans="2:7" s="1164" customFormat="1" ht="9" x14ac:dyDescent="0.2">
      <c r="B29" s="1166"/>
      <c r="C29" s="1165"/>
      <c r="D29" s="1165"/>
      <c r="E29" s="1165"/>
      <c r="F29" s="1165"/>
    </row>
  </sheetData>
  <mergeCells count="12">
    <mergeCell ref="B27:F27"/>
    <mergeCell ref="B1:F1"/>
    <mergeCell ref="B2:F2"/>
    <mergeCell ref="B4:B5"/>
    <mergeCell ref="C4:F4"/>
    <mergeCell ref="B20:B21"/>
    <mergeCell ref="C20:F20"/>
    <mergeCell ref="B22:F22"/>
    <mergeCell ref="B23:F23"/>
    <mergeCell ref="B24:F24"/>
    <mergeCell ref="B25:F25"/>
    <mergeCell ref="B26:F26"/>
  </mergeCells>
  <hyperlinks>
    <hyperlink ref="C4:F4" r:id="rId1" display="Local do parto" xr:uid="{00000000-0004-0000-5300-000000000000}"/>
    <hyperlink ref="B28" r:id="rId2" xr:uid="{00000000-0004-0000-5300-000001000000}"/>
    <hyperlink ref="C20:F20" r:id="rId3" display="Place of parturition" xr:uid="{00000000-0004-0000-5300-000002000000}"/>
    <hyperlink ref="H3" location="Indice!A1" display="(Voltar ao Índice)" xr:uid="{D8D0376B-5E1A-4A3F-9159-CC031B5191C7}"/>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AD304-21DF-40EB-BE37-53CEFA91537B}">
  <sheetPr codeName="Sheet86"/>
  <dimension ref="B1:M27"/>
  <sheetViews>
    <sheetView showGridLines="0" workbookViewId="0">
      <selection activeCell="B1" sqref="B1:K1"/>
    </sheetView>
  </sheetViews>
  <sheetFormatPr defaultColWidth="9.140625" defaultRowHeight="11.25" customHeight="1" x14ac:dyDescent="0.2"/>
  <cols>
    <col min="1" max="1" width="6.7109375" style="1201" customWidth="1"/>
    <col min="2" max="2" width="13" style="1201" customWidth="1"/>
    <col min="3" max="6" width="7.7109375" style="1201" customWidth="1"/>
    <col min="7" max="7" width="9.5703125" style="1201" customWidth="1"/>
    <col min="8" max="8" width="10.42578125" style="1172" customWidth="1"/>
    <col min="9" max="9" width="8.5703125" style="1172" customWidth="1"/>
    <col min="10" max="11" width="11.7109375" style="1172" customWidth="1"/>
    <col min="12" max="12" width="6.7109375" style="1201" customWidth="1"/>
    <col min="13" max="13" width="14.28515625" style="1201" bestFit="1" customWidth="1"/>
    <col min="14" max="16384" width="9.140625" style="1201"/>
  </cols>
  <sheetData>
    <row r="1" spans="2:13" s="513" customFormat="1" ht="30" customHeight="1" x14ac:dyDescent="0.2">
      <c r="B1" s="3713" t="s">
        <v>1824</v>
      </c>
      <c r="C1" s="3713"/>
      <c r="D1" s="3713"/>
      <c r="E1" s="3713"/>
      <c r="F1" s="3713"/>
      <c r="G1" s="3713"/>
      <c r="H1" s="3713"/>
      <c r="I1" s="3713"/>
      <c r="J1" s="3713"/>
      <c r="K1" s="3713"/>
    </row>
    <row r="2" spans="2:13" s="513" customFormat="1" ht="30" customHeight="1" x14ac:dyDescent="0.2">
      <c r="B2" s="3732" t="s">
        <v>1825</v>
      </c>
      <c r="C2" s="3732"/>
      <c r="D2" s="3732"/>
      <c r="E2" s="3732"/>
      <c r="F2" s="3732"/>
      <c r="G2" s="3732"/>
      <c r="H2" s="3732"/>
      <c r="I2" s="3732"/>
      <c r="J2" s="3732"/>
      <c r="K2" s="3732"/>
    </row>
    <row r="3" spans="2:13" s="513" customFormat="1" ht="15" x14ac:dyDescent="0.2">
      <c r="B3" s="547" t="s">
        <v>1069</v>
      </c>
      <c r="C3" s="577"/>
      <c r="D3" s="577"/>
      <c r="E3" s="577"/>
      <c r="F3" s="577"/>
      <c r="G3" s="577"/>
      <c r="H3" s="577"/>
      <c r="I3" s="577"/>
      <c r="J3" s="577"/>
      <c r="K3" s="580" t="s">
        <v>1070</v>
      </c>
      <c r="M3" s="3371" t="s">
        <v>5775</v>
      </c>
    </row>
    <row r="4" spans="2:13" ht="54.75" customHeight="1" x14ac:dyDescent="0.2">
      <c r="B4" s="4122"/>
      <c r="C4" s="4119" t="s">
        <v>1826</v>
      </c>
      <c r="D4" s="4119"/>
      <c r="E4" s="4119"/>
      <c r="F4" s="4119"/>
      <c r="G4" s="4120" t="s">
        <v>1827</v>
      </c>
      <c r="H4" s="4121" t="s">
        <v>1828</v>
      </c>
      <c r="I4" s="4120" t="s">
        <v>1829</v>
      </c>
      <c r="J4" s="4120" t="s">
        <v>1830</v>
      </c>
      <c r="K4" s="4114" t="s">
        <v>1831</v>
      </c>
      <c r="L4" s="1172"/>
    </row>
    <row r="5" spans="2:13" ht="54.75" customHeight="1" x14ac:dyDescent="0.2">
      <c r="B5" s="4122"/>
      <c r="C5" s="1169" t="s">
        <v>186</v>
      </c>
      <c r="D5" s="1169" t="s">
        <v>1832</v>
      </c>
      <c r="E5" s="1169" t="s">
        <v>1833</v>
      </c>
      <c r="F5" s="1169" t="s">
        <v>1834</v>
      </c>
      <c r="G5" s="4120"/>
      <c r="H5" s="4121"/>
      <c r="I5" s="4120"/>
      <c r="J5" s="4120"/>
      <c r="K5" s="4114"/>
      <c r="L5" s="1172"/>
    </row>
    <row r="6" spans="2:13" s="1176" customFormat="1" ht="18" customHeight="1" x14ac:dyDescent="0.2">
      <c r="B6" s="1177" t="s">
        <v>12</v>
      </c>
      <c r="C6" s="1178">
        <v>6.1</v>
      </c>
      <c r="D6" s="1178">
        <v>5.6</v>
      </c>
      <c r="E6" s="1178">
        <v>6.6</v>
      </c>
      <c r="F6" s="1178">
        <v>19.100000000000001</v>
      </c>
      <c r="G6" s="1179">
        <v>45.1</v>
      </c>
      <c r="H6" s="1179">
        <v>53.4</v>
      </c>
      <c r="I6" s="1179">
        <v>13.3</v>
      </c>
      <c r="J6" s="1179">
        <v>28.3</v>
      </c>
      <c r="K6" s="1179">
        <v>11.6</v>
      </c>
      <c r="L6" s="1180"/>
    </row>
    <row r="7" spans="2:13" s="1176" customFormat="1" ht="18" customHeight="1" x14ac:dyDescent="0.2">
      <c r="B7" s="1181" t="s">
        <v>21</v>
      </c>
      <c r="C7" s="1178">
        <v>6.1</v>
      </c>
      <c r="D7" s="1178">
        <v>5.6</v>
      </c>
      <c r="E7" s="1178">
        <v>6.6</v>
      </c>
      <c r="F7" s="1178">
        <v>19.100000000000001</v>
      </c>
      <c r="G7" s="1179">
        <v>44.7</v>
      </c>
      <c r="H7" s="1179">
        <v>54.1</v>
      </c>
      <c r="I7" s="1179">
        <v>13.6</v>
      </c>
      <c r="J7" s="1179">
        <v>28.7</v>
      </c>
      <c r="K7" s="1179">
        <v>11.5</v>
      </c>
      <c r="L7" s="1180"/>
    </row>
    <row r="8" spans="2:13" s="1176" customFormat="1" ht="18" customHeight="1" x14ac:dyDescent="0.2">
      <c r="B8" s="1182" t="s">
        <v>6</v>
      </c>
      <c r="C8" s="1183">
        <v>6</v>
      </c>
      <c r="D8" s="1183">
        <v>5.4</v>
      </c>
      <c r="E8" s="1183">
        <v>6.6</v>
      </c>
      <c r="F8" s="1184" t="s">
        <v>1835</v>
      </c>
      <c r="G8" s="1185">
        <v>47.3</v>
      </c>
      <c r="H8" s="1185">
        <v>48.7</v>
      </c>
      <c r="I8" s="1185">
        <v>11.6</v>
      </c>
      <c r="J8" s="1185">
        <v>25.9</v>
      </c>
      <c r="K8" s="1185">
        <v>11.6</v>
      </c>
      <c r="L8" s="1180"/>
    </row>
    <row r="9" spans="2:13" s="1176" customFormat="1" ht="18" customHeight="1" x14ac:dyDescent="0.2">
      <c r="B9" s="1182" t="s">
        <v>30</v>
      </c>
      <c r="C9" s="1183">
        <v>5.2</v>
      </c>
      <c r="D9" s="1183" t="s">
        <v>1836</v>
      </c>
      <c r="E9" s="1183" t="s">
        <v>1837</v>
      </c>
      <c r="F9" s="1184" t="s">
        <v>1838</v>
      </c>
      <c r="G9" s="1183" t="s">
        <v>1839</v>
      </c>
      <c r="H9" s="1185">
        <v>52.2</v>
      </c>
      <c r="I9" s="1185">
        <v>14.2</v>
      </c>
      <c r="J9" s="1185">
        <v>27.2</v>
      </c>
      <c r="K9" s="1185">
        <v>10.199999999999999</v>
      </c>
      <c r="L9" s="1180"/>
    </row>
    <row r="10" spans="2:13" s="1176" customFormat="1" ht="18" customHeight="1" x14ac:dyDescent="0.2">
      <c r="B10" s="1182" t="s">
        <v>201</v>
      </c>
      <c r="C10" s="1183">
        <v>7.3</v>
      </c>
      <c r="D10" s="1183">
        <v>6.7</v>
      </c>
      <c r="E10" s="1183">
        <v>7.9</v>
      </c>
      <c r="F10" s="1184" t="s">
        <v>1840</v>
      </c>
      <c r="G10" s="1185">
        <v>47.1</v>
      </c>
      <c r="H10" s="1185">
        <v>64.099999999999994</v>
      </c>
      <c r="I10" s="1185">
        <v>16</v>
      </c>
      <c r="J10" s="1185">
        <v>36.299999999999997</v>
      </c>
      <c r="K10" s="1185">
        <v>12.8</v>
      </c>
      <c r="L10" s="1180"/>
    </row>
    <row r="11" spans="2:13" s="1176" customFormat="1" ht="18" customHeight="1" x14ac:dyDescent="0.2">
      <c r="B11" s="1182" t="s">
        <v>46</v>
      </c>
      <c r="C11" s="1183">
        <v>4.9000000000000004</v>
      </c>
      <c r="D11" s="1183" t="s">
        <v>1841</v>
      </c>
      <c r="E11" s="1183" t="s">
        <v>1842</v>
      </c>
      <c r="F11" s="1184" t="s">
        <v>1843</v>
      </c>
      <c r="G11" s="1184" t="s">
        <v>1844</v>
      </c>
      <c r="H11" s="1185">
        <v>50.2</v>
      </c>
      <c r="I11" s="1185">
        <v>12.6</v>
      </c>
      <c r="J11" s="1185">
        <v>20.6</v>
      </c>
      <c r="K11" s="1185">
        <v>9.4</v>
      </c>
      <c r="L11" s="1180"/>
    </row>
    <row r="12" spans="2:13" s="1176" customFormat="1" ht="18" customHeight="1" x14ac:dyDescent="0.2">
      <c r="B12" s="1182" t="s">
        <v>55</v>
      </c>
      <c r="C12" s="1183">
        <v>6</v>
      </c>
      <c r="D12" s="1183" t="s">
        <v>1841</v>
      </c>
      <c r="E12" s="1183" t="s">
        <v>1845</v>
      </c>
      <c r="F12" s="1184" t="s">
        <v>333</v>
      </c>
      <c r="G12" s="1184" t="s">
        <v>1846</v>
      </c>
      <c r="H12" s="1185">
        <v>50.9</v>
      </c>
      <c r="I12" s="1185">
        <v>12.9</v>
      </c>
      <c r="J12" s="1185">
        <v>23.4</v>
      </c>
      <c r="K12" s="1185">
        <v>11.2</v>
      </c>
      <c r="L12" s="1180"/>
    </row>
    <row r="13" spans="2:13" s="1176" customFormat="1" ht="18" customHeight="1" x14ac:dyDescent="0.2">
      <c r="B13" s="1186" t="s">
        <v>62</v>
      </c>
      <c r="C13" s="1178">
        <v>6</v>
      </c>
      <c r="D13" s="1178" t="s">
        <v>1847</v>
      </c>
      <c r="E13" s="1178" t="s">
        <v>1848</v>
      </c>
      <c r="F13" s="1183" t="s">
        <v>1849</v>
      </c>
      <c r="G13" s="1178" t="s">
        <v>1850</v>
      </c>
      <c r="H13" s="1179">
        <v>37.6</v>
      </c>
      <c r="I13" s="1179">
        <v>8.5</v>
      </c>
      <c r="J13" s="1179">
        <v>17.7</v>
      </c>
      <c r="K13" s="1179">
        <v>13.9</v>
      </c>
      <c r="L13" s="1187"/>
    </row>
    <row r="14" spans="2:13" s="1176" customFormat="1" ht="18" customHeight="1" x14ac:dyDescent="0.2">
      <c r="B14" s="1186" t="s">
        <v>141</v>
      </c>
      <c r="C14" s="1188">
        <v>7</v>
      </c>
      <c r="D14" s="1188" t="s">
        <v>1851</v>
      </c>
      <c r="E14" s="1188" t="s">
        <v>1852</v>
      </c>
      <c r="F14" s="1188" t="s">
        <v>333</v>
      </c>
      <c r="G14" s="1188" t="s">
        <v>1853</v>
      </c>
      <c r="H14" s="1179">
        <v>44.8</v>
      </c>
      <c r="I14" s="1179">
        <v>9.3000000000000007</v>
      </c>
      <c r="J14" s="1179">
        <v>24.1</v>
      </c>
      <c r="K14" s="1179">
        <v>13.5</v>
      </c>
      <c r="L14" s="1180"/>
    </row>
    <row r="15" spans="2:13" ht="76.5" customHeight="1" x14ac:dyDescent="0.2">
      <c r="B15" s="4118"/>
      <c r="C15" s="4119" t="s">
        <v>1854</v>
      </c>
      <c r="D15" s="4119"/>
      <c r="E15" s="4119"/>
      <c r="F15" s="4119"/>
      <c r="G15" s="4120" t="s">
        <v>1855</v>
      </c>
      <c r="H15" s="4121" t="s">
        <v>1856</v>
      </c>
      <c r="I15" s="4120" t="s">
        <v>1857</v>
      </c>
      <c r="J15" s="4120" t="s">
        <v>1858</v>
      </c>
      <c r="K15" s="4114" t="s">
        <v>1859</v>
      </c>
      <c r="L15" s="1190"/>
    </row>
    <row r="16" spans="2:13" ht="51.75" customHeight="1" x14ac:dyDescent="0.2">
      <c r="B16" s="4118"/>
      <c r="C16" s="1169" t="s">
        <v>186</v>
      </c>
      <c r="D16" s="1169" t="s">
        <v>1027</v>
      </c>
      <c r="E16" s="1169" t="s">
        <v>1028</v>
      </c>
      <c r="F16" s="1169" t="s">
        <v>1860</v>
      </c>
      <c r="G16" s="4120"/>
      <c r="H16" s="4121"/>
      <c r="I16" s="4120"/>
      <c r="J16" s="4120"/>
      <c r="K16" s="4114"/>
      <c r="L16" s="1172"/>
    </row>
    <row r="17" spans="2:12" x14ac:dyDescent="0.2">
      <c r="B17" s="4115" t="s">
        <v>164</v>
      </c>
      <c r="C17" s="4115"/>
      <c r="D17" s="4115"/>
      <c r="E17" s="4115"/>
      <c r="F17" s="4115"/>
      <c r="G17" s="4115"/>
      <c r="H17" s="4115"/>
      <c r="I17" s="4115"/>
      <c r="J17" s="4115"/>
      <c r="K17" s="4115"/>
      <c r="L17" s="1172"/>
    </row>
    <row r="18" spans="2:12" s="1192" customFormat="1" ht="14.25" customHeight="1" x14ac:dyDescent="0.15">
      <c r="B18" s="4116" t="s">
        <v>1861</v>
      </c>
      <c r="C18" s="4116"/>
      <c r="D18" s="4116"/>
      <c r="E18" s="4116"/>
      <c r="F18" s="4116"/>
      <c r="G18" s="4116"/>
      <c r="H18" s="4116"/>
      <c r="I18" s="4116"/>
      <c r="J18" s="4116"/>
      <c r="K18" s="4116"/>
      <c r="L18" s="1193"/>
    </row>
    <row r="19" spans="2:12" s="1192" customFormat="1" ht="14.25" customHeight="1" x14ac:dyDescent="0.15">
      <c r="B19" s="4116" t="s">
        <v>1862</v>
      </c>
      <c r="C19" s="4116"/>
      <c r="D19" s="4116"/>
      <c r="E19" s="4116"/>
      <c r="F19" s="4116"/>
      <c r="G19" s="4116"/>
      <c r="H19" s="4116"/>
      <c r="I19" s="4116"/>
      <c r="J19" s="4116"/>
      <c r="K19" s="4116"/>
      <c r="L19" s="564"/>
    </row>
    <row r="20" spans="2:12" s="1194" customFormat="1" ht="51.75" customHeight="1" x14ac:dyDescent="0.15">
      <c r="B20" s="4117" t="s">
        <v>1863</v>
      </c>
      <c r="C20" s="4117"/>
      <c r="D20" s="4117"/>
      <c r="E20" s="4117"/>
      <c r="F20" s="4117"/>
      <c r="G20" s="4117"/>
      <c r="H20" s="4117"/>
      <c r="I20" s="4117"/>
      <c r="J20" s="4117"/>
      <c r="K20" s="4117"/>
      <c r="L20" s="1195"/>
    </row>
    <row r="21" spans="2:12" s="1194" customFormat="1" ht="44.25" customHeight="1" x14ac:dyDescent="0.15">
      <c r="B21" s="4117" t="s">
        <v>1864</v>
      </c>
      <c r="C21" s="4117"/>
      <c r="D21" s="4117"/>
      <c r="E21" s="4117"/>
      <c r="F21" s="4117"/>
      <c r="G21" s="4117"/>
      <c r="H21" s="4117"/>
      <c r="I21" s="4117"/>
      <c r="J21" s="4117"/>
      <c r="K21" s="4117"/>
    </row>
    <row r="22" spans="2:12" s="502" customFormat="1" ht="9" x14ac:dyDescent="0.15">
      <c r="B22" s="4105" t="s">
        <v>230</v>
      </c>
      <c r="C22" s="4105"/>
      <c r="D22" s="4105"/>
      <c r="E22" s="4105"/>
      <c r="F22" s="4105"/>
      <c r="G22" s="4105"/>
      <c r="H22" s="4105"/>
      <c r="I22" s="4105"/>
      <c r="J22" s="4105"/>
      <c r="K22" s="4105"/>
      <c r="L22" s="63"/>
    </row>
    <row r="23" spans="2:12" s="502" customFormat="1" ht="9" x14ac:dyDescent="0.15">
      <c r="B23" s="59" t="s">
        <v>1865</v>
      </c>
      <c r="C23" s="1196"/>
      <c r="D23" s="1197" t="s">
        <v>1866</v>
      </c>
      <c r="E23" s="1196"/>
      <c r="F23" s="1197"/>
      <c r="G23" s="59" t="s">
        <v>1867</v>
      </c>
      <c r="H23" s="1196"/>
      <c r="L23" s="63"/>
    </row>
    <row r="24" spans="2:12" s="502" customFormat="1" ht="9" x14ac:dyDescent="0.15">
      <c r="B24" s="59" t="s">
        <v>1868</v>
      </c>
      <c r="C24" s="1196"/>
      <c r="D24" s="1197" t="s">
        <v>1869</v>
      </c>
      <c r="E24" s="1196"/>
      <c r="F24" s="1196"/>
      <c r="G24" s="1197" t="s">
        <v>1870</v>
      </c>
      <c r="H24" s="1196"/>
      <c r="I24" s="1196"/>
      <c r="L24" s="63"/>
    </row>
    <row r="25" spans="2:12" s="502" customFormat="1" ht="9" x14ac:dyDescent="0.15">
      <c r="D25" s="1197"/>
      <c r="H25" s="1198"/>
      <c r="I25" s="1198"/>
      <c r="J25" s="1198"/>
      <c r="K25" s="1198"/>
      <c r="L25" s="63"/>
    </row>
    <row r="26" spans="2:12" s="502" customFormat="1" ht="9.75" customHeight="1" x14ac:dyDescent="0.2">
      <c r="B26" s="1199"/>
      <c r="C26" s="1196"/>
      <c r="D26" s="1196"/>
      <c r="E26" s="1196"/>
      <c r="F26" s="1196"/>
      <c r="G26" s="1196"/>
      <c r="H26" s="1198"/>
      <c r="I26" s="1198"/>
      <c r="J26" s="1198"/>
      <c r="K26" s="1198"/>
      <c r="L26" s="63"/>
    </row>
    <row r="27" spans="2:12" s="502" customFormat="1" ht="9" x14ac:dyDescent="0.15">
      <c r="B27" s="59"/>
      <c r="C27" s="1192"/>
      <c r="D27" s="1192"/>
      <c r="E27" s="1200"/>
      <c r="F27" s="1192"/>
      <c r="G27" s="1192"/>
      <c r="H27" s="1200"/>
      <c r="I27" s="1198"/>
      <c r="J27" s="1198"/>
      <c r="K27" s="1198"/>
    </row>
  </sheetData>
  <mergeCells count="22">
    <mergeCell ref="B1:K1"/>
    <mergeCell ref="B2:K2"/>
    <mergeCell ref="B4:B5"/>
    <mergeCell ref="C4:F4"/>
    <mergeCell ref="G4:G5"/>
    <mergeCell ref="H4:H5"/>
    <mergeCell ref="I4:I5"/>
    <mergeCell ref="J4:J5"/>
    <mergeCell ref="K4:K5"/>
    <mergeCell ref="B22:K22"/>
    <mergeCell ref="K15:K16"/>
    <mergeCell ref="B17:K17"/>
    <mergeCell ref="B18:K18"/>
    <mergeCell ref="B19:K19"/>
    <mergeCell ref="B20:K20"/>
    <mergeCell ref="B21:K21"/>
    <mergeCell ref="B15:B16"/>
    <mergeCell ref="C15:F15"/>
    <mergeCell ref="G15:G16"/>
    <mergeCell ref="H15:H16"/>
    <mergeCell ref="I15:I16"/>
    <mergeCell ref="J15:J16"/>
  </mergeCells>
  <hyperlinks>
    <hyperlink ref="D5" r:id="rId1" xr:uid="{00000000-0004-0000-5500-000000000000}"/>
    <hyperlink ref="E5" r:id="rId2" xr:uid="{00000000-0004-0000-5500-000001000000}"/>
    <hyperlink ref="F5" r:id="rId3" xr:uid="{00000000-0004-0000-5500-000002000000}"/>
    <hyperlink ref="K4:K5" r:id="rId4" display="Taxa de subutilização do trabalho" xr:uid="{00000000-0004-0000-5500-000003000000}"/>
    <hyperlink ref="I4:I5" r:id="rId5" display="Aprendi-zagem ao longo de vida" xr:uid="{00000000-0004-0000-5500-000004000000}"/>
    <hyperlink ref="G4:G5" r:id="rId6" display="Proporção de desem-pregadas/os de longa duração" xr:uid="{00000000-0004-0000-5500-000005000000}"/>
    <hyperlink ref="J4:J5" r:id="rId7" display="Quadros superiores e especialistas no total de empregadas/os" xr:uid="{00000000-0004-0000-5500-000006000000}"/>
    <hyperlink ref="C16" r:id="rId8" xr:uid="{00000000-0004-0000-5500-000007000000}"/>
    <hyperlink ref="D16" r:id="rId9" xr:uid="{00000000-0004-0000-5500-000008000000}"/>
    <hyperlink ref="E16" r:id="rId10" xr:uid="{00000000-0004-0000-5500-000009000000}"/>
    <hyperlink ref="F16" r:id="rId11" xr:uid="{00000000-0004-0000-5500-00000A000000}"/>
    <hyperlink ref="G15:G16" r:id="rId12" display="Proportion of long-term unemployed population" xr:uid="{00000000-0004-0000-5500-00000B000000}"/>
    <hyperlink ref="C5" r:id="rId13" xr:uid="{00000000-0004-0000-5500-00000C000000}"/>
    <hyperlink ref="B23" r:id="rId14" xr:uid="{00000000-0004-0000-5500-00000D000000}"/>
    <hyperlink ref="B24" r:id="rId15" xr:uid="{00000000-0004-0000-5500-00000E000000}"/>
    <hyperlink ref="G23" r:id="rId16" xr:uid="{00000000-0004-0000-5500-00000F000000}"/>
    <hyperlink ref="D24" r:id="rId17" xr:uid="{00000000-0004-0000-5500-000010000000}"/>
    <hyperlink ref="G24" r:id="rId18" xr:uid="{00000000-0004-0000-5500-000011000000}"/>
    <hyperlink ref="D23" r:id="rId19" xr:uid="{00000000-0004-0000-5500-000012000000}"/>
    <hyperlink ref="M3" location="Indice!A1" display="(Voltar ao Índice)" xr:uid="{96E3CD60-F79A-4605-A240-E700FB1CCA1A}"/>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02401-DECE-4684-98B5-5CCEDC503695}">
  <sheetPr codeName="Sheet87"/>
  <dimension ref="B1:K26"/>
  <sheetViews>
    <sheetView showGridLines="0" workbookViewId="0">
      <selection activeCell="B1" sqref="B1:I1"/>
    </sheetView>
  </sheetViews>
  <sheetFormatPr defaultColWidth="9.140625" defaultRowHeight="11.25" customHeight="1" x14ac:dyDescent="0.2"/>
  <cols>
    <col min="1" max="1" width="6.7109375" style="1201" customWidth="1"/>
    <col min="2" max="2" width="14.5703125" style="1201" customWidth="1"/>
    <col min="3" max="8" width="12.7109375" style="1201" customWidth="1"/>
    <col min="9" max="9" width="11.85546875" style="1201" customWidth="1"/>
    <col min="10" max="10" width="6.7109375" style="1201" customWidth="1"/>
    <col min="11" max="11" width="14.28515625" style="1201" bestFit="1" customWidth="1"/>
    <col min="12" max="16384" width="9.140625" style="1201"/>
  </cols>
  <sheetData>
    <row r="1" spans="2:11" s="513" customFormat="1" ht="30" customHeight="1" x14ac:dyDescent="0.2">
      <c r="B1" s="3713" t="s">
        <v>1871</v>
      </c>
      <c r="C1" s="3713"/>
      <c r="D1" s="3713"/>
      <c r="E1" s="3713"/>
      <c r="F1" s="3713"/>
      <c r="G1" s="3713"/>
      <c r="H1" s="3713"/>
      <c r="I1" s="3713"/>
    </row>
    <row r="2" spans="2:11" s="513" customFormat="1" ht="30" customHeight="1" x14ac:dyDescent="0.2">
      <c r="B2" s="3732" t="s">
        <v>1872</v>
      </c>
      <c r="C2" s="3732"/>
      <c r="D2" s="3732"/>
      <c r="E2" s="3732"/>
      <c r="F2" s="3732"/>
      <c r="G2" s="3732"/>
      <c r="H2" s="3732"/>
      <c r="I2" s="3732"/>
    </row>
    <row r="3" spans="2:11" s="513" customFormat="1" ht="15" x14ac:dyDescent="0.2">
      <c r="B3" s="566"/>
      <c r="C3" s="566"/>
      <c r="D3" s="566"/>
      <c r="E3" s="566"/>
      <c r="F3" s="566"/>
      <c r="G3" s="566"/>
      <c r="H3" s="566"/>
      <c r="I3" s="566"/>
      <c r="K3" s="3371" t="s">
        <v>5775</v>
      </c>
    </row>
    <row r="4" spans="2:11" ht="66" customHeight="1" x14ac:dyDescent="0.2">
      <c r="B4" s="4122"/>
      <c r="C4" s="1169" t="s">
        <v>1873</v>
      </c>
      <c r="D4" s="1169" t="s">
        <v>1874</v>
      </c>
      <c r="E4" s="1169" t="s">
        <v>1875</v>
      </c>
      <c r="F4" s="1169" t="s">
        <v>1876</v>
      </c>
      <c r="G4" s="1169" t="s">
        <v>1877</v>
      </c>
      <c r="H4" s="1169" t="s">
        <v>1878</v>
      </c>
      <c r="I4" s="1171" t="s">
        <v>1879</v>
      </c>
    </row>
    <row r="5" spans="2:11" ht="17.25" customHeight="1" x14ac:dyDescent="0.2">
      <c r="B5" s="4122"/>
      <c r="C5" s="4123" t="s">
        <v>483</v>
      </c>
      <c r="D5" s="4123"/>
      <c r="E5" s="4123"/>
      <c r="F5" s="4123"/>
      <c r="G5" s="4123"/>
      <c r="H5" s="1202" t="s">
        <v>391</v>
      </c>
      <c r="I5" s="1203" t="s">
        <v>1880</v>
      </c>
    </row>
    <row r="6" spans="2:11" s="1176" customFormat="1" ht="18" customHeight="1" x14ac:dyDescent="0.2">
      <c r="B6" s="1204" t="s">
        <v>12</v>
      </c>
      <c r="C6" s="1179">
        <v>72</v>
      </c>
      <c r="D6" s="1179">
        <v>84.9</v>
      </c>
      <c r="E6" s="1179">
        <v>14.4</v>
      </c>
      <c r="F6" s="1179">
        <v>83.5</v>
      </c>
      <c r="G6" s="1179">
        <v>92.2</v>
      </c>
      <c r="H6" s="1179">
        <v>103.8</v>
      </c>
      <c r="I6" s="1205">
        <v>40</v>
      </c>
    </row>
    <row r="7" spans="2:11" s="1176" customFormat="1" ht="18" customHeight="1" x14ac:dyDescent="0.2">
      <c r="B7" s="1206" t="s">
        <v>21</v>
      </c>
      <c r="C7" s="1179">
        <v>71.599999999999994</v>
      </c>
      <c r="D7" s="1179">
        <v>84.8</v>
      </c>
      <c r="E7" s="1179">
        <v>14.5</v>
      </c>
      <c r="F7" s="1179">
        <v>83.5</v>
      </c>
      <c r="G7" s="1179">
        <v>92.2</v>
      </c>
      <c r="H7" s="1179">
        <v>104</v>
      </c>
      <c r="I7" s="1205">
        <v>40</v>
      </c>
    </row>
    <row r="8" spans="2:11" s="1176" customFormat="1" ht="18" customHeight="1" x14ac:dyDescent="0.2">
      <c r="B8" s="1207" t="s">
        <v>6</v>
      </c>
      <c r="C8" s="1185">
        <v>64.2</v>
      </c>
      <c r="D8" s="1185">
        <v>84.9</v>
      </c>
      <c r="E8" s="1185">
        <v>14.4</v>
      </c>
      <c r="F8" s="1185">
        <v>84.1</v>
      </c>
      <c r="G8" s="1185">
        <v>92.4</v>
      </c>
      <c r="H8" s="1185">
        <v>101.5</v>
      </c>
      <c r="I8" s="1208">
        <v>40</v>
      </c>
    </row>
    <row r="9" spans="2:11" s="1176" customFormat="1" ht="18" customHeight="1" x14ac:dyDescent="0.2">
      <c r="B9" s="1207" t="s">
        <v>30</v>
      </c>
      <c r="C9" s="1185">
        <v>66.099999999999994</v>
      </c>
      <c r="D9" s="1185">
        <v>83.7</v>
      </c>
      <c r="E9" s="1185">
        <v>15.5</v>
      </c>
      <c r="F9" s="1185">
        <v>83.4</v>
      </c>
      <c r="G9" s="1185">
        <v>92.5</v>
      </c>
      <c r="H9" s="1185">
        <v>101.9</v>
      </c>
      <c r="I9" s="1208">
        <v>40</v>
      </c>
    </row>
    <row r="10" spans="2:11" s="1176" customFormat="1" ht="18" customHeight="1" x14ac:dyDescent="0.2">
      <c r="B10" s="1209" t="s">
        <v>201</v>
      </c>
      <c r="C10" s="1185">
        <v>84.1</v>
      </c>
      <c r="D10" s="1185">
        <v>86</v>
      </c>
      <c r="E10" s="1185">
        <v>13.6</v>
      </c>
      <c r="F10" s="1185">
        <v>83.3</v>
      </c>
      <c r="G10" s="1185">
        <v>91.5</v>
      </c>
      <c r="H10" s="1185">
        <v>109</v>
      </c>
      <c r="I10" s="1208">
        <v>40</v>
      </c>
    </row>
    <row r="11" spans="2:11" s="1176" customFormat="1" ht="18" customHeight="1" x14ac:dyDescent="0.2">
      <c r="B11" s="1207" t="s">
        <v>46</v>
      </c>
      <c r="C11" s="1185">
        <v>69.8</v>
      </c>
      <c r="D11" s="1185">
        <v>85.5</v>
      </c>
      <c r="E11" s="1185">
        <v>14.1</v>
      </c>
      <c r="F11" s="1185">
        <v>84</v>
      </c>
      <c r="G11" s="1185">
        <v>93.5</v>
      </c>
      <c r="H11" s="1185">
        <v>105.4</v>
      </c>
      <c r="I11" s="1208">
        <v>40</v>
      </c>
    </row>
    <row r="12" spans="2:11" s="1176" customFormat="1" ht="18" customHeight="1" x14ac:dyDescent="0.2">
      <c r="B12" s="1207" t="s">
        <v>55</v>
      </c>
      <c r="C12" s="1185">
        <v>84.2</v>
      </c>
      <c r="D12" s="1185">
        <v>81.5</v>
      </c>
      <c r="E12" s="1185">
        <v>17.8</v>
      </c>
      <c r="F12" s="1185">
        <v>80</v>
      </c>
      <c r="G12" s="1185">
        <v>92.2</v>
      </c>
      <c r="H12" s="1185">
        <v>101.2</v>
      </c>
      <c r="I12" s="1208">
        <v>40</v>
      </c>
    </row>
    <row r="13" spans="2:11" s="1176" customFormat="1" ht="18" customHeight="1" x14ac:dyDescent="0.2">
      <c r="B13" s="1206" t="s">
        <v>62</v>
      </c>
      <c r="C13" s="1179">
        <v>75.900000000000006</v>
      </c>
      <c r="D13" s="1179">
        <v>86.1</v>
      </c>
      <c r="E13" s="1179">
        <v>13.1</v>
      </c>
      <c r="F13" s="1179">
        <v>83.1</v>
      </c>
      <c r="G13" s="1179">
        <v>92.3</v>
      </c>
      <c r="H13" s="1179">
        <v>102.8</v>
      </c>
      <c r="I13" s="1205">
        <v>38</v>
      </c>
    </row>
    <row r="14" spans="2:11" s="1176" customFormat="1" ht="18" customHeight="1" x14ac:dyDescent="0.2">
      <c r="B14" s="1206" t="s">
        <v>141</v>
      </c>
      <c r="C14" s="1179">
        <v>83</v>
      </c>
      <c r="D14" s="1179">
        <v>88.2</v>
      </c>
      <c r="E14" s="1179">
        <v>11.4</v>
      </c>
      <c r="F14" s="1179">
        <v>81</v>
      </c>
      <c r="G14" s="1179">
        <v>92.2</v>
      </c>
      <c r="H14" s="1179">
        <v>96.9</v>
      </c>
      <c r="I14" s="1205">
        <v>39</v>
      </c>
    </row>
    <row r="15" spans="2:11" ht="67.5" x14ac:dyDescent="0.2">
      <c r="B15" s="4124"/>
      <c r="C15" s="1169" t="s">
        <v>1881</v>
      </c>
      <c r="D15" s="1169" t="s">
        <v>1882</v>
      </c>
      <c r="E15" s="1169" t="s">
        <v>1883</v>
      </c>
      <c r="F15" s="1169" t="s">
        <v>1884</v>
      </c>
      <c r="G15" s="1169" t="s">
        <v>1885</v>
      </c>
      <c r="H15" s="1169" t="s">
        <v>1886</v>
      </c>
      <c r="I15" s="1171" t="s">
        <v>1887</v>
      </c>
    </row>
    <row r="16" spans="2:11" ht="17.25" customHeight="1" x14ac:dyDescent="0.2">
      <c r="B16" s="4124"/>
      <c r="C16" s="4123" t="s">
        <v>483</v>
      </c>
      <c r="D16" s="4123"/>
      <c r="E16" s="4123"/>
      <c r="F16" s="4123"/>
      <c r="G16" s="4123"/>
      <c r="H16" s="1202" t="s">
        <v>400</v>
      </c>
      <c r="I16" s="1203" t="s">
        <v>1888</v>
      </c>
    </row>
    <row r="17" spans="2:10" x14ac:dyDescent="0.2">
      <c r="B17" s="4116" t="s">
        <v>164</v>
      </c>
      <c r="C17" s="4116"/>
      <c r="D17" s="4116"/>
      <c r="E17" s="4116"/>
      <c r="F17" s="4116"/>
      <c r="G17" s="4116"/>
      <c r="H17" s="4116"/>
      <c r="I17" s="4116"/>
    </row>
    <row r="18" spans="2:10" x14ac:dyDescent="0.2">
      <c r="B18" s="4116" t="s">
        <v>1861</v>
      </c>
      <c r="C18" s="4116"/>
      <c r="D18" s="4116"/>
      <c r="E18" s="4116"/>
      <c r="F18" s="4116"/>
      <c r="G18" s="4116"/>
      <c r="H18" s="4116"/>
      <c r="I18" s="4116"/>
      <c r="J18" s="1210"/>
    </row>
    <row r="19" spans="2:10" x14ac:dyDescent="0.2">
      <c r="B19" s="4116" t="s">
        <v>1862</v>
      </c>
      <c r="C19" s="4116"/>
      <c r="D19" s="4116"/>
      <c r="E19" s="4116"/>
      <c r="F19" s="4116"/>
      <c r="G19" s="4116"/>
      <c r="H19" s="4116"/>
      <c r="I19" s="4116"/>
      <c r="J19" s="1210"/>
    </row>
    <row r="20" spans="2:10" s="1211" customFormat="1" ht="42.75" customHeight="1" x14ac:dyDescent="0.2">
      <c r="B20" s="4125" t="s">
        <v>1863</v>
      </c>
      <c r="C20" s="4125"/>
      <c r="D20" s="4125"/>
      <c r="E20" s="4125"/>
      <c r="F20" s="4125"/>
      <c r="G20" s="4125"/>
      <c r="H20" s="4125"/>
      <c r="I20" s="4125"/>
      <c r="J20" s="1195"/>
    </row>
    <row r="21" spans="2:10" s="1211" customFormat="1" ht="42.75" customHeight="1" x14ac:dyDescent="0.2">
      <c r="B21" s="4125" t="s">
        <v>1864</v>
      </c>
      <c r="C21" s="4125"/>
      <c r="D21" s="4125"/>
      <c r="E21" s="4125"/>
      <c r="F21" s="4125"/>
      <c r="G21" s="4125"/>
      <c r="H21" s="4125"/>
      <c r="I21" s="4125"/>
      <c r="J21" s="1212"/>
    </row>
    <row r="22" spans="2:10" x14ac:dyDescent="0.2">
      <c r="B22" s="4105" t="s">
        <v>230</v>
      </c>
      <c r="C22" s="4105"/>
      <c r="D22" s="4105"/>
      <c r="E22" s="4105"/>
      <c r="F22" s="4105"/>
      <c r="G22" s="4105"/>
      <c r="H22" s="4105"/>
      <c r="I22" s="4105"/>
    </row>
    <row r="23" spans="2:10" x14ac:dyDescent="0.2">
      <c r="B23" s="59" t="s">
        <v>1889</v>
      </c>
      <c r="C23" s="1192"/>
      <c r="D23" s="1200" t="s">
        <v>1890</v>
      </c>
      <c r="E23" s="1192"/>
      <c r="F23" s="1200" t="s">
        <v>1891</v>
      </c>
      <c r="G23" s="1192"/>
      <c r="H23" s="1200" t="s">
        <v>1892</v>
      </c>
      <c r="I23" s="1192"/>
    </row>
    <row r="24" spans="2:10" x14ac:dyDescent="0.2">
      <c r="B24" s="59" t="s">
        <v>1893</v>
      </c>
      <c r="C24" s="1192"/>
      <c r="D24" s="59" t="s">
        <v>1894</v>
      </c>
      <c r="E24" s="1192"/>
      <c r="F24" s="1200" t="s">
        <v>1895</v>
      </c>
      <c r="G24" s="1192"/>
      <c r="H24" s="1192"/>
      <c r="I24" s="1192"/>
    </row>
    <row r="25" spans="2:10" x14ac:dyDescent="0.2">
      <c r="D25" s="1192"/>
      <c r="G25" s="1192"/>
      <c r="H25" s="1192"/>
      <c r="I25" s="1192"/>
    </row>
    <row r="26" spans="2:10" ht="12.75" x14ac:dyDescent="0.2">
      <c r="B26" s="59"/>
      <c r="D26" s="1213"/>
    </row>
  </sheetData>
  <mergeCells count="12">
    <mergeCell ref="B22:I22"/>
    <mergeCell ref="B1:I1"/>
    <mergeCell ref="B2:I2"/>
    <mergeCell ref="B4:B5"/>
    <mergeCell ref="C5:G5"/>
    <mergeCell ref="B15:B16"/>
    <mergeCell ref="C16:G16"/>
    <mergeCell ref="B17:I17"/>
    <mergeCell ref="B18:I18"/>
    <mergeCell ref="B19:I19"/>
    <mergeCell ref="B20:I20"/>
    <mergeCell ref="B21:I21"/>
  </mergeCells>
  <hyperlinks>
    <hyperlink ref="C4" r:id="rId1" xr:uid="{00000000-0004-0000-5600-000000000000}"/>
    <hyperlink ref="D4" r:id="rId2" xr:uid="{00000000-0004-0000-5600-000001000000}"/>
    <hyperlink ref="E4" r:id="rId3" xr:uid="{00000000-0004-0000-5600-000002000000}"/>
    <hyperlink ref="G4" r:id="rId4" xr:uid="{00000000-0004-0000-5600-000003000000}"/>
    <hyperlink ref="H4" r:id="rId5" xr:uid="{00000000-0004-0000-5600-000004000000}"/>
    <hyperlink ref="I4" r:id="rId6" xr:uid="{00000000-0004-0000-5600-000005000000}"/>
    <hyperlink ref="C15" r:id="rId7" xr:uid="{00000000-0004-0000-5600-000006000000}"/>
    <hyperlink ref="D15" r:id="rId8" xr:uid="{00000000-0004-0000-5600-000007000000}"/>
    <hyperlink ref="E15" r:id="rId9" xr:uid="{00000000-0004-0000-5600-000008000000}"/>
    <hyperlink ref="F15" r:id="rId10" xr:uid="{00000000-0004-0000-5600-000009000000}"/>
    <hyperlink ref="G15" r:id="rId11" xr:uid="{00000000-0004-0000-5600-00000A000000}"/>
    <hyperlink ref="H15" r:id="rId12" xr:uid="{00000000-0004-0000-5600-00000B000000}"/>
    <hyperlink ref="I15" r:id="rId13" xr:uid="{00000000-0004-0000-5600-00000C000000}"/>
    <hyperlink ref="F4" r:id="rId14" xr:uid="{00000000-0004-0000-5600-00000D000000}"/>
    <hyperlink ref="B23" r:id="rId15" xr:uid="{00000000-0004-0000-5600-00000E000000}"/>
    <hyperlink ref="B24" r:id="rId16" xr:uid="{00000000-0004-0000-5600-00000F000000}"/>
    <hyperlink ref="D24" r:id="rId17" xr:uid="{00000000-0004-0000-5600-000010000000}"/>
    <hyperlink ref="D23" r:id="rId18" xr:uid="{00000000-0004-0000-5600-000011000000}"/>
    <hyperlink ref="F23" r:id="rId19" xr:uid="{00000000-0004-0000-5600-000012000000}"/>
    <hyperlink ref="F24" r:id="rId20" xr:uid="{00000000-0004-0000-5600-000013000000}"/>
    <hyperlink ref="H23" r:id="rId21" xr:uid="{00000000-0004-0000-5600-000014000000}"/>
    <hyperlink ref="K3" location="Indice!A1" display="(Voltar ao Índice)" xr:uid="{10318246-5851-45A8-87FA-A0C1E03E0224}"/>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F7FE7-D14E-4A7B-B633-9B8839DED58C}">
  <sheetPr codeName="Sheet88"/>
  <dimension ref="B1:L25"/>
  <sheetViews>
    <sheetView showGridLines="0" workbookViewId="0">
      <selection activeCell="B1" sqref="B1:J1"/>
    </sheetView>
  </sheetViews>
  <sheetFormatPr defaultColWidth="9.140625" defaultRowHeight="11.25" customHeight="1" x14ac:dyDescent="0.2"/>
  <cols>
    <col min="1" max="1" width="6.7109375" style="1201" customWidth="1"/>
    <col min="2" max="2" width="13.140625" style="1201" customWidth="1"/>
    <col min="3" max="3" width="9.5703125" style="1201" customWidth="1"/>
    <col min="4" max="4" width="12.140625" style="1201" customWidth="1"/>
    <col min="5" max="5" width="10.5703125" style="1201" customWidth="1"/>
    <col min="6" max="6" width="12.140625" style="1201" customWidth="1"/>
    <col min="7" max="7" width="10" style="1201" customWidth="1"/>
    <col min="8" max="8" width="12.140625" style="1201" customWidth="1"/>
    <col min="9" max="9" width="10.28515625" style="1201" customWidth="1"/>
    <col min="10" max="10" width="12.140625" style="1201" customWidth="1"/>
    <col min="11" max="11" width="6.7109375" style="1201" customWidth="1"/>
    <col min="12" max="12" width="14.28515625" style="1201" bestFit="1" customWidth="1"/>
    <col min="13" max="16384" width="9.140625" style="1201"/>
  </cols>
  <sheetData>
    <row r="1" spans="2:12" s="585" customFormat="1" ht="30" customHeight="1" x14ac:dyDescent="0.2">
      <c r="B1" s="3713" t="s">
        <v>1896</v>
      </c>
      <c r="C1" s="3713"/>
      <c r="D1" s="3713"/>
      <c r="E1" s="3713"/>
      <c r="F1" s="3713"/>
      <c r="G1" s="3713"/>
      <c r="H1" s="3713"/>
      <c r="I1" s="3713"/>
      <c r="J1" s="3713"/>
    </row>
    <row r="2" spans="2:12" s="585" customFormat="1" ht="30" customHeight="1" x14ac:dyDescent="0.2">
      <c r="B2" s="3732" t="s">
        <v>1897</v>
      </c>
      <c r="C2" s="3732"/>
      <c r="D2" s="3732"/>
      <c r="E2" s="3732"/>
      <c r="F2" s="3732"/>
      <c r="G2" s="3732"/>
      <c r="H2" s="3732"/>
      <c r="I2" s="3732"/>
      <c r="J2" s="3732"/>
    </row>
    <row r="3" spans="2:12" s="585" customFormat="1" ht="12" x14ac:dyDescent="0.2">
      <c r="B3" s="547" t="s">
        <v>1069</v>
      </c>
      <c r="C3" s="1214"/>
      <c r="D3" s="1214"/>
      <c r="E3" s="1214"/>
      <c r="F3" s="1214"/>
      <c r="G3" s="1214"/>
      <c r="H3" s="1215"/>
      <c r="I3" s="1214"/>
      <c r="J3" s="580" t="s">
        <v>1898</v>
      </c>
      <c r="L3" s="3371" t="s">
        <v>5775</v>
      </c>
    </row>
    <row r="4" spans="2:12" ht="21" customHeight="1" x14ac:dyDescent="0.2">
      <c r="B4" s="4122"/>
      <c r="C4" s="4120" t="s">
        <v>1899</v>
      </c>
      <c r="D4" s="4120"/>
      <c r="E4" s="4120"/>
      <c r="F4" s="4120"/>
      <c r="G4" s="4120" t="s">
        <v>1900</v>
      </c>
      <c r="H4" s="4120"/>
      <c r="I4" s="4120"/>
      <c r="J4" s="4114"/>
    </row>
    <row r="5" spans="2:12" ht="54" customHeight="1" x14ac:dyDescent="0.2">
      <c r="B5" s="4122"/>
      <c r="C5" s="1216" t="s">
        <v>186</v>
      </c>
      <c r="D5" s="1216" t="s">
        <v>1901</v>
      </c>
      <c r="E5" s="1216" t="s">
        <v>1902</v>
      </c>
      <c r="F5" s="1216" t="s">
        <v>1903</v>
      </c>
      <c r="G5" s="1216" t="s">
        <v>186</v>
      </c>
      <c r="H5" s="1216" t="s">
        <v>1901</v>
      </c>
      <c r="I5" s="1216" t="s">
        <v>1902</v>
      </c>
      <c r="J5" s="1217" t="s">
        <v>1903</v>
      </c>
    </row>
    <row r="6" spans="2:12" s="1176" customFormat="1" ht="18.75" customHeight="1" x14ac:dyDescent="0.2">
      <c r="B6" s="1204" t="s">
        <v>12</v>
      </c>
      <c r="C6" s="1218">
        <v>59.8</v>
      </c>
      <c r="D6" s="1218">
        <v>61.3</v>
      </c>
      <c r="E6" s="1218">
        <v>58</v>
      </c>
      <c r="F6" s="1218">
        <v>53.1</v>
      </c>
      <c r="G6" s="1218">
        <v>56.1</v>
      </c>
      <c r="H6" s="1218">
        <v>57.3</v>
      </c>
      <c r="I6" s="1218">
        <v>54.9</v>
      </c>
      <c r="J6" s="1218">
        <v>50.5</v>
      </c>
    </row>
    <row r="7" spans="2:12" s="1176" customFormat="1" ht="18.75" customHeight="1" x14ac:dyDescent="0.2">
      <c r="B7" s="1219" t="s">
        <v>21</v>
      </c>
      <c r="C7" s="1220">
        <v>59.8</v>
      </c>
      <c r="D7" s="1220">
        <v>61.3</v>
      </c>
      <c r="E7" s="1220">
        <v>57.8</v>
      </c>
      <c r="F7" s="1220">
        <v>52.8</v>
      </c>
      <c r="G7" s="1220">
        <v>56.1</v>
      </c>
      <c r="H7" s="1220">
        <v>57.3</v>
      </c>
      <c r="I7" s="1220">
        <v>54.8</v>
      </c>
      <c r="J7" s="1220">
        <v>50.2</v>
      </c>
    </row>
    <row r="8" spans="2:12" s="1176" customFormat="1" ht="18.75" customHeight="1" x14ac:dyDescent="0.2">
      <c r="B8" s="1221" t="s">
        <v>6</v>
      </c>
      <c r="C8" s="1222">
        <v>59.6</v>
      </c>
      <c r="D8" s="1222">
        <v>61.1</v>
      </c>
      <c r="E8" s="1222">
        <v>57.3</v>
      </c>
      <c r="F8" s="1222">
        <v>51.5</v>
      </c>
      <c r="G8" s="1222">
        <v>56</v>
      </c>
      <c r="H8" s="1222">
        <v>57.3</v>
      </c>
      <c r="I8" s="1222">
        <v>54.3</v>
      </c>
      <c r="J8" s="1222">
        <v>48.6</v>
      </c>
    </row>
    <row r="9" spans="2:12" s="1176" customFormat="1" ht="18.75" customHeight="1" x14ac:dyDescent="0.2">
      <c r="B9" s="1221" t="s">
        <v>30</v>
      </c>
      <c r="C9" s="1222">
        <v>59.1</v>
      </c>
      <c r="D9" s="1222">
        <v>63.1</v>
      </c>
      <c r="E9" s="1222">
        <v>57.6</v>
      </c>
      <c r="F9" s="1222">
        <v>52</v>
      </c>
      <c r="G9" s="1222">
        <v>56</v>
      </c>
      <c r="H9" s="1222">
        <v>59.5</v>
      </c>
      <c r="I9" s="1222">
        <v>55.1</v>
      </c>
      <c r="J9" s="1222">
        <v>49.6</v>
      </c>
    </row>
    <row r="10" spans="2:12" s="1176" customFormat="1" ht="18.75" customHeight="1" x14ac:dyDescent="0.2">
      <c r="B10" s="1223" t="s">
        <v>201</v>
      </c>
      <c r="C10" s="1222">
        <v>60.6</v>
      </c>
      <c r="D10" s="1222">
        <v>60.6</v>
      </c>
      <c r="E10" s="1222">
        <v>60.7</v>
      </c>
      <c r="F10" s="1224" t="s">
        <v>333</v>
      </c>
      <c r="G10" s="1222">
        <v>56.2</v>
      </c>
      <c r="H10" s="1222">
        <v>56.2</v>
      </c>
      <c r="I10" s="1222">
        <v>54.2</v>
      </c>
      <c r="J10" s="1224" t="s">
        <v>333</v>
      </c>
    </row>
    <row r="11" spans="2:12" s="1176" customFormat="1" ht="18.75" customHeight="1" x14ac:dyDescent="0.2">
      <c r="B11" s="1221" t="s">
        <v>46</v>
      </c>
      <c r="C11" s="1222">
        <v>58.5</v>
      </c>
      <c r="D11" s="1222">
        <v>61.1</v>
      </c>
      <c r="E11" s="1222">
        <v>55.6</v>
      </c>
      <c r="F11" s="1222">
        <v>55</v>
      </c>
      <c r="G11" s="1222">
        <v>55.6</v>
      </c>
      <c r="H11" s="1222">
        <v>58.1</v>
      </c>
      <c r="I11" s="1222">
        <v>52.8</v>
      </c>
      <c r="J11" s="1222">
        <v>52.3</v>
      </c>
    </row>
    <row r="12" spans="2:12" s="1176" customFormat="1" ht="18.75" customHeight="1" x14ac:dyDescent="0.2">
      <c r="B12" s="1221" t="s">
        <v>55</v>
      </c>
      <c r="C12" s="1222">
        <v>61.7</v>
      </c>
      <c r="D12" s="1222">
        <v>62.4</v>
      </c>
      <c r="E12" s="1222">
        <v>64.099999999999994</v>
      </c>
      <c r="F12" s="1222">
        <v>57</v>
      </c>
      <c r="G12" s="1222">
        <v>58</v>
      </c>
      <c r="H12" s="1222">
        <v>58.2</v>
      </c>
      <c r="I12" s="1222">
        <v>60.3</v>
      </c>
      <c r="J12" s="1222">
        <v>55.1</v>
      </c>
    </row>
    <row r="13" spans="2:12" s="1176" customFormat="1" ht="18.75" customHeight="1" x14ac:dyDescent="0.2">
      <c r="B13" s="1219" t="s">
        <v>62</v>
      </c>
      <c r="C13" s="1220">
        <v>60.7</v>
      </c>
      <c r="D13" s="1220">
        <v>60.6</v>
      </c>
      <c r="E13" s="1220">
        <v>61.7</v>
      </c>
      <c r="F13" s="1220">
        <v>59.9</v>
      </c>
      <c r="G13" s="1220">
        <v>57.1</v>
      </c>
      <c r="H13" s="1220">
        <v>57.2</v>
      </c>
      <c r="I13" s="1220">
        <v>57.4</v>
      </c>
      <c r="J13" s="1220">
        <v>56.5</v>
      </c>
    </row>
    <row r="14" spans="2:12" s="1176" customFormat="1" ht="18.75" customHeight="1" x14ac:dyDescent="0.2">
      <c r="B14" s="1219" t="s">
        <v>141</v>
      </c>
      <c r="C14" s="1225">
        <v>61.1</v>
      </c>
      <c r="D14" s="1225">
        <v>62.9</v>
      </c>
      <c r="E14" s="1225">
        <v>59.5</v>
      </c>
      <c r="F14" s="1225">
        <v>46.9</v>
      </c>
      <c r="G14" s="1225">
        <v>56.8</v>
      </c>
      <c r="H14" s="1225">
        <v>58.5</v>
      </c>
      <c r="I14" s="1225">
        <v>55.5</v>
      </c>
      <c r="J14" s="1188">
        <v>43.7</v>
      </c>
    </row>
    <row r="15" spans="2:12" ht="21" customHeight="1" x14ac:dyDescent="0.2">
      <c r="B15" s="4118"/>
      <c r="C15" s="4120" t="s">
        <v>1904</v>
      </c>
      <c r="D15" s="4120"/>
      <c r="E15" s="4120"/>
      <c r="F15" s="4120"/>
      <c r="G15" s="4120" t="s">
        <v>1905</v>
      </c>
      <c r="H15" s="4120"/>
      <c r="I15" s="4120"/>
      <c r="J15" s="4114"/>
    </row>
    <row r="16" spans="2:12" ht="45" customHeight="1" x14ac:dyDescent="0.2">
      <c r="B16" s="4118"/>
      <c r="C16" s="1216" t="s">
        <v>186</v>
      </c>
      <c r="D16" s="1216" t="s">
        <v>1906</v>
      </c>
      <c r="E16" s="1216" t="s">
        <v>1907</v>
      </c>
      <c r="F16" s="1216" t="s">
        <v>1908</v>
      </c>
      <c r="G16" s="1216" t="s">
        <v>186</v>
      </c>
      <c r="H16" s="1216" t="s">
        <v>1906</v>
      </c>
      <c r="I16" s="1216" t="s">
        <v>1907</v>
      </c>
      <c r="J16" s="1217" t="s">
        <v>1908</v>
      </c>
    </row>
    <row r="17" spans="2:10" ht="15" customHeight="1" x14ac:dyDescent="0.2">
      <c r="B17" s="3707" t="s">
        <v>164</v>
      </c>
      <c r="C17" s="3707"/>
      <c r="D17" s="3707"/>
      <c r="E17" s="3707"/>
      <c r="F17" s="3707"/>
      <c r="G17" s="3707"/>
      <c r="H17" s="3707"/>
      <c r="I17" s="3707"/>
      <c r="J17" s="3707"/>
    </row>
    <row r="18" spans="2:10" s="1192" customFormat="1" ht="15" customHeight="1" x14ac:dyDescent="0.15">
      <c r="B18" s="3707" t="s">
        <v>1909</v>
      </c>
      <c r="C18" s="3707"/>
      <c r="D18" s="3707"/>
      <c r="E18" s="3707"/>
      <c r="F18" s="3707"/>
      <c r="G18" s="3707"/>
      <c r="H18" s="3707"/>
      <c r="I18" s="3707"/>
      <c r="J18" s="3707"/>
    </row>
    <row r="19" spans="2:10" s="1226" customFormat="1" ht="15" customHeight="1" x14ac:dyDescent="0.2">
      <c r="B19" s="3707" t="s">
        <v>1910</v>
      </c>
      <c r="C19" s="3707"/>
      <c r="D19" s="3707"/>
      <c r="E19" s="3707"/>
      <c r="F19" s="3707"/>
      <c r="G19" s="3707"/>
      <c r="H19" s="3707"/>
      <c r="I19" s="3707"/>
      <c r="J19" s="3707"/>
    </row>
    <row r="20" spans="2:10" s="1227" customFormat="1" ht="58.5" customHeight="1" x14ac:dyDescent="0.2">
      <c r="B20" s="4117" t="s">
        <v>1911</v>
      </c>
      <c r="C20" s="4117"/>
      <c r="D20" s="4117"/>
      <c r="E20" s="4117"/>
      <c r="F20" s="4117"/>
      <c r="G20" s="4117"/>
      <c r="H20" s="4117"/>
      <c r="I20" s="4117"/>
      <c r="J20" s="4117"/>
    </row>
    <row r="21" spans="2:10" s="1211" customFormat="1" ht="55.5" customHeight="1" x14ac:dyDescent="0.2">
      <c r="B21" s="4117" t="s">
        <v>1912</v>
      </c>
      <c r="C21" s="4117"/>
      <c r="D21" s="4117"/>
      <c r="E21" s="4117"/>
      <c r="F21" s="4117"/>
      <c r="G21" s="4117"/>
      <c r="H21" s="4117"/>
      <c r="I21" s="4117"/>
      <c r="J21" s="4117"/>
    </row>
    <row r="22" spans="2:10" ht="15.75" customHeight="1" x14ac:dyDescent="0.2">
      <c r="B22" s="3434" t="s">
        <v>1913</v>
      </c>
      <c r="C22" s="3434"/>
      <c r="D22" s="3434"/>
      <c r="E22" s="3434"/>
      <c r="F22" s="3434"/>
      <c r="G22" s="3434"/>
      <c r="H22" s="3434"/>
      <c r="I22" s="3434"/>
      <c r="J22" s="3434"/>
    </row>
    <row r="23" spans="2:10" s="1192" customFormat="1" ht="9" x14ac:dyDescent="0.15">
      <c r="B23" s="59" t="s">
        <v>1914</v>
      </c>
      <c r="D23" s="59" t="s">
        <v>1915</v>
      </c>
    </row>
    <row r="24" spans="2:10" s="1192" customFormat="1" ht="9" x14ac:dyDescent="0.15"/>
    <row r="25" spans="2:10" x14ac:dyDescent="0.2">
      <c r="B25" s="1228"/>
      <c r="C25" s="1192"/>
      <c r="D25" s="1192"/>
      <c r="E25" s="1192"/>
      <c r="F25" s="1192"/>
      <c r="G25" s="1192"/>
      <c r="H25" s="1192"/>
      <c r="I25" s="1192"/>
      <c r="J25" s="1192"/>
    </row>
  </sheetData>
  <mergeCells count="14">
    <mergeCell ref="B22:J22"/>
    <mergeCell ref="B1:J1"/>
    <mergeCell ref="B2:J2"/>
    <mergeCell ref="B4:B5"/>
    <mergeCell ref="C4:F4"/>
    <mergeCell ref="G4:J4"/>
    <mergeCell ref="B15:B16"/>
    <mergeCell ref="C15:F15"/>
    <mergeCell ref="G15:J15"/>
    <mergeCell ref="B17:J17"/>
    <mergeCell ref="B18:J18"/>
    <mergeCell ref="B19:J19"/>
    <mergeCell ref="B20:J20"/>
    <mergeCell ref="B21:J21"/>
  </mergeCells>
  <hyperlinks>
    <hyperlink ref="C4:F4" r:id="rId1" display="Taxa de atividade" xr:uid="{00000000-0004-0000-5700-000000000000}"/>
    <hyperlink ref="G4:J4" r:id="rId2" display="Taxa de emprego" xr:uid="{00000000-0004-0000-5700-000001000000}"/>
    <hyperlink ref="C15:F15" r:id="rId3" display="Activity rate " xr:uid="{00000000-0004-0000-5700-000002000000}"/>
    <hyperlink ref="G15:J15" r:id="rId4" display="Employment rate" xr:uid="{00000000-0004-0000-5700-000003000000}"/>
    <hyperlink ref="B23" r:id="rId5" xr:uid="{00000000-0004-0000-5700-000004000000}"/>
    <hyperlink ref="D23" r:id="rId6" xr:uid="{00000000-0004-0000-5700-000005000000}"/>
    <hyperlink ref="L3" location="Indice!A1" display="(Voltar ao Índice)" xr:uid="{38BDE91D-E022-472D-B056-D259CC68FE7E}"/>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5E7B7-7D38-41A3-A637-D595DF82BB8E}">
  <sheetPr codeName="Sheet89"/>
  <dimension ref="B1:O39"/>
  <sheetViews>
    <sheetView showGridLines="0" workbookViewId="0">
      <selection activeCell="B1" sqref="B1:M1"/>
    </sheetView>
  </sheetViews>
  <sheetFormatPr defaultColWidth="7.85546875" defaultRowHeight="11.25" customHeight="1" x14ac:dyDescent="0.2"/>
  <cols>
    <col min="1" max="1" width="6.7109375" style="1254" customWidth="1"/>
    <col min="2" max="2" width="14.5703125" style="1254" customWidth="1"/>
    <col min="3" max="4" width="11.140625" style="1254" customWidth="1"/>
    <col min="5" max="5" width="6.5703125" style="1254" bestFit="1" customWidth="1"/>
    <col min="6" max="8" width="8.7109375" style="1254" customWidth="1"/>
    <col min="9" max="9" width="8.5703125" style="1254" customWidth="1"/>
    <col min="10" max="10" width="8.7109375" style="1254" customWidth="1"/>
    <col min="11" max="11" width="8.7109375" style="1255" customWidth="1"/>
    <col min="12" max="12" width="9" style="1254" customWidth="1"/>
    <col min="13" max="13" width="8.85546875" style="1254" customWidth="1"/>
    <col min="14" max="14" width="6.7109375" style="1254" customWidth="1"/>
    <col min="15" max="15" width="14.28515625" style="1254" bestFit="1" customWidth="1"/>
    <col min="16" max="16384" width="7.85546875" style="1254"/>
  </cols>
  <sheetData>
    <row r="1" spans="2:15" s="513" customFormat="1" ht="30" customHeight="1" x14ac:dyDescent="0.2">
      <c r="B1" s="3713" t="s">
        <v>1916</v>
      </c>
      <c r="C1" s="3713"/>
      <c r="D1" s="3713"/>
      <c r="E1" s="3713"/>
      <c r="F1" s="3713"/>
      <c r="G1" s="3713"/>
      <c r="H1" s="3713"/>
      <c r="I1" s="3713"/>
      <c r="J1" s="3713"/>
      <c r="K1" s="3713"/>
      <c r="L1" s="3713"/>
      <c r="M1" s="3713"/>
      <c r="N1" s="577"/>
    </row>
    <row r="2" spans="2:15" s="513" customFormat="1" ht="30" customHeight="1" x14ac:dyDescent="0.2">
      <c r="B2" s="3732" t="s">
        <v>1917</v>
      </c>
      <c r="C2" s="3732"/>
      <c r="D2" s="3732"/>
      <c r="E2" s="3732"/>
      <c r="F2" s="3732"/>
      <c r="G2" s="3732"/>
      <c r="H2" s="3732"/>
      <c r="I2" s="3732"/>
      <c r="J2" s="3732"/>
      <c r="K2" s="3732"/>
      <c r="L2" s="3732"/>
      <c r="M2" s="3732"/>
      <c r="N2" s="1229"/>
    </row>
    <row r="3" spans="2:15" s="513" customFormat="1" ht="15" x14ac:dyDescent="0.2">
      <c r="B3" s="566"/>
      <c r="C3" s="566"/>
      <c r="D3" s="566"/>
      <c r="E3" s="566"/>
      <c r="F3" s="566"/>
      <c r="G3" s="566"/>
      <c r="H3" s="566"/>
      <c r="I3" s="566"/>
      <c r="J3" s="566"/>
      <c r="K3" s="566"/>
      <c r="L3" s="566"/>
      <c r="M3" s="566"/>
      <c r="N3" s="1229"/>
      <c r="O3" s="3371" t="s">
        <v>5775</v>
      </c>
    </row>
    <row r="4" spans="2:15" ht="90" x14ac:dyDescent="0.2">
      <c r="B4" s="4126"/>
      <c r="C4" s="1230" t="s">
        <v>1918</v>
      </c>
      <c r="D4" s="1230" t="s">
        <v>1919</v>
      </c>
      <c r="E4" s="1230" t="s">
        <v>1920</v>
      </c>
      <c r="F4" s="1231" t="s">
        <v>1921</v>
      </c>
      <c r="G4" s="1230" t="s">
        <v>1922</v>
      </c>
      <c r="H4" s="1230" t="s">
        <v>1923</v>
      </c>
      <c r="I4" s="1230" t="s">
        <v>1924</v>
      </c>
      <c r="J4" s="1230" t="s">
        <v>1925</v>
      </c>
      <c r="K4" s="1230" t="s">
        <v>1926</v>
      </c>
      <c r="L4" s="1230" t="s">
        <v>1927</v>
      </c>
      <c r="M4" s="1232" t="s">
        <v>1928</v>
      </c>
      <c r="N4" s="108"/>
    </row>
    <row r="5" spans="2:15" ht="18" customHeight="1" x14ac:dyDescent="0.2">
      <c r="B5" s="4126"/>
      <c r="C5" s="4127" t="s">
        <v>483</v>
      </c>
      <c r="D5" s="4127"/>
      <c r="E5" s="1233" t="s">
        <v>585</v>
      </c>
      <c r="F5" s="4127" t="s">
        <v>483</v>
      </c>
      <c r="G5" s="4127"/>
      <c r="H5" s="4127"/>
      <c r="I5" s="4127"/>
      <c r="J5" s="4127"/>
      <c r="K5" s="4127"/>
      <c r="L5" s="4127"/>
      <c r="M5" s="4128"/>
      <c r="N5" s="334"/>
    </row>
    <row r="6" spans="2:15" s="1176" customFormat="1" ht="16.5" customHeight="1" x14ac:dyDescent="0.2">
      <c r="B6" s="1234" t="s">
        <v>12</v>
      </c>
      <c r="C6" s="1235">
        <v>19.8</v>
      </c>
      <c r="D6" s="1235">
        <v>30</v>
      </c>
      <c r="E6" s="1235">
        <v>1289.5</v>
      </c>
      <c r="F6" s="1235">
        <v>25</v>
      </c>
      <c r="G6" s="1235">
        <v>10.6</v>
      </c>
      <c r="H6" s="1235" t="s">
        <v>333</v>
      </c>
      <c r="I6" s="1235">
        <v>8.5</v>
      </c>
      <c r="J6" s="1235">
        <v>16.8</v>
      </c>
      <c r="K6" s="1235">
        <v>5.3</v>
      </c>
      <c r="L6" s="1235">
        <v>31.3</v>
      </c>
      <c r="M6" s="1235">
        <v>37.4</v>
      </c>
      <c r="N6" s="1236"/>
    </row>
    <row r="7" spans="2:15" s="1176" customFormat="1" ht="16.5" customHeight="1" x14ac:dyDescent="0.2">
      <c r="B7" s="1237" t="s">
        <v>214</v>
      </c>
      <c r="C7" s="1235">
        <v>19.2</v>
      </c>
      <c r="D7" s="1235">
        <v>32.4</v>
      </c>
      <c r="E7" s="1235">
        <v>1212.4000000000001</v>
      </c>
      <c r="F7" s="1235">
        <v>17.7</v>
      </c>
      <c r="G7" s="1235">
        <v>8</v>
      </c>
      <c r="H7" s="1235">
        <v>1.1000000000000001</v>
      </c>
      <c r="I7" s="1235">
        <v>6.6</v>
      </c>
      <c r="J7" s="1235">
        <v>17</v>
      </c>
      <c r="K7" s="1235">
        <v>2.8</v>
      </c>
      <c r="L7" s="1235">
        <v>28.4</v>
      </c>
      <c r="M7" s="1235">
        <v>34.9</v>
      </c>
      <c r="N7" s="1238"/>
    </row>
    <row r="8" spans="2:15" s="1176" customFormat="1" ht="16.5" customHeight="1" x14ac:dyDescent="0.2">
      <c r="B8" s="1239" t="s">
        <v>170</v>
      </c>
      <c r="C8" s="1240">
        <v>15.8</v>
      </c>
      <c r="D8" s="1240">
        <v>53</v>
      </c>
      <c r="E8" s="1240">
        <v>1230.9000000000001</v>
      </c>
      <c r="F8" s="1240">
        <v>9</v>
      </c>
      <c r="G8" s="1240">
        <v>7.5</v>
      </c>
      <c r="H8" s="1240">
        <v>3.5</v>
      </c>
      <c r="I8" s="1240">
        <v>10.5</v>
      </c>
      <c r="J8" s="1240">
        <v>24.5</v>
      </c>
      <c r="K8" s="1240">
        <v>19.100000000000001</v>
      </c>
      <c r="L8" s="1240">
        <v>26.5</v>
      </c>
      <c r="M8" s="1240">
        <v>35.5</v>
      </c>
      <c r="N8" s="1241"/>
    </row>
    <row r="9" spans="2:15" s="1242" customFormat="1" ht="16.5" customHeight="1" x14ac:dyDescent="0.2">
      <c r="B9" s="1239" t="s">
        <v>171</v>
      </c>
      <c r="C9" s="1240">
        <v>29.8</v>
      </c>
      <c r="D9" s="1240">
        <v>8.4</v>
      </c>
      <c r="E9" s="1240">
        <v>1028.8</v>
      </c>
      <c r="F9" s="1240">
        <v>10.1</v>
      </c>
      <c r="G9" s="1240">
        <v>5.7</v>
      </c>
      <c r="H9" s="1243" t="s">
        <v>1929</v>
      </c>
      <c r="I9" s="1240">
        <v>4.0999999999999996</v>
      </c>
      <c r="J9" s="1240">
        <v>19.7</v>
      </c>
      <c r="K9" s="1240">
        <v>9.4</v>
      </c>
      <c r="L9" s="1240">
        <v>19.7</v>
      </c>
      <c r="M9" s="1240">
        <v>27.9</v>
      </c>
      <c r="N9" s="1241"/>
    </row>
    <row r="10" spans="2:15" s="1242" customFormat="1" ht="16.5" customHeight="1" x14ac:dyDescent="0.2">
      <c r="B10" s="1239" t="s">
        <v>172</v>
      </c>
      <c r="C10" s="1240">
        <v>16.8</v>
      </c>
      <c r="D10" s="1240">
        <v>38</v>
      </c>
      <c r="E10" s="1240">
        <v>1264.8</v>
      </c>
      <c r="F10" s="1240">
        <v>21.3</v>
      </c>
      <c r="G10" s="1240">
        <v>9.3000000000000007</v>
      </c>
      <c r="H10" s="1240">
        <v>1.9</v>
      </c>
      <c r="I10" s="1240">
        <v>7</v>
      </c>
      <c r="J10" s="1240">
        <v>14</v>
      </c>
      <c r="K10" s="1240">
        <v>2</v>
      </c>
      <c r="L10" s="1240">
        <v>29.7</v>
      </c>
      <c r="M10" s="1240">
        <v>37.299999999999997</v>
      </c>
      <c r="N10" s="1241"/>
    </row>
    <row r="11" spans="2:15" s="1176" customFormat="1" ht="16.5" customHeight="1" x14ac:dyDescent="0.2">
      <c r="B11" s="1239" t="s">
        <v>173</v>
      </c>
      <c r="C11" s="1240">
        <v>19.100000000000001</v>
      </c>
      <c r="D11" s="1240">
        <v>16.2</v>
      </c>
      <c r="E11" s="1240">
        <v>1142</v>
      </c>
      <c r="F11" s="1240">
        <v>15.2</v>
      </c>
      <c r="G11" s="1240">
        <v>4.8</v>
      </c>
      <c r="H11" s="1243" t="s">
        <v>1930</v>
      </c>
      <c r="I11" s="1240">
        <v>10.1</v>
      </c>
      <c r="J11" s="1240">
        <v>15.1</v>
      </c>
      <c r="K11" s="1240">
        <v>3</v>
      </c>
      <c r="L11" s="1240">
        <v>29</v>
      </c>
      <c r="M11" s="1240">
        <v>33.4</v>
      </c>
      <c r="N11" s="1241"/>
    </row>
    <row r="12" spans="2:15" s="1242" customFormat="1" ht="16.5" customHeight="1" x14ac:dyDescent="0.2">
      <c r="B12" s="1239" t="s">
        <v>174</v>
      </c>
      <c r="C12" s="1240">
        <v>39.6</v>
      </c>
      <c r="D12" s="1240">
        <v>24.9</v>
      </c>
      <c r="E12" s="1240">
        <v>933.2</v>
      </c>
      <c r="F12" s="1240">
        <v>9.6999999999999993</v>
      </c>
      <c r="G12" s="1240">
        <v>4.9000000000000004</v>
      </c>
      <c r="H12" s="1243" t="s">
        <v>1931</v>
      </c>
      <c r="I12" s="1240">
        <v>2.7</v>
      </c>
      <c r="J12" s="1240">
        <v>13.1</v>
      </c>
      <c r="K12" s="1240">
        <v>6</v>
      </c>
      <c r="L12" s="1240">
        <v>6</v>
      </c>
      <c r="M12" s="1240">
        <v>13.4</v>
      </c>
      <c r="N12" s="1241"/>
    </row>
    <row r="13" spans="2:15" s="1176" customFormat="1" ht="16.5" customHeight="1" x14ac:dyDescent="0.2">
      <c r="B13" s="1239" t="s">
        <v>175</v>
      </c>
      <c r="C13" s="1240">
        <v>32.700000000000003</v>
      </c>
      <c r="D13" s="1240">
        <v>4.0999999999999996</v>
      </c>
      <c r="E13" s="1240">
        <v>886.5</v>
      </c>
      <c r="F13" s="1240">
        <v>6.8</v>
      </c>
      <c r="G13" s="1240">
        <v>5.0999999999999996</v>
      </c>
      <c r="H13" s="1240">
        <v>0</v>
      </c>
      <c r="I13" s="1240">
        <v>9.8000000000000007</v>
      </c>
      <c r="J13" s="1240">
        <v>36.200000000000003</v>
      </c>
      <c r="K13" s="1240">
        <v>14.4</v>
      </c>
      <c r="L13" s="1240">
        <v>8.5</v>
      </c>
      <c r="M13" s="1240">
        <v>26.3</v>
      </c>
      <c r="N13" s="1241"/>
    </row>
    <row r="14" spans="2:15" s="1242" customFormat="1" ht="16.5" customHeight="1" x14ac:dyDescent="0.2">
      <c r="B14" s="1239" t="s">
        <v>176</v>
      </c>
      <c r="C14" s="1240">
        <v>23.6</v>
      </c>
      <c r="D14" s="1240">
        <v>13.8</v>
      </c>
      <c r="E14" s="1240">
        <v>997.4</v>
      </c>
      <c r="F14" s="1240">
        <v>13</v>
      </c>
      <c r="G14" s="1240">
        <v>4.9000000000000004</v>
      </c>
      <c r="H14" s="1243" t="s">
        <v>1932</v>
      </c>
      <c r="I14" s="1240">
        <v>3.9</v>
      </c>
      <c r="J14" s="1240">
        <v>13.2</v>
      </c>
      <c r="K14" s="1240">
        <v>0.2</v>
      </c>
      <c r="L14" s="1240">
        <v>21.1</v>
      </c>
      <c r="M14" s="1240">
        <v>21.4</v>
      </c>
      <c r="N14" s="1241"/>
    </row>
    <row r="15" spans="2:15" s="1242" customFormat="1" ht="16.5" customHeight="1" x14ac:dyDescent="0.2">
      <c r="B15" s="1239" t="s">
        <v>177</v>
      </c>
      <c r="C15" s="1240">
        <v>20.7</v>
      </c>
      <c r="D15" s="1240">
        <v>21.9</v>
      </c>
      <c r="E15" s="1240">
        <v>1168.4000000000001</v>
      </c>
      <c r="F15" s="1240">
        <v>11.2</v>
      </c>
      <c r="G15" s="1240">
        <v>5.2</v>
      </c>
      <c r="H15" s="1240">
        <v>0.2</v>
      </c>
      <c r="I15" s="1240">
        <v>4.2</v>
      </c>
      <c r="J15" s="1240">
        <v>29</v>
      </c>
      <c r="K15" s="1240">
        <v>6.5</v>
      </c>
      <c r="L15" s="1240">
        <v>27.1</v>
      </c>
      <c r="M15" s="1240">
        <v>28.6</v>
      </c>
      <c r="N15" s="1241"/>
    </row>
    <row r="16" spans="2:15" s="1242" customFormat="1" ht="16.5" customHeight="1" x14ac:dyDescent="0.2">
      <c r="B16" s="1239" t="s">
        <v>178</v>
      </c>
      <c r="C16" s="1240">
        <v>32.200000000000003</v>
      </c>
      <c r="D16" s="1240">
        <v>14.8</v>
      </c>
      <c r="E16" s="1240">
        <v>927.2</v>
      </c>
      <c r="F16" s="1240">
        <v>8.1999999999999993</v>
      </c>
      <c r="G16" s="1240">
        <v>3.9</v>
      </c>
      <c r="H16" s="1240">
        <v>1.2</v>
      </c>
      <c r="I16" s="1240">
        <v>5.4</v>
      </c>
      <c r="J16" s="1240">
        <v>18.2</v>
      </c>
      <c r="K16" s="1240">
        <v>3.7</v>
      </c>
      <c r="L16" s="1240">
        <v>19.3</v>
      </c>
      <c r="M16" s="1240">
        <v>22.3</v>
      </c>
      <c r="N16" s="1241"/>
    </row>
    <row r="17" spans="2:14" s="1242" customFormat="1" ht="16.5" customHeight="1" x14ac:dyDescent="0.2">
      <c r="B17" s="1239" t="s">
        <v>179</v>
      </c>
      <c r="C17" s="1240">
        <v>41.7</v>
      </c>
      <c r="D17" s="1240">
        <v>2.1</v>
      </c>
      <c r="E17" s="1240">
        <v>893.7</v>
      </c>
      <c r="F17" s="1240">
        <v>6.7</v>
      </c>
      <c r="G17" s="1240">
        <v>3.4</v>
      </c>
      <c r="H17" s="1243" t="s">
        <v>1933</v>
      </c>
      <c r="I17" s="1240">
        <v>4.5</v>
      </c>
      <c r="J17" s="1240">
        <v>19.3</v>
      </c>
      <c r="K17" s="1240">
        <v>2.2999999999999998</v>
      </c>
      <c r="L17" s="1240">
        <v>14.2</v>
      </c>
      <c r="M17" s="1240">
        <v>19.399999999999999</v>
      </c>
      <c r="N17" s="1241"/>
    </row>
    <row r="18" spans="2:14" s="1242" customFormat="1" ht="16.5" customHeight="1" x14ac:dyDescent="0.2">
      <c r="B18" s="1239" t="s">
        <v>151</v>
      </c>
      <c r="C18" s="1240">
        <v>20.9</v>
      </c>
      <c r="D18" s="1240">
        <v>30.6</v>
      </c>
      <c r="E18" s="1240">
        <v>1323.5</v>
      </c>
      <c r="F18" s="1240">
        <v>5.9</v>
      </c>
      <c r="G18" s="1240">
        <v>9.8000000000000007</v>
      </c>
      <c r="H18" s="1240">
        <v>0.1</v>
      </c>
      <c r="I18" s="1240">
        <v>16.7</v>
      </c>
      <c r="J18" s="1240">
        <v>37.4</v>
      </c>
      <c r="K18" s="1240">
        <v>10.8</v>
      </c>
      <c r="L18" s="1240">
        <v>34.200000000000003</v>
      </c>
      <c r="M18" s="1240">
        <v>34.200000000000003</v>
      </c>
      <c r="N18" s="1241"/>
    </row>
    <row r="19" spans="2:14" ht="87" customHeight="1" x14ac:dyDescent="0.2">
      <c r="B19" s="4129"/>
      <c r="C19" s="1230" t="s">
        <v>1934</v>
      </c>
      <c r="D19" s="1230" t="s">
        <v>1935</v>
      </c>
      <c r="E19" s="1230" t="s">
        <v>1936</v>
      </c>
      <c r="F19" s="1231" t="s">
        <v>1937</v>
      </c>
      <c r="G19" s="1230" t="s">
        <v>1938</v>
      </c>
      <c r="H19" s="1230" t="s">
        <v>1939</v>
      </c>
      <c r="I19" s="1230" t="s">
        <v>1940</v>
      </c>
      <c r="J19" s="1230" t="s">
        <v>1941</v>
      </c>
      <c r="K19" s="1230" t="s">
        <v>1942</v>
      </c>
      <c r="L19" s="1230" t="s">
        <v>1943</v>
      </c>
      <c r="M19" s="1232" t="s">
        <v>1944</v>
      </c>
      <c r="N19" s="108"/>
    </row>
    <row r="20" spans="2:14" ht="16.5" customHeight="1" x14ac:dyDescent="0.2">
      <c r="B20" s="4129"/>
      <c r="C20" s="4127" t="s">
        <v>483</v>
      </c>
      <c r="D20" s="4127"/>
      <c r="E20" s="1233" t="s">
        <v>585</v>
      </c>
      <c r="F20" s="4127" t="s">
        <v>483</v>
      </c>
      <c r="G20" s="4127"/>
      <c r="H20" s="4127"/>
      <c r="I20" s="4127"/>
      <c r="J20" s="4127"/>
      <c r="K20" s="4127"/>
      <c r="L20" s="4127"/>
      <c r="M20" s="4128"/>
      <c r="N20" s="334"/>
    </row>
    <row r="21" spans="2:14" ht="12.75" customHeight="1" x14ac:dyDescent="0.2">
      <c r="B21" s="4116" t="s">
        <v>164</v>
      </c>
      <c r="C21" s="4116"/>
      <c r="D21" s="4116"/>
      <c r="E21" s="4116"/>
      <c r="F21" s="4116"/>
      <c r="G21" s="4116"/>
      <c r="H21" s="4116"/>
      <c r="I21" s="4116"/>
      <c r="J21" s="4116"/>
      <c r="K21" s="4116"/>
      <c r="L21" s="4116"/>
      <c r="M21" s="4116"/>
      <c r="N21" s="334"/>
    </row>
    <row r="22" spans="2:14" ht="12.75" customHeight="1" x14ac:dyDescent="0.15">
      <c r="B22" s="4130" t="s">
        <v>1945</v>
      </c>
      <c r="C22" s="4130"/>
      <c r="D22" s="4130"/>
      <c r="E22" s="4130"/>
      <c r="F22" s="4130"/>
      <c r="G22" s="4130"/>
      <c r="H22" s="4130"/>
      <c r="I22" s="4130"/>
      <c r="J22" s="4130"/>
      <c r="K22" s="4130"/>
      <c r="L22" s="4130"/>
      <c r="M22" s="4130"/>
      <c r="N22" s="1245"/>
    </row>
    <row r="23" spans="2:14" ht="12.75" customHeight="1" x14ac:dyDescent="0.2">
      <c r="B23" s="4116" t="s">
        <v>1946</v>
      </c>
      <c r="C23" s="4116"/>
      <c r="D23" s="4116"/>
      <c r="E23" s="4116"/>
      <c r="F23" s="4116"/>
      <c r="G23" s="4116"/>
      <c r="H23" s="4116"/>
      <c r="I23" s="4116"/>
      <c r="J23" s="4116"/>
      <c r="K23" s="4116"/>
      <c r="L23" s="4116"/>
      <c r="M23" s="4116"/>
      <c r="N23" s="1246"/>
    </row>
    <row r="24" spans="2:14" ht="15.75" customHeight="1" x14ac:dyDescent="0.2">
      <c r="B24" s="4131" t="s">
        <v>1947</v>
      </c>
      <c r="C24" s="4132"/>
      <c r="D24" s="4132"/>
      <c r="E24" s="4132"/>
      <c r="F24" s="4132"/>
      <c r="G24" s="4132"/>
      <c r="H24" s="4132"/>
      <c r="I24" s="4132"/>
      <c r="J24" s="4132"/>
      <c r="K24" s="4132"/>
      <c r="L24" s="4132"/>
      <c r="M24" s="4132"/>
      <c r="N24" s="1248"/>
    </row>
    <row r="25" spans="2:14" ht="15.75" customHeight="1" x14ac:dyDescent="0.2">
      <c r="B25" s="4133" t="s">
        <v>1948</v>
      </c>
      <c r="C25" s="4132"/>
      <c r="D25" s="4132"/>
      <c r="E25" s="4132"/>
      <c r="F25" s="4132"/>
      <c r="G25" s="4132"/>
      <c r="H25" s="4132"/>
      <c r="I25" s="4132"/>
      <c r="J25" s="4132"/>
      <c r="K25" s="4132"/>
      <c r="L25" s="4132"/>
      <c r="M25" s="4132"/>
      <c r="N25" s="1248"/>
    </row>
    <row r="26" spans="2:14" s="1201" customFormat="1" x14ac:dyDescent="0.2">
      <c r="B26" s="4105" t="s">
        <v>230</v>
      </c>
      <c r="C26" s="4105"/>
      <c r="D26" s="4105"/>
      <c r="E26" s="4105"/>
      <c r="F26" s="4105"/>
      <c r="G26" s="4105"/>
      <c r="H26" s="4105"/>
      <c r="I26" s="4105"/>
      <c r="J26" s="4105"/>
      <c r="K26" s="4105"/>
      <c r="L26" s="4105"/>
      <c r="M26" s="4105"/>
    </row>
    <row r="27" spans="2:14" s="1201" customFormat="1" x14ac:dyDescent="0.2">
      <c r="B27" s="59" t="s">
        <v>1949</v>
      </c>
      <c r="D27" s="59" t="s">
        <v>1950</v>
      </c>
      <c r="E27" s="1192"/>
      <c r="F27" s="1192"/>
      <c r="G27" s="1200" t="s">
        <v>1951</v>
      </c>
      <c r="H27" s="1192"/>
      <c r="I27" s="1192"/>
      <c r="J27" s="59" t="s">
        <v>1952</v>
      </c>
      <c r="K27" s="1192"/>
      <c r="L27" s="1192"/>
    </row>
    <row r="28" spans="2:14" s="1201" customFormat="1" x14ac:dyDescent="0.2">
      <c r="B28" s="59" t="s">
        <v>1953</v>
      </c>
      <c r="C28" s="1192"/>
      <c r="D28" s="1250" t="s">
        <v>1954</v>
      </c>
      <c r="E28" s="1251"/>
      <c r="G28" s="1200" t="s">
        <v>1955</v>
      </c>
      <c r="H28" s="1192"/>
      <c r="I28" s="1192"/>
    </row>
    <row r="29" spans="2:14" s="1201" customFormat="1" x14ac:dyDescent="0.2">
      <c r="B29" s="59" t="s">
        <v>1956</v>
      </c>
      <c r="C29" s="1192"/>
      <c r="D29" s="1250" t="s">
        <v>1957</v>
      </c>
      <c r="E29" s="1251"/>
      <c r="G29" s="59" t="s">
        <v>1958</v>
      </c>
      <c r="H29" s="1192"/>
      <c r="I29" s="1192"/>
      <c r="J29" s="1192"/>
    </row>
    <row r="30" spans="2:14" s="1201" customFormat="1" x14ac:dyDescent="0.2">
      <c r="J30" s="1192"/>
      <c r="K30" s="59"/>
      <c r="L30" s="1192"/>
      <c r="M30" s="1192"/>
    </row>
    <row r="31" spans="2:14" s="1201" customFormat="1" x14ac:dyDescent="0.2">
      <c r="B31" s="59"/>
      <c r="C31" s="1252"/>
      <c r="D31" s="1252"/>
      <c r="E31" s="1192"/>
      <c r="F31" s="1192"/>
      <c r="G31" s="1192"/>
      <c r="H31" s="1192"/>
      <c r="I31" s="1192"/>
      <c r="J31" s="1192"/>
      <c r="K31" s="1192"/>
      <c r="L31" s="1192"/>
      <c r="M31" s="1192"/>
      <c r="N31" s="1192"/>
    </row>
    <row r="32" spans="2:14" s="1201" customFormat="1" x14ac:dyDescent="0.2">
      <c r="B32" s="59"/>
      <c r="C32" s="1252"/>
      <c r="D32" s="1252"/>
      <c r="E32" s="1252"/>
      <c r="F32" s="1252"/>
      <c r="G32" s="1252"/>
      <c r="H32" s="1252"/>
      <c r="I32" s="1252"/>
      <c r="J32" s="1252"/>
      <c r="K32" s="1252"/>
      <c r="L32" s="1252"/>
      <c r="M32" s="1252"/>
      <c r="N32" s="1192"/>
    </row>
    <row r="33" spans="3:13" x14ac:dyDescent="0.2">
      <c r="D33" s="1253"/>
      <c r="E33" s="1253"/>
      <c r="F33" s="1253"/>
      <c r="G33" s="1253"/>
      <c r="H33" s="1253"/>
      <c r="I33" s="1253"/>
      <c r="J33" s="1253"/>
      <c r="K33" s="1253"/>
      <c r="L33" s="1253"/>
      <c r="M33" s="1253"/>
    </row>
    <row r="34" spans="3:13" x14ac:dyDescent="0.2">
      <c r="E34" s="1253"/>
      <c r="F34" s="1253"/>
      <c r="G34" s="1253"/>
      <c r="H34" s="1253"/>
    </row>
    <row r="35" spans="3:13" x14ac:dyDescent="0.2">
      <c r="C35" s="1253"/>
      <c r="E35" s="1253"/>
      <c r="F35" s="1253"/>
      <c r="G35" s="1253"/>
      <c r="H35" s="1253"/>
    </row>
    <row r="36" spans="3:13" x14ac:dyDescent="0.2">
      <c r="C36" s="1253"/>
      <c r="E36" s="1253"/>
      <c r="F36" s="59"/>
      <c r="G36" s="1192"/>
      <c r="H36" s="1201"/>
    </row>
    <row r="37" spans="3:13" x14ac:dyDescent="0.2">
      <c r="C37" s="1253"/>
      <c r="E37" s="1253"/>
    </row>
    <row r="38" spans="3:13" x14ac:dyDescent="0.2">
      <c r="C38" s="1253"/>
      <c r="E38" s="1253"/>
      <c r="F38" s="1253"/>
      <c r="G38" s="1253"/>
      <c r="H38" s="1253"/>
    </row>
    <row r="39" spans="3:13" x14ac:dyDescent="0.2">
      <c r="C39" s="1253"/>
      <c r="E39" s="1253"/>
      <c r="F39" s="1253"/>
      <c r="G39" s="1253"/>
      <c r="H39" s="1253"/>
    </row>
  </sheetData>
  <mergeCells count="14">
    <mergeCell ref="B26:M26"/>
    <mergeCell ref="B1:M1"/>
    <mergeCell ref="B2:M2"/>
    <mergeCell ref="B4:B5"/>
    <mergeCell ref="C5:D5"/>
    <mergeCell ref="F5:M5"/>
    <mergeCell ref="B19:B20"/>
    <mergeCell ref="C20:D20"/>
    <mergeCell ref="F20:M20"/>
    <mergeCell ref="B21:M21"/>
    <mergeCell ref="B22:M22"/>
    <mergeCell ref="B23:M23"/>
    <mergeCell ref="B24:M24"/>
    <mergeCell ref="B25:M25"/>
  </mergeCells>
  <conditionalFormatting sqref="C6:M18">
    <cfRule type="cellIs" dxfId="235" priority="1" operator="equal">
      <formula>"-"</formula>
    </cfRule>
    <cfRule type="cellIs" dxfId="234" priority="2" operator="between">
      <formula>-0.04999999</formula>
      <formula>-0.000000001</formula>
    </cfRule>
    <cfRule type="cellIs" dxfId="233" priority="3" operator="between">
      <formula>1E-35</formula>
      <formula>0.0499999999999999</formula>
    </cfRule>
  </conditionalFormatting>
  <hyperlinks>
    <hyperlink ref="E4" r:id="rId1" xr:uid="{00000000-0004-0000-5800-000000000000}"/>
    <hyperlink ref="I4" r:id="rId2" xr:uid="{00000000-0004-0000-5800-000001000000}"/>
    <hyperlink ref="K4" r:id="rId3" xr:uid="{00000000-0004-0000-5800-000002000000}"/>
    <hyperlink ref="L4" r:id="rId4" xr:uid="{00000000-0004-0000-5800-000003000000}"/>
    <hyperlink ref="M4" r:id="rId5" xr:uid="{00000000-0004-0000-5800-000004000000}"/>
    <hyperlink ref="F4" r:id="rId6" xr:uid="{00000000-0004-0000-5800-000005000000}"/>
    <hyperlink ref="C4" r:id="rId7" xr:uid="{00000000-0004-0000-5800-000006000000}"/>
    <hyperlink ref="G4" r:id="rId8" xr:uid="{00000000-0004-0000-5800-000007000000}"/>
    <hyperlink ref="H4" r:id="rId9" xr:uid="{00000000-0004-0000-5800-000008000000}"/>
    <hyperlink ref="J4" r:id="rId10" xr:uid="{00000000-0004-0000-5800-000009000000}"/>
    <hyperlink ref="E19" r:id="rId11" xr:uid="{00000000-0004-0000-5800-00000A000000}"/>
    <hyperlink ref="I19" r:id="rId12" xr:uid="{00000000-0004-0000-5800-00000B000000}"/>
    <hyperlink ref="K19" r:id="rId13" xr:uid="{00000000-0004-0000-5800-00000C000000}"/>
    <hyperlink ref="L19" r:id="rId14" xr:uid="{00000000-0004-0000-5800-00000D000000}"/>
    <hyperlink ref="M19" r:id="rId15" xr:uid="{00000000-0004-0000-5800-00000E000000}"/>
    <hyperlink ref="F19" r:id="rId16" xr:uid="{00000000-0004-0000-5800-00000F000000}"/>
    <hyperlink ref="C19" r:id="rId17" xr:uid="{00000000-0004-0000-5800-000010000000}"/>
    <hyperlink ref="G19" r:id="rId18" xr:uid="{00000000-0004-0000-5800-000011000000}"/>
    <hyperlink ref="H19" r:id="rId19" xr:uid="{00000000-0004-0000-5800-000012000000}"/>
    <hyperlink ref="J19" r:id="rId20" xr:uid="{00000000-0004-0000-5800-000013000000}"/>
    <hyperlink ref="D28" r:id="rId21" xr:uid="{00000000-0004-0000-5800-000014000000}"/>
    <hyperlink ref="D27" r:id="rId22" xr:uid="{00000000-0004-0000-5800-000015000000}"/>
    <hyperlink ref="G27" r:id="rId23" xr:uid="{00000000-0004-0000-5800-000016000000}"/>
    <hyperlink ref="G28" r:id="rId24" xr:uid="{00000000-0004-0000-5800-000017000000}"/>
    <hyperlink ref="G29" r:id="rId25" xr:uid="{00000000-0004-0000-5800-000018000000}"/>
    <hyperlink ref="J27" r:id="rId26" xr:uid="{00000000-0004-0000-5800-000019000000}"/>
    <hyperlink ref="D4" r:id="rId27" xr:uid="{00000000-0004-0000-5800-00001A000000}"/>
    <hyperlink ref="D19" r:id="rId28" xr:uid="{00000000-0004-0000-5800-00001B000000}"/>
    <hyperlink ref="B27" r:id="rId29" xr:uid="{00000000-0004-0000-5800-00001C000000}"/>
    <hyperlink ref="B29" r:id="rId30" xr:uid="{00000000-0004-0000-5800-00001D000000}"/>
    <hyperlink ref="O3" location="Indice!A1" display="(Voltar ao Índice)" xr:uid="{9A1B7D0A-A227-4214-8310-7909F49E52F0}"/>
  </hyperlinks>
  <pageMargins left="0.7" right="0.7" top="0.75" bottom="0.75" header="0.3" footer="0.3"/>
  <ignoredErrors>
    <ignoredError sqref="H9 H11:H12 H14 H17" numberStoredAsText="1"/>
  </ignoredError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79AA6-C768-4CE9-AAB4-6B498BB4FBBA}">
  <sheetPr codeName="Sheet90"/>
  <dimension ref="B1:T26"/>
  <sheetViews>
    <sheetView showGridLines="0" workbookViewId="0">
      <selection activeCell="B1" sqref="B1:R1"/>
    </sheetView>
  </sheetViews>
  <sheetFormatPr defaultColWidth="9.140625" defaultRowHeight="11.25" customHeight="1" x14ac:dyDescent="0.2"/>
  <cols>
    <col min="1" max="1" width="6.7109375" style="1201" customWidth="1"/>
    <col min="2" max="2" width="14.7109375" style="1201" customWidth="1"/>
    <col min="3" max="15" width="6" style="1201" customWidth="1"/>
    <col min="16" max="19" width="6.7109375" style="1201" customWidth="1"/>
    <col min="20" max="20" width="14.28515625" style="1201" bestFit="1" customWidth="1"/>
    <col min="21" max="16384" width="9.140625" style="1201"/>
  </cols>
  <sheetData>
    <row r="1" spans="2:20" s="513" customFormat="1" ht="30" customHeight="1" x14ac:dyDescent="0.2">
      <c r="B1" s="3713" t="s">
        <v>1959</v>
      </c>
      <c r="C1" s="3713"/>
      <c r="D1" s="3713"/>
      <c r="E1" s="3713"/>
      <c r="F1" s="3713"/>
      <c r="G1" s="3713"/>
      <c r="H1" s="3713"/>
      <c r="I1" s="3713"/>
      <c r="J1" s="3713"/>
      <c r="K1" s="3713"/>
      <c r="L1" s="3713"/>
      <c r="M1" s="3713"/>
      <c r="N1" s="3713"/>
      <c r="O1" s="3713"/>
      <c r="P1" s="3713"/>
      <c r="Q1" s="3713"/>
      <c r="R1" s="3713"/>
      <c r="S1" s="577"/>
    </row>
    <row r="2" spans="2:20" s="513" customFormat="1" ht="30" customHeight="1" x14ac:dyDescent="0.2">
      <c r="B2" s="3732" t="s">
        <v>1960</v>
      </c>
      <c r="C2" s="3732"/>
      <c r="D2" s="3732"/>
      <c r="E2" s="3732"/>
      <c r="F2" s="3732"/>
      <c r="G2" s="3732"/>
      <c r="H2" s="3732"/>
      <c r="I2" s="3732"/>
      <c r="J2" s="3732"/>
      <c r="K2" s="3732"/>
      <c r="L2" s="3732"/>
      <c r="M2" s="3732"/>
      <c r="N2" s="3732"/>
      <c r="O2" s="3732"/>
      <c r="P2" s="3732"/>
      <c r="Q2" s="3732"/>
      <c r="R2" s="3732"/>
      <c r="S2" s="577"/>
    </row>
    <row r="3" spans="2:20" s="513" customFormat="1" ht="15" x14ac:dyDescent="0.2">
      <c r="B3" s="1226" t="s">
        <v>1069</v>
      </c>
      <c r="C3" s="577"/>
      <c r="D3" s="577"/>
      <c r="E3" s="577"/>
      <c r="F3" s="577"/>
      <c r="H3" s="577"/>
      <c r="J3" s="577"/>
      <c r="R3" s="1256" t="s">
        <v>1070</v>
      </c>
      <c r="T3" s="3371" t="s">
        <v>5775</v>
      </c>
    </row>
    <row r="4" spans="2:20" ht="27" customHeight="1" x14ac:dyDescent="0.2">
      <c r="B4" s="4122"/>
      <c r="C4" s="4120" t="s">
        <v>186</v>
      </c>
      <c r="D4" s="4120"/>
      <c r="E4" s="4120"/>
      <c r="F4" s="4120" t="s">
        <v>1834</v>
      </c>
      <c r="G4" s="4120"/>
      <c r="H4" s="4120"/>
      <c r="I4" s="4120" t="s">
        <v>1961</v>
      </c>
      <c r="J4" s="4120"/>
      <c r="K4" s="4120"/>
      <c r="L4" s="4120" t="s">
        <v>1962</v>
      </c>
      <c r="M4" s="4120"/>
      <c r="N4" s="4120"/>
      <c r="O4" s="4135" t="s">
        <v>1963</v>
      </c>
      <c r="P4" s="4135"/>
      <c r="Q4" s="4135"/>
      <c r="R4" s="663" t="s">
        <v>1964</v>
      </c>
      <c r="S4" s="1257"/>
    </row>
    <row r="5" spans="2:20" ht="27" customHeight="1" x14ac:dyDescent="0.2">
      <c r="B5" s="4122"/>
      <c r="C5" s="1216" t="s">
        <v>970</v>
      </c>
      <c r="D5" s="1216" t="s">
        <v>784</v>
      </c>
      <c r="E5" s="1216" t="s">
        <v>785</v>
      </c>
      <c r="F5" s="1216" t="s">
        <v>970</v>
      </c>
      <c r="G5" s="1216" t="s">
        <v>784</v>
      </c>
      <c r="H5" s="1216" t="s">
        <v>785</v>
      </c>
      <c r="I5" s="1216" t="s">
        <v>970</v>
      </c>
      <c r="J5" s="1216" t="s">
        <v>784</v>
      </c>
      <c r="K5" s="1216" t="s">
        <v>785</v>
      </c>
      <c r="L5" s="1216" t="s">
        <v>970</v>
      </c>
      <c r="M5" s="1216" t="s">
        <v>784</v>
      </c>
      <c r="N5" s="1216" t="s">
        <v>785</v>
      </c>
      <c r="O5" s="1258" t="s">
        <v>970</v>
      </c>
      <c r="P5" s="1258" t="s">
        <v>784</v>
      </c>
      <c r="Q5" s="1258" t="s">
        <v>785</v>
      </c>
      <c r="R5" s="1259" t="s">
        <v>970</v>
      </c>
      <c r="S5" s="1175"/>
    </row>
    <row r="6" spans="2:20" s="1176" customFormat="1" ht="18" customHeight="1" x14ac:dyDescent="0.2">
      <c r="B6" s="1204" t="s">
        <v>12</v>
      </c>
      <c r="C6" s="1260">
        <v>59.8</v>
      </c>
      <c r="D6" s="1260">
        <v>64.3</v>
      </c>
      <c r="E6" s="1260">
        <v>55.9</v>
      </c>
      <c r="F6" s="1260">
        <v>34.799999999999997</v>
      </c>
      <c r="G6" s="1260">
        <v>37.200000000000003</v>
      </c>
      <c r="H6" s="1260">
        <v>32.4</v>
      </c>
      <c r="I6" s="1260">
        <v>89.1</v>
      </c>
      <c r="J6" s="1260">
        <v>89.9</v>
      </c>
      <c r="K6" s="1260">
        <v>88.4</v>
      </c>
      <c r="L6" s="1260">
        <v>93.6</v>
      </c>
      <c r="M6" s="1260">
        <v>94.8</v>
      </c>
      <c r="N6" s="1260">
        <v>92.5</v>
      </c>
      <c r="O6" s="1260">
        <v>49.6</v>
      </c>
      <c r="P6" s="1260">
        <v>55.7</v>
      </c>
      <c r="Q6" s="1260">
        <v>44.7</v>
      </c>
      <c r="R6" s="1261">
        <v>77.400000000000006</v>
      </c>
      <c r="S6" s="1262"/>
    </row>
    <row r="7" spans="2:20" s="1176" customFormat="1" ht="18" customHeight="1" x14ac:dyDescent="0.2">
      <c r="B7" s="1206" t="s">
        <v>21</v>
      </c>
      <c r="C7" s="1260">
        <v>59.8</v>
      </c>
      <c r="D7" s="1260">
        <v>64.099999999999994</v>
      </c>
      <c r="E7" s="1260">
        <v>55.9</v>
      </c>
      <c r="F7" s="1260">
        <v>34.799999999999997</v>
      </c>
      <c r="G7" s="1260">
        <v>37.1</v>
      </c>
      <c r="H7" s="1260">
        <v>32.4</v>
      </c>
      <c r="I7" s="1260">
        <v>89.4</v>
      </c>
      <c r="J7" s="1260">
        <v>90.1</v>
      </c>
      <c r="K7" s="1260">
        <v>88.7</v>
      </c>
      <c r="L7" s="1260">
        <v>93.9</v>
      </c>
      <c r="M7" s="1260">
        <v>95.1</v>
      </c>
      <c r="N7" s="1260">
        <v>92.8</v>
      </c>
      <c r="O7" s="1260">
        <v>49.6</v>
      </c>
      <c r="P7" s="1260">
        <v>55.5</v>
      </c>
      <c r="Q7" s="1260">
        <v>44.7</v>
      </c>
      <c r="R7" s="1261">
        <v>77.599999999999994</v>
      </c>
      <c r="S7" s="1263"/>
    </row>
    <row r="8" spans="2:20" s="1176" customFormat="1" ht="18" customHeight="1" x14ac:dyDescent="0.2">
      <c r="B8" s="1207" t="s">
        <v>6</v>
      </c>
      <c r="C8" s="1264">
        <v>59.6</v>
      </c>
      <c r="D8" s="1264">
        <v>65</v>
      </c>
      <c r="E8" s="1264">
        <v>54.8</v>
      </c>
      <c r="F8" s="1264">
        <v>35.9</v>
      </c>
      <c r="G8" s="1264">
        <v>39.5</v>
      </c>
      <c r="H8" s="1264">
        <v>32.200000000000003</v>
      </c>
      <c r="I8" s="1264">
        <v>90.6</v>
      </c>
      <c r="J8" s="1264">
        <v>92.2</v>
      </c>
      <c r="K8" s="1264">
        <v>89.1</v>
      </c>
      <c r="L8" s="1264">
        <v>94.1</v>
      </c>
      <c r="M8" s="1264">
        <v>95.1</v>
      </c>
      <c r="N8" s="1264">
        <v>93.3</v>
      </c>
      <c r="O8" s="1264">
        <v>48.6</v>
      </c>
      <c r="P8" s="1264">
        <v>55.9</v>
      </c>
      <c r="Q8" s="1264">
        <v>42.7</v>
      </c>
      <c r="R8" s="1265">
        <v>76.400000000000006</v>
      </c>
      <c r="S8" s="1262"/>
    </row>
    <row r="9" spans="2:20" s="1176" customFormat="1" ht="18" customHeight="1" x14ac:dyDescent="0.2">
      <c r="B9" s="1207" t="s">
        <v>30</v>
      </c>
      <c r="C9" s="1264">
        <v>59.1</v>
      </c>
      <c r="D9" s="1264">
        <v>63.2</v>
      </c>
      <c r="E9" s="1264">
        <v>55.4</v>
      </c>
      <c r="F9" s="1264">
        <v>34.200000000000003</v>
      </c>
      <c r="G9" s="1264" t="s">
        <v>1965</v>
      </c>
      <c r="H9" s="1264" t="s">
        <v>1966</v>
      </c>
      <c r="I9" s="1264">
        <v>89</v>
      </c>
      <c r="J9" s="1264">
        <v>87.4</v>
      </c>
      <c r="K9" s="1264">
        <v>90.7</v>
      </c>
      <c r="L9" s="1264">
        <v>92.8</v>
      </c>
      <c r="M9" s="1264">
        <v>94.1</v>
      </c>
      <c r="N9" s="1264">
        <v>91.6</v>
      </c>
      <c r="O9" s="1264">
        <v>49</v>
      </c>
      <c r="P9" s="1264">
        <v>54.6</v>
      </c>
      <c r="Q9" s="1264">
        <v>44.4</v>
      </c>
      <c r="R9" s="1265">
        <v>77.7</v>
      </c>
      <c r="S9" s="1263"/>
    </row>
    <row r="10" spans="2:20" s="1176" customFormat="1" ht="18" customHeight="1" x14ac:dyDescent="0.2">
      <c r="B10" s="1209" t="s">
        <v>201</v>
      </c>
      <c r="C10" s="1264">
        <v>60.6</v>
      </c>
      <c r="D10" s="1264">
        <v>63.9</v>
      </c>
      <c r="E10" s="1264">
        <v>57.8</v>
      </c>
      <c r="F10" s="1264">
        <v>33</v>
      </c>
      <c r="G10" s="1264">
        <v>33.1</v>
      </c>
      <c r="H10" s="1264">
        <v>32.9</v>
      </c>
      <c r="I10" s="1264">
        <v>88.7</v>
      </c>
      <c r="J10" s="1264">
        <v>90.8</v>
      </c>
      <c r="K10" s="1264">
        <v>86.7</v>
      </c>
      <c r="L10" s="1264">
        <v>94.6</v>
      </c>
      <c r="M10" s="1264">
        <v>95.7</v>
      </c>
      <c r="N10" s="1264">
        <v>93.6</v>
      </c>
      <c r="O10" s="1264">
        <v>51</v>
      </c>
      <c r="P10" s="1264">
        <v>55.6</v>
      </c>
      <c r="Q10" s="1264">
        <v>47.4</v>
      </c>
      <c r="R10" s="1265">
        <v>78.8</v>
      </c>
      <c r="S10" s="1263"/>
    </row>
    <row r="11" spans="2:20" s="1176" customFormat="1" ht="18" customHeight="1" x14ac:dyDescent="0.2">
      <c r="B11" s="1207" t="s">
        <v>46</v>
      </c>
      <c r="C11" s="1264">
        <v>58.5</v>
      </c>
      <c r="D11" s="1264">
        <v>63.1</v>
      </c>
      <c r="E11" s="1264">
        <v>54.2</v>
      </c>
      <c r="F11" s="1264">
        <v>37</v>
      </c>
      <c r="G11" s="1264" t="s">
        <v>1967</v>
      </c>
      <c r="H11" s="1264" t="s">
        <v>1968</v>
      </c>
      <c r="I11" s="1264">
        <v>88.5</v>
      </c>
      <c r="J11" s="1264">
        <v>87.7</v>
      </c>
      <c r="K11" s="1264">
        <v>89.3</v>
      </c>
      <c r="L11" s="1264">
        <v>93</v>
      </c>
      <c r="M11" s="1264">
        <v>95.2</v>
      </c>
      <c r="N11" s="1264">
        <v>90.8</v>
      </c>
      <c r="O11" s="1264">
        <v>48.3</v>
      </c>
      <c r="P11" s="1264">
        <v>54.5</v>
      </c>
      <c r="Q11" s="1264">
        <v>42.9</v>
      </c>
      <c r="R11" s="1265">
        <v>77.900000000000006</v>
      </c>
      <c r="S11" s="1263"/>
    </row>
    <row r="12" spans="2:20" s="1176" customFormat="1" ht="18" customHeight="1" x14ac:dyDescent="0.2">
      <c r="B12" s="1207" t="s">
        <v>55</v>
      </c>
      <c r="C12" s="1264">
        <v>61.7</v>
      </c>
      <c r="D12" s="1264">
        <v>65.3</v>
      </c>
      <c r="E12" s="1264">
        <v>58.5</v>
      </c>
      <c r="F12" s="1264">
        <v>36.1</v>
      </c>
      <c r="G12" s="1264" t="s">
        <v>1969</v>
      </c>
      <c r="H12" s="1264" t="s">
        <v>1970</v>
      </c>
      <c r="I12" s="1264">
        <v>86.5</v>
      </c>
      <c r="J12" s="1264">
        <v>85.8</v>
      </c>
      <c r="K12" s="1264">
        <v>87.1</v>
      </c>
      <c r="L12" s="1264">
        <v>93.9</v>
      </c>
      <c r="M12" s="1264">
        <v>95.4</v>
      </c>
      <c r="N12" s="1264">
        <v>92.6</v>
      </c>
      <c r="O12" s="1264">
        <v>53.2</v>
      </c>
      <c r="P12" s="1264">
        <v>57.9</v>
      </c>
      <c r="Q12" s="1264">
        <v>49.2</v>
      </c>
      <c r="R12" s="1265">
        <v>79.2</v>
      </c>
      <c r="S12" s="1262"/>
    </row>
    <row r="13" spans="2:20" s="1176" customFormat="1" ht="18" customHeight="1" x14ac:dyDescent="0.2">
      <c r="B13" s="1206" t="s">
        <v>62</v>
      </c>
      <c r="C13" s="1260">
        <v>60.7</v>
      </c>
      <c r="D13" s="1260">
        <v>66.599999999999994</v>
      </c>
      <c r="E13" s="1260">
        <v>55.4</v>
      </c>
      <c r="F13" s="1260">
        <v>41.5</v>
      </c>
      <c r="G13" s="1260" t="s">
        <v>1971</v>
      </c>
      <c r="H13" s="1260" t="s">
        <v>1972</v>
      </c>
      <c r="I13" s="1260">
        <v>83.6</v>
      </c>
      <c r="J13" s="1260">
        <v>85.4</v>
      </c>
      <c r="K13" s="1260">
        <v>81.8</v>
      </c>
      <c r="L13" s="1260">
        <v>88.7</v>
      </c>
      <c r="M13" s="1260">
        <v>90.8</v>
      </c>
      <c r="N13" s="1260">
        <v>86.8</v>
      </c>
      <c r="O13" s="1260">
        <v>48.6</v>
      </c>
      <c r="P13" s="1260">
        <v>57.1</v>
      </c>
      <c r="Q13" s="1260">
        <v>41.4</v>
      </c>
      <c r="R13" s="1261">
        <v>72.5</v>
      </c>
      <c r="S13" s="1263"/>
    </row>
    <row r="14" spans="2:20" s="1176" customFormat="1" ht="18" customHeight="1" x14ac:dyDescent="0.2">
      <c r="B14" s="1206" t="s">
        <v>141</v>
      </c>
      <c r="C14" s="1260">
        <v>61.1</v>
      </c>
      <c r="D14" s="1260">
        <v>66.5</v>
      </c>
      <c r="E14" s="1260">
        <v>56.5</v>
      </c>
      <c r="F14" s="1260">
        <v>30.4</v>
      </c>
      <c r="G14" s="1260" t="s">
        <v>1973</v>
      </c>
      <c r="H14" s="1260" t="s">
        <v>1974</v>
      </c>
      <c r="I14" s="1260">
        <v>87.1</v>
      </c>
      <c r="J14" s="1260">
        <v>87.3</v>
      </c>
      <c r="K14" s="1260">
        <v>87</v>
      </c>
      <c r="L14" s="1260">
        <v>89.8</v>
      </c>
      <c r="M14" s="1260">
        <v>91.3</v>
      </c>
      <c r="N14" s="1260">
        <v>88.4</v>
      </c>
      <c r="O14" s="1260">
        <v>53</v>
      </c>
      <c r="P14" s="1260">
        <v>61</v>
      </c>
      <c r="Q14" s="1260">
        <v>47.1</v>
      </c>
      <c r="R14" s="1261">
        <v>73.8</v>
      </c>
      <c r="S14" s="1263"/>
    </row>
    <row r="15" spans="2:20" ht="24" customHeight="1" x14ac:dyDescent="0.2">
      <c r="B15" s="4118"/>
      <c r="C15" s="4120" t="s">
        <v>186</v>
      </c>
      <c r="D15" s="4120"/>
      <c r="E15" s="4120"/>
      <c r="F15" s="4120" t="s">
        <v>1860</v>
      </c>
      <c r="G15" s="4120"/>
      <c r="H15" s="4120"/>
      <c r="I15" s="4120" t="s">
        <v>1975</v>
      </c>
      <c r="J15" s="4120"/>
      <c r="K15" s="4120"/>
      <c r="L15" s="4120" t="s">
        <v>1976</v>
      </c>
      <c r="M15" s="4120"/>
      <c r="N15" s="4120"/>
      <c r="O15" s="4135" t="s">
        <v>1977</v>
      </c>
      <c r="P15" s="4135"/>
      <c r="Q15" s="4135"/>
      <c r="R15" s="663" t="s">
        <v>1978</v>
      </c>
      <c r="S15" s="1175"/>
    </row>
    <row r="16" spans="2:20" ht="21" customHeight="1" x14ac:dyDescent="0.2">
      <c r="B16" s="4118"/>
      <c r="C16" s="1233" t="s">
        <v>973</v>
      </c>
      <c r="D16" s="1266" t="s">
        <v>785</v>
      </c>
      <c r="E16" s="1267" t="s">
        <v>820</v>
      </c>
      <c r="F16" s="1233" t="s">
        <v>973</v>
      </c>
      <c r="G16" s="1266" t="s">
        <v>785</v>
      </c>
      <c r="H16" s="1267" t="s">
        <v>820</v>
      </c>
      <c r="I16" s="1233" t="s">
        <v>973</v>
      </c>
      <c r="J16" s="1266" t="s">
        <v>785</v>
      </c>
      <c r="K16" s="1267" t="s">
        <v>820</v>
      </c>
      <c r="L16" s="1233" t="s">
        <v>973</v>
      </c>
      <c r="M16" s="1266" t="s">
        <v>785</v>
      </c>
      <c r="N16" s="1267" t="s">
        <v>820</v>
      </c>
      <c r="O16" s="1268" t="s">
        <v>973</v>
      </c>
      <c r="P16" s="1269" t="s">
        <v>785</v>
      </c>
      <c r="Q16" s="1270" t="s">
        <v>820</v>
      </c>
      <c r="R16" s="1271" t="s">
        <v>973</v>
      </c>
      <c r="S16" s="1175"/>
    </row>
    <row r="17" spans="2:19" ht="13.5" customHeight="1" x14ac:dyDescent="0.2">
      <c r="B17" s="4136" t="s">
        <v>164</v>
      </c>
      <c r="C17" s="4136"/>
      <c r="D17" s="4136"/>
      <c r="E17" s="4136"/>
      <c r="F17" s="4136"/>
      <c r="G17" s="4136"/>
      <c r="H17" s="4136"/>
      <c r="I17" s="4136"/>
      <c r="J17" s="4136"/>
      <c r="K17" s="4136"/>
      <c r="L17" s="4136"/>
      <c r="M17" s="4136"/>
      <c r="N17" s="4136"/>
      <c r="O17" s="4136"/>
      <c r="P17" s="4136"/>
      <c r="Q17" s="4136"/>
      <c r="R17" s="4136"/>
      <c r="S17" s="1175"/>
    </row>
    <row r="18" spans="2:19" ht="13.5" customHeight="1" x14ac:dyDescent="0.2">
      <c r="B18" s="4116" t="s">
        <v>1861</v>
      </c>
      <c r="C18" s="4116"/>
      <c r="D18" s="4116"/>
      <c r="E18" s="4116"/>
      <c r="F18" s="4116"/>
      <c r="G18" s="4116"/>
      <c r="H18" s="4116"/>
      <c r="I18" s="4116"/>
      <c r="J18" s="4116"/>
      <c r="K18" s="4116"/>
      <c r="L18" s="4116"/>
      <c r="M18" s="4116"/>
      <c r="N18" s="4116"/>
      <c r="O18" s="4116"/>
      <c r="P18" s="4116"/>
      <c r="Q18" s="4116"/>
      <c r="R18" s="4116"/>
    </row>
    <row r="19" spans="2:19" s="1273" customFormat="1" ht="13.5" customHeight="1" x14ac:dyDescent="0.2">
      <c r="B19" s="4116" t="s">
        <v>1862</v>
      </c>
      <c r="C19" s="4116"/>
      <c r="D19" s="4116"/>
      <c r="E19" s="4116"/>
      <c r="F19" s="4116"/>
      <c r="G19" s="4116"/>
      <c r="H19" s="4116"/>
      <c r="I19" s="4116"/>
      <c r="J19" s="4116"/>
      <c r="K19" s="4116"/>
      <c r="L19" s="4116"/>
      <c r="M19" s="4116"/>
      <c r="N19" s="4116"/>
      <c r="O19" s="4116"/>
      <c r="P19" s="4116"/>
      <c r="Q19" s="4116"/>
      <c r="R19" s="4116"/>
    </row>
    <row r="20" spans="2:19" s="1274" customFormat="1" ht="39" customHeight="1" x14ac:dyDescent="0.2">
      <c r="B20" s="4117" t="s">
        <v>1979</v>
      </c>
      <c r="C20" s="4117"/>
      <c r="D20" s="4117"/>
      <c r="E20" s="4117"/>
      <c r="F20" s="4117"/>
      <c r="G20" s="4117"/>
      <c r="H20" s="4117"/>
      <c r="I20" s="4117"/>
      <c r="J20" s="4117"/>
      <c r="K20" s="4117"/>
      <c r="L20" s="4117"/>
      <c r="M20" s="4117"/>
      <c r="N20" s="4117"/>
      <c r="O20" s="4117"/>
      <c r="P20" s="4117"/>
      <c r="Q20" s="4117"/>
      <c r="R20" s="4117"/>
    </row>
    <row r="21" spans="2:19" s="1211" customFormat="1" ht="31.5" customHeight="1" x14ac:dyDescent="0.2">
      <c r="B21" s="4117" t="s">
        <v>1980</v>
      </c>
      <c r="C21" s="4117"/>
      <c r="D21" s="4117"/>
      <c r="E21" s="4117"/>
      <c r="F21" s="4117"/>
      <c r="G21" s="4117"/>
      <c r="H21" s="4117"/>
      <c r="I21" s="4117"/>
      <c r="J21" s="4117"/>
      <c r="K21" s="4117"/>
      <c r="L21" s="4117"/>
      <c r="M21" s="4117"/>
      <c r="N21" s="4117"/>
      <c r="O21" s="4117"/>
      <c r="P21" s="4117"/>
      <c r="Q21" s="4117"/>
      <c r="R21" s="4117"/>
    </row>
    <row r="22" spans="2:19" x14ac:dyDescent="0.2">
      <c r="B22" s="4134" t="s">
        <v>230</v>
      </c>
      <c r="C22" s="4134"/>
      <c r="D22" s="4134"/>
      <c r="E22" s="4134"/>
      <c r="F22" s="4134"/>
      <c r="G22" s="4134"/>
      <c r="H22" s="4134"/>
      <c r="I22" s="4134"/>
      <c r="J22" s="4134"/>
      <c r="K22" s="4134"/>
      <c r="L22" s="4134"/>
      <c r="M22" s="4134"/>
      <c r="N22" s="4134"/>
      <c r="O22" s="4134"/>
      <c r="P22" s="4134"/>
      <c r="Q22" s="4134"/>
      <c r="R22" s="4134"/>
    </row>
    <row r="23" spans="2:19" s="1192" customFormat="1" ht="9" x14ac:dyDescent="0.15">
      <c r="B23" s="1250" t="s">
        <v>1981</v>
      </c>
      <c r="E23" s="1200" t="s">
        <v>1982</v>
      </c>
      <c r="J23" s="1200" t="s">
        <v>1983</v>
      </c>
      <c r="K23" s="1275"/>
      <c r="L23" s="1275"/>
    </row>
    <row r="24" spans="2:19" s="1192" customFormat="1" ht="9" x14ac:dyDescent="0.15"/>
    <row r="25" spans="2:19" x14ac:dyDescent="0.2">
      <c r="E25" s="1275"/>
      <c r="F25" s="1275"/>
      <c r="G25" s="1275"/>
      <c r="H25" s="1275"/>
      <c r="I25" s="1275"/>
      <c r="J25" s="1275"/>
      <c r="K25" s="1275"/>
      <c r="L25" s="1275"/>
      <c r="M25" s="1275"/>
      <c r="N25" s="1275"/>
      <c r="O25" s="1275"/>
      <c r="P25" s="1275"/>
      <c r="Q25" s="1275"/>
      <c r="R25" s="1275"/>
    </row>
    <row r="26" spans="2:19" x14ac:dyDescent="0.2">
      <c r="B26" s="1200"/>
      <c r="C26" s="1192"/>
      <c r="D26" s="1192"/>
      <c r="E26" s="1192"/>
      <c r="F26" s="1192"/>
      <c r="G26" s="1192"/>
      <c r="H26" s="1192"/>
      <c r="I26" s="1192"/>
      <c r="J26" s="1192"/>
      <c r="K26" s="1192"/>
      <c r="L26" s="1192"/>
      <c r="M26" s="1192"/>
      <c r="N26" s="1192"/>
      <c r="O26" s="1192"/>
      <c r="P26" s="1192"/>
      <c r="Q26" s="1192"/>
      <c r="R26" s="1192"/>
    </row>
  </sheetData>
  <mergeCells count="20">
    <mergeCell ref="B1:R1"/>
    <mergeCell ref="B2:R2"/>
    <mergeCell ref="B4:B5"/>
    <mergeCell ref="C4:E4"/>
    <mergeCell ref="F4:H4"/>
    <mergeCell ref="I4:K4"/>
    <mergeCell ref="L4:N4"/>
    <mergeCell ref="O4:Q4"/>
    <mergeCell ref="B22:R22"/>
    <mergeCell ref="B15:B16"/>
    <mergeCell ref="C15:E15"/>
    <mergeCell ref="F15:H15"/>
    <mergeCell ref="I15:K15"/>
    <mergeCell ref="L15:N15"/>
    <mergeCell ref="O15:Q15"/>
    <mergeCell ref="B17:R17"/>
    <mergeCell ref="B18:R18"/>
    <mergeCell ref="B19:R19"/>
    <mergeCell ref="B20:R20"/>
    <mergeCell ref="B21:R21"/>
  </mergeCells>
  <hyperlinks>
    <hyperlink ref="F4:H4" r:id="rId1" display="16-24 anos" xr:uid="{00000000-0004-0000-5900-000000000000}"/>
    <hyperlink ref="I4:K4" r:id="rId2" display="25-34 anos" xr:uid="{00000000-0004-0000-5900-000001000000}"/>
    <hyperlink ref="L4:N4" r:id="rId3" display="35-44 anos" xr:uid="{00000000-0004-0000-5900-000002000000}"/>
    <hyperlink ref="C4:E4" r:id="rId4" display="Total" xr:uid="{00000000-0004-0000-5900-000003000000}"/>
    <hyperlink ref="F15:H15" r:id="rId5" display="16-24 years" xr:uid="{00000000-0004-0000-5900-000004000000}"/>
    <hyperlink ref="I15:K15" r:id="rId6" display="25-34 years" xr:uid="{00000000-0004-0000-5900-000005000000}"/>
    <hyperlink ref="L15:N15" r:id="rId7" display="35-44 years" xr:uid="{00000000-0004-0000-5900-000006000000}"/>
    <hyperlink ref="C15:E15" r:id="rId8" display="Total" xr:uid="{00000000-0004-0000-5900-000007000000}"/>
    <hyperlink ref="O4:Q4" r:id="rId9" display="45 e mais anos" xr:uid="{00000000-0004-0000-5900-000008000000}"/>
    <hyperlink ref="O15:Q15" r:id="rId10" display="45 years and over" xr:uid="{00000000-0004-0000-5900-000009000000}"/>
    <hyperlink ref="E23" r:id="rId11" xr:uid="{00000000-0004-0000-5900-00000A000000}"/>
    <hyperlink ref="R4" r:id="rId12" xr:uid="{00000000-0004-0000-5900-00000B000000}"/>
    <hyperlink ref="R15" r:id="rId13" xr:uid="{00000000-0004-0000-5900-00000C000000}"/>
    <hyperlink ref="J23" r:id="rId14" xr:uid="{00000000-0004-0000-5900-00000D000000}"/>
    <hyperlink ref="T3" location="Indice!A1" display="(Voltar ao Índice)" xr:uid="{3D99BEDC-37E7-4031-94E2-88A679E41717}"/>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D7E12-BF38-4A4B-B433-89254EB70D59}">
  <sheetPr codeName="Sheet91"/>
  <dimension ref="B1:T25"/>
  <sheetViews>
    <sheetView showGridLines="0" workbookViewId="0">
      <selection activeCell="B1" sqref="B1:R1"/>
    </sheetView>
  </sheetViews>
  <sheetFormatPr defaultColWidth="9.140625" defaultRowHeight="11.25" customHeight="1" x14ac:dyDescent="0.2"/>
  <cols>
    <col min="1" max="1" width="6.7109375" style="1201" customWidth="1"/>
    <col min="2" max="2" width="14.7109375" style="1201" customWidth="1"/>
    <col min="3" max="18" width="6" style="1201" customWidth="1"/>
    <col min="19" max="19" width="6.7109375" style="1201" customWidth="1"/>
    <col min="20" max="20" width="14.28515625" style="1201" bestFit="1" customWidth="1"/>
    <col min="21" max="16384" width="9.140625" style="1201"/>
  </cols>
  <sheetData>
    <row r="1" spans="2:20" s="513" customFormat="1" ht="30" customHeight="1" x14ac:dyDescent="0.2">
      <c r="B1" s="3713" t="s">
        <v>1984</v>
      </c>
      <c r="C1" s="3713"/>
      <c r="D1" s="3713"/>
      <c r="E1" s="3713"/>
      <c r="F1" s="3713"/>
      <c r="G1" s="3713"/>
      <c r="H1" s="3713"/>
      <c r="I1" s="3713"/>
      <c r="J1" s="3713"/>
      <c r="K1" s="3713"/>
      <c r="L1" s="3713"/>
      <c r="M1" s="3713"/>
      <c r="N1" s="3713"/>
      <c r="O1" s="3713"/>
      <c r="P1" s="3713"/>
      <c r="Q1" s="3713"/>
      <c r="R1" s="3713"/>
      <c r="S1" s="577"/>
    </row>
    <row r="2" spans="2:20" s="513" customFormat="1" ht="30" customHeight="1" x14ac:dyDescent="0.2">
      <c r="B2" s="3732" t="s">
        <v>1985</v>
      </c>
      <c r="C2" s="3732"/>
      <c r="D2" s="3732"/>
      <c r="E2" s="3732"/>
      <c r="F2" s="3732"/>
      <c r="G2" s="3732"/>
      <c r="H2" s="3732"/>
      <c r="I2" s="3732"/>
      <c r="J2" s="3732"/>
      <c r="K2" s="3732"/>
      <c r="L2" s="3732"/>
      <c r="M2" s="3732"/>
      <c r="N2" s="3732"/>
      <c r="O2" s="3732"/>
      <c r="P2" s="3732"/>
      <c r="Q2" s="3732"/>
      <c r="R2" s="3732"/>
      <c r="S2" s="577"/>
    </row>
    <row r="3" spans="2:20" s="513" customFormat="1" ht="15" x14ac:dyDescent="0.2">
      <c r="B3" s="547" t="s">
        <v>1069</v>
      </c>
      <c r="C3" s="577"/>
      <c r="D3" s="577"/>
      <c r="E3" s="577"/>
      <c r="F3" s="577"/>
      <c r="H3" s="577"/>
      <c r="J3" s="577"/>
      <c r="R3" s="580" t="s">
        <v>1070</v>
      </c>
      <c r="T3" s="3371" t="s">
        <v>5775</v>
      </c>
    </row>
    <row r="4" spans="2:20" ht="30.75" customHeight="1" x14ac:dyDescent="0.2">
      <c r="B4" s="4122"/>
      <c r="C4" s="4120" t="s">
        <v>186</v>
      </c>
      <c r="D4" s="4120"/>
      <c r="E4" s="4120"/>
      <c r="F4" s="4120" t="s">
        <v>1834</v>
      </c>
      <c r="G4" s="4120"/>
      <c r="H4" s="4120"/>
      <c r="I4" s="4120" t="s">
        <v>1961</v>
      </c>
      <c r="J4" s="4120"/>
      <c r="K4" s="4120"/>
      <c r="L4" s="4120" t="s">
        <v>1962</v>
      </c>
      <c r="M4" s="4120"/>
      <c r="N4" s="4120"/>
      <c r="O4" s="4135" t="s">
        <v>1963</v>
      </c>
      <c r="P4" s="4135"/>
      <c r="Q4" s="4135"/>
      <c r="R4" s="663" t="s">
        <v>1964</v>
      </c>
      <c r="S4" s="1257"/>
    </row>
    <row r="5" spans="2:20" ht="30.75" customHeight="1" x14ac:dyDescent="0.2">
      <c r="B5" s="4122"/>
      <c r="C5" s="1216" t="s">
        <v>970</v>
      </c>
      <c r="D5" s="1216" t="s">
        <v>784</v>
      </c>
      <c r="E5" s="1216" t="s">
        <v>785</v>
      </c>
      <c r="F5" s="1216" t="s">
        <v>970</v>
      </c>
      <c r="G5" s="1216" t="s">
        <v>784</v>
      </c>
      <c r="H5" s="1216" t="s">
        <v>785</v>
      </c>
      <c r="I5" s="1216" t="s">
        <v>970</v>
      </c>
      <c r="J5" s="1216" t="s">
        <v>784</v>
      </c>
      <c r="K5" s="1216" t="s">
        <v>785</v>
      </c>
      <c r="L5" s="1216" t="s">
        <v>970</v>
      </c>
      <c r="M5" s="1216" t="s">
        <v>784</v>
      </c>
      <c r="N5" s="1216" t="s">
        <v>785</v>
      </c>
      <c r="O5" s="1258" t="s">
        <v>970</v>
      </c>
      <c r="P5" s="1258" t="s">
        <v>784</v>
      </c>
      <c r="Q5" s="1258" t="s">
        <v>785</v>
      </c>
      <c r="R5" s="1259" t="s">
        <v>970</v>
      </c>
      <c r="S5" s="1175"/>
    </row>
    <row r="6" spans="2:20" s="1176" customFormat="1" ht="18" customHeight="1" x14ac:dyDescent="0.2">
      <c r="B6" s="1204" t="s">
        <v>12</v>
      </c>
      <c r="C6" s="1220">
        <v>56.1</v>
      </c>
      <c r="D6" s="1220">
        <v>60.6</v>
      </c>
      <c r="E6" s="1220">
        <v>52.2</v>
      </c>
      <c r="F6" s="1220">
        <v>28.2</v>
      </c>
      <c r="G6" s="1220">
        <v>30.5</v>
      </c>
      <c r="H6" s="1220">
        <v>25.8</v>
      </c>
      <c r="I6" s="1220">
        <v>81.900000000000006</v>
      </c>
      <c r="J6" s="1220">
        <v>82.4</v>
      </c>
      <c r="K6" s="1220">
        <v>81.3</v>
      </c>
      <c r="L6" s="1220">
        <v>89.2</v>
      </c>
      <c r="M6" s="1220">
        <v>90.8</v>
      </c>
      <c r="N6" s="1220">
        <v>87.6</v>
      </c>
      <c r="O6" s="1261">
        <v>47.5</v>
      </c>
      <c r="P6" s="1261">
        <v>53.7</v>
      </c>
      <c r="Q6" s="1261">
        <v>42.4</v>
      </c>
      <c r="R6" s="1276">
        <v>72.5</v>
      </c>
      <c r="S6" s="1263"/>
    </row>
    <row r="7" spans="2:20" s="1176" customFormat="1" ht="18" customHeight="1" x14ac:dyDescent="0.2">
      <c r="B7" s="1206" t="s">
        <v>21</v>
      </c>
      <c r="C7" s="1220">
        <v>56.1</v>
      </c>
      <c r="D7" s="1220">
        <v>60.5</v>
      </c>
      <c r="E7" s="1220">
        <v>52.2</v>
      </c>
      <c r="F7" s="1220">
        <v>28.1</v>
      </c>
      <c r="G7" s="1220">
        <v>30.4</v>
      </c>
      <c r="H7" s="1220">
        <v>25.8</v>
      </c>
      <c r="I7" s="1220">
        <v>82.1</v>
      </c>
      <c r="J7" s="1220">
        <v>82.6</v>
      </c>
      <c r="K7" s="1220">
        <v>81.599999999999994</v>
      </c>
      <c r="L7" s="1220">
        <v>89.4</v>
      </c>
      <c r="M7" s="1220">
        <v>91.1</v>
      </c>
      <c r="N7" s="1220">
        <v>87.9</v>
      </c>
      <c r="O7" s="1261">
        <v>47.4</v>
      </c>
      <c r="P7" s="1261">
        <v>53.5</v>
      </c>
      <c r="Q7" s="1261">
        <v>42.4</v>
      </c>
      <c r="R7" s="1276">
        <v>72.7</v>
      </c>
      <c r="S7" s="1263"/>
    </row>
    <row r="8" spans="2:20" s="1176" customFormat="1" ht="18" customHeight="1" x14ac:dyDescent="0.2">
      <c r="B8" s="1207" t="s">
        <v>6</v>
      </c>
      <c r="C8" s="1222">
        <v>56</v>
      </c>
      <c r="D8" s="1222">
        <v>61.5</v>
      </c>
      <c r="E8" s="1222">
        <v>51.2</v>
      </c>
      <c r="F8" s="1222">
        <v>29.6</v>
      </c>
      <c r="G8" s="1222">
        <v>33.4</v>
      </c>
      <c r="H8" s="1222">
        <v>25.7</v>
      </c>
      <c r="I8" s="1222">
        <v>84.4</v>
      </c>
      <c r="J8" s="1222">
        <v>85</v>
      </c>
      <c r="K8" s="1222">
        <v>83.7</v>
      </c>
      <c r="L8" s="1222">
        <v>89.5</v>
      </c>
      <c r="M8" s="1222">
        <v>91.6</v>
      </c>
      <c r="N8" s="1222">
        <v>87.7</v>
      </c>
      <c r="O8" s="1265">
        <v>46.4</v>
      </c>
      <c r="P8" s="1265">
        <v>53.7</v>
      </c>
      <c r="Q8" s="1265">
        <v>40.4</v>
      </c>
      <c r="R8" s="1277">
        <v>71.7</v>
      </c>
      <c r="S8" s="1263"/>
    </row>
    <row r="9" spans="2:20" s="1176" customFormat="1" ht="18" customHeight="1" x14ac:dyDescent="0.2">
      <c r="B9" s="1207" t="s">
        <v>30</v>
      </c>
      <c r="C9" s="1222">
        <v>56</v>
      </c>
      <c r="D9" s="1222">
        <v>60.1</v>
      </c>
      <c r="E9" s="1222">
        <v>52.4</v>
      </c>
      <c r="F9" s="1222">
        <v>26.9</v>
      </c>
      <c r="G9" s="1222" t="s">
        <v>1986</v>
      </c>
      <c r="H9" s="1222" t="s">
        <v>1987</v>
      </c>
      <c r="I9" s="1222">
        <v>82.9</v>
      </c>
      <c r="J9" s="1222">
        <v>82</v>
      </c>
      <c r="K9" s="1222">
        <v>83.7</v>
      </c>
      <c r="L9" s="1222">
        <v>88.7</v>
      </c>
      <c r="M9" s="1222">
        <v>89.6</v>
      </c>
      <c r="N9" s="1222">
        <v>87.8</v>
      </c>
      <c r="O9" s="1265">
        <v>47.6</v>
      </c>
      <c r="P9" s="1265">
        <v>53.3</v>
      </c>
      <c r="Q9" s="1265">
        <v>42.9</v>
      </c>
      <c r="R9" s="1277">
        <v>73.599999999999994</v>
      </c>
      <c r="S9" s="1263"/>
    </row>
    <row r="10" spans="2:20" s="1176" customFormat="1" ht="18" customHeight="1" x14ac:dyDescent="0.2">
      <c r="B10" s="1209" t="s">
        <v>201</v>
      </c>
      <c r="C10" s="1222">
        <v>56.2</v>
      </c>
      <c r="D10" s="1222">
        <v>59.6</v>
      </c>
      <c r="E10" s="1222">
        <v>53.2</v>
      </c>
      <c r="F10" s="1222">
        <v>26.7</v>
      </c>
      <c r="G10" s="1222" t="s">
        <v>1988</v>
      </c>
      <c r="H10" s="1222" t="s">
        <v>1989</v>
      </c>
      <c r="I10" s="1222">
        <v>78.900000000000006</v>
      </c>
      <c r="J10" s="1222">
        <v>80.400000000000006</v>
      </c>
      <c r="K10" s="1222">
        <v>77.599999999999994</v>
      </c>
      <c r="L10" s="1222">
        <v>89.4</v>
      </c>
      <c r="M10" s="1222">
        <v>90.9</v>
      </c>
      <c r="N10" s="1222">
        <v>88.1</v>
      </c>
      <c r="O10" s="1265">
        <v>48.3</v>
      </c>
      <c r="P10" s="1265">
        <v>53.3</v>
      </c>
      <c r="Q10" s="1265">
        <v>44.2</v>
      </c>
      <c r="R10" s="1277">
        <v>72.900000000000006</v>
      </c>
      <c r="S10" s="1263"/>
    </row>
    <row r="11" spans="2:20" s="1176" customFormat="1" ht="18" customHeight="1" x14ac:dyDescent="0.2">
      <c r="B11" s="1207" t="s">
        <v>46</v>
      </c>
      <c r="C11" s="1222">
        <v>55.6</v>
      </c>
      <c r="D11" s="1222">
        <v>60</v>
      </c>
      <c r="E11" s="1222">
        <v>51.5</v>
      </c>
      <c r="F11" s="1183">
        <v>29.3</v>
      </c>
      <c r="G11" s="1222" t="s">
        <v>1990</v>
      </c>
      <c r="H11" s="1222" t="s">
        <v>1991</v>
      </c>
      <c r="I11" s="1222">
        <v>82.9</v>
      </c>
      <c r="J11" s="1222">
        <v>81.900000000000006</v>
      </c>
      <c r="K11" s="1222">
        <v>83.9</v>
      </c>
      <c r="L11" s="1222">
        <v>90.7</v>
      </c>
      <c r="M11" s="1222">
        <v>93.3</v>
      </c>
      <c r="N11" s="1222">
        <v>88.1</v>
      </c>
      <c r="O11" s="1265">
        <v>46.6</v>
      </c>
      <c r="P11" s="1265">
        <v>52.6</v>
      </c>
      <c r="Q11" s="1265">
        <v>41.5</v>
      </c>
      <c r="R11" s="1277">
        <v>74</v>
      </c>
      <c r="S11" s="1263"/>
    </row>
    <row r="12" spans="2:20" s="1176" customFormat="1" ht="18" customHeight="1" x14ac:dyDescent="0.2">
      <c r="B12" s="1207" t="s">
        <v>55</v>
      </c>
      <c r="C12" s="1222">
        <v>58</v>
      </c>
      <c r="D12" s="1222">
        <v>62.1</v>
      </c>
      <c r="E12" s="1222">
        <v>54.4</v>
      </c>
      <c r="F12" s="1222">
        <v>29.8</v>
      </c>
      <c r="G12" s="1222" t="s">
        <v>1992</v>
      </c>
      <c r="H12" s="1222" t="s">
        <v>1993</v>
      </c>
      <c r="I12" s="1222">
        <v>76.8</v>
      </c>
      <c r="J12" s="1222">
        <v>77.900000000000006</v>
      </c>
      <c r="K12" s="1222">
        <v>75.7</v>
      </c>
      <c r="L12" s="1222">
        <v>90.3</v>
      </c>
      <c r="M12" s="1222">
        <v>92.4</v>
      </c>
      <c r="N12" s="1222">
        <v>88.4</v>
      </c>
      <c r="O12" s="1265">
        <v>51.1</v>
      </c>
      <c r="P12" s="1265">
        <v>56.5</v>
      </c>
      <c r="Q12" s="1265">
        <v>46.6</v>
      </c>
      <c r="R12" s="1277">
        <v>74.3</v>
      </c>
      <c r="S12" s="1263"/>
    </row>
    <row r="13" spans="2:20" s="1176" customFormat="1" ht="18" customHeight="1" x14ac:dyDescent="0.2">
      <c r="B13" s="1206" t="s">
        <v>62</v>
      </c>
      <c r="C13" s="1220">
        <v>57.1</v>
      </c>
      <c r="D13" s="1220">
        <v>62.8</v>
      </c>
      <c r="E13" s="1220">
        <v>51.8</v>
      </c>
      <c r="F13" s="1220">
        <v>34.299999999999997</v>
      </c>
      <c r="G13" s="1220" t="s">
        <v>1839</v>
      </c>
      <c r="H13" s="1220" t="s">
        <v>1990</v>
      </c>
      <c r="I13" s="1220">
        <v>77.5</v>
      </c>
      <c r="J13" s="1220">
        <v>78.7</v>
      </c>
      <c r="K13" s="1220">
        <v>76.400000000000006</v>
      </c>
      <c r="L13" s="1220">
        <v>85.1</v>
      </c>
      <c r="M13" s="1220">
        <v>87.5</v>
      </c>
      <c r="N13" s="1220">
        <v>82.7</v>
      </c>
      <c r="O13" s="1261">
        <v>46.6</v>
      </c>
      <c r="P13" s="1261">
        <v>55.1</v>
      </c>
      <c r="Q13" s="1261">
        <v>39.4</v>
      </c>
      <c r="R13" s="1276">
        <v>68</v>
      </c>
      <c r="S13" s="1263"/>
    </row>
    <row r="14" spans="2:20" s="1176" customFormat="1" ht="18" customHeight="1" x14ac:dyDescent="0.2">
      <c r="B14" s="1206" t="s">
        <v>141</v>
      </c>
      <c r="C14" s="1225">
        <v>56.8</v>
      </c>
      <c r="D14" s="1225">
        <v>62</v>
      </c>
      <c r="E14" s="1225">
        <v>52.4</v>
      </c>
      <c r="F14" s="1188" t="s">
        <v>1994</v>
      </c>
      <c r="G14" s="1225" t="s">
        <v>1995</v>
      </c>
      <c r="H14" s="1278" t="s">
        <v>1838</v>
      </c>
      <c r="I14" s="1225">
        <v>78.5</v>
      </c>
      <c r="J14" s="1225">
        <v>79.900000000000006</v>
      </c>
      <c r="K14" s="1225">
        <v>77.099999999999994</v>
      </c>
      <c r="L14" s="1225">
        <v>84</v>
      </c>
      <c r="M14" s="1225">
        <v>85.3</v>
      </c>
      <c r="N14" s="1225">
        <v>82.8</v>
      </c>
      <c r="O14" s="1261">
        <v>51</v>
      </c>
      <c r="P14" s="1261">
        <v>58.8</v>
      </c>
      <c r="Q14" s="1261">
        <v>45.3</v>
      </c>
      <c r="R14" s="1276">
        <v>68.599999999999994</v>
      </c>
      <c r="S14" s="1263"/>
    </row>
    <row r="15" spans="2:20" ht="30.75" customHeight="1" x14ac:dyDescent="0.2">
      <c r="B15" s="4118"/>
      <c r="C15" s="4120" t="s">
        <v>186</v>
      </c>
      <c r="D15" s="4120"/>
      <c r="E15" s="4120"/>
      <c r="F15" s="4120" t="s">
        <v>1860</v>
      </c>
      <c r="G15" s="4120"/>
      <c r="H15" s="4120"/>
      <c r="I15" s="4120" t="s">
        <v>1975</v>
      </c>
      <c r="J15" s="4120"/>
      <c r="K15" s="4120"/>
      <c r="L15" s="4120" t="s">
        <v>1976</v>
      </c>
      <c r="M15" s="4120"/>
      <c r="N15" s="4120"/>
      <c r="O15" s="3752" t="s">
        <v>1977</v>
      </c>
      <c r="P15" s="3752"/>
      <c r="Q15" s="3752"/>
      <c r="R15" s="663" t="s">
        <v>1978</v>
      </c>
      <c r="S15" s="1175"/>
    </row>
    <row r="16" spans="2:20" ht="30.75" customHeight="1" x14ac:dyDescent="0.2">
      <c r="B16" s="4118"/>
      <c r="C16" s="1233" t="s">
        <v>973</v>
      </c>
      <c r="D16" s="1266" t="s">
        <v>785</v>
      </c>
      <c r="E16" s="1267" t="s">
        <v>820</v>
      </c>
      <c r="F16" s="1233" t="s">
        <v>973</v>
      </c>
      <c r="G16" s="1266" t="s">
        <v>785</v>
      </c>
      <c r="H16" s="1267" t="s">
        <v>820</v>
      </c>
      <c r="I16" s="1233" t="s">
        <v>973</v>
      </c>
      <c r="J16" s="1266" t="s">
        <v>785</v>
      </c>
      <c r="K16" s="1267" t="s">
        <v>820</v>
      </c>
      <c r="L16" s="1233" t="s">
        <v>973</v>
      </c>
      <c r="M16" s="1266" t="s">
        <v>785</v>
      </c>
      <c r="N16" s="1267" t="s">
        <v>820</v>
      </c>
      <c r="O16" s="1268" t="s">
        <v>973</v>
      </c>
      <c r="P16" s="1269" t="s">
        <v>785</v>
      </c>
      <c r="Q16" s="1270" t="s">
        <v>820</v>
      </c>
      <c r="R16" s="1271" t="s">
        <v>973</v>
      </c>
      <c r="S16" s="1175"/>
    </row>
    <row r="17" spans="2:19" x14ac:dyDescent="0.2">
      <c r="B17" s="4136" t="s">
        <v>164</v>
      </c>
      <c r="C17" s="4136"/>
      <c r="D17" s="4136"/>
      <c r="E17" s="4136"/>
      <c r="F17" s="4136"/>
      <c r="G17" s="4136"/>
      <c r="H17" s="4136"/>
      <c r="I17" s="4136"/>
      <c r="J17" s="4136"/>
      <c r="K17" s="4136"/>
      <c r="L17" s="4136"/>
      <c r="M17" s="4136"/>
      <c r="N17" s="4136"/>
      <c r="O17" s="4136"/>
      <c r="P17" s="4136"/>
      <c r="Q17" s="4136"/>
      <c r="R17" s="4136"/>
      <c r="S17" s="1175"/>
    </row>
    <row r="18" spans="2:19" x14ac:dyDescent="0.2">
      <c r="B18" s="4116" t="s">
        <v>1861</v>
      </c>
      <c r="C18" s="4116"/>
      <c r="D18" s="4116"/>
      <c r="E18" s="4116"/>
      <c r="F18" s="4116"/>
      <c r="G18" s="4116"/>
      <c r="H18" s="4116"/>
      <c r="I18" s="4116"/>
      <c r="J18" s="4116"/>
      <c r="K18" s="4116"/>
      <c r="L18" s="4116"/>
      <c r="M18" s="4116"/>
      <c r="N18" s="4116"/>
      <c r="O18" s="4116"/>
      <c r="P18" s="4116"/>
      <c r="Q18" s="4116"/>
      <c r="R18" s="4116"/>
    </row>
    <row r="19" spans="2:19" x14ac:dyDescent="0.2">
      <c r="B19" s="4116" t="s">
        <v>1910</v>
      </c>
      <c r="C19" s="4116"/>
      <c r="D19" s="4116"/>
      <c r="E19" s="4116"/>
      <c r="F19" s="4116"/>
      <c r="G19" s="4116"/>
      <c r="H19" s="4116"/>
      <c r="I19" s="4116"/>
      <c r="J19" s="4116"/>
      <c r="K19" s="4116"/>
      <c r="L19" s="4116"/>
      <c r="M19" s="4116"/>
      <c r="N19" s="4116"/>
      <c r="O19" s="4116"/>
      <c r="P19" s="4116"/>
      <c r="Q19" s="4116"/>
      <c r="R19" s="4116"/>
    </row>
    <row r="20" spans="2:19" s="1211" customFormat="1" ht="42" customHeight="1" x14ac:dyDescent="0.2">
      <c r="B20" s="4117" t="s">
        <v>1979</v>
      </c>
      <c r="C20" s="4117"/>
      <c r="D20" s="4117"/>
      <c r="E20" s="4117"/>
      <c r="F20" s="4117"/>
      <c r="G20" s="4117"/>
      <c r="H20" s="4117"/>
      <c r="I20" s="4117"/>
      <c r="J20" s="4117"/>
      <c r="K20" s="4117"/>
      <c r="L20" s="4117"/>
      <c r="M20" s="4117"/>
      <c r="N20" s="4117"/>
      <c r="O20" s="4117"/>
      <c r="P20" s="4117"/>
      <c r="Q20" s="4117"/>
      <c r="R20" s="4117"/>
      <c r="S20" s="1279"/>
    </row>
    <row r="21" spans="2:19" ht="31.5" customHeight="1" x14ac:dyDescent="0.2">
      <c r="B21" s="4117" t="s">
        <v>1980</v>
      </c>
      <c r="C21" s="4117"/>
      <c r="D21" s="4117"/>
      <c r="E21" s="4117"/>
      <c r="F21" s="4117"/>
      <c r="G21" s="4117"/>
      <c r="H21" s="4117"/>
      <c r="I21" s="4117"/>
      <c r="J21" s="4117"/>
      <c r="K21" s="4117"/>
      <c r="L21" s="4117"/>
      <c r="M21" s="4117"/>
      <c r="N21" s="4117"/>
      <c r="O21" s="4117"/>
      <c r="P21" s="4117"/>
      <c r="Q21" s="4117"/>
      <c r="R21" s="4117"/>
      <c r="S21" s="1280"/>
    </row>
    <row r="22" spans="2:19" x14ac:dyDescent="0.2">
      <c r="B22" s="4105" t="s">
        <v>230</v>
      </c>
      <c r="C22" s="4105"/>
      <c r="D22" s="4105"/>
      <c r="E22" s="4105"/>
      <c r="F22" s="4105"/>
      <c r="G22" s="4105"/>
      <c r="H22" s="4105"/>
      <c r="I22" s="4105"/>
      <c r="J22" s="4105"/>
      <c r="K22" s="4105"/>
      <c r="L22" s="4105"/>
      <c r="M22" s="4105"/>
      <c r="N22" s="4105"/>
      <c r="O22" s="4105"/>
      <c r="P22" s="4105"/>
      <c r="Q22" s="4105"/>
      <c r="R22" s="4105"/>
    </row>
    <row r="23" spans="2:19" x14ac:dyDescent="0.2">
      <c r="B23" s="1200" t="s">
        <v>1996</v>
      </c>
      <c r="C23" s="1192"/>
      <c r="D23" s="1192"/>
      <c r="E23" s="1200" t="s">
        <v>1997</v>
      </c>
      <c r="F23" s="1192"/>
      <c r="G23" s="1192"/>
      <c r="J23" s="1200" t="s">
        <v>1998</v>
      </c>
      <c r="K23" s="1192"/>
    </row>
    <row r="24" spans="2:19" x14ac:dyDescent="0.2">
      <c r="E24" s="1192"/>
      <c r="F24" s="1192"/>
    </row>
    <row r="25" spans="2:19" x14ac:dyDescent="0.2">
      <c r="D25" s="1192"/>
      <c r="E25" s="1192"/>
      <c r="F25" s="1192"/>
    </row>
  </sheetData>
  <mergeCells count="20">
    <mergeCell ref="B1:R1"/>
    <mergeCell ref="B2:R2"/>
    <mergeCell ref="B4:B5"/>
    <mergeCell ref="C4:E4"/>
    <mergeCell ref="F4:H4"/>
    <mergeCell ref="I4:K4"/>
    <mergeCell ref="L4:N4"/>
    <mergeCell ref="O4:Q4"/>
    <mergeCell ref="B22:R22"/>
    <mergeCell ref="B15:B16"/>
    <mergeCell ref="C15:E15"/>
    <mergeCell ref="F15:H15"/>
    <mergeCell ref="I15:K15"/>
    <mergeCell ref="L15:N15"/>
    <mergeCell ref="O15:Q15"/>
    <mergeCell ref="B17:R17"/>
    <mergeCell ref="B18:R18"/>
    <mergeCell ref="B19:R19"/>
    <mergeCell ref="B20:R20"/>
    <mergeCell ref="B21:R21"/>
  </mergeCells>
  <hyperlinks>
    <hyperlink ref="C4:E4" r:id="rId1" display="Total" xr:uid="{00000000-0004-0000-5A00-000000000000}"/>
    <hyperlink ref="F4:H4" r:id="rId2" display="16-24 anos" xr:uid="{00000000-0004-0000-5A00-000001000000}"/>
    <hyperlink ref="I4:K4" r:id="rId3" display="25-34 anos" xr:uid="{00000000-0004-0000-5A00-000002000000}"/>
    <hyperlink ref="L4:N4" r:id="rId4" display="35-44 anos" xr:uid="{00000000-0004-0000-5A00-000003000000}"/>
    <hyperlink ref="L15:N15" r:id="rId5" display="35-44 years" xr:uid="{00000000-0004-0000-5A00-000004000000}"/>
    <hyperlink ref="I15:K15" r:id="rId6" display="25-34 years" xr:uid="{00000000-0004-0000-5A00-000005000000}"/>
    <hyperlink ref="F15:H15" r:id="rId7" display="16-24 years" xr:uid="{00000000-0004-0000-5A00-000006000000}"/>
    <hyperlink ref="C15:E15" r:id="rId8" display="Total" xr:uid="{00000000-0004-0000-5A00-000007000000}"/>
    <hyperlink ref="B23" r:id="rId9" xr:uid="{00000000-0004-0000-5A00-000008000000}"/>
    <hyperlink ref="O4:Q4" r:id="rId10" display="45 e mais anos" xr:uid="{00000000-0004-0000-5A00-000009000000}"/>
    <hyperlink ref="O15:Q15" r:id="rId11" display="45 years and over" xr:uid="{00000000-0004-0000-5A00-00000A000000}"/>
    <hyperlink ref="E23" r:id="rId12" xr:uid="{00000000-0004-0000-5A00-00000B000000}"/>
    <hyperlink ref="R4" r:id="rId13" xr:uid="{00000000-0004-0000-5A00-00000C000000}"/>
    <hyperlink ref="R15" r:id="rId14" xr:uid="{00000000-0004-0000-5A00-00000D000000}"/>
    <hyperlink ref="J23" r:id="rId15" xr:uid="{00000000-0004-0000-5A00-00000E000000}"/>
    <hyperlink ref="T3" location="Indice!A1" display="(Voltar ao Índice)" xr:uid="{C818ED73-AE76-4C3D-9B3E-7AE9F7940492}"/>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F6A5C-628A-406A-924F-70805E721DC4}">
  <sheetPr codeName="Sheet92"/>
  <dimension ref="B1:T28"/>
  <sheetViews>
    <sheetView showGridLines="0" workbookViewId="0">
      <selection activeCell="B1" sqref="B1:R1"/>
    </sheetView>
  </sheetViews>
  <sheetFormatPr defaultColWidth="9.140625" defaultRowHeight="11.25" customHeight="1" x14ac:dyDescent="0.2"/>
  <cols>
    <col min="1" max="1" width="6.7109375" style="1201" customWidth="1"/>
    <col min="2" max="2" width="14.7109375" style="1201" customWidth="1"/>
    <col min="3" max="18" width="6" style="1201" customWidth="1"/>
    <col min="19" max="19" width="6.7109375" style="1201" customWidth="1"/>
    <col min="20" max="20" width="14.28515625" style="1201" bestFit="1" customWidth="1"/>
    <col min="21" max="16384" width="9.140625" style="1201"/>
  </cols>
  <sheetData>
    <row r="1" spans="2:20" s="513" customFormat="1" ht="30" customHeight="1" x14ac:dyDescent="0.2">
      <c r="B1" s="3713" t="s">
        <v>1999</v>
      </c>
      <c r="C1" s="3713"/>
      <c r="D1" s="3713"/>
      <c r="E1" s="3713"/>
      <c r="F1" s="3713"/>
      <c r="G1" s="3713"/>
      <c r="H1" s="3713"/>
      <c r="I1" s="3713"/>
      <c r="J1" s="3713"/>
      <c r="K1" s="3713"/>
      <c r="L1" s="3713"/>
      <c r="M1" s="3713"/>
      <c r="N1" s="3713"/>
      <c r="O1" s="3713"/>
      <c r="P1" s="3713"/>
      <c r="Q1" s="3713"/>
      <c r="R1" s="3713"/>
    </row>
    <row r="2" spans="2:20" s="513" customFormat="1" ht="30" customHeight="1" x14ac:dyDescent="0.2">
      <c r="B2" s="3732" t="s">
        <v>2000</v>
      </c>
      <c r="C2" s="3732"/>
      <c r="D2" s="3732"/>
      <c r="E2" s="3732"/>
      <c r="F2" s="3732"/>
      <c r="G2" s="3732"/>
      <c r="H2" s="3732"/>
      <c r="I2" s="3732"/>
      <c r="J2" s="3732"/>
      <c r="K2" s="3732"/>
      <c r="L2" s="3732"/>
      <c r="M2" s="3732"/>
      <c r="N2" s="3732"/>
      <c r="O2" s="3732"/>
      <c r="P2" s="3732"/>
      <c r="Q2" s="3732"/>
      <c r="R2" s="3732"/>
    </row>
    <row r="3" spans="2:20" s="513" customFormat="1" ht="15" x14ac:dyDescent="0.2">
      <c r="B3" s="547" t="s">
        <v>2001</v>
      </c>
      <c r="C3" s="577"/>
      <c r="D3" s="577"/>
      <c r="E3" s="577"/>
      <c r="F3" s="577"/>
      <c r="G3" s="577"/>
      <c r="I3" s="577"/>
      <c r="K3" s="577"/>
      <c r="Q3" s="4138" t="s">
        <v>2002</v>
      </c>
      <c r="R3" s="4138"/>
      <c r="T3" s="3371" t="s">
        <v>5775</v>
      </c>
    </row>
    <row r="4" spans="2:20" ht="30" customHeight="1" x14ac:dyDescent="0.2">
      <c r="B4" s="4122"/>
      <c r="C4" s="4120" t="s">
        <v>186</v>
      </c>
      <c r="D4" s="4120"/>
      <c r="E4" s="4120"/>
      <c r="F4" s="4120" t="s">
        <v>1834</v>
      </c>
      <c r="G4" s="4120"/>
      <c r="H4" s="4120"/>
      <c r="I4" s="4120" t="s">
        <v>1961</v>
      </c>
      <c r="J4" s="4120"/>
      <c r="K4" s="4120"/>
      <c r="L4" s="4120" t="s">
        <v>1962</v>
      </c>
      <c r="M4" s="4120"/>
      <c r="N4" s="4120"/>
      <c r="O4" s="4137" t="s">
        <v>1963</v>
      </c>
      <c r="P4" s="4137"/>
      <c r="Q4" s="4137"/>
      <c r="R4" s="663" t="s">
        <v>1964</v>
      </c>
    </row>
    <row r="5" spans="2:20" ht="30.75" customHeight="1" x14ac:dyDescent="0.2">
      <c r="B5" s="4122"/>
      <c r="C5" s="1168" t="s">
        <v>970</v>
      </c>
      <c r="D5" s="1168" t="s">
        <v>784</v>
      </c>
      <c r="E5" s="1168" t="s">
        <v>785</v>
      </c>
      <c r="F5" s="1168" t="s">
        <v>970</v>
      </c>
      <c r="G5" s="1168" t="s">
        <v>784</v>
      </c>
      <c r="H5" s="1168" t="s">
        <v>785</v>
      </c>
      <c r="I5" s="1168" t="s">
        <v>970</v>
      </c>
      <c r="J5" s="1168" t="s">
        <v>784</v>
      </c>
      <c r="K5" s="1168" t="s">
        <v>785</v>
      </c>
      <c r="L5" s="1168" t="s">
        <v>970</v>
      </c>
      <c r="M5" s="1168" t="s">
        <v>784</v>
      </c>
      <c r="N5" s="1168" t="s">
        <v>785</v>
      </c>
      <c r="O5" s="1282" t="s">
        <v>970</v>
      </c>
      <c r="P5" s="1282" t="s">
        <v>784</v>
      </c>
      <c r="Q5" s="1282" t="s">
        <v>785</v>
      </c>
      <c r="R5" s="1283" t="s">
        <v>970</v>
      </c>
    </row>
    <row r="6" spans="2:20" s="1176" customFormat="1" ht="17.25" customHeight="1" x14ac:dyDescent="0.2">
      <c r="B6" s="1204" t="s">
        <v>12</v>
      </c>
      <c r="C6" s="1220">
        <v>5200.5</v>
      </c>
      <c r="D6" s="1220">
        <v>2608.1</v>
      </c>
      <c r="E6" s="1220">
        <v>2592.3000000000002</v>
      </c>
      <c r="F6" s="1220">
        <v>342.9</v>
      </c>
      <c r="G6" s="1220">
        <v>185.6</v>
      </c>
      <c r="H6" s="1220">
        <v>157.30000000000001</v>
      </c>
      <c r="I6" s="1220">
        <v>993.8</v>
      </c>
      <c r="J6" s="1220">
        <v>498.4</v>
      </c>
      <c r="K6" s="1220">
        <v>495.4</v>
      </c>
      <c r="L6" s="1220">
        <v>1258.3</v>
      </c>
      <c r="M6" s="1220">
        <v>609.9</v>
      </c>
      <c r="N6" s="1220">
        <v>648.4</v>
      </c>
      <c r="O6" s="1285">
        <v>2605.5</v>
      </c>
      <c r="P6" s="1286">
        <v>1314.2</v>
      </c>
      <c r="Q6" s="1286">
        <v>1291.3</v>
      </c>
      <c r="R6" s="1287">
        <v>4994.5</v>
      </c>
    </row>
    <row r="7" spans="2:20" s="1176" customFormat="1" ht="17.25" customHeight="1" x14ac:dyDescent="0.2">
      <c r="B7" s="1219" t="s">
        <v>21</v>
      </c>
      <c r="C7" s="1220">
        <v>4944.7</v>
      </c>
      <c r="D7" s="1220">
        <v>2477.6</v>
      </c>
      <c r="E7" s="1220">
        <v>2467.1</v>
      </c>
      <c r="F7" s="1220">
        <v>323.10000000000002</v>
      </c>
      <c r="G7" s="1220">
        <v>174.9</v>
      </c>
      <c r="H7" s="1220">
        <v>148.30000000000001</v>
      </c>
      <c r="I7" s="1220">
        <v>938.4</v>
      </c>
      <c r="J7" s="1220">
        <v>470.3</v>
      </c>
      <c r="K7" s="1220">
        <v>468.1</v>
      </c>
      <c r="L7" s="1220">
        <v>1193.5</v>
      </c>
      <c r="M7" s="1220">
        <v>577.6</v>
      </c>
      <c r="N7" s="1220">
        <v>616</v>
      </c>
      <c r="O7" s="1285">
        <v>2489.6</v>
      </c>
      <c r="P7" s="1286">
        <v>1254.8</v>
      </c>
      <c r="Q7" s="1286">
        <v>1234.8</v>
      </c>
      <c r="R7" s="1287">
        <v>4746.2</v>
      </c>
    </row>
    <row r="8" spans="2:20" s="1176" customFormat="1" ht="17.25" customHeight="1" x14ac:dyDescent="0.2">
      <c r="B8" s="1221" t="s">
        <v>6</v>
      </c>
      <c r="C8" s="1222">
        <v>1818.2</v>
      </c>
      <c r="D8" s="1222">
        <v>927</v>
      </c>
      <c r="E8" s="1222">
        <v>891.2</v>
      </c>
      <c r="F8" s="1222">
        <v>124.3</v>
      </c>
      <c r="G8" s="1222">
        <v>69.3</v>
      </c>
      <c r="H8" s="1222">
        <v>55</v>
      </c>
      <c r="I8" s="1222">
        <v>362.8</v>
      </c>
      <c r="J8" s="1222">
        <v>184.5</v>
      </c>
      <c r="K8" s="1222">
        <v>178.4</v>
      </c>
      <c r="L8" s="1222">
        <v>436.7</v>
      </c>
      <c r="M8" s="1222">
        <v>210.5</v>
      </c>
      <c r="N8" s="1222">
        <v>226.2</v>
      </c>
      <c r="O8" s="1288">
        <v>894.3</v>
      </c>
      <c r="P8" s="1289">
        <v>462.7</v>
      </c>
      <c r="Q8" s="1289">
        <v>431.6</v>
      </c>
      <c r="R8" s="1290">
        <v>1754.8</v>
      </c>
    </row>
    <row r="9" spans="2:20" s="1176" customFormat="1" ht="17.25" customHeight="1" x14ac:dyDescent="0.2">
      <c r="B9" s="1221" t="s">
        <v>30</v>
      </c>
      <c r="C9" s="1222">
        <v>1133.8</v>
      </c>
      <c r="D9" s="1222">
        <v>570.5</v>
      </c>
      <c r="E9" s="1222">
        <v>563.29999999999995</v>
      </c>
      <c r="F9" s="1222">
        <v>71.3</v>
      </c>
      <c r="G9" s="1222" t="s">
        <v>2003</v>
      </c>
      <c r="H9" s="1222" t="s">
        <v>2004</v>
      </c>
      <c r="I9" s="1222">
        <v>219.3</v>
      </c>
      <c r="J9" s="1222">
        <v>109</v>
      </c>
      <c r="K9" s="1222">
        <v>110.4</v>
      </c>
      <c r="L9" s="1222">
        <v>265.5</v>
      </c>
      <c r="M9" s="1222">
        <v>130.80000000000001</v>
      </c>
      <c r="N9" s="1222">
        <v>134.69999999999999</v>
      </c>
      <c r="O9" s="1288">
        <v>577.6</v>
      </c>
      <c r="P9" s="1289">
        <v>291.2</v>
      </c>
      <c r="Q9" s="1289">
        <v>286.39999999999998</v>
      </c>
      <c r="R9" s="1290">
        <v>1085</v>
      </c>
    </row>
    <row r="10" spans="2:20" s="1176" customFormat="1" ht="17.25" customHeight="1" x14ac:dyDescent="0.2">
      <c r="B10" s="1223" t="s">
        <v>201</v>
      </c>
      <c r="C10" s="1222">
        <v>1424</v>
      </c>
      <c r="D10" s="1222">
        <v>691.8</v>
      </c>
      <c r="E10" s="1222">
        <v>732.3</v>
      </c>
      <c r="F10" s="1222">
        <v>88.8</v>
      </c>
      <c r="G10" s="1222">
        <v>45.2</v>
      </c>
      <c r="H10" s="1222">
        <v>43.6</v>
      </c>
      <c r="I10" s="1222">
        <v>256.2</v>
      </c>
      <c r="J10" s="1222">
        <v>127.3</v>
      </c>
      <c r="K10" s="1222">
        <v>128.9</v>
      </c>
      <c r="L10" s="1222">
        <v>356</v>
      </c>
      <c r="M10" s="1222">
        <v>168.9</v>
      </c>
      <c r="N10" s="1222">
        <v>187.2</v>
      </c>
      <c r="O10" s="1288">
        <v>723</v>
      </c>
      <c r="P10" s="1289">
        <v>350.4</v>
      </c>
      <c r="Q10" s="1289">
        <v>372.6</v>
      </c>
      <c r="R10" s="1290">
        <v>1363.7</v>
      </c>
    </row>
    <row r="11" spans="2:20" s="1176" customFormat="1" ht="17.25" customHeight="1" x14ac:dyDescent="0.2">
      <c r="B11" s="1221" t="s">
        <v>46</v>
      </c>
      <c r="C11" s="1222">
        <v>346.6</v>
      </c>
      <c r="D11" s="1222">
        <v>178.7</v>
      </c>
      <c r="E11" s="1222">
        <v>167.9</v>
      </c>
      <c r="F11" s="1222">
        <v>23.6</v>
      </c>
      <c r="G11" s="1222" t="s">
        <v>2005</v>
      </c>
      <c r="H11" s="1222" t="s">
        <v>2006</v>
      </c>
      <c r="I11" s="1222">
        <v>62.7</v>
      </c>
      <c r="J11" s="1222">
        <v>31.6</v>
      </c>
      <c r="K11" s="1222">
        <v>31.1</v>
      </c>
      <c r="L11" s="1222">
        <v>81.400000000000006</v>
      </c>
      <c r="M11" s="1222">
        <v>41.7</v>
      </c>
      <c r="N11" s="1222">
        <v>39.799999999999997</v>
      </c>
      <c r="O11" s="1288">
        <v>178.9</v>
      </c>
      <c r="P11" s="1289">
        <v>93.1</v>
      </c>
      <c r="Q11" s="1289">
        <v>85.8</v>
      </c>
      <c r="R11" s="1290">
        <v>330.8</v>
      </c>
    </row>
    <row r="12" spans="2:20" s="1176" customFormat="1" ht="17.25" customHeight="1" x14ac:dyDescent="0.2">
      <c r="B12" s="1221" t="s">
        <v>55</v>
      </c>
      <c r="C12" s="1222">
        <v>222</v>
      </c>
      <c r="D12" s="1222">
        <v>109.6</v>
      </c>
      <c r="E12" s="1222">
        <v>112.5</v>
      </c>
      <c r="F12" s="1222">
        <v>15</v>
      </c>
      <c r="G12" s="1222" t="s">
        <v>2007</v>
      </c>
      <c r="H12" s="1222" t="s">
        <v>1848</v>
      </c>
      <c r="I12" s="1222">
        <v>37.4</v>
      </c>
      <c r="J12" s="1222">
        <v>17.899999999999999</v>
      </c>
      <c r="K12" s="1222">
        <v>19.399999999999999</v>
      </c>
      <c r="L12" s="1222">
        <v>53.9</v>
      </c>
      <c r="M12" s="1222">
        <v>25.7</v>
      </c>
      <c r="N12" s="1222">
        <v>28.2</v>
      </c>
      <c r="O12" s="1288">
        <v>115.7</v>
      </c>
      <c r="P12" s="1289">
        <v>57.4</v>
      </c>
      <c r="Q12" s="1289">
        <v>58.4</v>
      </c>
      <c r="R12" s="1290">
        <v>211.9</v>
      </c>
    </row>
    <row r="13" spans="2:20" s="1176" customFormat="1" ht="17.25" customHeight="1" x14ac:dyDescent="0.2">
      <c r="B13" s="1219" t="s">
        <v>62</v>
      </c>
      <c r="C13" s="1220">
        <v>122.8</v>
      </c>
      <c r="D13" s="1220">
        <v>64</v>
      </c>
      <c r="E13" s="1220">
        <v>58.8</v>
      </c>
      <c r="F13" s="1220">
        <v>11.2</v>
      </c>
      <c r="G13" s="1220" t="s">
        <v>2008</v>
      </c>
      <c r="H13" s="1220" t="s">
        <v>2009</v>
      </c>
      <c r="I13" s="1220">
        <v>27.9</v>
      </c>
      <c r="J13" s="1220">
        <v>14</v>
      </c>
      <c r="K13" s="1220">
        <v>13.9</v>
      </c>
      <c r="L13" s="1220">
        <v>32.5</v>
      </c>
      <c r="M13" s="1220">
        <v>16.3</v>
      </c>
      <c r="N13" s="1220">
        <v>16.2</v>
      </c>
      <c r="O13" s="1285">
        <v>51.2</v>
      </c>
      <c r="P13" s="1286">
        <v>27.6</v>
      </c>
      <c r="Q13" s="1286">
        <v>23.5</v>
      </c>
      <c r="R13" s="1287">
        <v>119.9</v>
      </c>
    </row>
    <row r="14" spans="2:20" s="1176" customFormat="1" ht="17.25" customHeight="1" x14ac:dyDescent="0.2">
      <c r="B14" s="1219" t="s">
        <v>141</v>
      </c>
      <c r="C14" s="1225">
        <v>133</v>
      </c>
      <c r="D14" s="1225">
        <v>66.599999999999994</v>
      </c>
      <c r="E14" s="1225">
        <v>66.400000000000006</v>
      </c>
      <c r="F14" s="1188">
        <v>8.6</v>
      </c>
      <c r="G14" s="1225" t="s">
        <v>2010</v>
      </c>
      <c r="H14" s="1225" t="s">
        <v>2011</v>
      </c>
      <c r="I14" s="1225">
        <v>27.5</v>
      </c>
      <c r="J14" s="1225">
        <v>14.1</v>
      </c>
      <c r="K14" s="1225">
        <v>13.3</v>
      </c>
      <c r="L14" s="1225">
        <v>32.200000000000003</v>
      </c>
      <c r="M14" s="1225">
        <v>16</v>
      </c>
      <c r="N14" s="1225">
        <v>16.2</v>
      </c>
      <c r="O14" s="1285">
        <v>64.7</v>
      </c>
      <c r="P14" s="1286">
        <v>31.7</v>
      </c>
      <c r="Q14" s="1286">
        <v>33</v>
      </c>
      <c r="R14" s="1287">
        <v>128.4</v>
      </c>
    </row>
    <row r="15" spans="2:20" ht="30" customHeight="1" x14ac:dyDescent="0.2">
      <c r="B15" s="4118"/>
      <c r="C15" s="4120" t="s">
        <v>186</v>
      </c>
      <c r="D15" s="4120"/>
      <c r="E15" s="4120"/>
      <c r="F15" s="4120" t="s">
        <v>1860</v>
      </c>
      <c r="G15" s="4120"/>
      <c r="H15" s="4120"/>
      <c r="I15" s="4120" t="s">
        <v>2012</v>
      </c>
      <c r="J15" s="4120"/>
      <c r="K15" s="4120"/>
      <c r="L15" s="4120" t="s">
        <v>1976</v>
      </c>
      <c r="M15" s="4120"/>
      <c r="N15" s="4120"/>
      <c r="O15" s="4137" t="s">
        <v>1977</v>
      </c>
      <c r="P15" s="4137"/>
      <c r="Q15" s="4137"/>
      <c r="R15" s="663" t="s">
        <v>1978</v>
      </c>
    </row>
    <row r="16" spans="2:20" ht="30" customHeight="1" x14ac:dyDescent="0.2">
      <c r="B16" s="4118"/>
      <c r="C16" s="1291" t="s">
        <v>973</v>
      </c>
      <c r="D16" s="1292" t="s">
        <v>785</v>
      </c>
      <c r="E16" s="1293" t="s">
        <v>820</v>
      </c>
      <c r="F16" s="1291" t="s">
        <v>973</v>
      </c>
      <c r="G16" s="1292" t="s">
        <v>785</v>
      </c>
      <c r="H16" s="1293" t="s">
        <v>820</v>
      </c>
      <c r="I16" s="1291" t="s">
        <v>973</v>
      </c>
      <c r="J16" s="1292" t="s">
        <v>785</v>
      </c>
      <c r="K16" s="1293" t="s">
        <v>820</v>
      </c>
      <c r="L16" s="1291" t="s">
        <v>973</v>
      </c>
      <c r="M16" s="1292" t="s">
        <v>785</v>
      </c>
      <c r="N16" s="1293" t="s">
        <v>820</v>
      </c>
      <c r="O16" s="1294" t="s">
        <v>973</v>
      </c>
      <c r="P16" s="1295" t="s">
        <v>785</v>
      </c>
      <c r="Q16" s="1296" t="s">
        <v>820</v>
      </c>
      <c r="R16" s="1297" t="s">
        <v>973</v>
      </c>
    </row>
    <row r="17" spans="2:18" x14ac:dyDescent="0.2">
      <c r="B17" s="4116" t="s">
        <v>164</v>
      </c>
      <c r="C17" s="4116"/>
      <c r="D17" s="4116"/>
      <c r="E17" s="4116"/>
      <c r="F17" s="4116"/>
      <c r="G17" s="4116"/>
      <c r="H17" s="4116"/>
      <c r="I17" s="4116"/>
      <c r="J17" s="4116"/>
      <c r="K17" s="4116"/>
      <c r="L17" s="4116"/>
      <c r="M17" s="4116"/>
      <c r="N17" s="4116"/>
      <c r="O17" s="4116"/>
      <c r="P17" s="4116"/>
      <c r="Q17" s="4116"/>
      <c r="R17" s="4116"/>
    </row>
    <row r="18" spans="2:18" x14ac:dyDescent="0.2">
      <c r="B18" s="4116" t="s">
        <v>1909</v>
      </c>
      <c r="C18" s="4116"/>
      <c r="D18" s="4116"/>
      <c r="E18" s="4116"/>
      <c r="F18" s="4116"/>
      <c r="G18" s="4116"/>
      <c r="H18" s="4116"/>
      <c r="I18" s="4116"/>
      <c r="J18" s="4116"/>
      <c r="K18" s="4116"/>
      <c r="L18" s="4116"/>
      <c r="M18" s="4116"/>
      <c r="N18" s="4116"/>
      <c r="O18" s="4116"/>
      <c r="P18" s="4116"/>
      <c r="Q18" s="4116"/>
      <c r="R18" s="4116"/>
    </row>
    <row r="19" spans="2:18" s="1192" customFormat="1" ht="9" x14ac:dyDescent="0.15">
      <c r="B19" s="4116" t="s">
        <v>1910</v>
      </c>
      <c r="C19" s="4116"/>
      <c r="D19" s="4116"/>
      <c r="E19" s="4116"/>
      <c r="F19" s="4116"/>
      <c r="G19" s="4116"/>
      <c r="H19" s="4116"/>
      <c r="I19" s="4116"/>
      <c r="J19" s="4116"/>
      <c r="K19" s="4116"/>
      <c r="L19" s="4116"/>
      <c r="M19" s="4116"/>
      <c r="N19" s="4116"/>
      <c r="O19" s="4116"/>
      <c r="P19" s="4116"/>
      <c r="Q19" s="4116"/>
      <c r="R19" s="4116"/>
    </row>
    <row r="20" spans="2:18" s="1211" customFormat="1" ht="37.5" customHeight="1" x14ac:dyDescent="0.2">
      <c r="B20" s="4117" t="s">
        <v>1863</v>
      </c>
      <c r="C20" s="4117"/>
      <c r="D20" s="4117"/>
      <c r="E20" s="4117"/>
      <c r="F20" s="4117"/>
      <c r="G20" s="4117"/>
      <c r="H20" s="4117"/>
      <c r="I20" s="4117"/>
      <c r="J20" s="4117"/>
      <c r="K20" s="4117"/>
      <c r="L20" s="4117"/>
      <c r="M20" s="4117"/>
      <c r="N20" s="4117"/>
      <c r="O20" s="4117"/>
      <c r="P20" s="4117"/>
      <c r="Q20" s="4117"/>
      <c r="R20" s="4117"/>
    </row>
    <row r="21" spans="2:18" s="1211" customFormat="1" ht="29.25" customHeight="1" x14ac:dyDescent="0.2">
      <c r="B21" s="4117" t="s">
        <v>1980</v>
      </c>
      <c r="C21" s="4117"/>
      <c r="D21" s="4117"/>
      <c r="E21" s="4117"/>
      <c r="F21" s="4117"/>
      <c r="G21" s="4117"/>
      <c r="H21" s="4117"/>
      <c r="I21" s="4117"/>
      <c r="J21" s="4117"/>
      <c r="K21" s="4117"/>
      <c r="L21" s="4117"/>
      <c r="M21" s="4117"/>
      <c r="N21" s="4117"/>
      <c r="O21" s="4117"/>
      <c r="P21" s="4117"/>
      <c r="Q21" s="4117"/>
      <c r="R21" s="4117"/>
    </row>
    <row r="22" spans="2:18" s="67" customFormat="1" x14ac:dyDescent="0.2">
      <c r="B22" s="4105" t="s">
        <v>230</v>
      </c>
      <c r="C22" s="4105"/>
      <c r="D22" s="4105"/>
      <c r="E22" s="4105"/>
      <c r="F22" s="4105"/>
      <c r="G22" s="4105"/>
      <c r="H22" s="4105"/>
      <c r="I22" s="4105"/>
      <c r="J22" s="4105"/>
      <c r="K22" s="4105"/>
      <c r="L22" s="4105"/>
      <c r="M22" s="4105"/>
      <c r="N22" s="4105"/>
      <c r="O22" s="4105"/>
      <c r="P22" s="4105"/>
      <c r="Q22" s="4105"/>
      <c r="R22" s="4105"/>
    </row>
    <row r="23" spans="2:18" x14ac:dyDescent="0.2">
      <c r="B23" s="1200" t="s">
        <v>2013</v>
      </c>
      <c r="C23" s="1192"/>
      <c r="D23" s="1192"/>
      <c r="E23" s="1200" t="s">
        <v>2014</v>
      </c>
      <c r="F23" s="1192"/>
    </row>
    <row r="24" spans="2:18" x14ac:dyDescent="0.2">
      <c r="D24" s="1192"/>
      <c r="E24" s="1192"/>
      <c r="F24" s="1192"/>
    </row>
    <row r="25" spans="2:18" x14ac:dyDescent="0.2">
      <c r="B25" s="1298"/>
    </row>
    <row r="26" spans="2:18" x14ac:dyDescent="0.2">
      <c r="C26" s="1299"/>
    </row>
    <row r="27" spans="2:18" x14ac:dyDescent="0.2">
      <c r="C27" s="1299"/>
    </row>
    <row r="28" spans="2:18" x14ac:dyDescent="0.2">
      <c r="C28" s="1299"/>
    </row>
  </sheetData>
  <mergeCells count="21">
    <mergeCell ref="B1:R1"/>
    <mergeCell ref="B2:R2"/>
    <mergeCell ref="Q3:R3"/>
    <mergeCell ref="B4:B5"/>
    <mergeCell ref="C4:E4"/>
    <mergeCell ref="F4:H4"/>
    <mergeCell ref="I4:K4"/>
    <mergeCell ref="L4:N4"/>
    <mergeCell ref="O4:Q4"/>
    <mergeCell ref="B22:R22"/>
    <mergeCell ref="B15:B16"/>
    <mergeCell ref="C15:E15"/>
    <mergeCell ref="F15:H15"/>
    <mergeCell ref="I15:K15"/>
    <mergeCell ref="L15:N15"/>
    <mergeCell ref="O15:Q15"/>
    <mergeCell ref="B17:R17"/>
    <mergeCell ref="B18:R18"/>
    <mergeCell ref="B19:R19"/>
    <mergeCell ref="B20:R20"/>
    <mergeCell ref="B21:R21"/>
  </mergeCells>
  <hyperlinks>
    <hyperlink ref="C4:E4" r:id="rId1" display="Total" xr:uid="{00000000-0004-0000-5B00-000000000000}"/>
    <hyperlink ref="F4:H4" r:id="rId2" display="16-24 anos" xr:uid="{00000000-0004-0000-5B00-000001000000}"/>
    <hyperlink ref="I4:K4" r:id="rId3" display="25-34 anos" xr:uid="{00000000-0004-0000-5B00-000002000000}"/>
    <hyperlink ref="L4:N4" r:id="rId4" display="35-44 anos" xr:uid="{00000000-0004-0000-5B00-000003000000}"/>
    <hyperlink ref="C15:E15" r:id="rId5" display="Total" xr:uid="{00000000-0004-0000-5B00-000004000000}"/>
    <hyperlink ref="F15:H15" r:id="rId6" display="16-24 years" xr:uid="{00000000-0004-0000-5B00-000005000000}"/>
    <hyperlink ref="I15:K15" r:id="rId7" display="25- 34 years" xr:uid="{00000000-0004-0000-5B00-000006000000}"/>
    <hyperlink ref="L15:N15" r:id="rId8" display="35-44 years" xr:uid="{00000000-0004-0000-5B00-000007000000}"/>
    <hyperlink ref="R4" r:id="rId9" xr:uid="{00000000-0004-0000-5B00-000008000000}"/>
    <hyperlink ref="E23" r:id="rId10" xr:uid="{00000000-0004-0000-5B00-000009000000}"/>
    <hyperlink ref="R15" r:id="rId11" xr:uid="{00000000-0004-0000-5B00-00000A000000}"/>
    <hyperlink ref="T3" location="Indice!A1" display="(Voltar ao Índice)" xr:uid="{70B84535-E63A-4985-A101-4289534F745B}"/>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7BF66-131C-444E-8357-DFE7538010B3}">
  <sheetPr codeName="Sheet93"/>
  <dimension ref="B1:V29"/>
  <sheetViews>
    <sheetView showGridLines="0" workbookViewId="0">
      <selection activeCell="B1" sqref="B1:R1"/>
    </sheetView>
  </sheetViews>
  <sheetFormatPr defaultColWidth="9.140625" defaultRowHeight="11.25" customHeight="1" x14ac:dyDescent="0.2"/>
  <cols>
    <col min="1" max="1" width="6.7109375" style="1201" customWidth="1"/>
    <col min="2" max="2" width="13.140625" style="1201" customWidth="1"/>
    <col min="3" max="18" width="6.42578125" style="1201" customWidth="1"/>
    <col min="19" max="19" width="6.7109375" style="1201" customWidth="1"/>
    <col min="20" max="20" width="14.28515625" style="1201" bestFit="1" customWidth="1"/>
    <col min="21" max="16384" width="9.140625" style="1201"/>
  </cols>
  <sheetData>
    <row r="1" spans="2:22" s="513" customFormat="1" ht="30" customHeight="1" x14ac:dyDescent="0.2">
      <c r="B1" s="3713" t="s">
        <v>2015</v>
      </c>
      <c r="C1" s="3713"/>
      <c r="D1" s="3713"/>
      <c r="E1" s="3713"/>
      <c r="F1" s="3713"/>
      <c r="G1" s="3713"/>
      <c r="H1" s="3713"/>
      <c r="I1" s="3713"/>
      <c r="J1" s="3713"/>
      <c r="K1" s="3713"/>
      <c r="L1" s="3713"/>
      <c r="M1" s="3713"/>
      <c r="N1" s="3713"/>
      <c r="O1" s="3713"/>
      <c r="P1" s="3713"/>
      <c r="Q1" s="3713"/>
      <c r="R1" s="3713"/>
    </row>
    <row r="2" spans="2:22" s="513" customFormat="1" ht="30" customHeight="1" x14ac:dyDescent="0.2">
      <c r="B2" s="3732" t="s">
        <v>2016</v>
      </c>
      <c r="C2" s="3732"/>
      <c r="D2" s="3732"/>
      <c r="E2" s="3732"/>
      <c r="F2" s="3732"/>
      <c r="G2" s="3732"/>
      <c r="H2" s="3732"/>
      <c r="I2" s="3732"/>
      <c r="J2" s="3732"/>
      <c r="K2" s="3732"/>
      <c r="L2" s="3732"/>
      <c r="M2" s="3732"/>
      <c r="N2" s="3732"/>
      <c r="O2" s="3732"/>
      <c r="P2" s="3732"/>
      <c r="Q2" s="3732"/>
      <c r="R2" s="3732"/>
    </row>
    <row r="3" spans="2:22" s="513" customFormat="1" ht="15" x14ac:dyDescent="0.2">
      <c r="B3" s="547" t="s">
        <v>2001</v>
      </c>
      <c r="C3" s="577"/>
      <c r="D3" s="577"/>
      <c r="E3" s="577"/>
      <c r="F3" s="577"/>
      <c r="G3" s="577"/>
      <c r="I3" s="577"/>
      <c r="K3" s="577"/>
      <c r="Q3" s="4138" t="s">
        <v>2002</v>
      </c>
      <c r="R3" s="4138"/>
      <c r="T3" s="3371" t="s">
        <v>5775</v>
      </c>
    </row>
    <row r="4" spans="2:22" ht="33" customHeight="1" x14ac:dyDescent="0.2">
      <c r="B4" s="4122"/>
      <c r="C4" s="4120" t="s">
        <v>186</v>
      </c>
      <c r="D4" s="4120"/>
      <c r="E4" s="4120"/>
      <c r="F4" s="4120" t="s">
        <v>1834</v>
      </c>
      <c r="G4" s="4120"/>
      <c r="H4" s="4120"/>
      <c r="I4" s="4120" t="s">
        <v>1961</v>
      </c>
      <c r="J4" s="4120"/>
      <c r="K4" s="4120"/>
      <c r="L4" s="4120" t="s">
        <v>1962</v>
      </c>
      <c r="M4" s="4120"/>
      <c r="N4" s="4120"/>
      <c r="O4" s="4137" t="s">
        <v>1963</v>
      </c>
      <c r="P4" s="4137"/>
      <c r="Q4" s="4137"/>
      <c r="R4" s="663" t="s">
        <v>1964</v>
      </c>
    </row>
    <row r="5" spans="2:22" ht="24.75" customHeight="1" x14ac:dyDescent="0.2">
      <c r="B5" s="4122"/>
      <c r="C5" s="1168" t="s">
        <v>970</v>
      </c>
      <c r="D5" s="1168" t="s">
        <v>784</v>
      </c>
      <c r="E5" s="1168" t="s">
        <v>785</v>
      </c>
      <c r="F5" s="1168" t="s">
        <v>970</v>
      </c>
      <c r="G5" s="1168" t="s">
        <v>784</v>
      </c>
      <c r="H5" s="1168" t="s">
        <v>785</v>
      </c>
      <c r="I5" s="1168" t="s">
        <v>970</v>
      </c>
      <c r="J5" s="1168" t="s">
        <v>784</v>
      </c>
      <c r="K5" s="1168" t="s">
        <v>785</v>
      </c>
      <c r="L5" s="1168" t="s">
        <v>970</v>
      </c>
      <c r="M5" s="1168" t="s">
        <v>784</v>
      </c>
      <c r="N5" s="1168" t="s">
        <v>785</v>
      </c>
      <c r="O5" s="1282" t="s">
        <v>970</v>
      </c>
      <c r="P5" s="1282" t="s">
        <v>784</v>
      </c>
      <c r="Q5" s="1282" t="s">
        <v>785</v>
      </c>
      <c r="R5" s="1283" t="s">
        <v>970</v>
      </c>
    </row>
    <row r="6" spans="2:22" s="1176" customFormat="1" ht="17.25" customHeight="1" x14ac:dyDescent="0.2">
      <c r="B6" s="1204" t="s">
        <v>12</v>
      </c>
      <c r="C6" s="1179">
        <v>4881.3999999999996</v>
      </c>
      <c r="D6" s="1179">
        <v>2461.1</v>
      </c>
      <c r="E6" s="1179">
        <v>2420.3000000000002</v>
      </c>
      <c r="F6" s="1179">
        <v>277.3</v>
      </c>
      <c r="G6" s="1179">
        <v>152.30000000000001</v>
      </c>
      <c r="H6" s="1179">
        <v>125</v>
      </c>
      <c r="I6" s="1179">
        <v>912.6</v>
      </c>
      <c r="J6" s="1179">
        <v>456.9</v>
      </c>
      <c r="K6" s="1179">
        <v>455.7</v>
      </c>
      <c r="L6" s="1179">
        <v>1198</v>
      </c>
      <c r="M6" s="1179">
        <v>584.1</v>
      </c>
      <c r="N6" s="1179">
        <v>613.9</v>
      </c>
      <c r="O6" s="1179">
        <v>2493.5</v>
      </c>
      <c r="P6" s="1179">
        <v>1267.7</v>
      </c>
      <c r="Q6" s="1179">
        <v>1225.8</v>
      </c>
      <c r="R6" s="1179">
        <v>4679.3</v>
      </c>
      <c r="U6" s="1300"/>
      <c r="V6" s="1300"/>
    </row>
    <row r="7" spans="2:22" s="1176" customFormat="1" ht="17.25" customHeight="1" x14ac:dyDescent="0.2">
      <c r="B7" s="1219" t="s">
        <v>21</v>
      </c>
      <c r="C7" s="1179">
        <v>4642.2</v>
      </c>
      <c r="D7" s="1179">
        <v>2338.5</v>
      </c>
      <c r="E7" s="1179">
        <v>2303.6999999999998</v>
      </c>
      <c r="F7" s="1179">
        <v>261.39999999999998</v>
      </c>
      <c r="G7" s="1179">
        <v>143.5</v>
      </c>
      <c r="H7" s="1179">
        <v>117.9</v>
      </c>
      <c r="I7" s="1179">
        <v>861.9</v>
      </c>
      <c r="J7" s="1179">
        <v>431.1</v>
      </c>
      <c r="K7" s="1179">
        <v>430.8</v>
      </c>
      <c r="L7" s="1179">
        <v>1136.7</v>
      </c>
      <c r="M7" s="1179">
        <v>553.5</v>
      </c>
      <c r="N7" s="1179">
        <v>583.29999999999995</v>
      </c>
      <c r="O7" s="1179">
        <v>2382.1999999999998</v>
      </c>
      <c r="P7" s="1179">
        <v>1210.5</v>
      </c>
      <c r="Q7" s="1179">
        <v>1171.7</v>
      </c>
      <c r="R7" s="1179">
        <v>4447.5</v>
      </c>
      <c r="U7" s="1300"/>
      <c r="V7" s="1300"/>
    </row>
    <row r="8" spans="2:22" s="1176" customFormat="1" ht="17.25" customHeight="1" x14ac:dyDescent="0.2">
      <c r="B8" s="1221" t="s">
        <v>6</v>
      </c>
      <c r="C8" s="1185">
        <v>1708.9</v>
      </c>
      <c r="D8" s="1185">
        <v>876.7</v>
      </c>
      <c r="E8" s="1185">
        <v>832.3</v>
      </c>
      <c r="F8" s="1185">
        <v>102.6</v>
      </c>
      <c r="G8" s="1185">
        <v>58.7</v>
      </c>
      <c r="H8" s="1185">
        <v>43.9</v>
      </c>
      <c r="I8" s="1185">
        <v>337.7</v>
      </c>
      <c r="J8" s="1185">
        <v>170.2</v>
      </c>
      <c r="K8" s="1185">
        <v>167.5</v>
      </c>
      <c r="L8" s="1185">
        <v>415.2</v>
      </c>
      <c r="M8" s="1185">
        <v>202.7</v>
      </c>
      <c r="N8" s="1185">
        <v>212.5</v>
      </c>
      <c r="O8" s="1185">
        <v>853.4</v>
      </c>
      <c r="P8" s="1185">
        <v>445.1</v>
      </c>
      <c r="Q8" s="1185">
        <v>408.3</v>
      </c>
      <c r="R8" s="1185">
        <v>1646.7</v>
      </c>
      <c r="U8" s="1300"/>
      <c r="V8" s="1300"/>
    </row>
    <row r="9" spans="2:22" s="1176" customFormat="1" ht="17.25" customHeight="1" x14ac:dyDescent="0.2">
      <c r="B9" s="1221" t="s">
        <v>30</v>
      </c>
      <c r="C9" s="1185">
        <v>1075</v>
      </c>
      <c r="D9" s="1185">
        <v>542.29999999999995</v>
      </c>
      <c r="E9" s="1185">
        <v>532.79999999999995</v>
      </c>
      <c r="F9" s="1185">
        <v>56.1</v>
      </c>
      <c r="G9" s="1185" t="s">
        <v>2017</v>
      </c>
      <c r="H9" s="1185" t="s">
        <v>2018</v>
      </c>
      <c r="I9" s="1185">
        <v>204.2</v>
      </c>
      <c r="J9" s="1185">
        <v>102.3</v>
      </c>
      <c r="K9" s="1185">
        <v>101.9</v>
      </c>
      <c r="L9" s="1185">
        <v>253.7</v>
      </c>
      <c r="M9" s="1185">
        <v>124.6</v>
      </c>
      <c r="N9" s="1185">
        <v>129.1</v>
      </c>
      <c r="O9" s="1185">
        <v>561.1</v>
      </c>
      <c r="P9" s="1185">
        <v>283.89999999999998</v>
      </c>
      <c r="Q9" s="1185">
        <v>277.2</v>
      </c>
      <c r="R9" s="1185">
        <v>1026.7</v>
      </c>
      <c r="U9" s="1300"/>
      <c r="V9" s="1300"/>
    </row>
    <row r="10" spans="2:22" s="1176" customFormat="1" ht="17.25" customHeight="1" x14ac:dyDescent="0.2">
      <c r="B10" s="1223" t="s">
        <v>201</v>
      </c>
      <c r="C10" s="1185">
        <v>1320</v>
      </c>
      <c r="D10" s="1185">
        <v>645.20000000000005</v>
      </c>
      <c r="E10" s="1185">
        <v>674.8</v>
      </c>
      <c r="F10" s="1185">
        <v>71.7</v>
      </c>
      <c r="G10" s="1185" t="s">
        <v>2019</v>
      </c>
      <c r="H10" s="1185" t="s">
        <v>2020</v>
      </c>
      <c r="I10" s="1185">
        <v>228.1</v>
      </c>
      <c r="J10" s="1185">
        <v>112.8</v>
      </c>
      <c r="K10" s="1185">
        <v>115.3</v>
      </c>
      <c r="L10" s="1185">
        <v>336.6</v>
      </c>
      <c r="M10" s="1185">
        <v>160.4</v>
      </c>
      <c r="N10" s="1185">
        <v>176.2</v>
      </c>
      <c r="O10" s="1185">
        <v>683.6</v>
      </c>
      <c r="P10" s="1185">
        <v>335.5</v>
      </c>
      <c r="Q10" s="1185">
        <v>348.1</v>
      </c>
      <c r="R10" s="1185">
        <v>1261.2</v>
      </c>
      <c r="U10" s="1300"/>
      <c r="V10" s="1300"/>
    </row>
    <row r="11" spans="2:22" s="1176" customFormat="1" ht="17.25" customHeight="1" x14ac:dyDescent="0.2">
      <c r="B11" s="1221" t="s">
        <v>46</v>
      </c>
      <c r="C11" s="1185">
        <v>329.6</v>
      </c>
      <c r="D11" s="1185">
        <v>170.1</v>
      </c>
      <c r="E11" s="1185">
        <v>159.5</v>
      </c>
      <c r="F11" s="1185">
        <v>18.7</v>
      </c>
      <c r="G11" s="1185" t="s">
        <v>2021</v>
      </c>
      <c r="H11" s="1185" t="s">
        <v>2022</v>
      </c>
      <c r="I11" s="1185">
        <v>58.7</v>
      </c>
      <c r="J11" s="1185">
        <v>29.5</v>
      </c>
      <c r="K11" s="1185">
        <v>29.2</v>
      </c>
      <c r="L11" s="1185">
        <v>79.400000000000006</v>
      </c>
      <c r="M11" s="1185">
        <v>40.799999999999997</v>
      </c>
      <c r="N11" s="1185">
        <v>38.6</v>
      </c>
      <c r="O11" s="1185">
        <v>172.8</v>
      </c>
      <c r="P11" s="1185">
        <v>89.9</v>
      </c>
      <c r="Q11" s="1185">
        <v>82.8</v>
      </c>
      <c r="R11" s="1185">
        <v>314</v>
      </c>
      <c r="U11" s="1300"/>
      <c r="V11" s="1300"/>
    </row>
    <row r="12" spans="2:22" s="1176" customFormat="1" ht="17.25" customHeight="1" x14ac:dyDescent="0.2">
      <c r="B12" s="1221" t="s">
        <v>55</v>
      </c>
      <c r="C12" s="1185">
        <v>208.7</v>
      </c>
      <c r="D12" s="1185">
        <v>104.3</v>
      </c>
      <c r="E12" s="1185">
        <v>104.4</v>
      </c>
      <c r="F12" s="1185">
        <v>12.4</v>
      </c>
      <c r="G12" s="1185" t="s">
        <v>2023</v>
      </c>
      <c r="H12" s="1185" t="s">
        <v>1837</v>
      </c>
      <c r="I12" s="1185">
        <v>33.200000000000003</v>
      </c>
      <c r="J12" s="1185">
        <v>16.3</v>
      </c>
      <c r="K12" s="1185">
        <v>16.899999999999999</v>
      </c>
      <c r="L12" s="1185">
        <v>51.8</v>
      </c>
      <c r="M12" s="1185">
        <v>25</v>
      </c>
      <c r="N12" s="1185">
        <v>26.9</v>
      </c>
      <c r="O12" s="1185">
        <v>111.3</v>
      </c>
      <c r="P12" s="1185">
        <v>56</v>
      </c>
      <c r="Q12" s="1185">
        <v>55.3</v>
      </c>
      <c r="R12" s="1185">
        <v>198.8</v>
      </c>
      <c r="U12" s="1300"/>
      <c r="V12" s="1300"/>
    </row>
    <row r="13" spans="2:22" s="1176" customFormat="1" ht="17.25" customHeight="1" x14ac:dyDescent="0.2">
      <c r="B13" s="1219" t="s">
        <v>62</v>
      </c>
      <c r="C13" s="1179">
        <v>115.4</v>
      </c>
      <c r="D13" s="1179">
        <v>60.4</v>
      </c>
      <c r="E13" s="1179">
        <v>55</v>
      </c>
      <c r="F13" s="1179">
        <v>9.3000000000000007</v>
      </c>
      <c r="G13" s="1179" t="s">
        <v>2024</v>
      </c>
      <c r="H13" s="1179" t="s">
        <v>2025</v>
      </c>
      <c r="I13" s="1179">
        <v>25.9</v>
      </c>
      <c r="J13" s="1179">
        <v>12.9</v>
      </c>
      <c r="K13" s="1179">
        <v>13</v>
      </c>
      <c r="L13" s="1179">
        <v>31.2</v>
      </c>
      <c r="M13" s="1179">
        <v>15.7</v>
      </c>
      <c r="N13" s="1179">
        <v>15.5</v>
      </c>
      <c r="O13" s="1179">
        <v>49.1</v>
      </c>
      <c r="P13" s="1179">
        <v>26.7</v>
      </c>
      <c r="Q13" s="1179">
        <v>22.4</v>
      </c>
      <c r="R13" s="1179">
        <v>112.5</v>
      </c>
      <c r="U13" s="1300"/>
      <c r="V13" s="1300"/>
    </row>
    <row r="14" spans="2:22" s="1176" customFormat="1" ht="17.25" customHeight="1" x14ac:dyDescent="0.2">
      <c r="B14" s="1219" t="s">
        <v>141</v>
      </c>
      <c r="C14" s="1179">
        <v>123.7</v>
      </c>
      <c r="D14" s="1179">
        <v>62.1</v>
      </c>
      <c r="E14" s="1179">
        <v>61.7</v>
      </c>
      <c r="F14" s="1179" t="s">
        <v>2026</v>
      </c>
      <c r="G14" s="1179" t="s">
        <v>2027</v>
      </c>
      <c r="H14" s="1179" t="s">
        <v>2028</v>
      </c>
      <c r="I14" s="1179">
        <v>24.8</v>
      </c>
      <c r="J14" s="1179">
        <v>12.9</v>
      </c>
      <c r="K14" s="1179">
        <v>11.8</v>
      </c>
      <c r="L14" s="1179">
        <v>30.1</v>
      </c>
      <c r="M14" s="1179">
        <v>15</v>
      </c>
      <c r="N14" s="1179">
        <v>15.1</v>
      </c>
      <c r="O14" s="1179">
        <v>62.2</v>
      </c>
      <c r="P14" s="1179">
        <v>30.5</v>
      </c>
      <c r="Q14" s="1179">
        <v>31.7</v>
      </c>
      <c r="R14" s="1179">
        <v>119.3</v>
      </c>
      <c r="U14" s="1300"/>
      <c r="V14" s="1300"/>
    </row>
    <row r="15" spans="2:22" ht="32.25" customHeight="1" x14ac:dyDescent="0.2">
      <c r="B15" s="4118"/>
      <c r="C15" s="4120" t="s">
        <v>186</v>
      </c>
      <c r="D15" s="4120"/>
      <c r="E15" s="4120"/>
      <c r="F15" s="4120" t="s">
        <v>1860</v>
      </c>
      <c r="G15" s="4120"/>
      <c r="H15" s="4120"/>
      <c r="I15" s="4120" t="s">
        <v>1975</v>
      </c>
      <c r="J15" s="4120"/>
      <c r="K15" s="4120"/>
      <c r="L15" s="4120" t="s">
        <v>1976</v>
      </c>
      <c r="M15" s="4120"/>
      <c r="N15" s="4120"/>
      <c r="O15" s="4137" t="s">
        <v>1977</v>
      </c>
      <c r="P15" s="4137"/>
      <c r="Q15" s="4137"/>
      <c r="R15" s="1232" t="s">
        <v>1978</v>
      </c>
    </row>
    <row r="16" spans="2:22" ht="27.75" customHeight="1" x14ac:dyDescent="0.2">
      <c r="B16" s="4118"/>
      <c r="C16" s="1291" t="s">
        <v>973</v>
      </c>
      <c r="D16" s="1292" t="s">
        <v>785</v>
      </c>
      <c r="E16" s="1293" t="s">
        <v>820</v>
      </c>
      <c r="F16" s="1291" t="s">
        <v>973</v>
      </c>
      <c r="G16" s="1292" t="s">
        <v>785</v>
      </c>
      <c r="H16" s="1293" t="s">
        <v>820</v>
      </c>
      <c r="I16" s="1291" t="s">
        <v>973</v>
      </c>
      <c r="J16" s="1292" t="s">
        <v>785</v>
      </c>
      <c r="K16" s="1293" t="s">
        <v>820</v>
      </c>
      <c r="L16" s="1291" t="s">
        <v>973</v>
      </c>
      <c r="M16" s="1292" t="s">
        <v>785</v>
      </c>
      <c r="N16" s="1293" t="s">
        <v>820</v>
      </c>
      <c r="O16" s="1291" t="s">
        <v>973</v>
      </c>
      <c r="P16" s="1292" t="s">
        <v>785</v>
      </c>
      <c r="Q16" s="1293" t="s">
        <v>820</v>
      </c>
      <c r="R16" s="1301" t="s">
        <v>973</v>
      </c>
    </row>
    <row r="17" spans="2:18" x14ac:dyDescent="0.2">
      <c r="B17" s="4116" t="s">
        <v>164</v>
      </c>
      <c r="C17" s="4116"/>
      <c r="D17" s="4116"/>
      <c r="E17" s="4116"/>
      <c r="F17" s="4116"/>
      <c r="G17" s="4116"/>
      <c r="H17" s="4116"/>
      <c r="I17" s="4116"/>
      <c r="J17" s="4116"/>
      <c r="K17" s="4116"/>
      <c r="L17" s="4116"/>
      <c r="M17" s="4116"/>
      <c r="N17" s="4116"/>
      <c r="O17" s="4116"/>
      <c r="P17" s="4116"/>
      <c r="Q17" s="4116"/>
      <c r="R17" s="4116"/>
    </row>
    <row r="18" spans="2:18" ht="15" customHeight="1" x14ac:dyDescent="0.2">
      <c r="B18" s="4116" t="s">
        <v>1909</v>
      </c>
      <c r="C18" s="4116"/>
      <c r="D18" s="4116"/>
      <c r="E18" s="4116"/>
      <c r="F18" s="4116"/>
      <c r="G18" s="4116"/>
      <c r="H18" s="4116"/>
      <c r="I18" s="4116"/>
      <c r="J18" s="4116"/>
      <c r="K18" s="4116"/>
      <c r="L18" s="4116"/>
      <c r="M18" s="4116"/>
      <c r="N18" s="4116"/>
      <c r="O18" s="4116"/>
      <c r="P18" s="4116"/>
      <c r="Q18" s="4116"/>
      <c r="R18" s="4116"/>
    </row>
    <row r="19" spans="2:18" s="1192" customFormat="1" ht="15" customHeight="1" x14ac:dyDescent="0.15">
      <c r="B19" s="4116" t="s">
        <v>1910</v>
      </c>
      <c r="C19" s="4116"/>
      <c r="D19" s="4116"/>
      <c r="E19" s="4116"/>
      <c r="F19" s="4116"/>
      <c r="G19" s="4116"/>
      <c r="H19" s="4116"/>
      <c r="I19" s="4116"/>
      <c r="J19" s="4116"/>
      <c r="K19" s="4116"/>
      <c r="L19" s="4116"/>
      <c r="M19" s="4116"/>
      <c r="N19" s="4116"/>
      <c r="O19" s="4116"/>
      <c r="P19" s="4116"/>
      <c r="Q19" s="4116"/>
      <c r="R19" s="4116"/>
    </row>
    <row r="20" spans="2:18" s="1211" customFormat="1" ht="38.25" customHeight="1" x14ac:dyDescent="0.2">
      <c r="B20" s="4117" t="s">
        <v>1863</v>
      </c>
      <c r="C20" s="4117"/>
      <c r="D20" s="4117"/>
      <c r="E20" s="4117"/>
      <c r="F20" s="4117"/>
      <c r="G20" s="4117"/>
      <c r="H20" s="4117"/>
      <c r="I20" s="4117"/>
      <c r="J20" s="4117"/>
      <c r="K20" s="4117"/>
      <c r="L20" s="4117"/>
      <c r="M20" s="4117"/>
      <c r="N20" s="4117"/>
      <c r="O20" s="4117"/>
      <c r="P20" s="4117"/>
      <c r="Q20" s="4117"/>
      <c r="R20" s="4117"/>
    </row>
    <row r="21" spans="2:18" s="1211" customFormat="1" ht="30" customHeight="1" x14ac:dyDescent="0.2">
      <c r="B21" s="4117" t="s">
        <v>2029</v>
      </c>
      <c r="C21" s="4117"/>
      <c r="D21" s="4117"/>
      <c r="E21" s="4117"/>
      <c r="F21" s="4117"/>
      <c r="G21" s="4117"/>
      <c r="H21" s="4117"/>
      <c r="I21" s="4117"/>
      <c r="J21" s="4117"/>
      <c r="K21" s="4117"/>
      <c r="L21" s="4117"/>
      <c r="M21" s="4117"/>
      <c r="N21" s="4117"/>
      <c r="O21" s="4117"/>
      <c r="P21" s="4117"/>
      <c r="Q21" s="4117"/>
      <c r="R21" s="4117"/>
    </row>
    <row r="22" spans="2:18" s="67" customFormat="1" x14ac:dyDescent="0.2">
      <c r="B22" s="4105" t="s">
        <v>230</v>
      </c>
      <c r="C22" s="4105"/>
      <c r="D22" s="4105"/>
      <c r="E22" s="4105"/>
      <c r="F22" s="4105"/>
      <c r="G22" s="4105"/>
      <c r="H22" s="4105"/>
      <c r="I22" s="4105"/>
      <c r="J22" s="4105"/>
      <c r="K22" s="4105"/>
      <c r="L22" s="4105"/>
      <c r="M22" s="4105"/>
      <c r="N22" s="4105"/>
      <c r="O22" s="4105"/>
      <c r="P22" s="4105"/>
      <c r="Q22" s="4105"/>
      <c r="R22" s="4105"/>
    </row>
    <row r="23" spans="2:18" x14ac:dyDescent="0.2">
      <c r="B23" s="59" t="s">
        <v>2030</v>
      </c>
      <c r="C23" s="1192"/>
      <c r="D23" s="1192"/>
      <c r="E23" s="59" t="s">
        <v>2031</v>
      </c>
      <c r="F23" s="1192"/>
      <c r="G23" s="1192"/>
    </row>
    <row r="24" spans="2:18" x14ac:dyDescent="0.2">
      <c r="E24" s="1192"/>
      <c r="F24" s="1192"/>
    </row>
    <row r="25" spans="2:18" x14ac:dyDescent="0.2">
      <c r="B25" s="1298"/>
    </row>
    <row r="26" spans="2:18" x14ac:dyDescent="0.2">
      <c r="B26" s="58"/>
      <c r="C26" s="1299"/>
      <c r="D26" s="1299"/>
      <c r="E26" s="1299"/>
      <c r="F26" s="1299"/>
      <c r="G26" s="1299"/>
      <c r="H26" s="1299"/>
      <c r="I26" s="1299"/>
      <c r="J26" s="1299"/>
      <c r="K26" s="1299"/>
      <c r="L26" s="1299"/>
      <c r="M26" s="1299"/>
      <c r="N26" s="1299"/>
      <c r="O26" s="1299"/>
      <c r="P26" s="1299"/>
      <c r="Q26" s="1299"/>
      <c r="R26" s="1299"/>
    </row>
    <row r="27" spans="2:18" s="67" customFormat="1" x14ac:dyDescent="0.2">
      <c r="B27" s="59"/>
      <c r="C27" s="1299"/>
      <c r="D27" s="1299"/>
      <c r="E27" s="1299"/>
      <c r="F27" s="1299"/>
      <c r="G27" s="1299"/>
      <c r="H27" s="1299"/>
      <c r="I27" s="1299"/>
      <c r="J27" s="1299"/>
      <c r="K27" s="1299"/>
      <c r="L27" s="1299"/>
      <c r="M27" s="1299"/>
      <c r="N27" s="1299"/>
      <c r="O27" s="1299"/>
      <c r="P27" s="1299"/>
      <c r="Q27" s="1299"/>
      <c r="R27" s="1299"/>
    </row>
    <row r="28" spans="2:18" x14ac:dyDescent="0.2">
      <c r="B28" s="59"/>
    </row>
    <row r="29" spans="2:18" x14ac:dyDescent="0.2">
      <c r="B29" s="63"/>
    </row>
  </sheetData>
  <mergeCells count="21">
    <mergeCell ref="B1:R1"/>
    <mergeCell ref="B2:R2"/>
    <mergeCell ref="Q3:R3"/>
    <mergeCell ref="B4:B5"/>
    <mergeCell ref="C4:E4"/>
    <mergeCell ref="F4:H4"/>
    <mergeCell ref="I4:K4"/>
    <mergeCell ref="L4:N4"/>
    <mergeCell ref="O4:Q4"/>
    <mergeCell ref="B22:R22"/>
    <mergeCell ref="B15:B16"/>
    <mergeCell ref="C15:E15"/>
    <mergeCell ref="F15:H15"/>
    <mergeCell ref="I15:K15"/>
    <mergeCell ref="L15:N15"/>
    <mergeCell ref="O15:Q15"/>
    <mergeCell ref="B17:R17"/>
    <mergeCell ref="B18:R18"/>
    <mergeCell ref="B19:R19"/>
    <mergeCell ref="B20:R20"/>
    <mergeCell ref="B21:R21"/>
  </mergeCells>
  <hyperlinks>
    <hyperlink ref="C4:E4" r:id="rId1" display="Total" xr:uid="{00000000-0004-0000-5C00-000000000000}"/>
    <hyperlink ref="F4:H4" r:id="rId2" display="16-24 anos" xr:uid="{00000000-0004-0000-5C00-000001000000}"/>
    <hyperlink ref="I4:K4" r:id="rId3" display="25-34 anos" xr:uid="{00000000-0004-0000-5C00-000002000000}"/>
    <hyperlink ref="L4:N4" r:id="rId4" display="35-44 anos" xr:uid="{00000000-0004-0000-5C00-000003000000}"/>
    <hyperlink ref="C15:E15" r:id="rId5" display="Total" xr:uid="{00000000-0004-0000-5C00-000004000000}"/>
    <hyperlink ref="F15:H15" r:id="rId6" display="16-24 years" xr:uid="{00000000-0004-0000-5C00-000005000000}"/>
    <hyperlink ref="I15:K15" r:id="rId7" display="25-34 years" xr:uid="{00000000-0004-0000-5C00-000006000000}"/>
    <hyperlink ref="L15:N15" r:id="rId8" display="35-44 years" xr:uid="{00000000-0004-0000-5C00-000007000000}"/>
    <hyperlink ref="R4" r:id="rId9" xr:uid="{00000000-0004-0000-5C00-000008000000}"/>
    <hyperlink ref="R15" r:id="rId10" xr:uid="{00000000-0004-0000-5C00-000009000000}"/>
    <hyperlink ref="E23" r:id="rId11" xr:uid="{00000000-0004-0000-5C00-00000A000000}"/>
    <hyperlink ref="T3" location="Indice!A1" display="(Voltar ao Índice)" xr:uid="{D2ACE1E3-C5B4-4176-85B1-94D74943374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DE630-F224-40A2-A35C-6FFAF126EC92}">
  <sheetPr codeName="Sheet9"/>
  <dimension ref="B1:O46"/>
  <sheetViews>
    <sheetView showGridLines="0" workbookViewId="0">
      <selection activeCell="N3" sqref="N3"/>
    </sheetView>
  </sheetViews>
  <sheetFormatPr defaultColWidth="7.85546875" defaultRowHeight="11.25" customHeight="1" x14ac:dyDescent="0.2"/>
  <cols>
    <col min="1" max="1" width="6.7109375" style="121" customWidth="1"/>
    <col min="2" max="2" width="28.140625" style="121" customWidth="1"/>
    <col min="3" max="3" width="9.7109375" style="168" customWidth="1"/>
    <col min="4" max="4" width="7.7109375" style="121" customWidth="1"/>
    <col min="5" max="5" width="9.7109375" style="121" customWidth="1"/>
    <col min="6" max="6" width="7.7109375" style="121" customWidth="1"/>
    <col min="7" max="8" width="9.7109375" style="121" customWidth="1"/>
    <col min="9" max="9" width="20.42578125" style="121" bestFit="1" customWidth="1"/>
    <col min="10" max="10" width="7.7109375" style="121" customWidth="1"/>
    <col min="11" max="11" width="10" style="121" customWidth="1"/>
    <col min="12" max="12" width="7.7109375" style="121" customWidth="1"/>
    <col min="13" max="13" width="6.7109375" style="61" customWidth="1"/>
    <col min="14" max="14" width="14.28515625" style="61" bestFit="1" customWidth="1"/>
    <col min="15" max="15" width="6" style="61" customWidth="1"/>
    <col min="16" max="16384" width="7.85546875" style="121"/>
  </cols>
  <sheetData>
    <row r="1" spans="2:15" s="104" customFormat="1" ht="30" customHeight="1" x14ac:dyDescent="0.2">
      <c r="B1" s="3478" t="s">
        <v>412</v>
      </c>
      <c r="C1" s="3478"/>
      <c r="D1" s="3478"/>
      <c r="E1" s="3478"/>
      <c r="F1" s="3478"/>
      <c r="G1" s="3478"/>
      <c r="H1" s="3478"/>
      <c r="I1" s="3478"/>
      <c r="J1" s="3478"/>
      <c r="K1" s="3478"/>
      <c r="L1" s="3478"/>
      <c r="M1" s="106"/>
      <c r="N1" s="147"/>
      <c r="O1" s="147"/>
    </row>
    <row r="2" spans="2:15" s="104" customFormat="1" ht="30" customHeight="1" x14ac:dyDescent="0.2">
      <c r="B2" s="3478" t="s">
        <v>413</v>
      </c>
      <c r="C2" s="3478"/>
      <c r="D2" s="3478"/>
      <c r="E2" s="3478"/>
      <c r="F2" s="3478"/>
      <c r="G2" s="3478"/>
      <c r="H2" s="3478"/>
      <c r="I2" s="3478"/>
      <c r="J2" s="3478"/>
      <c r="K2" s="3478"/>
      <c r="L2" s="3478"/>
      <c r="M2" s="106"/>
      <c r="N2" s="147"/>
      <c r="O2" s="147"/>
    </row>
    <row r="3" spans="2:15" s="104" customFormat="1" ht="15" x14ac:dyDescent="0.2">
      <c r="B3" s="105"/>
      <c r="C3" s="105"/>
      <c r="D3" s="105"/>
      <c r="E3" s="105"/>
      <c r="F3" s="105"/>
      <c r="G3" s="105"/>
      <c r="H3" s="105"/>
      <c r="I3" s="105"/>
      <c r="J3" s="105"/>
      <c r="K3" s="105"/>
      <c r="L3" s="105"/>
      <c r="M3" s="106"/>
      <c r="N3" s="3371" t="s">
        <v>5775</v>
      </c>
      <c r="O3" s="147"/>
    </row>
    <row r="4" spans="2:15" ht="30" customHeight="1" x14ac:dyDescent="0.2">
      <c r="B4" s="3476"/>
      <c r="C4" s="3448" t="s">
        <v>414</v>
      </c>
      <c r="D4" s="3504" t="s">
        <v>415</v>
      </c>
      <c r="E4" s="3505"/>
      <c r="F4" s="3504" t="s">
        <v>416</v>
      </c>
      <c r="G4" s="3505"/>
      <c r="H4" s="3448" t="s">
        <v>417</v>
      </c>
      <c r="I4" s="3496" t="s">
        <v>418</v>
      </c>
      <c r="J4" s="3497"/>
      <c r="K4" s="3496" t="s">
        <v>419</v>
      </c>
      <c r="L4" s="3498"/>
      <c r="M4" s="35"/>
      <c r="N4" s="147"/>
      <c r="O4" s="147"/>
    </row>
    <row r="5" spans="2:15" ht="38.25" customHeight="1" x14ac:dyDescent="0.2">
      <c r="B5" s="3476"/>
      <c r="C5" s="3449"/>
      <c r="D5" s="70" t="s">
        <v>391</v>
      </c>
      <c r="E5" s="70" t="s">
        <v>329</v>
      </c>
      <c r="F5" s="70" t="s">
        <v>391</v>
      </c>
      <c r="G5" s="70" t="s">
        <v>329</v>
      </c>
      <c r="H5" s="3449"/>
      <c r="I5" s="3446" t="s">
        <v>247</v>
      </c>
      <c r="J5" s="149" t="s">
        <v>186</v>
      </c>
      <c r="K5" s="3446" t="s">
        <v>247</v>
      </c>
      <c r="L5" s="150" t="s">
        <v>186</v>
      </c>
      <c r="M5" s="35"/>
    </row>
    <row r="6" spans="2:15" ht="14.25" customHeight="1" x14ac:dyDescent="0.2">
      <c r="B6" s="3476"/>
      <c r="C6" s="3427" t="s">
        <v>393</v>
      </c>
      <c r="D6" s="3428"/>
      <c r="E6" s="3428"/>
      <c r="F6" s="3428"/>
      <c r="G6" s="3429"/>
      <c r="H6" s="2" t="s">
        <v>331</v>
      </c>
      <c r="I6" s="3447"/>
      <c r="J6" s="33" t="s">
        <v>331</v>
      </c>
      <c r="K6" s="3447"/>
      <c r="L6" s="31" t="s">
        <v>331</v>
      </c>
      <c r="M6" s="35"/>
      <c r="N6" s="151"/>
      <c r="O6" s="151"/>
    </row>
    <row r="7" spans="2:15" s="152" customFormat="1" ht="18" customHeight="1" x14ac:dyDescent="0.2">
      <c r="B7" s="126" t="s">
        <v>394</v>
      </c>
      <c r="C7" s="153" t="s">
        <v>333</v>
      </c>
      <c r="D7" s="154">
        <v>26</v>
      </c>
      <c r="E7" s="154">
        <v>1</v>
      </c>
      <c r="F7" s="154">
        <v>4</v>
      </c>
      <c r="G7" s="154">
        <v>0</v>
      </c>
      <c r="H7" s="127" t="s">
        <v>333</v>
      </c>
      <c r="I7" s="155" t="s">
        <v>420</v>
      </c>
      <c r="J7" s="127">
        <v>249.4</v>
      </c>
      <c r="K7" s="156" t="s">
        <v>421</v>
      </c>
      <c r="L7" s="127">
        <v>2.7</v>
      </c>
      <c r="M7" s="121"/>
      <c r="N7" s="157"/>
      <c r="O7" s="157"/>
    </row>
    <row r="8" spans="2:15" ht="18" customHeight="1" x14ac:dyDescent="0.2">
      <c r="B8" s="158" t="s">
        <v>368</v>
      </c>
      <c r="C8" s="159"/>
      <c r="D8" s="160"/>
      <c r="E8" s="160"/>
      <c r="F8" s="160"/>
      <c r="G8" s="160"/>
      <c r="H8" s="130"/>
      <c r="I8" s="161"/>
      <c r="J8" s="130"/>
      <c r="K8" s="161"/>
      <c r="L8" s="130"/>
    </row>
    <row r="9" spans="2:15" ht="18" customHeight="1" x14ac:dyDescent="0.2">
      <c r="B9" s="132" t="s">
        <v>332</v>
      </c>
      <c r="C9" s="159">
        <v>289</v>
      </c>
      <c r="D9" s="160">
        <v>15</v>
      </c>
      <c r="E9" s="160" t="s">
        <v>333</v>
      </c>
      <c r="F9" s="160">
        <v>2</v>
      </c>
      <c r="G9" s="160" t="s">
        <v>333</v>
      </c>
      <c r="H9" s="130">
        <v>35.200000000000003</v>
      </c>
      <c r="I9" s="161" t="s">
        <v>420</v>
      </c>
      <c r="J9" s="130">
        <v>96.8</v>
      </c>
      <c r="K9" s="161" t="s">
        <v>366</v>
      </c>
      <c r="L9" s="130">
        <v>6</v>
      </c>
    </row>
    <row r="10" spans="2:15" ht="18" customHeight="1" x14ac:dyDescent="0.2">
      <c r="B10" s="132" t="s">
        <v>334</v>
      </c>
      <c r="C10" s="159">
        <v>307</v>
      </c>
      <c r="D10" s="160">
        <v>15</v>
      </c>
      <c r="E10" s="160" t="s">
        <v>333</v>
      </c>
      <c r="F10" s="160">
        <v>5</v>
      </c>
      <c r="G10" s="160" t="s">
        <v>333</v>
      </c>
      <c r="H10" s="130">
        <v>47.3</v>
      </c>
      <c r="I10" s="161" t="s">
        <v>420</v>
      </c>
      <c r="J10" s="130">
        <v>125</v>
      </c>
      <c r="K10" s="161" t="s">
        <v>366</v>
      </c>
      <c r="L10" s="130">
        <v>0</v>
      </c>
    </row>
    <row r="11" spans="2:15" ht="18" customHeight="1" x14ac:dyDescent="0.2">
      <c r="B11" s="132" t="s">
        <v>335</v>
      </c>
      <c r="C11" s="159">
        <v>246</v>
      </c>
      <c r="D11" s="160">
        <v>55</v>
      </c>
      <c r="E11" s="160">
        <v>-10.199999999999999</v>
      </c>
      <c r="F11" s="160">
        <v>23</v>
      </c>
      <c r="G11" s="160">
        <v>-0.6</v>
      </c>
      <c r="H11" s="130">
        <v>126.1</v>
      </c>
      <c r="I11" s="161" t="s">
        <v>420</v>
      </c>
      <c r="J11" s="130">
        <v>587.79999999999995</v>
      </c>
      <c r="K11" s="161" t="s">
        <v>366</v>
      </c>
      <c r="L11" s="130">
        <v>2.8</v>
      </c>
    </row>
    <row r="12" spans="2:15" ht="18" customHeight="1" x14ac:dyDescent="0.2">
      <c r="B12" s="132" t="s">
        <v>336</v>
      </c>
      <c r="C12" s="159">
        <v>318</v>
      </c>
      <c r="D12" s="160">
        <v>12</v>
      </c>
      <c r="E12" s="160" t="s">
        <v>333</v>
      </c>
      <c r="F12" s="160" t="s">
        <v>333</v>
      </c>
      <c r="G12" s="160" t="s">
        <v>333</v>
      </c>
      <c r="H12" s="130">
        <v>37.299999999999997</v>
      </c>
      <c r="I12" s="161" t="s">
        <v>420</v>
      </c>
      <c r="J12" s="130">
        <v>80.3</v>
      </c>
      <c r="K12" s="161" t="s">
        <v>421</v>
      </c>
      <c r="L12" s="130">
        <v>0.1</v>
      </c>
      <c r="M12" s="121"/>
      <c r="N12" s="157"/>
      <c r="O12" s="157"/>
    </row>
    <row r="13" spans="2:15" ht="18" customHeight="1" x14ac:dyDescent="0.2">
      <c r="B13" s="132" t="s">
        <v>337</v>
      </c>
      <c r="C13" s="159">
        <v>311</v>
      </c>
      <c r="D13" s="160">
        <v>15</v>
      </c>
      <c r="E13" s="160">
        <v>-3.7</v>
      </c>
      <c r="F13" s="160">
        <v>5</v>
      </c>
      <c r="G13" s="160">
        <v>1.4</v>
      </c>
      <c r="H13" s="130">
        <v>51.8</v>
      </c>
      <c r="I13" s="161" t="s">
        <v>420</v>
      </c>
      <c r="J13" s="130">
        <v>118.9</v>
      </c>
      <c r="K13" s="161" t="s">
        <v>366</v>
      </c>
      <c r="L13" s="130">
        <v>0.3</v>
      </c>
      <c r="M13" s="121"/>
      <c r="N13" s="157"/>
      <c r="O13" s="157"/>
    </row>
    <row r="14" spans="2:15" ht="18" customHeight="1" x14ac:dyDescent="0.2">
      <c r="B14" s="132" t="s">
        <v>338</v>
      </c>
      <c r="C14" s="159">
        <v>289</v>
      </c>
      <c r="D14" s="160">
        <v>30</v>
      </c>
      <c r="E14" s="160" t="s">
        <v>333</v>
      </c>
      <c r="F14" s="160">
        <v>7</v>
      </c>
      <c r="G14" s="160" t="s">
        <v>333</v>
      </c>
      <c r="H14" s="130">
        <v>55.8</v>
      </c>
      <c r="I14" s="161" t="s">
        <v>422</v>
      </c>
      <c r="J14" s="130">
        <v>216.6</v>
      </c>
      <c r="K14" s="161" t="s">
        <v>366</v>
      </c>
      <c r="L14" s="130">
        <v>1.1000000000000001</v>
      </c>
      <c r="M14" s="121"/>
      <c r="N14" s="157"/>
      <c r="O14" s="157"/>
    </row>
    <row r="15" spans="2:15" ht="18" customHeight="1" x14ac:dyDescent="0.2">
      <c r="B15" s="132" t="s">
        <v>339</v>
      </c>
      <c r="C15" s="159">
        <v>309</v>
      </c>
      <c r="D15" s="160">
        <v>6</v>
      </c>
      <c r="E15" s="160" t="s">
        <v>333</v>
      </c>
      <c r="F15" s="160" t="s">
        <v>333</v>
      </c>
      <c r="G15" s="160" t="s">
        <v>333</v>
      </c>
      <c r="H15" s="130">
        <v>20</v>
      </c>
      <c r="I15" s="161" t="s">
        <v>420</v>
      </c>
      <c r="J15" s="130">
        <v>58</v>
      </c>
      <c r="K15" s="161" t="s">
        <v>423</v>
      </c>
      <c r="L15" s="130">
        <v>1.3</v>
      </c>
      <c r="M15" s="121"/>
      <c r="N15" s="157"/>
      <c r="O15" s="157"/>
    </row>
    <row r="16" spans="2:15" ht="18" customHeight="1" x14ac:dyDescent="0.2">
      <c r="B16" s="132" t="s">
        <v>340</v>
      </c>
      <c r="C16" s="159">
        <v>244</v>
      </c>
      <c r="D16" s="160">
        <v>28</v>
      </c>
      <c r="E16" s="160">
        <v>-28.9</v>
      </c>
      <c r="F16" s="160">
        <v>5</v>
      </c>
      <c r="G16" s="160">
        <v>-13.7</v>
      </c>
      <c r="H16" s="130">
        <v>62.8</v>
      </c>
      <c r="I16" s="161" t="s">
        <v>420</v>
      </c>
      <c r="J16" s="130">
        <v>194.6</v>
      </c>
      <c r="K16" s="161" t="s">
        <v>366</v>
      </c>
      <c r="L16" s="130">
        <v>5.0999999999999996</v>
      </c>
      <c r="M16" s="121"/>
      <c r="N16" s="157"/>
      <c r="O16" s="157"/>
    </row>
    <row r="17" spans="2:15" ht="18" customHeight="1" x14ac:dyDescent="0.2">
      <c r="B17" s="132" t="s">
        <v>341</v>
      </c>
      <c r="C17" s="159">
        <v>243</v>
      </c>
      <c r="D17" s="160">
        <v>44</v>
      </c>
      <c r="E17" s="160">
        <v>-26.7</v>
      </c>
      <c r="F17" s="160">
        <v>10</v>
      </c>
      <c r="G17" s="160">
        <v>-16.100000000000001</v>
      </c>
      <c r="H17" s="130">
        <v>90.8</v>
      </c>
      <c r="I17" s="161" t="s">
        <v>420</v>
      </c>
      <c r="J17" s="130">
        <v>502.3</v>
      </c>
      <c r="K17" s="161" t="s">
        <v>366</v>
      </c>
      <c r="L17" s="130">
        <v>16.899999999999999</v>
      </c>
      <c r="M17" s="121"/>
      <c r="N17" s="157"/>
      <c r="O17" s="157"/>
    </row>
    <row r="18" spans="2:15" ht="18" customHeight="1" x14ac:dyDescent="0.2">
      <c r="B18" s="132" t="s">
        <v>342</v>
      </c>
      <c r="C18" s="159">
        <v>309</v>
      </c>
      <c r="D18" s="160">
        <v>14</v>
      </c>
      <c r="E18" s="160">
        <v>-6</v>
      </c>
      <c r="F18" s="160">
        <v>5</v>
      </c>
      <c r="G18" s="160">
        <v>1.2</v>
      </c>
      <c r="H18" s="130">
        <v>52.8</v>
      </c>
      <c r="I18" s="161" t="s">
        <v>420</v>
      </c>
      <c r="J18" s="130">
        <v>152.4</v>
      </c>
      <c r="K18" s="161" t="s">
        <v>421</v>
      </c>
      <c r="L18" s="130">
        <v>0.7</v>
      </c>
      <c r="M18" s="121"/>
      <c r="N18" s="157"/>
      <c r="O18" s="157"/>
    </row>
    <row r="19" spans="2:15" ht="18" customHeight="1" x14ac:dyDescent="0.2">
      <c r="B19" s="132" t="s">
        <v>175</v>
      </c>
      <c r="C19" s="159">
        <v>275</v>
      </c>
      <c r="D19" s="160">
        <v>15</v>
      </c>
      <c r="E19" s="160" t="s">
        <v>333</v>
      </c>
      <c r="F19" s="160">
        <v>3</v>
      </c>
      <c r="G19" s="160" t="s">
        <v>333</v>
      </c>
      <c r="H19" s="130">
        <v>42.4</v>
      </c>
      <c r="I19" s="161" t="s">
        <v>420</v>
      </c>
      <c r="J19" s="130">
        <v>180.4</v>
      </c>
      <c r="K19" s="161" t="s">
        <v>421</v>
      </c>
      <c r="L19" s="130">
        <v>4.0999999999999996</v>
      </c>
      <c r="M19" s="121"/>
      <c r="N19" s="157"/>
      <c r="O19" s="157"/>
    </row>
    <row r="20" spans="2:15" ht="18" customHeight="1" x14ac:dyDescent="0.2">
      <c r="B20" s="132" t="s">
        <v>343</v>
      </c>
      <c r="C20" s="159">
        <v>215</v>
      </c>
      <c r="D20" s="160">
        <v>38</v>
      </c>
      <c r="E20" s="160" t="s">
        <v>333</v>
      </c>
      <c r="F20" s="160">
        <v>7</v>
      </c>
      <c r="G20" s="160" t="s">
        <v>333</v>
      </c>
      <c r="H20" s="130">
        <v>48.4</v>
      </c>
      <c r="I20" s="161" t="s">
        <v>420</v>
      </c>
      <c r="J20" s="130">
        <v>238.9</v>
      </c>
      <c r="K20" s="161" t="s">
        <v>421</v>
      </c>
      <c r="L20" s="130">
        <v>32.4</v>
      </c>
      <c r="M20" s="121"/>
      <c r="N20" s="157"/>
      <c r="O20" s="157"/>
    </row>
    <row r="21" spans="2:15" ht="18" customHeight="1" x14ac:dyDescent="0.2">
      <c r="B21" s="132" t="s">
        <v>344</v>
      </c>
      <c r="C21" s="159">
        <v>299</v>
      </c>
      <c r="D21" s="160">
        <v>14</v>
      </c>
      <c r="E21" s="160">
        <v>-6.8</v>
      </c>
      <c r="F21" s="160">
        <v>2</v>
      </c>
      <c r="G21" s="160">
        <v>-2</v>
      </c>
      <c r="H21" s="130">
        <v>32</v>
      </c>
      <c r="I21" s="161" t="s">
        <v>420</v>
      </c>
      <c r="J21" s="130">
        <v>123.4</v>
      </c>
      <c r="K21" s="161" t="s">
        <v>366</v>
      </c>
      <c r="L21" s="130">
        <v>1.4</v>
      </c>
      <c r="M21" s="121"/>
      <c r="N21" s="157"/>
      <c r="O21" s="157"/>
    </row>
    <row r="22" spans="2:15" ht="18" customHeight="1" x14ac:dyDescent="0.2">
      <c r="B22" s="132" t="s">
        <v>178</v>
      </c>
      <c r="C22" s="159">
        <v>239</v>
      </c>
      <c r="D22" s="160">
        <v>25</v>
      </c>
      <c r="E22" s="160">
        <v>-15</v>
      </c>
      <c r="F22" s="160">
        <v>5</v>
      </c>
      <c r="G22" s="160">
        <v>-4.4000000000000004</v>
      </c>
      <c r="H22" s="130">
        <v>127.7</v>
      </c>
      <c r="I22" s="161" t="s">
        <v>367</v>
      </c>
      <c r="J22" s="130">
        <v>269.8</v>
      </c>
      <c r="K22" s="161" t="s">
        <v>366</v>
      </c>
      <c r="L22" s="130">
        <v>17.899999999999999</v>
      </c>
      <c r="M22" s="121"/>
      <c r="N22" s="157"/>
      <c r="O22" s="157"/>
    </row>
    <row r="23" spans="2:15" ht="18" customHeight="1" x14ac:dyDescent="0.2">
      <c r="B23" s="132" t="s">
        <v>345</v>
      </c>
      <c r="C23" s="159">
        <v>252</v>
      </c>
      <c r="D23" s="160">
        <v>54</v>
      </c>
      <c r="E23" s="160" t="s">
        <v>333</v>
      </c>
      <c r="F23" s="160">
        <v>25</v>
      </c>
      <c r="G23" s="160" t="s">
        <v>333</v>
      </c>
      <c r="H23" s="130">
        <v>113.6</v>
      </c>
      <c r="I23" s="161" t="s">
        <v>420</v>
      </c>
      <c r="J23" s="130">
        <v>451.2</v>
      </c>
      <c r="K23" s="161" t="s">
        <v>366</v>
      </c>
      <c r="L23" s="130">
        <v>1.5</v>
      </c>
      <c r="M23" s="121"/>
      <c r="N23" s="157"/>
      <c r="O23" s="157"/>
    </row>
    <row r="24" spans="2:15" ht="18" customHeight="1" x14ac:dyDescent="0.2">
      <c r="B24" s="132" t="s">
        <v>346</v>
      </c>
      <c r="C24" s="159">
        <v>268</v>
      </c>
      <c r="D24" s="160">
        <v>12</v>
      </c>
      <c r="E24" s="160" t="s">
        <v>333</v>
      </c>
      <c r="F24" s="160">
        <v>3</v>
      </c>
      <c r="G24" s="160" t="s">
        <v>333</v>
      </c>
      <c r="H24" s="130">
        <v>75.3</v>
      </c>
      <c r="I24" s="161" t="s">
        <v>367</v>
      </c>
      <c r="J24" s="130">
        <v>141.19999999999999</v>
      </c>
      <c r="K24" s="161" t="s">
        <v>366</v>
      </c>
      <c r="L24" s="130">
        <v>11.4</v>
      </c>
      <c r="M24" s="121"/>
      <c r="N24" s="157"/>
      <c r="O24" s="157"/>
    </row>
    <row r="25" spans="2:15" ht="18" customHeight="1" x14ac:dyDescent="0.2">
      <c r="B25" s="132" t="s">
        <v>179</v>
      </c>
      <c r="C25" s="159">
        <v>250</v>
      </c>
      <c r="D25" s="160">
        <v>26</v>
      </c>
      <c r="E25" s="160" t="s">
        <v>333</v>
      </c>
      <c r="F25" s="160">
        <v>5</v>
      </c>
      <c r="G25" s="160" t="s">
        <v>333</v>
      </c>
      <c r="H25" s="130">
        <v>39.6</v>
      </c>
      <c r="I25" s="161" t="s">
        <v>420</v>
      </c>
      <c r="J25" s="130">
        <v>265.5</v>
      </c>
      <c r="K25" s="161" t="s">
        <v>366</v>
      </c>
      <c r="L25" s="130">
        <v>12.8</v>
      </c>
      <c r="M25" s="121"/>
      <c r="N25" s="157"/>
      <c r="O25" s="157"/>
    </row>
    <row r="26" spans="2:15" ht="18" customHeight="1" x14ac:dyDescent="0.2">
      <c r="B26" s="132" t="s">
        <v>347</v>
      </c>
      <c r="C26" s="159">
        <v>297</v>
      </c>
      <c r="D26" s="160">
        <v>11</v>
      </c>
      <c r="E26" s="160">
        <v>1.8</v>
      </c>
      <c r="F26" s="160">
        <v>4</v>
      </c>
      <c r="G26" s="160">
        <v>2.9</v>
      </c>
      <c r="H26" s="130">
        <v>48.5</v>
      </c>
      <c r="I26" s="161" t="s">
        <v>420</v>
      </c>
      <c r="J26" s="130">
        <v>120.1</v>
      </c>
      <c r="K26" s="161" t="s">
        <v>421</v>
      </c>
      <c r="L26" s="130">
        <v>3.9</v>
      </c>
      <c r="M26" s="121"/>
      <c r="N26" s="157"/>
      <c r="O26" s="157"/>
    </row>
    <row r="27" spans="2:15" ht="23.25" customHeight="1" x14ac:dyDescent="0.2">
      <c r="B27" s="3501"/>
      <c r="C27" s="3440" t="s">
        <v>424</v>
      </c>
      <c r="D27" s="3504" t="s">
        <v>425</v>
      </c>
      <c r="E27" s="3505"/>
      <c r="F27" s="3504" t="s">
        <v>426</v>
      </c>
      <c r="G27" s="3505"/>
      <c r="H27" s="3440" t="s">
        <v>427</v>
      </c>
      <c r="I27" s="3496" t="s">
        <v>428</v>
      </c>
      <c r="J27" s="3497"/>
      <c r="K27" s="3496" t="s">
        <v>429</v>
      </c>
      <c r="L27" s="3498"/>
      <c r="M27" s="121"/>
      <c r="N27" s="157"/>
      <c r="O27" s="157"/>
    </row>
    <row r="28" spans="2:15" ht="39" customHeight="1" x14ac:dyDescent="0.2">
      <c r="B28" s="3502"/>
      <c r="C28" s="3442"/>
      <c r="D28" s="109" t="s">
        <v>400</v>
      </c>
      <c r="E28" s="109" t="s">
        <v>349</v>
      </c>
      <c r="F28" s="109" t="s">
        <v>400</v>
      </c>
      <c r="G28" s="109" t="s">
        <v>349</v>
      </c>
      <c r="H28" s="3442"/>
      <c r="I28" s="3464" t="s">
        <v>318</v>
      </c>
      <c r="J28" s="9" t="s">
        <v>186</v>
      </c>
      <c r="K28" s="3464" t="s">
        <v>318</v>
      </c>
      <c r="L28" s="2" t="s">
        <v>186</v>
      </c>
      <c r="M28" s="35"/>
    </row>
    <row r="29" spans="2:15" ht="15" customHeight="1" x14ac:dyDescent="0.2">
      <c r="B29" s="3503"/>
      <c r="C29" s="3427" t="s">
        <v>402</v>
      </c>
      <c r="D29" s="3428"/>
      <c r="E29" s="3428"/>
      <c r="F29" s="3428"/>
      <c r="G29" s="3429"/>
      <c r="H29" s="2" t="s">
        <v>331</v>
      </c>
      <c r="I29" s="3465"/>
      <c r="J29" s="9" t="s">
        <v>331</v>
      </c>
      <c r="K29" s="3465"/>
      <c r="L29" s="2" t="s">
        <v>331</v>
      </c>
      <c r="M29" s="35"/>
      <c r="N29" s="162"/>
      <c r="O29" s="162"/>
    </row>
    <row r="30" spans="2:15" s="28" customFormat="1" x14ac:dyDescent="0.2">
      <c r="B30" s="3458" t="s">
        <v>164</v>
      </c>
      <c r="C30" s="3458"/>
      <c r="D30" s="3458"/>
      <c r="E30" s="3458"/>
      <c r="F30" s="3458"/>
      <c r="G30" s="3458"/>
      <c r="H30" s="3458"/>
      <c r="I30" s="3458"/>
      <c r="J30" s="3458"/>
      <c r="K30" s="3458"/>
      <c r="L30" s="3458"/>
    </row>
    <row r="31" spans="2:15" x14ac:dyDescent="0.2">
      <c r="B31" s="3473" t="s">
        <v>430</v>
      </c>
      <c r="C31" s="3473"/>
      <c r="D31" s="3473"/>
      <c r="E31" s="3473"/>
      <c r="F31" s="3473"/>
      <c r="G31" s="3473"/>
      <c r="H31" s="3473"/>
      <c r="I31" s="3473"/>
      <c r="J31" s="3473"/>
      <c r="K31" s="3473"/>
      <c r="L31" s="3473"/>
      <c r="M31" s="35"/>
    </row>
    <row r="32" spans="2:15" x14ac:dyDescent="0.2">
      <c r="B32" s="3473" t="s">
        <v>351</v>
      </c>
      <c r="C32" s="3473"/>
      <c r="D32" s="3473"/>
      <c r="E32" s="3473"/>
      <c r="F32" s="3473"/>
      <c r="G32" s="3473"/>
      <c r="H32" s="3473"/>
      <c r="I32" s="3473"/>
      <c r="J32" s="3473"/>
      <c r="K32" s="3473"/>
      <c r="L32" s="3473"/>
      <c r="M32" s="163"/>
      <c r="N32" s="121"/>
      <c r="O32" s="121"/>
    </row>
    <row r="33" spans="2:15" ht="20.25" customHeight="1" x14ac:dyDescent="0.2">
      <c r="B33" s="3500" t="s">
        <v>431</v>
      </c>
      <c r="C33" s="3500"/>
      <c r="D33" s="3500"/>
      <c r="E33" s="3500"/>
      <c r="F33" s="3500"/>
      <c r="G33" s="3500"/>
      <c r="H33" s="3500"/>
      <c r="I33" s="3500"/>
      <c r="J33" s="3500"/>
      <c r="K33" s="3500"/>
      <c r="L33" s="3500"/>
      <c r="M33" s="164"/>
      <c r="N33" s="121"/>
      <c r="O33" s="121"/>
    </row>
    <row r="34" spans="2:15" ht="20.25" customHeight="1" x14ac:dyDescent="0.2">
      <c r="B34" s="3499" t="s">
        <v>432</v>
      </c>
      <c r="C34" s="3499"/>
      <c r="D34" s="3499"/>
      <c r="E34" s="3499"/>
      <c r="F34" s="3499"/>
      <c r="G34" s="3499"/>
      <c r="H34" s="3499"/>
      <c r="I34" s="3499"/>
      <c r="J34" s="3499"/>
      <c r="K34" s="3499"/>
      <c r="L34" s="3499"/>
      <c r="M34" s="163"/>
      <c r="N34" s="121"/>
      <c r="O34" s="121"/>
    </row>
    <row r="35" spans="2:15" x14ac:dyDescent="0.2">
      <c r="B35" s="3486" t="s">
        <v>230</v>
      </c>
      <c r="C35" s="3486"/>
      <c r="D35" s="3486"/>
      <c r="E35" s="3486"/>
      <c r="F35" s="3486"/>
      <c r="G35" s="3486"/>
      <c r="H35" s="3486"/>
      <c r="I35" s="3486"/>
      <c r="J35" s="3486"/>
      <c r="K35" s="3486"/>
      <c r="L35" s="3486"/>
    </row>
    <row r="36" spans="2:15" x14ac:dyDescent="0.2">
      <c r="B36" s="145" t="s">
        <v>433</v>
      </c>
      <c r="C36" s="146" t="s">
        <v>434</v>
      </c>
      <c r="D36" s="124"/>
      <c r="F36" s="146" t="s">
        <v>435</v>
      </c>
      <c r="G36" s="124"/>
      <c r="I36" s="146" t="s">
        <v>436</v>
      </c>
      <c r="J36" s="124"/>
      <c r="K36" s="61"/>
      <c r="M36" s="121"/>
    </row>
    <row r="37" spans="2:15" x14ac:dyDescent="0.2">
      <c r="B37" s="145" t="s">
        <v>437</v>
      </c>
      <c r="C37" s="146" t="s">
        <v>438</v>
      </c>
      <c r="D37" s="146"/>
      <c r="F37" s="165" t="s">
        <v>439</v>
      </c>
      <c r="G37" s="124"/>
      <c r="I37" s="146" t="s">
        <v>440</v>
      </c>
      <c r="J37" s="124"/>
      <c r="K37" s="61"/>
      <c r="M37" s="121"/>
    </row>
    <row r="38" spans="2:15" x14ac:dyDescent="0.2">
      <c r="C38" s="166"/>
      <c r="F38" s="124"/>
      <c r="G38" s="124"/>
      <c r="H38" s="124"/>
      <c r="I38" s="124"/>
    </row>
    <row r="39" spans="2:15" x14ac:dyDescent="0.2">
      <c r="B39" s="165"/>
      <c r="C39" s="166"/>
    </row>
    <row r="40" spans="2:15" x14ac:dyDescent="0.2">
      <c r="B40" s="165"/>
      <c r="C40" s="166"/>
    </row>
    <row r="41" spans="2:15" x14ac:dyDescent="0.2">
      <c r="B41" s="132"/>
      <c r="C41" s="167"/>
      <c r="D41" s="167"/>
      <c r="E41" s="167"/>
      <c r="F41" s="167"/>
      <c r="G41" s="167"/>
      <c r="H41" s="167"/>
      <c r="I41" s="167"/>
      <c r="J41" s="167"/>
      <c r="K41" s="167"/>
      <c r="L41" s="167"/>
      <c r="M41" s="121"/>
      <c r="N41" s="157"/>
      <c r="O41" s="157"/>
    </row>
    <row r="42" spans="2:15" x14ac:dyDescent="0.2">
      <c r="B42" s="165"/>
      <c r="C42" s="167"/>
      <c r="D42" s="167"/>
      <c r="E42" s="167"/>
      <c r="F42" s="167"/>
      <c r="G42" s="167"/>
      <c r="H42" s="167"/>
      <c r="I42" s="167"/>
      <c r="J42" s="167"/>
      <c r="K42" s="167"/>
      <c r="L42" s="167"/>
    </row>
    <row r="43" spans="2:15" x14ac:dyDescent="0.2">
      <c r="B43" s="165"/>
      <c r="C43" s="166"/>
    </row>
    <row r="44" spans="2:15" x14ac:dyDescent="0.2">
      <c r="B44" s="165"/>
      <c r="C44" s="166"/>
    </row>
    <row r="45" spans="2:15" x14ac:dyDescent="0.2">
      <c r="B45" s="165"/>
      <c r="C45" s="166"/>
    </row>
    <row r="46" spans="2:15" x14ac:dyDescent="0.2">
      <c r="B46" s="124"/>
      <c r="C46" s="123"/>
    </row>
  </sheetData>
  <mergeCells count="28">
    <mergeCell ref="B1:L1"/>
    <mergeCell ref="B2:L2"/>
    <mergeCell ref="B4:B6"/>
    <mergeCell ref="C4:C5"/>
    <mergeCell ref="D4:E4"/>
    <mergeCell ref="F4:G4"/>
    <mergeCell ref="H4:H5"/>
    <mergeCell ref="I4:J4"/>
    <mergeCell ref="K4:L4"/>
    <mergeCell ref="I5:I6"/>
    <mergeCell ref="K5:K6"/>
    <mergeCell ref="C6:G6"/>
    <mergeCell ref="I27:J27"/>
    <mergeCell ref="K27:L27"/>
    <mergeCell ref="I28:I29"/>
    <mergeCell ref="B34:L34"/>
    <mergeCell ref="B35:L35"/>
    <mergeCell ref="K28:K29"/>
    <mergeCell ref="C29:G29"/>
    <mergeCell ref="B30:L30"/>
    <mergeCell ref="B31:L31"/>
    <mergeCell ref="B32:L32"/>
    <mergeCell ref="B33:L33"/>
    <mergeCell ref="B27:B29"/>
    <mergeCell ref="C27:C28"/>
    <mergeCell ref="D27:E27"/>
    <mergeCell ref="F27:G27"/>
    <mergeCell ref="H27:H28"/>
  </mergeCells>
  <hyperlinks>
    <hyperlink ref="I4:J4" r:id="rId1" display="Mês com maior precipitação" xr:uid="{00000000-0004-0000-0800-000000000000}"/>
    <hyperlink ref="K4:L4" r:id="rId2" display="Mês com menor precipitação" xr:uid="{00000000-0004-0000-0800-000001000000}"/>
    <hyperlink ref="H4:H5" r:id="rId3" display="Precipitação máxima diária" xr:uid="{00000000-0004-0000-0800-000002000000}"/>
    <hyperlink ref="C4:C5" r:id="rId4" display="Dias sem precipitação &lt;1mm" xr:uid="{00000000-0004-0000-0800-000003000000}"/>
    <hyperlink ref="C27:C28" r:id="rId5" display="Rainless days &lt;1mm" xr:uid="{00000000-0004-0000-0800-000004000000}"/>
    <hyperlink ref="D5" r:id="rId6" xr:uid="{00000000-0004-0000-0800-000005000000}"/>
    <hyperlink ref="D28" r:id="rId7" xr:uid="{00000000-0004-0000-0800-000006000000}"/>
    <hyperlink ref="E5" r:id="rId8" xr:uid="{00000000-0004-0000-0800-000007000000}"/>
    <hyperlink ref="E28" r:id="rId9" xr:uid="{00000000-0004-0000-0800-000008000000}"/>
    <hyperlink ref="F5" r:id="rId10" xr:uid="{00000000-0004-0000-0800-000009000000}"/>
    <hyperlink ref="F28" r:id="rId11" xr:uid="{00000000-0004-0000-0800-00000A000000}"/>
    <hyperlink ref="G5" r:id="rId12" xr:uid="{00000000-0004-0000-0800-00000B000000}"/>
    <hyperlink ref="G28" r:id="rId13" xr:uid="{00000000-0004-0000-0800-00000C000000}"/>
    <hyperlink ref="H27:H28" r:id="rId14" display="Daily maximum precipitation" xr:uid="{00000000-0004-0000-0800-00000D000000}"/>
    <hyperlink ref="I27:J27" r:id="rId15" display="Month of highest precipitation" xr:uid="{00000000-0004-0000-0800-00000E000000}"/>
    <hyperlink ref="K27:L27" r:id="rId16" display="Month of lowest precipitation" xr:uid="{00000000-0004-0000-0800-00000F000000}"/>
    <hyperlink ref="B36" r:id="rId17" xr:uid="{00000000-0004-0000-0800-000010000000}"/>
    <hyperlink ref="B37" r:id="rId18" xr:uid="{00000000-0004-0000-0800-000011000000}"/>
    <hyperlink ref="F37" r:id="rId19" xr:uid="{00000000-0004-0000-0800-000012000000}"/>
    <hyperlink ref="C37" r:id="rId20" xr:uid="{00000000-0004-0000-0800-000013000000}"/>
    <hyperlink ref="C36" r:id="rId21" xr:uid="{00000000-0004-0000-0800-000014000000}"/>
    <hyperlink ref="F36" r:id="rId22" xr:uid="{00000000-0004-0000-0800-000015000000}"/>
    <hyperlink ref="I36" r:id="rId23" xr:uid="{00000000-0004-0000-0800-000016000000}"/>
    <hyperlink ref="I37" r:id="rId24" xr:uid="{00000000-0004-0000-0800-000017000000}"/>
    <hyperlink ref="N3" location="Indice!A1" display="(Voltar ao Índice)" xr:uid="{B7D12EFC-CBD7-4F4C-9933-F975A4918CB1}"/>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FE0EE-C5EF-4ED5-BFEE-90547BBD52AC}">
  <sheetPr codeName="Sheet94"/>
  <dimension ref="B1:T25"/>
  <sheetViews>
    <sheetView showGridLines="0" workbookViewId="0">
      <selection activeCell="B1" sqref="B1:R1"/>
    </sheetView>
  </sheetViews>
  <sheetFormatPr defaultColWidth="9.140625" defaultRowHeight="11.25" customHeight="1" x14ac:dyDescent="0.2"/>
  <cols>
    <col min="1" max="1" width="6.7109375" style="1201" customWidth="1"/>
    <col min="2" max="2" width="14.7109375" style="1201" customWidth="1"/>
    <col min="3" max="18" width="6" style="1201" customWidth="1"/>
    <col min="19" max="19" width="6.7109375" style="1201" customWidth="1"/>
    <col min="20" max="20" width="14.28515625" style="1201" bestFit="1" customWidth="1"/>
    <col min="21" max="16384" width="9.140625" style="1201"/>
  </cols>
  <sheetData>
    <row r="1" spans="2:20" s="513" customFormat="1" ht="30" customHeight="1" x14ac:dyDescent="0.2">
      <c r="B1" s="3713" t="s">
        <v>2032</v>
      </c>
      <c r="C1" s="3713"/>
      <c r="D1" s="3713"/>
      <c r="E1" s="3713"/>
      <c r="F1" s="3713"/>
      <c r="G1" s="3713"/>
      <c r="H1" s="3713"/>
      <c r="I1" s="3713"/>
      <c r="J1" s="3713"/>
      <c r="K1" s="3713"/>
      <c r="L1" s="3713"/>
      <c r="M1" s="3713"/>
      <c r="N1" s="3713"/>
      <c r="O1" s="3713"/>
      <c r="P1" s="3713"/>
      <c r="Q1" s="3713"/>
      <c r="R1" s="3713"/>
    </row>
    <row r="2" spans="2:20" s="513" customFormat="1" ht="30" customHeight="1" x14ac:dyDescent="0.2">
      <c r="B2" s="3732" t="s">
        <v>2033</v>
      </c>
      <c r="C2" s="3732"/>
      <c r="D2" s="3732"/>
      <c r="E2" s="3732"/>
      <c r="F2" s="3732"/>
      <c r="G2" s="3732"/>
      <c r="H2" s="3732"/>
      <c r="I2" s="3732"/>
      <c r="J2" s="3732"/>
      <c r="K2" s="3732"/>
      <c r="L2" s="3732"/>
      <c r="M2" s="3732"/>
      <c r="N2" s="3732"/>
      <c r="O2" s="3732"/>
      <c r="P2" s="3732"/>
      <c r="Q2" s="3732"/>
      <c r="R2" s="3732"/>
    </row>
    <row r="3" spans="2:20" s="513" customFormat="1" ht="15" x14ac:dyDescent="0.2">
      <c r="B3" s="547" t="s">
        <v>2001</v>
      </c>
      <c r="C3" s="577"/>
      <c r="D3" s="577"/>
      <c r="E3" s="577"/>
      <c r="F3" s="577"/>
      <c r="G3" s="577"/>
      <c r="I3" s="577"/>
      <c r="K3" s="577"/>
      <c r="Q3" s="4138" t="s">
        <v>2002</v>
      </c>
      <c r="R3" s="4138"/>
      <c r="T3" s="3371" t="s">
        <v>5775</v>
      </c>
    </row>
    <row r="4" spans="2:20" ht="30" customHeight="1" x14ac:dyDescent="0.2">
      <c r="B4" s="4122"/>
      <c r="C4" s="4120" t="s">
        <v>186</v>
      </c>
      <c r="D4" s="4120"/>
      <c r="E4" s="4120"/>
      <c r="F4" s="4120" t="s">
        <v>1834</v>
      </c>
      <c r="G4" s="4120"/>
      <c r="H4" s="4120"/>
      <c r="I4" s="4120" t="s">
        <v>1961</v>
      </c>
      <c r="J4" s="4120"/>
      <c r="K4" s="4120"/>
      <c r="L4" s="4120" t="s">
        <v>1962</v>
      </c>
      <c r="M4" s="4120"/>
      <c r="N4" s="4120"/>
      <c r="O4" s="4137" t="s">
        <v>1963</v>
      </c>
      <c r="P4" s="4137"/>
      <c r="Q4" s="4137"/>
      <c r="R4" s="663" t="s">
        <v>1964</v>
      </c>
    </row>
    <row r="5" spans="2:20" ht="30" customHeight="1" x14ac:dyDescent="0.2">
      <c r="B5" s="4122"/>
      <c r="C5" s="1168" t="s">
        <v>970</v>
      </c>
      <c r="D5" s="1302" t="s">
        <v>784</v>
      </c>
      <c r="E5" s="1168" t="s">
        <v>785</v>
      </c>
      <c r="F5" s="1168" t="s">
        <v>970</v>
      </c>
      <c r="G5" s="1168" t="s">
        <v>784</v>
      </c>
      <c r="H5" s="1168" t="s">
        <v>785</v>
      </c>
      <c r="I5" s="1168" t="s">
        <v>970</v>
      </c>
      <c r="J5" s="1168" t="s">
        <v>784</v>
      </c>
      <c r="K5" s="1168" t="s">
        <v>785</v>
      </c>
      <c r="L5" s="1168" t="s">
        <v>970</v>
      </c>
      <c r="M5" s="1168" t="s">
        <v>784</v>
      </c>
      <c r="N5" s="1168" t="s">
        <v>785</v>
      </c>
      <c r="O5" s="1282" t="s">
        <v>970</v>
      </c>
      <c r="P5" s="1282" t="s">
        <v>784</v>
      </c>
      <c r="Q5" s="1282" t="s">
        <v>785</v>
      </c>
      <c r="R5" s="1283" t="s">
        <v>970</v>
      </c>
    </row>
    <row r="6" spans="2:20" s="1303" customFormat="1" ht="17.25" customHeight="1" x14ac:dyDescent="0.2">
      <c r="B6" s="1204" t="s">
        <v>12</v>
      </c>
      <c r="C6" s="1220">
        <v>319.10000000000002</v>
      </c>
      <c r="D6" s="1220">
        <v>147.1</v>
      </c>
      <c r="E6" s="1220">
        <v>172</v>
      </c>
      <c r="F6" s="1220">
        <v>65.599999999999994</v>
      </c>
      <c r="G6" s="1220">
        <v>33.299999999999997</v>
      </c>
      <c r="H6" s="1220">
        <v>32.299999999999997</v>
      </c>
      <c r="I6" s="1220">
        <v>81.2</v>
      </c>
      <c r="J6" s="1220">
        <v>41.5</v>
      </c>
      <c r="K6" s="1220">
        <v>39.700000000000003</v>
      </c>
      <c r="L6" s="1220">
        <v>60.2</v>
      </c>
      <c r="M6" s="1220">
        <v>25.8</v>
      </c>
      <c r="N6" s="1220">
        <v>34.5</v>
      </c>
      <c r="O6" s="1286">
        <v>112</v>
      </c>
      <c r="P6" s="1286">
        <v>46.5</v>
      </c>
      <c r="Q6" s="1286">
        <v>65.5</v>
      </c>
      <c r="R6" s="1304">
        <v>315.2</v>
      </c>
    </row>
    <row r="7" spans="2:20" s="1303" customFormat="1" ht="17.25" customHeight="1" x14ac:dyDescent="0.2">
      <c r="B7" s="1219" t="s">
        <v>21</v>
      </c>
      <c r="C7" s="1220">
        <v>302.39999999999998</v>
      </c>
      <c r="D7" s="1220">
        <v>139</v>
      </c>
      <c r="E7" s="1220">
        <v>163.4</v>
      </c>
      <c r="F7" s="1220">
        <v>61.7</v>
      </c>
      <c r="G7" s="1220">
        <v>31.3</v>
      </c>
      <c r="H7" s="1220">
        <v>30.4</v>
      </c>
      <c r="I7" s="1220">
        <v>76.5</v>
      </c>
      <c r="J7" s="1220">
        <v>39.200000000000003</v>
      </c>
      <c r="K7" s="1220">
        <v>37.299999999999997</v>
      </c>
      <c r="L7" s="1220">
        <v>56.8</v>
      </c>
      <c r="M7" s="1220">
        <v>24.1</v>
      </c>
      <c r="N7" s="1220">
        <v>32.700000000000003</v>
      </c>
      <c r="O7" s="1286">
        <v>107.4</v>
      </c>
      <c r="P7" s="1286">
        <v>44.4</v>
      </c>
      <c r="Q7" s="1286">
        <v>63</v>
      </c>
      <c r="R7" s="1304">
        <v>298.7</v>
      </c>
    </row>
    <row r="8" spans="2:20" s="1303" customFormat="1" ht="17.25" customHeight="1" x14ac:dyDescent="0.2">
      <c r="B8" s="1221" t="s">
        <v>6</v>
      </c>
      <c r="C8" s="1222">
        <v>109.3</v>
      </c>
      <c r="D8" s="1222">
        <v>50.4</v>
      </c>
      <c r="E8" s="1222">
        <v>58.9</v>
      </c>
      <c r="F8" s="1222" t="s">
        <v>2034</v>
      </c>
      <c r="G8" s="1222" t="s">
        <v>2035</v>
      </c>
      <c r="H8" s="1222" t="s">
        <v>2036</v>
      </c>
      <c r="I8" s="1222" t="s">
        <v>2037</v>
      </c>
      <c r="J8" s="1222" t="s">
        <v>2038</v>
      </c>
      <c r="K8" s="1222" t="s">
        <v>2039</v>
      </c>
      <c r="L8" s="1222" t="s">
        <v>2040</v>
      </c>
      <c r="M8" s="1222" t="s">
        <v>333</v>
      </c>
      <c r="N8" s="1222" t="s">
        <v>2041</v>
      </c>
      <c r="O8" s="1289">
        <v>40.9</v>
      </c>
      <c r="P8" s="1289" t="s">
        <v>2042</v>
      </c>
      <c r="Q8" s="1289" t="s">
        <v>2043</v>
      </c>
      <c r="R8" s="1305">
        <v>108.1</v>
      </c>
    </row>
    <row r="9" spans="2:20" s="1303" customFormat="1" ht="17.25" customHeight="1" x14ac:dyDescent="0.2">
      <c r="B9" s="1221" t="s">
        <v>30</v>
      </c>
      <c r="C9" s="1222">
        <v>58.8</v>
      </c>
      <c r="D9" s="1222" t="s">
        <v>1974</v>
      </c>
      <c r="E9" s="1222" t="s">
        <v>2044</v>
      </c>
      <c r="F9" s="1222" t="s">
        <v>2045</v>
      </c>
      <c r="G9" s="1224" t="s">
        <v>333</v>
      </c>
      <c r="H9" s="1224" t="s">
        <v>333</v>
      </c>
      <c r="I9" s="1222" t="s">
        <v>2046</v>
      </c>
      <c r="J9" s="1224" t="s">
        <v>333</v>
      </c>
      <c r="K9" s="1224" t="s">
        <v>333</v>
      </c>
      <c r="L9" s="1224" t="s">
        <v>2047</v>
      </c>
      <c r="M9" s="1222" t="s">
        <v>333</v>
      </c>
      <c r="N9" s="1222" t="s">
        <v>333</v>
      </c>
      <c r="O9" s="1289" t="s">
        <v>2048</v>
      </c>
      <c r="P9" s="1289" t="s">
        <v>333</v>
      </c>
      <c r="Q9" s="1289" t="s">
        <v>333</v>
      </c>
      <c r="R9" s="1305">
        <v>58.3</v>
      </c>
    </row>
    <row r="10" spans="2:20" s="1303" customFormat="1" ht="17.25" customHeight="1" x14ac:dyDescent="0.2">
      <c r="B10" s="1223" t="s">
        <v>201</v>
      </c>
      <c r="C10" s="1222">
        <v>104</v>
      </c>
      <c r="D10" s="1222">
        <v>46.5</v>
      </c>
      <c r="E10" s="1222">
        <v>57.5</v>
      </c>
      <c r="F10" s="1222" t="s">
        <v>2049</v>
      </c>
      <c r="G10" s="1224" t="s">
        <v>333</v>
      </c>
      <c r="H10" s="1222" t="s">
        <v>333</v>
      </c>
      <c r="I10" s="1222" t="s">
        <v>2050</v>
      </c>
      <c r="J10" s="1222" t="s">
        <v>2051</v>
      </c>
      <c r="K10" s="1224" t="s">
        <v>2041</v>
      </c>
      <c r="L10" s="1222" t="s">
        <v>2052</v>
      </c>
      <c r="M10" s="1222" t="s">
        <v>333</v>
      </c>
      <c r="N10" s="1222" t="s">
        <v>2053</v>
      </c>
      <c r="O10" s="1289">
        <v>39.4</v>
      </c>
      <c r="P10" s="1289" t="s">
        <v>2054</v>
      </c>
      <c r="Q10" s="1289" t="s">
        <v>2055</v>
      </c>
      <c r="R10" s="1305">
        <v>102.5</v>
      </c>
    </row>
    <row r="11" spans="2:20" s="1303" customFormat="1" ht="17.25" customHeight="1" x14ac:dyDescent="0.2">
      <c r="B11" s="1221" t="s">
        <v>46</v>
      </c>
      <c r="C11" s="1222">
        <v>17</v>
      </c>
      <c r="D11" s="1222" t="s">
        <v>2056</v>
      </c>
      <c r="E11" s="1222" t="s">
        <v>2057</v>
      </c>
      <c r="F11" s="1224" t="s">
        <v>1836</v>
      </c>
      <c r="G11" s="1224" t="s">
        <v>333</v>
      </c>
      <c r="H11" s="1224" t="s">
        <v>333</v>
      </c>
      <c r="I11" s="1222" t="s">
        <v>333</v>
      </c>
      <c r="J11" s="1224" t="s">
        <v>333</v>
      </c>
      <c r="K11" s="1224" t="s">
        <v>333</v>
      </c>
      <c r="L11" s="1222" t="s">
        <v>333</v>
      </c>
      <c r="M11" s="1222" t="s">
        <v>333</v>
      </c>
      <c r="N11" s="1222" t="s">
        <v>333</v>
      </c>
      <c r="O11" s="1289" t="s">
        <v>2008</v>
      </c>
      <c r="P11" s="1289" t="s">
        <v>333</v>
      </c>
      <c r="Q11" s="1289" t="s">
        <v>333</v>
      </c>
      <c r="R11" s="1305">
        <v>16.7</v>
      </c>
    </row>
    <row r="12" spans="2:20" s="1303" customFormat="1" ht="17.25" customHeight="1" x14ac:dyDescent="0.2">
      <c r="B12" s="1221" t="s">
        <v>55</v>
      </c>
      <c r="C12" s="1222">
        <v>13.3</v>
      </c>
      <c r="D12" s="1222" t="s">
        <v>2058</v>
      </c>
      <c r="E12" s="1222" t="s">
        <v>2059</v>
      </c>
      <c r="F12" s="1222" t="s">
        <v>333</v>
      </c>
      <c r="G12" s="1224" t="s">
        <v>333</v>
      </c>
      <c r="H12" s="1224" t="s">
        <v>333</v>
      </c>
      <c r="I12" s="1222" t="s">
        <v>2060</v>
      </c>
      <c r="J12" s="1224" t="s">
        <v>333</v>
      </c>
      <c r="K12" s="1222" t="s">
        <v>333</v>
      </c>
      <c r="L12" s="1222" t="s">
        <v>333</v>
      </c>
      <c r="M12" s="1222" t="s">
        <v>333</v>
      </c>
      <c r="N12" s="1222" t="s">
        <v>333</v>
      </c>
      <c r="O12" s="1289" t="s">
        <v>2061</v>
      </c>
      <c r="P12" s="1289" t="s">
        <v>333</v>
      </c>
      <c r="Q12" s="1289" t="s">
        <v>2062</v>
      </c>
      <c r="R12" s="1305">
        <v>13.1</v>
      </c>
    </row>
    <row r="13" spans="2:20" s="1303" customFormat="1" ht="17.25" customHeight="1" x14ac:dyDescent="0.2">
      <c r="B13" s="1219" t="s">
        <v>62</v>
      </c>
      <c r="C13" s="1220">
        <v>7.4</v>
      </c>
      <c r="D13" s="1220" t="s">
        <v>2027</v>
      </c>
      <c r="E13" s="1220" t="s">
        <v>2063</v>
      </c>
      <c r="F13" s="1220" t="s">
        <v>2064</v>
      </c>
      <c r="G13" s="1220" t="s">
        <v>333</v>
      </c>
      <c r="H13" s="1220" t="s">
        <v>333</v>
      </c>
      <c r="I13" s="1220" t="s">
        <v>2065</v>
      </c>
      <c r="J13" s="1220" t="s">
        <v>333</v>
      </c>
      <c r="K13" s="1220" t="s">
        <v>333</v>
      </c>
      <c r="L13" s="1220" t="s">
        <v>333</v>
      </c>
      <c r="M13" s="1220" t="s">
        <v>333</v>
      </c>
      <c r="N13" s="1220" t="s">
        <v>333</v>
      </c>
      <c r="O13" s="1286" t="s">
        <v>2066</v>
      </c>
      <c r="P13" s="1286" t="s">
        <v>333</v>
      </c>
      <c r="Q13" s="1286" t="s">
        <v>333</v>
      </c>
      <c r="R13" s="1304">
        <v>7.4</v>
      </c>
    </row>
    <row r="14" spans="2:20" s="1303" customFormat="1" ht="17.25" customHeight="1" x14ac:dyDescent="0.2">
      <c r="B14" s="1219" t="s">
        <v>141</v>
      </c>
      <c r="C14" s="1225">
        <v>9.1999999999999993</v>
      </c>
      <c r="D14" s="1225" t="s">
        <v>2067</v>
      </c>
      <c r="E14" s="1225" t="s">
        <v>1841</v>
      </c>
      <c r="F14" s="1225" t="s">
        <v>333</v>
      </c>
      <c r="G14" s="1225" t="s">
        <v>333</v>
      </c>
      <c r="H14" s="1225" t="s">
        <v>333</v>
      </c>
      <c r="I14" s="1225" t="s">
        <v>2068</v>
      </c>
      <c r="J14" s="1225" t="s">
        <v>333</v>
      </c>
      <c r="K14" s="1225" t="s">
        <v>333</v>
      </c>
      <c r="L14" s="1225" t="s">
        <v>333</v>
      </c>
      <c r="M14" s="1225" t="s">
        <v>333</v>
      </c>
      <c r="N14" s="1225" t="s">
        <v>333</v>
      </c>
      <c r="O14" s="1286" t="s">
        <v>2069</v>
      </c>
      <c r="P14" s="1286" t="s">
        <v>333</v>
      </c>
      <c r="Q14" s="1286" t="s">
        <v>333</v>
      </c>
      <c r="R14" s="1304">
        <v>9.1999999999999993</v>
      </c>
    </row>
    <row r="15" spans="2:20" ht="28.5" customHeight="1" x14ac:dyDescent="0.2">
      <c r="B15" s="4118"/>
      <c r="C15" s="4120" t="s">
        <v>186</v>
      </c>
      <c r="D15" s="4120"/>
      <c r="E15" s="4120"/>
      <c r="F15" s="4120" t="s">
        <v>1860</v>
      </c>
      <c r="G15" s="4120"/>
      <c r="H15" s="4120"/>
      <c r="I15" s="4120" t="s">
        <v>1975</v>
      </c>
      <c r="J15" s="4120"/>
      <c r="K15" s="4120"/>
      <c r="L15" s="4120" t="s">
        <v>1976</v>
      </c>
      <c r="M15" s="4120"/>
      <c r="N15" s="4120"/>
      <c r="O15" s="4137" t="s">
        <v>1977</v>
      </c>
      <c r="P15" s="4137"/>
      <c r="Q15" s="4137"/>
      <c r="R15" s="1232" t="s">
        <v>1978</v>
      </c>
    </row>
    <row r="16" spans="2:20" ht="24.75" customHeight="1" x14ac:dyDescent="0.2">
      <c r="B16" s="4118"/>
      <c r="C16" s="1168" t="s">
        <v>973</v>
      </c>
      <c r="D16" s="1168" t="s">
        <v>785</v>
      </c>
      <c r="E16" s="1168" t="s">
        <v>820</v>
      </c>
      <c r="F16" s="1168" t="s">
        <v>973</v>
      </c>
      <c r="G16" s="1168" t="s">
        <v>785</v>
      </c>
      <c r="H16" s="1168" t="s">
        <v>820</v>
      </c>
      <c r="I16" s="1168" t="s">
        <v>973</v>
      </c>
      <c r="J16" s="1168" t="s">
        <v>785</v>
      </c>
      <c r="K16" s="1168" t="s">
        <v>820</v>
      </c>
      <c r="L16" s="1168" t="s">
        <v>973</v>
      </c>
      <c r="M16" s="1168" t="s">
        <v>785</v>
      </c>
      <c r="N16" s="1168" t="s">
        <v>820</v>
      </c>
      <c r="O16" s="1168" t="s">
        <v>973</v>
      </c>
      <c r="P16" s="1168" t="s">
        <v>785</v>
      </c>
      <c r="Q16" s="1168" t="s">
        <v>820</v>
      </c>
      <c r="R16" s="1306" t="s">
        <v>973</v>
      </c>
    </row>
    <row r="17" spans="2:18" x14ac:dyDescent="0.2">
      <c r="B17" s="4136" t="s">
        <v>164</v>
      </c>
      <c r="C17" s="4136"/>
      <c r="D17" s="4136"/>
      <c r="E17" s="4136"/>
      <c r="F17" s="4136"/>
      <c r="G17" s="4136"/>
      <c r="H17" s="4136"/>
      <c r="I17" s="4136"/>
      <c r="J17" s="4136"/>
      <c r="K17" s="4136"/>
      <c r="L17" s="4136"/>
      <c r="M17" s="4136"/>
      <c r="N17" s="4136"/>
      <c r="O17" s="4136"/>
      <c r="P17" s="4136"/>
      <c r="Q17" s="4136"/>
      <c r="R17" s="4136"/>
    </row>
    <row r="18" spans="2:18" x14ac:dyDescent="0.2">
      <c r="B18" s="4116" t="s">
        <v>1909</v>
      </c>
      <c r="C18" s="4116"/>
      <c r="D18" s="4116"/>
      <c r="E18" s="4116"/>
      <c r="F18" s="4116"/>
      <c r="G18" s="4116"/>
      <c r="H18" s="4116"/>
      <c r="I18" s="4116"/>
      <c r="J18" s="4116"/>
      <c r="K18" s="4116"/>
      <c r="L18" s="4116"/>
      <c r="M18" s="4116"/>
      <c r="N18" s="4116"/>
      <c r="O18" s="4116"/>
      <c r="P18" s="4116"/>
      <c r="Q18" s="4116"/>
      <c r="R18" s="4116"/>
    </row>
    <row r="19" spans="2:18" x14ac:dyDescent="0.2">
      <c r="B19" s="4116" t="s">
        <v>1862</v>
      </c>
      <c r="C19" s="4116"/>
      <c r="D19" s="4116"/>
      <c r="E19" s="4116"/>
      <c r="F19" s="4116"/>
      <c r="G19" s="4116"/>
      <c r="H19" s="4116"/>
      <c r="I19" s="4116"/>
      <c r="J19" s="4116"/>
      <c r="K19" s="4116"/>
      <c r="L19" s="4116"/>
      <c r="M19" s="4116"/>
      <c r="N19" s="4116"/>
      <c r="O19" s="4116"/>
      <c r="P19" s="4116"/>
      <c r="Q19" s="4116"/>
      <c r="R19" s="4116"/>
    </row>
    <row r="20" spans="2:18" s="1211" customFormat="1" ht="39" customHeight="1" x14ac:dyDescent="0.2">
      <c r="B20" s="4117" t="s">
        <v>1979</v>
      </c>
      <c r="C20" s="4117"/>
      <c r="D20" s="4117"/>
      <c r="E20" s="4117"/>
      <c r="F20" s="4117"/>
      <c r="G20" s="4117"/>
      <c r="H20" s="4117"/>
      <c r="I20" s="4117"/>
      <c r="J20" s="4117"/>
      <c r="K20" s="4117"/>
      <c r="L20" s="4117"/>
      <c r="M20" s="4117"/>
      <c r="N20" s="4117"/>
      <c r="O20" s="4117"/>
      <c r="P20" s="4117"/>
      <c r="Q20" s="4117"/>
      <c r="R20" s="4117"/>
    </row>
    <row r="21" spans="2:18" ht="30" customHeight="1" x14ac:dyDescent="0.2">
      <c r="B21" s="4117" t="s">
        <v>2029</v>
      </c>
      <c r="C21" s="4117"/>
      <c r="D21" s="4117"/>
      <c r="E21" s="4117"/>
      <c r="F21" s="4117"/>
      <c r="G21" s="4117"/>
      <c r="H21" s="4117"/>
      <c r="I21" s="4117"/>
      <c r="J21" s="4117"/>
      <c r="K21" s="4117"/>
      <c r="L21" s="4117"/>
      <c r="M21" s="4117"/>
      <c r="N21" s="4117"/>
      <c r="O21" s="4117"/>
      <c r="P21" s="4117"/>
      <c r="Q21" s="4117"/>
      <c r="R21" s="4117"/>
    </row>
    <row r="22" spans="2:18" x14ac:dyDescent="0.2">
      <c r="B22" s="4105" t="s">
        <v>230</v>
      </c>
      <c r="C22" s="4105"/>
      <c r="D22" s="4105"/>
      <c r="E22" s="4105"/>
      <c r="F22" s="4105"/>
      <c r="G22" s="4105"/>
      <c r="H22" s="4105"/>
      <c r="I22" s="4105"/>
      <c r="J22" s="4105"/>
      <c r="K22" s="4105"/>
      <c r="L22" s="4105"/>
      <c r="M22" s="4105"/>
      <c r="N22" s="4105"/>
      <c r="O22" s="4105"/>
      <c r="P22" s="4105"/>
      <c r="Q22" s="4105"/>
      <c r="R22" s="4105"/>
    </row>
    <row r="23" spans="2:18" s="67" customFormat="1" x14ac:dyDescent="0.2">
      <c r="B23" s="59" t="s">
        <v>2070</v>
      </c>
      <c r="C23" s="1192"/>
      <c r="D23" s="1192"/>
      <c r="E23" s="1200" t="s">
        <v>2071</v>
      </c>
      <c r="F23" s="1192"/>
      <c r="G23" s="1192"/>
      <c r="H23" s="1201"/>
      <c r="I23" s="1201"/>
      <c r="J23" s="1201"/>
      <c r="K23" s="1201"/>
      <c r="L23" s="1201"/>
      <c r="M23" s="1201"/>
      <c r="N23" s="1201"/>
      <c r="O23" s="1201"/>
      <c r="P23" s="1201"/>
      <c r="Q23" s="1201"/>
      <c r="R23" s="1201"/>
    </row>
    <row r="24" spans="2:18" x14ac:dyDescent="0.2">
      <c r="E24" s="1192"/>
      <c r="F24" s="1192"/>
    </row>
    <row r="25" spans="2:18" x14ac:dyDescent="0.2">
      <c r="B25" s="59"/>
    </row>
  </sheetData>
  <mergeCells count="21">
    <mergeCell ref="B1:R1"/>
    <mergeCell ref="B2:R2"/>
    <mergeCell ref="Q3:R3"/>
    <mergeCell ref="B4:B5"/>
    <mergeCell ref="C4:E4"/>
    <mergeCell ref="F4:H4"/>
    <mergeCell ref="I4:K4"/>
    <mergeCell ref="L4:N4"/>
    <mergeCell ref="O4:Q4"/>
    <mergeCell ref="B22:R22"/>
    <mergeCell ref="B15:B16"/>
    <mergeCell ref="C15:E15"/>
    <mergeCell ref="F15:H15"/>
    <mergeCell ref="I15:K15"/>
    <mergeCell ref="L15:N15"/>
    <mergeCell ref="O15:Q15"/>
    <mergeCell ref="B17:R17"/>
    <mergeCell ref="B18:R18"/>
    <mergeCell ref="B19:R19"/>
    <mergeCell ref="B20:R20"/>
    <mergeCell ref="B21:R21"/>
  </mergeCells>
  <hyperlinks>
    <hyperlink ref="C4:E4" r:id="rId1" display="Total" xr:uid="{00000000-0004-0000-5D00-000000000000}"/>
    <hyperlink ref="F4:H4" r:id="rId2" display="16-24 anos" xr:uid="{00000000-0004-0000-5D00-000001000000}"/>
    <hyperlink ref="I4:K4" r:id="rId3" display="25-34 anos" xr:uid="{00000000-0004-0000-5D00-000002000000}"/>
    <hyperlink ref="L4:N4" r:id="rId4" display="35-44 anos" xr:uid="{00000000-0004-0000-5D00-000003000000}"/>
    <hyperlink ref="C15:E15" r:id="rId5" display="Total" xr:uid="{00000000-0004-0000-5D00-000004000000}"/>
    <hyperlink ref="F15:H15" r:id="rId6" display="16-24 years" xr:uid="{00000000-0004-0000-5D00-000005000000}"/>
    <hyperlink ref="I15:K15" r:id="rId7" display="25-34 years" xr:uid="{00000000-0004-0000-5D00-000006000000}"/>
    <hyperlink ref="L15:N15" r:id="rId8" display="35-44 years" xr:uid="{00000000-0004-0000-5D00-000007000000}"/>
    <hyperlink ref="R4" r:id="rId9" xr:uid="{00000000-0004-0000-5D00-000008000000}"/>
    <hyperlink ref="R15" r:id="rId10" xr:uid="{00000000-0004-0000-5D00-000009000000}"/>
    <hyperlink ref="E23" r:id="rId11" xr:uid="{00000000-0004-0000-5D00-00000A000000}"/>
    <hyperlink ref="T3" location="Indice!A1" display="(Voltar ao Índice)" xr:uid="{D1838C67-81BC-42EB-BC1A-ED5D8D87CAED}"/>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8E132-F98B-402B-B454-38964251D574}">
  <sheetPr codeName="Sheet95"/>
  <dimension ref="B1:U26"/>
  <sheetViews>
    <sheetView showGridLines="0" workbookViewId="0">
      <selection activeCell="B1" sqref="B1:S1"/>
    </sheetView>
  </sheetViews>
  <sheetFormatPr defaultColWidth="9.140625" defaultRowHeight="11.25" customHeight="1" x14ac:dyDescent="0.2"/>
  <cols>
    <col min="1" max="1" width="6.7109375" style="1201" customWidth="1"/>
    <col min="2" max="2" width="12.7109375" style="1201" customWidth="1"/>
    <col min="3" max="3" width="6.42578125" style="1307" customWidth="1"/>
    <col min="4" max="19" width="6.42578125" style="1201" customWidth="1"/>
    <col min="20" max="20" width="6.7109375" style="1201" customWidth="1"/>
    <col min="21" max="21" width="14.28515625" style="1201" bestFit="1" customWidth="1"/>
    <col min="22" max="16384" width="9.140625" style="1201"/>
  </cols>
  <sheetData>
    <row r="1" spans="2:21" s="513" customFormat="1" ht="30" customHeight="1" x14ac:dyDescent="0.2">
      <c r="B1" s="3713" t="s">
        <v>2072</v>
      </c>
      <c r="C1" s="3713"/>
      <c r="D1" s="3713"/>
      <c r="E1" s="3713"/>
      <c r="F1" s="3713"/>
      <c r="G1" s="3713"/>
      <c r="H1" s="3713"/>
      <c r="I1" s="3713"/>
      <c r="J1" s="3713"/>
      <c r="K1" s="3713"/>
      <c r="L1" s="3713"/>
      <c r="M1" s="3713"/>
      <c r="N1" s="3713"/>
      <c r="O1" s="3713"/>
      <c r="P1" s="3713"/>
      <c r="Q1" s="3713"/>
      <c r="R1" s="3713"/>
      <c r="S1" s="3713"/>
    </row>
    <row r="2" spans="2:21" s="513" customFormat="1" ht="30" customHeight="1" x14ac:dyDescent="0.2">
      <c r="B2" s="3732" t="s">
        <v>2073</v>
      </c>
      <c r="C2" s="3732"/>
      <c r="D2" s="3732"/>
      <c r="E2" s="3732"/>
      <c r="F2" s="3732"/>
      <c r="G2" s="3732"/>
      <c r="H2" s="3732"/>
      <c r="I2" s="3732"/>
      <c r="J2" s="3732"/>
      <c r="K2" s="3732"/>
      <c r="L2" s="3732"/>
      <c r="M2" s="3732"/>
      <c r="N2" s="3732"/>
      <c r="O2" s="3732"/>
      <c r="P2" s="3732"/>
      <c r="Q2" s="3732"/>
      <c r="R2" s="3732"/>
      <c r="S2" s="3732"/>
    </row>
    <row r="3" spans="2:21" s="513" customFormat="1" ht="15" x14ac:dyDescent="0.2">
      <c r="B3" s="547" t="s">
        <v>2001</v>
      </c>
      <c r="C3" s="577"/>
      <c r="D3" s="577"/>
      <c r="E3" s="577"/>
      <c r="F3" s="577"/>
      <c r="G3" s="577"/>
      <c r="I3" s="577"/>
      <c r="K3" s="577"/>
      <c r="R3" s="4138" t="s">
        <v>2002</v>
      </c>
      <c r="S3" s="4138"/>
      <c r="U3" s="3371" t="s">
        <v>5775</v>
      </c>
    </row>
    <row r="4" spans="2:21" ht="33.75" x14ac:dyDescent="0.2">
      <c r="B4" s="4122"/>
      <c r="C4" s="4120" t="s">
        <v>186</v>
      </c>
      <c r="D4" s="4120"/>
      <c r="E4" s="4120"/>
      <c r="F4" s="1169" t="s">
        <v>2074</v>
      </c>
      <c r="G4" s="4120" t="s">
        <v>1834</v>
      </c>
      <c r="H4" s="4120"/>
      <c r="I4" s="4120"/>
      <c r="J4" s="4120" t="s">
        <v>1961</v>
      </c>
      <c r="K4" s="4120"/>
      <c r="L4" s="4120"/>
      <c r="M4" s="4120" t="s">
        <v>1962</v>
      </c>
      <c r="N4" s="4120"/>
      <c r="O4" s="4120"/>
      <c r="P4" s="3752" t="s">
        <v>1963</v>
      </c>
      <c r="Q4" s="3752"/>
      <c r="R4" s="3752"/>
      <c r="S4" s="663" t="s">
        <v>1964</v>
      </c>
    </row>
    <row r="5" spans="2:21" ht="22.5" customHeight="1" x14ac:dyDescent="0.2">
      <c r="B5" s="4122"/>
      <c r="C5" s="1168" t="s">
        <v>970</v>
      </c>
      <c r="D5" s="1168" t="s">
        <v>784</v>
      </c>
      <c r="E5" s="1168" t="s">
        <v>785</v>
      </c>
      <c r="F5" s="1168" t="s">
        <v>970</v>
      </c>
      <c r="G5" s="1168" t="s">
        <v>970</v>
      </c>
      <c r="H5" s="1168" t="s">
        <v>784</v>
      </c>
      <c r="I5" s="1168" t="s">
        <v>785</v>
      </c>
      <c r="J5" s="1168" t="s">
        <v>970</v>
      </c>
      <c r="K5" s="1168" t="s">
        <v>784</v>
      </c>
      <c r="L5" s="1168" t="s">
        <v>785</v>
      </c>
      <c r="M5" s="1168" t="s">
        <v>970</v>
      </c>
      <c r="N5" s="1168" t="s">
        <v>784</v>
      </c>
      <c r="O5" s="1168" t="s">
        <v>785</v>
      </c>
      <c r="P5" s="1282" t="s">
        <v>970</v>
      </c>
      <c r="Q5" s="1282" t="s">
        <v>784</v>
      </c>
      <c r="R5" s="1282" t="s">
        <v>785</v>
      </c>
      <c r="S5" s="1283" t="s">
        <v>970</v>
      </c>
    </row>
    <row r="6" spans="2:21" s="1176" customFormat="1" ht="18" customHeight="1" x14ac:dyDescent="0.2">
      <c r="B6" s="1204" t="s">
        <v>12</v>
      </c>
      <c r="C6" s="1179">
        <v>5067.1000000000004</v>
      </c>
      <c r="D6" s="1179">
        <v>2228.6</v>
      </c>
      <c r="E6" s="1179">
        <v>2838.6</v>
      </c>
      <c r="F6" s="1179">
        <v>1458.8</v>
      </c>
      <c r="G6" s="1179">
        <v>641.6</v>
      </c>
      <c r="H6" s="1179">
        <v>314</v>
      </c>
      <c r="I6" s="1179">
        <v>327.7</v>
      </c>
      <c r="J6" s="1179">
        <v>121</v>
      </c>
      <c r="K6" s="1179">
        <v>56.2</v>
      </c>
      <c r="L6" s="1179">
        <v>64.8</v>
      </c>
      <c r="M6" s="1179">
        <v>85.5</v>
      </c>
      <c r="N6" s="1179">
        <v>33.200000000000003</v>
      </c>
      <c r="O6" s="1179">
        <v>52.3</v>
      </c>
      <c r="P6" s="1179">
        <v>2760.3</v>
      </c>
      <c r="Q6" s="1179">
        <v>1079.9000000000001</v>
      </c>
      <c r="R6" s="1179">
        <v>1680.4</v>
      </c>
      <c r="S6" s="1260">
        <v>1458.7</v>
      </c>
    </row>
    <row r="7" spans="2:21" s="1176" customFormat="1" ht="18" customHeight="1" x14ac:dyDescent="0.2">
      <c r="B7" s="1206" t="s">
        <v>21</v>
      </c>
      <c r="C7" s="1179">
        <v>4828.6000000000004</v>
      </c>
      <c r="D7" s="1179">
        <v>2125.4</v>
      </c>
      <c r="E7" s="1179">
        <v>2703.1</v>
      </c>
      <c r="F7" s="1179">
        <v>1386.8</v>
      </c>
      <c r="G7" s="1179">
        <v>606.1</v>
      </c>
      <c r="H7" s="1179">
        <v>296.8</v>
      </c>
      <c r="I7" s="1179">
        <v>309.2</v>
      </c>
      <c r="J7" s="1179">
        <v>111.4</v>
      </c>
      <c r="K7" s="1179">
        <v>51.7</v>
      </c>
      <c r="L7" s="1179">
        <v>59.7</v>
      </c>
      <c r="M7" s="1179">
        <v>77.7</v>
      </c>
      <c r="N7" s="1179">
        <v>30</v>
      </c>
      <c r="O7" s="1179">
        <v>47.7</v>
      </c>
      <c r="P7" s="1179">
        <v>2646.5</v>
      </c>
      <c r="Q7" s="1179">
        <v>1038.2</v>
      </c>
      <c r="R7" s="1179">
        <v>1608.4</v>
      </c>
      <c r="S7" s="1260">
        <v>1367.7</v>
      </c>
    </row>
    <row r="8" spans="2:21" s="1176" customFormat="1" ht="18" customHeight="1" x14ac:dyDescent="0.2">
      <c r="B8" s="1207" t="s">
        <v>6</v>
      </c>
      <c r="C8" s="1185">
        <v>1735.2</v>
      </c>
      <c r="D8" s="1185">
        <v>747.5</v>
      </c>
      <c r="E8" s="1185">
        <v>987.6</v>
      </c>
      <c r="F8" s="1185">
        <v>466.5</v>
      </c>
      <c r="G8" s="1185">
        <v>221.9</v>
      </c>
      <c r="H8" s="1185">
        <v>106.2</v>
      </c>
      <c r="I8" s="1185">
        <v>115.7</v>
      </c>
      <c r="J8" s="1185">
        <v>37.5</v>
      </c>
      <c r="K8" s="1185" t="s">
        <v>2075</v>
      </c>
      <c r="L8" s="1185" t="s">
        <v>2076</v>
      </c>
      <c r="M8" s="1185" t="s">
        <v>2077</v>
      </c>
      <c r="N8" s="1185" t="s">
        <v>2039</v>
      </c>
      <c r="O8" s="1185" t="s">
        <v>2078</v>
      </c>
      <c r="P8" s="1185">
        <v>982.1</v>
      </c>
      <c r="Q8" s="1185">
        <v>376</v>
      </c>
      <c r="R8" s="1185">
        <v>606.1</v>
      </c>
      <c r="S8" s="1264">
        <v>541.6</v>
      </c>
    </row>
    <row r="9" spans="2:21" s="1176" customFormat="1" ht="18" customHeight="1" x14ac:dyDescent="0.2">
      <c r="B9" s="1207" t="s">
        <v>30</v>
      </c>
      <c r="C9" s="1185">
        <v>1096</v>
      </c>
      <c r="D9" s="1185">
        <v>485.9</v>
      </c>
      <c r="E9" s="1185">
        <v>610.1</v>
      </c>
      <c r="F9" s="1185">
        <v>282.3</v>
      </c>
      <c r="G9" s="1185">
        <v>137.30000000000001</v>
      </c>
      <c r="H9" s="1185">
        <v>66.8</v>
      </c>
      <c r="I9" s="1185">
        <v>70.5</v>
      </c>
      <c r="J9" s="1185" t="s">
        <v>2077</v>
      </c>
      <c r="K9" s="1185" t="s">
        <v>2079</v>
      </c>
      <c r="L9" s="1185" t="s">
        <v>2080</v>
      </c>
      <c r="M9" s="1185" t="s">
        <v>2081</v>
      </c>
      <c r="N9" s="1185" t="s">
        <v>333</v>
      </c>
      <c r="O9" s="1185" t="s">
        <v>2005</v>
      </c>
      <c r="P9" s="1185">
        <v>628.70000000000005</v>
      </c>
      <c r="Q9" s="1185">
        <v>250.6</v>
      </c>
      <c r="R9" s="1185">
        <v>378.1</v>
      </c>
      <c r="S9" s="1264">
        <v>310.60000000000002</v>
      </c>
    </row>
    <row r="10" spans="2:21" s="1176" customFormat="1" ht="18" customHeight="1" x14ac:dyDescent="0.2">
      <c r="B10" s="1209" t="s">
        <v>201</v>
      </c>
      <c r="C10" s="1185">
        <v>1438.8</v>
      </c>
      <c r="D10" s="1185">
        <v>643</v>
      </c>
      <c r="E10" s="1185">
        <v>795.8</v>
      </c>
      <c r="F10" s="1185">
        <v>478</v>
      </c>
      <c r="G10" s="1185">
        <v>180.2</v>
      </c>
      <c r="H10" s="1185">
        <v>91.3</v>
      </c>
      <c r="I10" s="1185">
        <v>88.9</v>
      </c>
      <c r="J10" s="1185" t="s">
        <v>2082</v>
      </c>
      <c r="K10" s="1185" t="s">
        <v>2083</v>
      </c>
      <c r="L10" s="1185" t="s">
        <v>2084</v>
      </c>
      <c r="M10" s="1185" t="s">
        <v>2085</v>
      </c>
      <c r="N10" s="1185" t="s">
        <v>333</v>
      </c>
      <c r="O10" s="1185" t="s">
        <v>2086</v>
      </c>
      <c r="P10" s="1185">
        <v>727.4</v>
      </c>
      <c r="Q10" s="1185">
        <v>286.89999999999998</v>
      </c>
      <c r="R10" s="1185">
        <v>440.5</v>
      </c>
      <c r="S10" s="1264">
        <v>366</v>
      </c>
    </row>
    <row r="11" spans="2:21" s="1176" customFormat="1" ht="18" customHeight="1" x14ac:dyDescent="0.2">
      <c r="B11" s="1207" t="s">
        <v>46</v>
      </c>
      <c r="C11" s="1185">
        <v>347.5</v>
      </c>
      <c r="D11" s="1185">
        <v>154.69999999999999</v>
      </c>
      <c r="E11" s="1185">
        <v>192.8</v>
      </c>
      <c r="F11" s="1185">
        <v>91.4</v>
      </c>
      <c r="G11" s="1185">
        <v>40.1</v>
      </c>
      <c r="H11" s="1185">
        <v>20.2</v>
      </c>
      <c r="I11" s="1185">
        <v>19.899999999999999</v>
      </c>
      <c r="J11" s="1185" t="s">
        <v>2087</v>
      </c>
      <c r="K11" s="1185" t="s">
        <v>333</v>
      </c>
      <c r="L11" s="1185" t="s">
        <v>333</v>
      </c>
      <c r="M11" s="1185" t="s">
        <v>2008</v>
      </c>
      <c r="N11" s="1185" t="s">
        <v>333</v>
      </c>
      <c r="O11" s="1185" t="s">
        <v>333</v>
      </c>
      <c r="P11" s="1185">
        <v>201.7</v>
      </c>
      <c r="Q11" s="1185">
        <v>81.2</v>
      </c>
      <c r="R11" s="1185">
        <v>120.5</v>
      </c>
      <c r="S11" s="1264">
        <v>93.7</v>
      </c>
    </row>
    <row r="12" spans="2:21" s="1176" customFormat="1" ht="18" customHeight="1" x14ac:dyDescent="0.2">
      <c r="B12" s="1207" t="s">
        <v>55</v>
      </c>
      <c r="C12" s="1185">
        <v>211.2</v>
      </c>
      <c r="D12" s="1185">
        <v>94.4</v>
      </c>
      <c r="E12" s="1185">
        <v>116.7</v>
      </c>
      <c r="F12" s="1185">
        <v>68.599999999999994</v>
      </c>
      <c r="G12" s="1185">
        <v>26.6</v>
      </c>
      <c r="H12" s="1185">
        <v>12.4</v>
      </c>
      <c r="I12" s="1185">
        <v>14.2</v>
      </c>
      <c r="J12" s="1185" t="s">
        <v>2088</v>
      </c>
      <c r="K12" s="1185" t="s">
        <v>2028</v>
      </c>
      <c r="L12" s="1185" t="s">
        <v>333</v>
      </c>
      <c r="M12" s="1185" t="s">
        <v>2089</v>
      </c>
      <c r="N12" s="1185" t="s">
        <v>333</v>
      </c>
      <c r="O12" s="1185" t="s">
        <v>333</v>
      </c>
      <c r="P12" s="1185">
        <v>106.6</v>
      </c>
      <c r="Q12" s="1185">
        <v>43.4</v>
      </c>
      <c r="R12" s="1185">
        <v>63.2</v>
      </c>
      <c r="S12" s="1264">
        <v>55.8</v>
      </c>
    </row>
    <row r="13" spans="2:21" s="1176" customFormat="1" ht="18" customHeight="1" x14ac:dyDescent="0.2">
      <c r="B13" s="1206" t="s">
        <v>62</v>
      </c>
      <c r="C13" s="1179">
        <v>118.6</v>
      </c>
      <c r="D13" s="1179">
        <v>52</v>
      </c>
      <c r="E13" s="1179">
        <v>66.7</v>
      </c>
      <c r="F13" s="1179">
        <v>38.200000000000003</v>
      </c>
      <c r="G13" s="1179">
        <v>15.8</v>
      </c>
      <c r="H13" s="1179">
        <v>7.4</v>
      </c>
      <c r="I13" s="1179">
        <v>8.4</v>
      </c>
      <c r="J13" s="1179" t="s">
        <v>2090</v>
      </c>
      <c r="K13" s="1179" t="s">
        <v>2091</v>
      </c>
      <c r="L13" s="1179" t="s">
        <v>2092</v>
      </c>
      <c r="M13" s="1179" t="s">
        <v>2025</v>
      </c>
      <c r="N13" s="1179" t="s">
        <v>333</v>
      </c>
      <c r="O13" s="1179" t="s">
        <v>2069</v>
      </c>
      <c r="P13" s="1179">
        <v>55.1</v>
      </c>
      <c r="Q13" s="1179">
        <v>21.1</v>
      </c>
      <c r="R13" s="1179">
        <v>34</v>
      </c>
      <c r="S13" s="1260">
        <v>45.5</v>
      </c>
    </row>
    <row r="14" spans="2:21" s="1176" customFormat="1" ht="18" customHeight="1" x14ac:dyDescent="0.2">
      <c r="B14" s="1206" t="s">
        <v>141</v>
      </c>
      <c r="C14" s="1179">
        <v>119.9</v>
      </c>
      <c r="D14" s="1179">
        <v>51.2</v>
      </c>
      <c r="E14" s="1179">
        <v>68.8</v>
      </c>
      <c r="F14" s="1179">
        <v>33.799999999999997</v>
      </c>
      <c r="G14" s="1179">
        <v>19.8</v>
      </c>
      <c r="H14" s="1179">
        <v>9.6999999999999993</v>
      </c>
      <c r="I14" s="1179">
        <v>10</v>
      </c>
      <c r="J14" s="1179" t="s">
        <v>2025</v>
      </c>
      <c r="K14" s="1179" t="s">
        <v>333</v>
      </c>
      <c r="L14" s="1179" t="s">
        <v>333</v>
      </c>
      <c r="M14" s="1179" t="s">
        <v>2093</v>
      </c>
      <c r="N14" s="1179" t="s">
        <v>333</v>
      </c>
      <c r="O14" s="1179" t="s">
        <v>333</v>
      </c>
      <c r="P14" s="1179">
        <v>58.7</v>
      </c>
      <c r="Q14" s="1179">
        <v>20.6</v>
      </c>
      <c r="R14" s="1179">
        <v>38.1</v>
      </c>
      <c r="S14" s="1260">
        <v>45.5</v>
      </c>
    </row>
    <row r="15" spans="2:21" ht="33.75" x14ac:dyDescent="0.2">
      <c r="B15" s="4118"/>
      <c r="C15" s="4120" t="s">
        <v>186</v>
      </c>
      <c r="D15" s="4120"/>
      <c r="E15" s="4120"/>
      <c r="F15" s="1169" t="s">
        <v>2094</v>
      </c>
      <c r="G15" s="4120" t="s">
        <v>1860</v>
      </c>
      <c r="H15" s="4120"/>
      <c r="I15" s="4120"/>
      <c r="J15" s="4120" t="s">
        <v>1975</v>
      </c>
      <c r="K15" s="4120"/>
      <c r="L15" s="4120"/>
      <c r="M15" s="4120" t="s">
        <v>1976</v>
      </c>
      <c r="N15" s="4120"/>
      <c r="O15" s="4120"/>
      <c r="P15" s="3752" t="s">
        <v>1977</v>
      </c>
      <c r="Q15" s="3752"/>
      <c r="R15" s="3752"/>
      <c r="S15" s="663" t="s">
        <v>1978</v>
      </c>
    </row>
    <row r="16" spans="2:21" ht="21" customHeight="1" x14ac:dyDescent="0.2">
      <c r="B16" s="4118"/>
      <c r="C16" s="1168" t="s">
        <v>973</v>
      </c>
      <c r="D16" s="1168" t="s">
        <v>785</v>
      </c>
      <c r="E16" s="1168" t="s">
        <v>820</v>
      </c>
      <c r="F16" s="1168" t="s">
        <v>973</v>
      </c>
      <c r="G16" s="1168" t="s">
        <v>973</v>
      </c>
      <c r="H16" s="1168" t="s">
        <v>785</v>
      </c>
      <c r="I16" s="1168" t="s">
        <v>820</v>
      </c>
      <c r="J16" s="1168" t="s">
        <v>973</v>
      </c>
      <c r="K16" s="1168" t="s">
        <v>785</v>
      </c>
      <c r="L16" s="1168" t="s">
        <v>820</v>
      </c>
      <c r="M16" s="1168" t="s">
        <v>973</v>
      </c>
      <c r="N16" s="1168" t="s">
        <v>785</v>
      </c>
      <c r="O16" s="1168" t="s">
        <v>820</v>
      </c>
      <c r="P16" s="1282" t="s">
        <v>973</v>
      </c>
      <c r="Q16" s="1282" t="s">
        <v>785</v>
      </c>
      <c r="R16" s="1282" t="s">
        <v>820</v>
      </c>
      <c r="S16" s="1283" t="s">
        <v>973</v>
      </c>
      <c r="T16" s="307"/>
    </row>
    <row r="17" spans="2:20" x14ac:dyDescent="0.2">
      <c r="B17" s="4136" t="s">
        <v>164</v>
      </c>
      <c r="C17" s="4136"/>
      <c r="D17" s="4136"/>
      <c r="E17" s="4136"/>
      <c r="F17" s="4136"/>
      <c r="G17" s="4136"/>
      <c r="H17" s="4136"/>
      <c r="I17" s="4136"/>
      <c r="J17" s="4136"/>
      <c r="K17" s="4136"/>
      <c r="L17" s="4136"/>
      <c r="M17" s="4136"/>
      <c r="N17" s="4136"/>
      <c r="O17" s="4136"/>
      <c r="P17" s="4136"/>
      <c r="Q17" s="4136"/>
      <c r="R17" s="4136"/>
      <c r="S17" s="4136"/>
      <c r="T17" s="307"/>
    </row>
    <row r="18" spans="2:20" x14ac:dyDescent="0.2">
      <c r="B18" s="4116" t="s">
        <v>1909</v>
      </c>
      <c r="C18" s="4116"/>
      <c r="D18" s="4116"/>
      <c r="E18" s="4116"/>
      <c r="F18" s="4116"/>
      <c r="G18" s="4116"/>
      <c r="H18" s="4116"/>
      <c r="I18" s="4116"/>
      <c r="J18" s="4116"/>
      <c r="K18" s="4116"/>
      <c r="L18" s="4116"/>
      <c r="M18" s="4116"/>
      <c r="N18" s="4116"/>
      <c r="O18" s="4116"/>
      <c r="P18" s="4116"/>
      <c r="Q18" s="4116"/>
      <c r="R18" s="4116"/>
      <c r="S18" s="4116"/>
      <c r="T18" s="1280"/>
    </row>
    <row r="19" spans="2:20" s="1226" customFormat="1" ht="15.75" customHeight="1" x14ac:dyDescent="0.2">
      <c r="B19" s="4116" t="s">
        <v>1862</v>
      </c>
      <c r="C19" s="4116"/>
      <c r="D19" s="4116"/>
      <c r="E19" s="4116"/>
      <c r="F19" s="4116"/>
      <c r="G19" s="4116"/>
      <c r="H19" s="4116"/>
      <c r="I19" s="4116"/>
      <c r="J19" s="4116"/>
      <c r="K19" s="4116"/>
      <c r="L19" s="4116"/>
      <c r="M19" s="4116"/>
      <c r="N19" s="4116"/>
      <c r="O19" s="4116"/>
      <c r="P19" s="4116"/>
      <c r="Q19" s="4116"/>
      <c r="R19" s="4116"/>
      <c r="S19" s="4116"/>
      <c r="T19" s="1280"/>
    </row>
    <row r="20" spans="2:20" s="1211" customFormat="1" ht="39.75" customHeight="1" x14ac:dyDescent="0.2">
      <c r="B20" s="4117" t="s">
        <v>1979</v>
      </c>
      <c r="C20" s="4117"/>
      <c r="D20" s="4117"/>
      <c r="E20" s="4117"/>
      <c r="F20" s="4117"/>
      <c r="G20" s="4117"/>
      <c r="H20" s="4117"/>
      <c r="I20" s="4117"/>
      <c r="J20" s="4117"/>
      <c r="K20" s="4117"/>
      <c r="L20" s="4117"/>
      <c r="M20" s="4117"/>
      <c r="N20" s="4117"/>
      <c r="O20" s="4117"/>
      <c r="P20" s="4117"/>
      <c r="Q20" s="4117"/>
      <c r="R20" s="4117"/>
      <c r="S20" s="4117"/>
    </row>
    <row r="21" spans="2:20" ht="31.5" customHeight="1" x14ac:dyDescent="0.2">
      <c r="B21" s="4117" t="s">
        <v>1980</v>
      </c>
      <c r="C21" s="4117"/>
      <c r="D21" s="4117"/>
      <c r="E21" s="4117"/>
      <c r="F21" s="4117"/>
      <c r="G21" s="4117"/>
      <c r="H21" s="4117"/>
      <c r="I21" s="4117"/>
      <c r="J21" s="4117"/>
      <c r="K21" s="4117"/>
      <c r="L21" s="4117"/>
      <c r="M21" s="4117"/>
      <c r="N21" s="4117"/>
      <c r="O21" s="4117"/>
      <c r="P21" s="4117"/>
      <c r="Q21" s="4117"/>
      <c r="R21" s="4117"/>
      <c r="S21" s="4117"/>
    </row>
    <row r="22" spans="2:20" s="67" customFormat="1" x14ac:dyDescent="0.2">
      <c r="B22" s="4105" t="s">
        <v>230</v>
      </c>
      <c r="C22" s="4105"/>
      <c r="D22" s="4105"/>
      <c r="E22" s="4105"/>
      <c r="F22" s="4105"/>
      <c r="G22" s="4105"/>
      <c r="H22" s="4105"/>
      <c r="I22" s="4105"/>
      <c r="J22" s="4105"/>
      <c r="K22" s="4105"/>
      <c r="L22" s="4105"/>
      <c r="M22" s="4105"/>
      <c r="N22" s="4105"/>
      <c r="O22" s="4105"/>
      <c r="P22" s="4105"/>
      <c r="Q22" s="4105"/>
      <c r="R22" s="4105"/>
      <c r="S22" s="4105"/>
    </row>
    <row r="23" spans="2:20" x14ac:dyDescent="0.2">
      <c r="B23" s="59" t="s">
        <v>2095</v>
      </c>
      <c r="E23" s="59" t="s">
        <v>2096</v>
      </c>
      <c r="F23" s="1307"/>
      <c r="I23" s="1200" t="s">
        <v>2097</v>
      </c>
    </row>
    <row r="24" spans="2:20" x14ac:dyDescent="0.2">
      <c r="C24" s="1201"/>
    </row>
    <row r="25" spans="2:20" x14ac:dyDescent="0.2">
      <c r="C25" s="1201"/>
    </row>
    <row r="26" spans="2:20" x14ac:dyDescent="0.2">
      <c r="B26" s="58"/>
      <c r="C26" s="1299"/>
      <c r="D26" s="1299"/>
      <c r="E26" s="1299"/>
      <c r="F26" s="1299"/>
      <c r="G26" s="1299"/>
      <c r="H26" s="1299"/>
      <c r="I26" s="1299"/>
      <c r="J26" s="1299"/>
      <c r="K26" s="1299"/>
      <c r="L26" s="1299"/>
      <c r="M26" s="1299"/>
      <c r="N26" s="1299"/>
      <c r="O26" s="1299"/>
      <c r="P26" s="1299"/>
      <c r="Q26" s="1299"/>
      <c r="R26" s="1299"/>
    </row>
  </sheetData>
  <mergeCells count="21">
    <mergeCell ref="B1:S1"/>
    <mergeCell ref="B2:S2"/>
    <mergeCell ref="R3:S3"/>
    <mergeCell ref="B4:B5"/>
    <mergeCell ref="C4:E4"/>
    <mergeCell ref="G4:I4"/>
    <mergeCell ref="J4:L4"/>
    <mergeCell ref="M4:O4"/>
    <mergeCell ref="P4:R4"/>
    <mergeCell ref="B22:S22"/>
    <mergeCell ref="B15:B16"/>
    <mergeCell ref="C15:E15"/>
    <mergeCell ref="G15:I15"/>
    <mergeCell ref="J15:L15"/>
    <mergeCell ref="M15:O15"/>
    <mergeCell ref="P15:R15"/>
    <mergeCell ref="B17:S17"/>
    <mergeCell ref="B18:S18"/>
    <mergeCell ref="B19:S19"/>
    <mergeCell ref="B20:S20"/>
    <mergeCell ref="B21:S21"/>
  </mergeCells>
  <conditionalFormatting sqref="C6:S14">
    <cfRule type="cellIs" dxfId="232" priority="1" operator="between">
      <formula>0.1</formula>
      <formula>4.4</formula>
    </cfRule>
  </conditionalFormatting>
  <hyperlinks>
    <hyperlink ref="C4:E4" r:id="rId1" display="Total" xr:uid="{00000000-0004-0000-5E00-000000000000}"/>
    <hyperlink ref="F4" r:id="rId2" xr:uid="{00000000-0004-0000-5E00-000001000000}"/>
    <hyperlink ref="J4:L4" r:id="rId3" display="25-34 anos" xr:uid="{00000000-0004-0000-5E00-000002000000}"/>
    <hyperlink ref="M4:O4" r:id="rId4" display="35-44 anos" xr:uid="{00000000-0004-0000-5E00-000003000000}"/>
    <hyperlink ref="C15:E15" r:id="rId5" display="Total" xr:uid="{00000000-0004-0000-5E00-000004000000}"/>
    <hyperlink ref="F15" r:id="rId6" xr:uid="{00000000-0004-0000-5E00-000005000000}"/>
    <hyperlink ref="G15:I15" r:id="rId7" display="16-24 years" xr:uid="{00000000-0004-0000-5E00-000006000000}"/>
    <hyperlink ref="J15:L15" r:id="rId8" display="25-34 years" xr:uid="{00000000-0004-0000-5E00-000007000000}"/>
    <hyperlink ref="M15:O15" r:id="rId9" display="35-44 years" xr:uid="{00000000-0004-0000-5E00-000008000000}"/>
    <hyperlink ref="G4:I4" r:id="rId10" display="16-24 anos" xr:uid="{00000000-0004-0000-5E00-000009000000}"/>
    <hyperlink ref="P4:R4" r:id="rId11" display="45 e mais anos" xr:uid="{00000000-0004-0000-5E00-00000A000000}"/>
    <hyperlink ref="P15:R15" r:id="rId12" display="45 years and over" xr:uid="{00000000-0004-0000-5E00-00000B000000}"/>
    <hyperlink ref="E23" r:id="rId13" xr:uid="{00000000-0004-0000-5E00-00000C000000}"/>
    <hyperlink ref="B23" r:id="rId14" xr:uid="{00000000-0004-0000-5E00-00000D000000}"/>
    <hyperlink ref="S4" r:id="rId15" xr:uid="{00000000-0004-0000-5E00-00000E000000}"/>
    <hyperlink ref="S15" r:id="rId16" xr:uid="{00000000-0004-0000-5E00-00000F000000}"/>
    <hyperlink ref="I23" r:id="rId17" xr:uid="{00000000-0004-0000-5E00-000010000000}"/>
    <hyperlink ref="U3" location="Indice!A1" display="(Voltar ao Índice)" xr:uid="{9852CBDE-6891-4E07-82A1-E9510D93E854}"/>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7362B-2650-4197-A9CA-3C890977FFB2}">
  <sheetPr codeName="Sheet96"/>
  <dimension ref="B1:W24"/>
  <sheetViews>
    <sheetView showGridLines="0" workbookViewId="0">
      <selection activeCell="B1" sqref="B1:U1"/>
    </sheetView>
  </sheetViews>
  <sheetFormatPr defaultColWidth="9.140625" defaultRowHeight="11.25" customHeight="1" x14ac:dyDescent="0.2"/>
  <cols>
    <col min="1" max="1" width="6.7109375" style="1201" customWidth="1"/>
    <col min="2" max="2" width="12.7109375" style="1201" customWidth="1"/>
    <col min="3" max="5" width="5.85546875" style="1201" customWidth="1"/>
    <col min="6" max="6" width="5.7109375" style="1201" customWidth="1"/>
    <col min="7" max="21" width="5.85546875" style="1201" customWidth="1"/>
    <col min="22" max="22" width="6.7109375" style="1201" customWidth="1"/>
    <col min="23" max="23" width="14.28515625" style="1201" bestFit="1" customWidth="1"/>
    <col min="24" max="16384" width="9.140625" style="1201"/>
  </cols>
  <sheetData>
    <row r="1" spans="2:23" s="513" customFormat="1" ht="30" customHeight="1" x14ac:dyDescent="0.2">
      <c r="B1" s="3713" t="s">
        <v>2098</v>
      </c>
      <c r="C1" s="3713"/>
      <c r="D1" s="3713"/>
      <c r="E1" s="3713"/>
      <c r="F1" s="3713"/>
      <c r="G1" s="3713"/>
      <c r="H1" s="3713"/>
      <c r="I1" s="3713"/>
      <c r="J1" s="3713"/>
      <c r="K1" s="3713"/>
      <c r="L1" s="3713"/>
      <c r="M1" s="3713"/>
      <c r="N1" s="3713"/>
      <c r="O1" s="3713"/>
      <c r="P1" s="3713"/>
      <c r="Q1" s="3713"/>
      <c r="R1" s="3713"/>
      <c r="S1" s="3713"/>
      <c r="T1" s="3713"/>
      <c r="U1" s="3713"/>
    </row>
    <row r="2" spans="2:23" s="513" customFormat="1" ht="30" customHeight="1" x14ac:dyDescent="0.2">
      <c r="B2" s="3732" t="s">
        <v>2099</v>
      </c>
      <c r="C2" s="3732"/>
      <c r="D2" s="3732"/>
      <c r="E2" s="3732"/>
      <c r="F2" s="3732"/>
      <c r="G2" s="3732"/>
      <c r="H2" s="3732"/>
      <c r="I2" s="3732"/>
      <c r="J2" s="3732"/>
      <c r="K2" s="3732"/>
      <c r="L2" s="3732"/>
      <c r="M2" s="3732"/>
      <c r="N2" s="3732"/>
      <c r="O2" s="3732"/>
      <c r="P2" s="3732"/>
      <c r="Q2" s="3732"/>
      <c r="R2" s="3732"/>
      <c r="S2" s="3732"/>
      <c r="T2" s="3732"/>
      <c r="U2" s="3732"/>
    </row>
    <row r="3" spans="2:23" s="513" customFormat="1" ht="15" x14ac:dyDescent="0.2">
      <c r="B3" s="547" t="s">
        <v>2001</v>
      </c>
      <c r="C3" s="577"/>
      <c r="D3" s="577"/>
      <c r="E3" s="577"/>
      <c r="F3" s="577"/>
      <c r="G3" s="577"/>
      <c r="I3" s="577"/>
      <c r="K3" s="577"/>
      <c r="Q3" s="579"/>
      <c r="T3" s="4138" t="s">
        <v>2002</v>
      </c>
      <c r="U3" s="4138"/>
      <c r="W3" s="3371" t="s">
        <v>5775</v>
      </c>
    </row>
    <row r="4" spans="2:23" ht="39" customHeight="1" x14ac:dyDescent="0.2">
      <c r="B4" s="4122"/>
      <c r="C4" s="4120" t="s">
        <v>186</v>
      </c>
      <c r="D4" s="4120"/>
      <c r="E4" s="4120"/>
      <c r="F4" s="1169" t="s">
        <v>2100</v>
      </c>
      <c r="G4" s="4120" t="s">
        <v>2101</v>
      </c>
      <c r="H4" s="4120"/>
      <c r="I4" s="4120"/>
      <c r="J4" s="4120" t="s">
        <v>2102</v>
      </c>
      <c r="K4" s="4120"/>
      <c r="L4" s="4120"/>
      <c r="M4" s="4120" t="s">
        <v>2103</v>
      </c>
      <c r="N4" s="4120"/>
      <c r="O4" s="4120"/>
      <c r="P4" s="4120" t="s">
        <v>2104</v>
      </c>
      <c r="Q4" s="4120"/>
      <c r="R4" s="4120"/>
      <c r="S4" s="4120" t="s">
        <v>792</v>
      </c>
      <c r="T4" s="4120"/>
      <c r="U4" s="4114"/>
    </row>
    <row r="5" spans="2:23" ht="24" customHeight="1" x14ac:dyDescent="0.2">
      <c r="B5" s="4122"/>
      <c r="C5" s="1168" t="s">
        <v>970</v>
      </c>
      <c r="D5" s="1168" t="s">
        <v>784</v>
      </c>
      <c r="E5" s="1168" t="s">
        <v>785</v>
      </c>
      <c r="F5" s="1168" t="s">
        <v>970</v>
      </c>
      <c r="G5" s="1168" t="s">
        <v>970</v>
      </c>
      <c r="H5" s="1168" t="s">
        <v>784</v>
      </c>
      <c r="I5" s="1168" t="s">
        <v>785</v>
      </c>
      <c r="J5" s="1168" t="s">
        <v>970</v>
      </c>
      <c r="K5" s="1168" t="s">
        <v>784</v>
      </c>
      <c r="L5" s="1168" t="s">
        <v>785</v>
      </c>
      <c r="M5" s="1168" t="s">
        <v>970</v>
      </c>
      <c r="N5" s="1168" t="s">
        <v>784</v>
      </c>
      <c r="O5" s="1168" t="s">
        <v>785</v>
      </c>
      <c r="P5" s="1168" t="s">
        <v>970</v>
      </c>
      <c r="Q5" s="1168" t="s">
        <v>784</v>
      </c>
      <c r="R5" s="1168" t="s">
        <v>785</v>
      </c>
      <c r="S5" s="1168" t="s">
        <v>970</v>
      </c>
      <c r="T5" s="1168" t="s">
        <v>784</v>
      </c>
      <c r="U5" s="1306" t="s">
        <v>785</v>
      </c>
    </row>
    <row r="6" spans="2:23" s="1176" customFormat="1" ht="18" customHeight="1" x14ac:dyDescent="0.2">
      <c r="B6" s="1204" t="s">
        <v>12</v>
      </c>
      <c r="C6" s="1220">
        <v>5200.5</v>
      </c>
      <c r="D6" s="1220">
        <v>2608.1</v>
      </c>
      <c r="E6" s="1220">
        <v>2592.3000000000002</v>
      </c>
      <c r="F6" s="1220">
        <v>24.4</v>
      </c>
      <c r="G6" s="1220">
        <v>390.8</v>
      </c>
      <c r="H6" s="1220">
        <v>225.1</v>
      </c>
      <c r="I6" s="1220">
        <v>165.7</v>
      </c>
      <c r="J6" s="1220">
        <v>504.9</v>
      </c>
      <c r="K6" s="1220">
        <v>307.3</v>
      </c>
      <c r="L6" s="1220">
        <v>197.6</v>
      </c>
      <c r="M6" s="1220">
        <v>1004.2</v>
      </c>
      <c r="N6" s="1220">
        <v>578.20000000000005</v>
      </c>
      <c r="O6" s="1220">
        <v>426</v>
      </c>
      <c r="P6" s="1220">
        <v>1628.5</v>
      </c>
      <c r="Q6" s="1220">
        <v>836.9</v>
      </c>
      <c r="R6" s="1220">
        <v>791.6</v>
      </c>
      <c r="S6" s="1220">
        <v>1647.7</v>
      </c>
      <c r="T6" s="1220">
        <v>646.6</v>
      </c>
      <c r="U6" s="1220">
        <v>1001.1</v>
      </c>
    </row>
    <row r="7" spans="2:23" s="1176" customFormat="1" ht="18" customHeight="1" x14ac:dyDescent="0.2">
      <c r="B7" s="1206" t="s">
        <v>21</v>
      </c>
      <c r="C7" s="1220">
        <v>4944.7</v>
      </c>
      <c r="D7" s="1220">
        <v>2477.6</v>
      </c>
      <c r="E7" s="1220">
        <v>2467.1</v>
      </c>
      <c r="F7" s="1220">
        <v>21.9</v>
      </c>
      <c r="G7" s="1220">
        <v>364</v>
      </c>
      <c r="H7" s="1220">
        <v>208.1</v>
      </c>
      <c r="I7" s="1220">
        <v>156</v>
      </c>
      <c r="J7" s="1220">
        <v>465</v>
      </c>
      <c r="K7" s="1220">
        <v>282.39999999999998</v>
      </c>
      <c r="L7" s="1220">
        <v>182.6</v>
      </c>
      <c r="M7" s="1220">
        <v>949.8</v>
      </c>
      <c r="N7" s="1220">
        <v>547</v>
      </c>
      <c r="O7" s="1220">
        <v>402.8</v>
      </c>
      <c r="P7" s="1220">
        <v>1555.9</v>
      </c>
      <c r="Q7" s="1220">
        <v>802.1</v>
      </c>
      <c r="R7" s="1220">
        <v>753.8</v>
      </c>
      <c r="S7" s="1220">
        <v>1588</v>
      </c>
      <c r="T7" s="1220">
        <v>625.9</v>
      </c>
      <c r="U7" s="1220">
        <v>962.1</v>
      </c>
    </row>
    <row r="8" spans="2:23" s="1176" customFormat="1" ht="18" customHeight="1" x14ac:dyDescent="0.2">
      <c r="B8" s="1207" t="s">
        <v>6</v>
      </c>
      <c r="C8" s="1222">
        <v>1818.2</v>
      </c>
      <c r="D8" s="1222">
        <v>927</v>
      </c>
      <c r="E8" s="1222">
        <v>891.2</v>
      </c>
      <c r="F8" s="1224" t="s">
        <v>333</v>
      </c>
      <c r="G8" s="1222">
        <v>164.7</v>
      </c>
      <c r="H8" s="1222">
        <v>93.7</v>
      </c>
      <c r="I8" s="1222">
        <v>71</v>
      </c>
      <c r="J8" s="1222">
        <v>218.5</v>
      </c>
      <c r="K8" s="1222">
        <v>130.19999999999999</v>
      </c>
      <c r="L8" s="1222">
        <v>88.3</v>
      </c>
      <c r="M8" s="1222">
        <v>352.5</v>
      </c>
      <c r="N8" s="1222">
        <v>201.9</v>
      </c>
      <c r="O8" s="1222">
        <v>150.6</v>
      </c>
      <c r="P8" s="1222">
        <v>554.20000000000005</v>
      </c>
      <c r="Q8" s="1222">
        <v>292.2</v>
      </c>
      <c r="R8" s="1222">
        <v>261.89999999999998</v>
      </c>
      <c r="S8" s="1222">
        <v>520.29999999999995</v>
      </c>
      <c r="T8" s="1222">
        <v>203.7</v>
      </c>
      <c r="U8" s="1222">
        <v>316.60000000000002</v>
      </c>
    </row>
    <row r="9" spans="2:23" s="1176" customFormat="1" ht="18" customHeight="1" x14ac:dyDescent="0.2">
      <c r="B9" s="1207" t="s">
        <v>30</v>
      </c>
      <c r="C9" s="1222">
        <v>1133.8</v>
      </c>
      <c r="D9" s="1222">
        <v>570.5</v>
      </c>
      <c r="E9" s="1222">
        <v>563.29999999999995</v>
      </c>
      <c r="F9" s="1224" t="s">
        <v>333</v>
      </c>
      <c r="G9" s="1222">
        <v>92.6</v>
      </c>
      <c r="H9" s="1222">
        <v>54.9</v>
      </c>
      <c r="I9" s="1222" t="s">
        <v>1972</v>
      </c>
      <c r="J9" s="1222">
        <v>108.2</v>
      </c>
      <c r="K9" s="1222">
        <v>68.3</v>
      </c>
      <c r="L9" s="1222" t="s">
        <v>2105</v>
      </c>
      <c r="M9" s="1222">
        <v>235.1</v>
      </c>
      <c r="N9" s="1222">
        <v>131.19999999999999</v>
      </c>
      <c r="O9" s="1222">
        <v>104</v>
      </c>
      <c r="P9" s="1222">
        <v>343.3</v>
      </c>
      <c r="Q9" s="1222">
        <v>177.2</v>
      </c>
      <c r="R9" s="1222">
        <v>166</v>
      </c>
      <c r="S9" s="1222">
        <v>349</v>
      </c>
      <c r="T9" s="1222">
        <v>135.6</v>
      </c>
      <c r="U9" s="1222">
        <v>213.4</v>
      </c>
    </row>
    <row r="10" spans="2:23" s="1176" customFormat="1" ht="18" customHeight="1" x14ac:dyDescent="0.2">
      <c r="B10" s="1209" t="s">
        <v>201</v>
      </c>
      <c r="C10" s="1222">
        <v>1424</v>
      </c>
      <c r="D10" s="1222">
        <v>691.8</v>
      </c>
      <c r="E10" s="1222">
        <v>732.3</v>
      </c>
      <c r="F10" s="1224" t="s">
        <v>333</v>
      </c>
      <c r="G10" s="1222">
        <v>63.9</v>
      </c>
      <c r="H10" s="1224" t="s">
        <v>2106</v>
      </c>
      <c r="I10" s="1222" t="s">
        <v>2107</v>
      </c>
      <c r="J10" s="1222">
        <v>80.7</v>
      </c>
      <c r="K10" s="1222">
        <v>48</v>
      </c>
      <c r="L10" s="1222" t="s">
        <v>2108</v>
      </c>
      <c r="M10" s="1222">
        <v>231.4</v>
      </c>
      <c r="N10" s="1222">
        <v>133.1</v>
      </c>
      <c r="O10" s="1222">
        <v>98.3</v>
      </c>
      <c r="P10" s="1222">
        <v>468</v>
      </c>
      <c r="Q10" s="1222">
        <v>241.9</v>
      </c>
      <c r="R10" s="1222">
        <v>226</v>
      </c>
      <c r="S10" s="1222">
        <v>575.79999999999995</v>
      </c>
      <c r="T10" s="1222">
        <v>234.1</v>
      </c>
      <c r="U10" s="1222">
        <v>341.6</v>
      </c>
    </row>
    <row r="11" spans="2:23" s="1176" customFormat="1" ht="18" customHeight="1" x14ac:dyDescent="0.2">
      <c r="B11" s="1207" t="s">
        <v>46</v>
      </c>
      <c r="C11" s="1222">
        <v>346.6</v>
      </c>
      <c r="D11" s="1222">
        <v>178.7</v>
      </c>
      <c r="E11" s="1222">
        <v>167.9</v>
      </c>
      <c r="F11" s="1224" t="s">
        <v>333</v>
      </c>
      <c r="G11" s="1222">
        <v>25.6</v>
      </c>
      <c r="H11" s="1224" t="s">
        <v>2046</v>
      </c>
      <c r="I11" s="1222" t="s">
        <v>2109</v>
      </c>
      <c r="J11" s="1222">
        <v>37</v>
      </c>
      <c r="K11" s="1222">
        <v>22.8</v>
      </c>
      <c r="L11" s="1222" t="s">
        <v>2110</v>
      </c>
      <c r="M11" s="1222">
        <v>77.099999999999994</v>
      </c>
      <c r="N11" s="1222">
        <v>48.7</v>
      </c>
      <c r="O11" s="1222">
        <v>28.5</v>
      </c>
      <c r="P11" s="1222">
        <v>118.3</v>
      </c>
      <c r="Q11" s="1222">
        <v>58</v>
      </c>
      <c r="R11" s="1222">
        <v>60.3</v>
      </c>
      <c r="S11" s="1222">
        <v>86.1</v>
      </c>
      <c r="T11" s="1222">
        <v>32.200000000000003</v>
      </c>
      <c r="U11" s="1222">
        <v>53.9</v>
      </c>
    </row>
    <row r="12" spans="2:23" s="1176" customFormat="1" ht="18" customHeight="1" x14ac:dyDescent="0.2">
      <c r="B12" s="1207" t="s">
        <v>55</v>
      </c>
      <c r="C12" s="1222">
        <v>222</v>
      </c>
      <c r="D12" s="1222">
        <v>109.6</v>
      </c>
      <c r="E12" s="1222">
        <v>112.5</v>
      </c>
      <c r="F12" s="1224" t="s">
        <v>333</v>
      </c>
      <c r="G12" s="1222">
        <v>17.2</v>
      </c>
      <c r="H12" s="1224">
        <v>10.8</v>
      </c>
      <c r="I12" s="1222" t="s">
        <v>2111</v>
      </c>
      <c r="J12" s="1222">
        <v>20.7</v>
      </c>
      <c r="K12" s="1222">
        <v>13</v>
      </c>
      <c r="L12" s="1222" t="s">
        <v>2112</v>
      </c>
      <c r="M12" s="1222">
        <v>53.7</v>
      </c>
      <c r="N12" s="1222">
        <v>32.1</v>
      </c>
      <c r="O12" s="1222">
        <v>21.6</v>
      </c>
      <c r="P12" s="1222">
        <v>72.099999999999994</v>
      </c>
      <c r="Q12" s="1222">
        <v>32.6</v>
      </c>
      <c r="R12" s="1222">
        <v>39.5</v>
      </c>
      <c r="S12" s="1222">
        <v>56.9</v>
      </c>
      <c r="T12" s="1222">
        <v>20.3</v>
      </c>
      <c r="U12" s="1222">
        <v>36.6</v>
      </c>
    </row>
    <row r="13" spans="2:23" s="1176" customFormat="1" ht="18" customHeight="1" x14ac:dyDescent="0.2">
      <c r="B13" s="1206" t="s">
        <v>62</v>
      </c>
      <c r="C13" s="1220">
        <v>122.8</v>
      </c>
      <c r="D13" s="1220">
        <v>64</v>
      </c>
      <c r="E13" s="1220">
        <v>58.8</v>
      </c>
      <c r="F13" s="1220" t="s">
        <v>333</v>
      </c>
      <c r="G13" s="1220">
        <v>11.5</v>
      </c>
      <c r="H13" s="1220">
        <v>8</v>
      </c>
      <c r="I13" s="1220" t="s">
        <v>2113</v>
      </c>
      <c r="J13" s="1220">
        <v>22.2</v>
      </c>
      <c r="K13" s="1220">
        <v>14</v>
      </c>
      <c r="L13" s="1220">
        <v>8.1999999999999993</v>
      </c>
      <c r="M13" s="1220">
        <v>28.4</v>
      </c>
      <c r="N13" s="1220">
        <v>16.3</v>
      </c>
      <c r="O13" s="1220">
        <v>12.1</v>
      </c>
      <c r="P13" s="1220">
        <v>35</v>
      </c>
      <c r="Q13" s="1220">
        <v>16.8</v>
      </c>
      <c r="R13" s="1220">
        <v>18.2</v>
      </c>
      <c r="S13" s="1220">
        <v>24.3</v>
      </c>
      <c r="T13" s="1220">
        <v>7.8</v>
      </c>
      <c r="U13" s="1220">
        <v>16.600000000000001</v>
      </c>
    </row>
    <row r="14" spans="2:23" s="1176" customFormat="1" ht="18" customHeight="1" x14ac:dyDescent="0.2">
      <c r="B14" s="1206" t="s">
        <v>141</v>
      </c>
      <c r="C14" s="1225">
        <v>133</v>
      </c>
      <c r="D14" s="1225">
        <v>66.599999999999994</v>
      </c>
      <c r="E14" s="1225">
        <v>66.400000000000006</v>
      </c>
      <c r="F14" s="1225" t="s">
        <v>333</v>
      </c>
      <c r="G14" s="1225">
        <v>15.2</v>
      </c>
      <c r="H14" s="1225">
        <v>9</v>
      </c>
      <c r="I14" s="1225" t="s">
        <v>2114</v>
      </c>
      <c r="J14" s="1225">
        <v>17.7</v>
      </c>
      <c r="K14" s="1225">
        <v>11</v>
      </c>
      <c r="L14" s="1225" t="s">
        <v>2115</v>
      </c>
      <c r="M14" s="1225">
        <v>26</v>
      </c>
      <c r="N14" s="1225">
        <v>14.8</v>
      </c>
      <c r="O14" s="1225">
        <v>11.1</v>
      </c>
      <c r="P14" s="1225">
        <v>37.700000000000003</v>
      </c>
      <c r="Q14" s="1225">
        <v>18</v>
      </c>
      <c r="R14" s="1225">
        <v>19.600000000000001</v>
      </c>
      <c r="S14" s="1225">
        <v>35.299999999999997</v>
      </c>
      <c r="T14" s="1225">
        <v>12.9</v>
      </c>
      <c r="U14" s="1225">
        <v>22.4</v>
      </c>
    </row>
    <row r="15" spans="2:23" ht="30" customHeight="1" x14ac:dyDescent="0.2">
      <c r="B15" s="4118"/>
      <c r="C15" s="4120" t="s">
        <v>186</v>
      </c>
      <c r="D15" s="4120"/>
      <c r="E15" s="4120"/>
      <c r="F15" s="1169" t="s">
        <v>2116</v>
      </c>
      <c r="G15" s="4120" t="s">
        <v>2117</v>
      </c>
      <c r="H15" s="4120"/>
      <c r="I15" s="4120"/>
      <c r="J15" s="4120" t="s">
        <v>2118</v>
      </c>
      <c r="K15" s="4120"/>
      <c r="L15" s="4120"/>
      <c r="M15" s="4120" t="s">
        <v>2119</v>
      </c>
      <c r="N15" s="4120"/>
      <c r="O15" s="4120"/>
      <c r="P15" s="4120" t="s">
        <v>2120</v>
      </c>
      <c r="Q15" s="4120"/>
      <c r="R15" s="4120"/>
      <c r="S15" s="4120" t="s">
        <v>2121</v>
      </c>
      <c r="T15" s="4120"/>
      <c r="U15" s="4114"/>
    </row>
    <row r="16" spans="2:23" ht="24" customHeight="1" x14ac:dyDescent="0.2">
      <c r="B16" s="4118"/>
      <c r="C16" s="1291" t="s">
        <v>973</v>
      </c>
      <c r="D16" s="1292" t="s">
        <v>785</v>
      </c>
      <c r="E16" s="1293" t="s">
        <v>820</v>
      </c>
      <c r="F16" s="1291" t="s">
        <v>973</v>
      </c>
      <c r="G16" s="1291" t="s">
        <v>973</v>
      </c>
      <c r="H16" s="1292" t="s">
        <v>785</v>
      </c>
      <c r="I16" s="1293" t="s">
        <v>820</v>
      </c>
      <c r="J16" s="1291" t="s">
        <v>973</v>
      </c>
      <c r="K16" s="1292" t="s">
        <v>785</v>
      </c>
      <c r="L16" s="1293" t="s">
        <v>820</v>
      </c>
      <c r="M16" s="1291" t="s">
        <v>973</v>
      </c>
      <c r="N16" s="1292" t="s">
        <v>785</v>
      </c>
      <c r="O16" s="1293" t="s">
        <v>820</v>
      </c>
      <c r="P16" s="1291" t="s">
        <v>973</v>
      </c>
      <c r="Q16" s="1292" t="s">
        <v>785</v>
      </c>
      <c r="R16" s="1293" t="s">
        <v>820</v>
      </c>
      <c r="S16" s="1291" t="s">
        <v>973</v>
      </c>
      <c r="T16" s="1292" t="s">
        <v>785</v>
      </c>
      <c r="U16" s="1308" t="s">
        <v>820</v>
      </c>
    </row>
    <row r="17" spans="2:22" x14ac:dyDescent="0.2">
      <c r="B17" s="4136" t="s">
        <v>164</v>
      </c>
      <c r="C17" s="4136"/>
      <c r="D17" s="4136"/>
      <c r="E17" s="4136"/>
      <c r="F17" s="4136"/>
      <c r="G17" s="4136"/>
      <c r="H17" s="4136"/>
      <c r="I17" s="4136"/>
      <c r="J17" s="4136"/>
      <c r="K17" s="4136"/>
      <c r="L17" s="4136"/>
      <c r="M17" s="4136"/>
      <c r="N17" s="4136"/>
      <c r="O17" s="4136"/>
      <c r="P17" s="4136"/>
      <c r="Q17" s="4136"/>
      <c r="R17" s="4136"/>
      <c r="S17" s="4136"/>
      <c r="T17" s="4136"/>
      <c r="U17" s="4136"/>
    </row>
    <row r="18" spans="2:22" ht="12.75" customHeight="1" x14ac:dyDescent="0.2">
      <c r="B18" s="4116" t="s">
        <v>1909</v>
      </c>
      <c r="C18" s="4116"/>
      <c r="D18" s="4116"/>
      <c r="E18" s="4116"/>
      <c r="F18" s="4116"/>
      <c r="G18" s="4116"/>
      <c r="H18" s="4116"/>
      <c r="I18" s="4116"/>
      <c r="J18" s="4116"/>
      <c r="K18" s="4116"/>
      <c r="L18" s="4116"/>
      <c r="M18" s="4116"/>
      <c r="N18" s="4116"/>
      <c r="O18" s="4116"/>
      <c r="P18" s="4116"/>
      <c r="Q18" s="4116"/>
      <c r="R18" s="4116"/>
      <c r="S18" s="4116"/>
      <c r="T18" s="4116"/>
      <c r="U18" s="4116"/>
      <c r="V18" s="1309"/>
    </row>
    <row r="19" spans="2:22" s="1226" customFormat="1" ht="12.75" customHeight="1" x14ac:dyDescent="0.2">
      <c r="B19" s="4116" t="s">
        <v>1862</v>
      </c>
      <c r="C19" s="4116"/>
      <c r="D19" s="4116"/>
      <c r="E19" s="4116"/>
      <c r="F19" s="4116"/>
      <c r="G19" s="4116"/>
      <c r="H19" s="4116"/>
      <c r="I19" s="4116"/>
      <c r="J19" s="4116"/>
      <c r="K19" s="4116"/>
      <c r="L19" s="4116"/>
      <c r="M19" s="4116"/>
      <c r="N19" s="4116"/>
      <c r="O19" s="4116"/>
      <c r="P19" s="4116"/>
      <c r="Q19" s="4116"/>
      <c r="R19" s="4116"/>
      <c r="S19" s="4116"/>
      <c r="T19" s="4116"/>
      <c r="U19" s="4116"/>
      <c r="V19" s="1210"/>
    </row>
    <row r="20" spans="2:22" s="1211" customFormat="1" ht="38.25" customHeight="1" x14ac:dyDescent="0.2">
      <c r="B20" s="4139" t="s">
        <v>1979</v>
      </c>
      <c r="C20" s="4139"/>
      <c r="D20" s="4139"/>
      <c r="E20" s="4139"/>
      <c r="F20" s="4139"/>
      <c r="G20" s="4139"/>
      <c r="H20" s="4139"/>
      <c r="I20" s="4139"/>
      <c r="J20" s="4139"/>
      <c r="K20" s="4139"/>
      <c r="L20" s="4139"/>
      <c r="M20" s="4139"/>
      <c r="N20" s="4139"/>
      <c r="O20" s="4139"/>
      <c r="P20" s="4139"/>
      <c r="Q20" s="4139"/>
      <c r="R20" s="4139"/>
      <c r="S20" s="4139"/>
      <c r="T20" s="4139"/>
      <c r="U20" s="4139"/>
    </row>
    <row r="21" spans="2:22" ht="28.5" customHeight="1" x14ac:dyDescent="0.2">
      <c r="B21" s="4117" t="s">
        <v>2029</v>
      </c>
      <c r="C21" s="4117"/>
      <c r="D21" s="4117"/>
      <c r="E21" s="4117"/>
      <c r="F21" s="4117"/>
      <c r="G21" s="4117"/>
      <c r="H21" s="4117"/>
      <c r="I21" s="4117"/>
      <c r="J21" s="4117"/>
      <c r="K21" s="4117"/>
      <c r="L21" s="4117"/>
      <c r="M21" s="4117"/>
      <c r="N21" s="4117"/>
      <c r="O21" s="4117"/>
      <c r="P21" s="4117"/>
      <c r="Q21" s="4117"/>
      <c r="R21" s="4117"/>
      <c r="S21" s="4117"/>
      <c r="T21" s="4117"/>
      <c r="U21" s="4117"/>
    </row>
    <row r="22" spans="2:22" s="67" customFormat="1" x14ac:dyDescent="0.2">
      <c r="B22" s="4105" t="s">
        <v>230</v>
      </c>
      <c r="C22" s="4105"/>
      <c r="D22" s="4105"/>
      <c r="E22" s="4105"/>
      <c r="F22" s="4105"/>
      <c r="G22" s="4105"/>
      <c r="H22" s="4105"/>
      <c r="I22" s="4105"/>
      <c r="J22" s="4105"/>
      <c r="K22" s="4105"/>
      <c r="L22" s="4105"/>
      <c r="M22" s="4105"/>
      <c r="N22" s="4105"/>
      <c r="O22" s="4105"/>
      <c r="P22" s="4105"/>
      <c r="Q22" s="4105"/>
      <c r="R22" s="4105"/>
      <c r="S22" s="4105"/>
      <c r="T22" s="4105"/>
      <c r="U22" s="4105"/>
    </row>
    <row r="23" spans="2:22" s="67" customFormat="1" x14ac:dyDescent="0.2">
      <c r="B23" s="59" t="s">
        <v>2013</v>
      </c>
      <c r="C23" s="1201"/>
      <c r="D23" s="1201"/>
      <c r="E23" s="1201"/>
      <c r="F23" s="1201"/>
      <c r="G23" s="1201"/>
      <c r="H23" s="1201"/>
      <c r="I23" s="1201"/>
      <c r="J23" s="1201"/>
      <c r="K23" s="1201"/>
      <c r="L23" s="1201"/>
      <c r="M23" s="1201"/>
      <c r="N23" s="1201"/>
      <c r="O23" s="1201"/>
      <c r="P23" s="1201"/>
      <c r="Q23" s="1201"/>
    </row>
    <row r="24" spans="2:22" s="67" customFormat="1" x14ac:dyDescent="0.2">
      <c r="B24" s="324"/>
    </row>
  </sheetData>
  <mergeCells count="23">
    <mergeCell ref="B1:U1"/>
    <mergeCell ref="B2:U2"/>
    <mergeCell ref="T3:U3"/>
    <mergeCell ref="B4:B5"/>
    <mergeCell ref="C4:E4"/>
    <mergeCell ref="G4:I4"/>
    <mergeCell ref="J4:L4"/>
    <mergeCell ref="M4:O4"/>
    <mergeCell ref="P4:R4"/>
    <mergeCell ref="S4:U4"/>
    <mergeCell ref="B22:U22"/>
    <mergeCell ref="S15:U15"/>
    <mergeCell ref="B17:U17"/>
    <mergeCell ref="B18:U18"/>
    <mergeCell ref="B19:U19"/>
    <mergeCell ref="B20:U20"/>
    <mergeCell ref="B21:U21"/>
    <mergeCell ref="B15:B16"/>
    <mergeCell ref="C15:E15"/>
    <mergeCell ref="G15:I15"/>
    <mergeCell ref="J15:L15"/>
    <mergeCell ref="M15:O15"/>
    <mergeCell ref="P15:R15"/>
  </mergeCells>
  <conditionalFormatting sqref="F13">
    <cfRule type="cellIs" dxfId="231" priority="1" operator="between">
      <formula>0.1</formula>
      <formula>4.4</formula>
    </cfRule>
  </conditionalFormatting>
  <hyperlinks>
    <hyperlink ref="C4:E4" r:id="rId1" display="Total" xr:uid="{00000000-0004-0000-5F00-000000000000}"/>
    <hyperlink ref="F4" r:id="rId2" xr:uid="{00000000-0004-0000-5F00-000001000000}"/>
    <hyperlink ref="G4:I4" r:id="rId3" display=" Básico - 1.º Ciclo" xr:uid="{00000000-0004-0000-5F00-000002000000}"/>
    <hyperlink ref="J4:L4" r:id="rId4" display="Básico - 2.º Ciclo" xr:uid="{00000000-0004-0000-5F00-000003000000}"/>
    <hyperlink ref="M4:O4" r:id="rId5" display="Básico - 3.º Ciclo" xr:uid="{00000000-0004-0000-5F00-000004000000}"/>
    <hyperlink ref="P4" r:id="rId6" xr:uid="{00000000-0004-0000-5F00-000005000000}"/>
    <hyperlink ref="C15:E15" r:id="rId7" display="Total" xr:uid="{00000000-0004-0000-5F00-000006000000}"/>
    <hyperlink ref="F15" r:id="rId8" xr:uid="{00000000-0004-0000-5F00-000007000000}"/>
    <hyperlink ref="G15:I15" r:id="rId9" display=" Basic education - 1st cycle" xr:uid="{00000000-0004-0000-5F00-000008000000}"/>
    <hyperlink ref="J15:L15" r:id="rId10" display="Basic education - 2nd cycle" xr:uid="{00000000-0004-0000-5F00-000009000000}"/>
    <hyperlink ref="M15:O15" r:id="rId11" display="Basic education - 3rd cycle" xr:uid="{00000000-0004-0000-5F00-00000A000000}"/>
    <hyperlink ref="P15" r:id="rId12" xr:uid="{00000000-0004-0000-5F00-00000B000000}"/>
    <hyperlink ref="S4" r:id="rId13" xr:uid="{00000000-0004-0000-5F00-00000C000000}"/>
    <hyperlink ref="S15" r:id="rId14" xr:uid="{00000000-0004-0000-5F00-00000D000000}"/>
    <hyperlink ref="P4:R4" r:id="rId15" display="Secundário e pós-secundário" xr:uid="{00000000-0004-0000-5F00-00000E000000}"/>
    <hyperlink ref="S4:U4" r:id="rId16" display="Superior" xr:uid="{00000000-0004-0000-5F00-00000F000000}"/>
    <hyperlink ref="P15:R15" r:id="rId17" display="Secondary and post-secondary education" xr:uid="{00000000-0004-0000-5F00-000010000000}"/>
    <hyperlink ref="S15:U15" r:id="rId18" display="Tertiary education" xr:uid="{00000000-0004-0000-5F00-000011000000}"/>
    <hyperlink ref="B23" r:id="rId19" xr:uid="{00000000-0004-0000-5F00-000012000000}"/>
    <hyperlink ref="W3" location="Indice!A1" display="(Voltar ao Índice)" xr:uid="{23614130-1D14-4E03-AAFD-43612D047A59}"/>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C508B-6B14-4AC2-95BC-AAD70DE3A532}">
  <sheetPr codeName="Sheet97"/>
  <dimension ref="B1:O21"/>
  <sheetViews>
    <sheetView showGridLines="0" workbookViewId="0">
      <selection activeCell="B1" sqref="B1:M1"/>
    </sheetView>
  </sheetViews>
  <sheetFormatPr defaultColWidth="9.140625" defaultRowHeight="11.25" customHeight="1" x14ac:dyDescent="0.2"/>
  <cols>
    <col min="1" max="1" width="6.7109375" style="1201" customWidth="1"/>
    <col min="2" max="2" width="14.28515625" style="1201" customWidth="1"/>
    <col min="3" max="3" width="6.42578125" style="1201" customWidth="1"/>
    <col min="4" max="4" width="11.7109375" style="1201" customWidth="1"/>
    <col min="5" max="5" width="8.7109375" style="1201" customWidth="1"/>
    <col min="6" max="7" width="7.7109375" style="1201" customWidth="1"/>
    <col min="8" max="12" width="9.7109375" style="1201" customWidth="1"/>
    <col min="13" max="13" width="7.7109375" style="1201" customWidth="1"/>
    <col min="14" max="14" width="6.7109375" style="1201" customWidth="1"/>
    <col min="15" max="15" width="14.28515625" style="1201" bestFit="1" customWidth="1"/>
    <col min="16" max="16384" width="9.140625" style="1201"/>
  </cols>
  <sheetData>
    <row r="1" spans="2:15" s="513" customFormat="1" ht="30" customHeight="1" x14ac:dyDescent="0.2">
      <c r="B1" s="3713" t="s">
        <v>2122</v>
      </c>
      <c r="C1" s="3713"/>
      <c r="D1" s="3713"/>
      <c r="E1" s="3713"/>
      <c r="F1" s="3713"/>
      <c r="G1" s="3713"/>
      <c r="H1" s="3713"/>
      <c r="I1" s="3713"/>
      <c r="J1" s="3713"/>
      <c r="K1" s="3713"/>
      <c r="L1" s="3713"/>
      <c r="M1" s="3713"/>
      <c r="N1" s="577"/>
    </row>
    <row r="2" spans="2:15" s="513" customFormat="1" ht="30" customHeight="1" x14ac:dyDescent="0.2">
      <c r="B2" s="3732" t="s">
        <v>2123</v>
      </c>
      <c r="C2" s="3732"/>
      <c r="D2" s="3732"/>
      <c r="E2" s="3732"/>
      <c r="F2" s="3732"/>
      <c r="G2" s="3732"/>
      <c r="H2" s="3732"/>
      <c r="I2" s="3732"/>
      <c r="J2" s="3732"/>
      <c r="K2" s="3732"/>
      <c r="L2" s="3732"/>
      <c r="M2" s="3732"/>
      <c r="N2" s="577"/>
    </row>
    <row r="3" spans="2:15" s="513" customFormat="1" ht="15" x14ac:dyDescent="0.2">
      <c r="B3" s="547" t="s">
        <v>2001</v>
      </c>
      <c r="C3" s="577"/>
      <c r="D3" s="577"/>
      <c r="E3" s="577"/>
      <c r="F3" s="577"/>
      <c r="G3" s="577"/>
      <c r="I3" s="577"/>
      <c r="K3" s="1214"/>
      <c r="L3" s="4138" t="s">
        <v>2002</v>
      </c>
      <c r="M3" s="4138"/>
      <c r="O3" s="3371" t="s">
        <v>5775</v>
      </c>
    </row>
    <row r="4" spans="2:15" s="1310" customFormat="1" ht="112.5" x14ac:dyDescent="0.2">
      <c r="B4" s="1167"/>
      <c r="C4" s="1169" t="s">
        <v>186</v>
      </c>
      <c r="D4" s="1169" t="s">
        <v>2124</v>
      </c>
      <c r="E4" s="1169" t="s">
        <v>2125</v>
      </c>
      <c r="F4" s="1169" t="s">
        <v>2126</v>
      </c>
      <c r="G4" s="1169" t="s">
        <v>2127</v>
      </c>
      <c r="H4" s="1169" t="s">
        <v>2128</v>
      </c>
      <c r="I4" s="1169" t="s">
        <v>2129</v>
      </c>
      <c r="J4" s="1169" t="s">
        <v>2130</v>
      </c>
      <c r="K4" s="1169" t="s">
        <v>2131</v>
      </c>
      <c r="L4" s="1169" t="s">
        <v>2132</v>
      </c>
      <c r="M4" s="1171" t="s">
        <v>2133</v>
      </c>
    </row>
    <row r="5" spans="2:15" s="1311" customFormat="1" ht="18" customHeight="1" x14ac:dyDescent="0.2">
      <c r="B5" s="1204" t="s">
        <v>12</v>
      </c>
      <c r="C5" s="1218">
        <v>4881.3999999999996</v>
      </c>
      <c r="D5" s="1218">
        <v>293.39999999999998</v>
      </c>
      <c r="E5" s="1218">
        <v>1087.9000000000001</v>
      </c>
      <c r="F5" s="1218">
        <v>569.29999999999995</v>
      </c>
      <c r="G5" s="1218">
        <v>488.6</v>
      </c>
      <c r="H5" s="1218">
        <v>888.9</v>
      </c>
      <c r="I5" s="1218">
        <v>110.6</v>
      </c>
      <c r="J5" s="1218">
        <v>623.20000000000005</v>
      </c>
      <c r="K5" s="1218">
        <v>398.2</v>
      </c>
      <c r="L5" s="1218">
        <v>397.1</v>
      </c>
      <c r="M5" s="1218">
        <v>24.1</v>
      </c>
      <c r="N5" s="1263"/>
    </row>
    <row r="6" spans="2:15" s="1312" customFormat="1" ht="18" customHeight="1" x14ac:dyDescent="0.2">
      <c r="B6" s="1206" t="s">
        <v>21</v>
      </c>
      <c r="C6" s="1220">
        <v>4642.2</v>
      </c>
      <c r="D6" s="1220">
        <v>283.89999999999998</v>
      </c>
      <c r="E6" s="1220">
        <v>1047.2</v>
      </c>
      <c r="F6" s="1220">
        <v>545.79999999999995</v>
      </c>
      <c r="G6" s="1220">
        <v>462.9</v>
      </c>
      <c r="H6" s="1220">
        <v>832.6</v>
      </c>
      <c r="I6" s="1220">
        <v>96.1</v>
      </c>
      <c r="J6" s="1220">
        <v>599.1</v>
      </c>
      <c r="K6" s="1220">
        <v>385</v>
      </c>
      <c r="L6" s="1220">
        <v>366.8</v>
      </c>
      <c r="M6" s="1220">
        <v>22.8</v>
      </c>
      <c r="N6" s="1263"/>
    </row>
    <row r="7" spans="2:15" s="1312" customFormat="1" ht="18" customHeight="1" x14ac:dyDescent="0.2">
      <c r="B7" s="1207" t="s">
        <v>6</v>
      </c>
      <c r="C7" s="1222">
        <v>1708.9</v>
      </c>
      <c r="D7" s="1222">
        <v>90.8</v>
      </c>
      <c r="E7" s="1222">
        <v>351.9</v>
      </c>
      <c r="F7" s="1222">
        <v>189.8</v>
      </c>
      <c r="G7" s="1222">
        <v>161</v>
      </c>
      <c r="H7" s="1222">
        <v>290.8</v>
      </c>
      <c r="I7" s="1222">
        <v>37.1</v>
      </c>
      <c r="J7" s="1222">
        <v>272.60000000000002</v>
      </c>
      <c r="K7" s="1222">
        <v>182.6</v>
      </c>
      <c r="L7" s="1222">
        <v>128.5</v>
      </c>
      <c r="M7" s="1224" t="s">
        <v>333</v>
      </c>
      <c r="N7" s="1262"/>
    </row>
    <row r="8" spans="2:15" s="1312" customFormat="1" ht="18" customHeight="1" x14ac:dyDescent="0.2">
      <c r="B8" s="1207" t="s">
        <v>30</v>
      </c>
      <c r="C8" s="1222">
        <v>1075</v>
      </c>
      <c r="D8" s="1222">
        <v>72.2</v>
      </c>
      <c r="E8" s="1222">
        <v>219.9</v>
      </c>
      <c r="F8" s="1222">
        <v>111.6</v>
      </c>
      <c r="G8" s="1222">
        <v>96.8</v>
      </c>
      <c r="H8" s="1222">
        <v>190.5</v>
      </c>
      <c r="I8" s="1222" t="s">
        <v>2134</v>
      </c>
      <c r="J8" s="1222">
        <v>167.5</v>
      </c>
      <c r="K8" s="1222">
        <v>96.9</v>
      </c>
      <c r="L8" s="1222">
        <v>86.1</v>
      </c>
      <c r="M8" s="1224" t="s">
        <v>333</v>
      </c>
      <c r="N8" s="1262"/>
    </row>
    <row r="9" spans="2:15" s="1312" customFormat="1" ht="18" customHeight="1" x14ac:dyDescent="0.2">
      <c r="B9" s="1209" t="s">
        <v>201</v>
      </c>
      <c r="C9" s="1222">
        <v>1320</v>
      </c>
      <c r="D9" s="1222">
        <v>89.6</v>
      </c>
      <c r="E9" s="1222">
        <v>389.9</v>
      </c>
      <c r="F9" s="1222">
        <v>187.9</v>
      </c>
      <c r="G9" s="1222">
        <v>148.19999999999999</v>
      </c>
      <c r="H9" s="1222">
        <v>223.5</v>
      </c>
      <c r="I9" s="1224" t="s">
        <v>333</v>
      </c>
      <c r="J9" s="1222">
        <v>102.9</v>
      </c>
      <c r="K9" s="1222">
        <v>59.5</v>
      </c>
      <c r="L9" s="1222">
        <v>98.8</v>
      </c>
      <c r="M9" s="1222" t="s">
        <v>2135</v>
      </c>
      <c r="N9" s="1263"/>
    </row>
    <row r="10" spans="2:15" s="1312" customFormat="1" ht="18" customHeight="1" x14ac:dyDescent="0.2">
      <c r="B10" s="1207" t="s">
        <v>46</v>
      </c>
      <c r="C10" s="1222">
        <v>329.6</v>
      </c>
      <c r="D10" s="1222" t="s">
        <v>2136</v>
      </c>
      <c r="E10" s="1222">
        <v>54.5</v>
      </c>
      <c r="F10" s="1222">
        <v>34.200000000000003</v>
      </c>
      <c r="G10" s="1222">
        <v>32.299999999999997</v>
      </c>
      <c r="H10" s="1222">
        <v>74.2</v>
      </c>
      <c r="I10" s="1222" t="s">
        <v>2137</v>
      </c>
      <c r="J10" s="1222">
        <v>36.200000000000003</v>
      </c>
      <c r="K10" s="1222">
        <v>35.299999999999997</v>
      </c>
      <c r="L10" s="1222">
        <v>32.700000000000003</v>
      </c>
      <c r="M10" s="1224" t="s">
        <v>333</v>
      </c>
      <c r="N10" s="1263"/>
    </row>
    <row r="11" spans="2:15" s="1312" customFormat="1" ht="18" customHeight="1" x14ac:dyDescent="0.2">
      <c r="B11" s="1207" t="s">
        <v>55</v>
      </c>
      <c r="C11" s="1222">
        <v>208.7</v>
      </c>
      <c r="D11" s="1222">
        <v>17.8</v>
      </c>
      <c r="E11" s="1222">
        <v>31</v>
      </c>
      <c r="F11" s="1222">
        <v>22.3</v>
      </c>
      <c r="G11" s="1222">
        <v>24.6</v>
      </c>
      <c r="H11" s="1222">
        <v>53.7</v>
      </c>
      <c r="I11" s="1222" t="s">
        <v>2112</v>
      </c>
      <c r="J11" s="1222">
        <v>19.899999999999999</v>
      </c>
      <c r="K11" s="1222">
        <v>10.8</v>
      </c>
      <c r="L11" s="1222">
        <v>20.7</v>
      </c>
      <c r="M11" s="1224" t="s">
        <v>333</v>
      </c>
      <c r="N11" s="1263"/>
    </row>
    <row r="12" spans="2:15" s="1312" customFormat="1" ht="18" customHeight="1" x14ac:dyDescent="0.2">
      <c r="B12" s="1206" t="s">
        <v>62</v>
      </c>
      <c r="C12" s="1220">
        <v>115.4</v>
      </c>
      <c r="D12" s="1220" t="s">
        <v>2089</v>
      </c>
      <c r="E12" s="1220">
        <v>17</v>
      </c>
      <c r="F12" s="1220">
        <v>11.8</v>
      </c>
      <c r="G12" s="1220">
        <v>13.6</v>
      </c>
      <c r="H12" s="1220">
        <v>25.7</v>
      </c>
      <c r="I12" s="1220">
        <v>8.5</v>
      </c>
      <c r="J12" s="1220">
        <v>12.8</v>
      </c>
      <c r="K12" s="1220">
        <v>7.2</v>
      </c>
      <c r="L12" s="1220">
        <v>14.7</v>
      </c>
      <c r="M12" s="1220" t="s">
        <v>333</v>
      </c>
      <c r="N12" s="1263"/>
    </row>
    <row r="13" spans="2:15" s="1312" customFormat="1" ht="18" customHeight="1" x14ac:dyDescent="0.2">
      <c r="B13" s="1206" t="s">
        <v>141</v>
      </c>
      <c r="C13" s="1225">
        <v>123.7</v>
      </c>
      <c r="D13" s="1225" t="s">
        <v>2138</v>
      </c>
      <c r="E13" s="1225">
        <v>23.8</v>
      </c>
      <c r="F13" s="1225">
        <v>11.7</v>
      </c>
      <c r="G13" s="1225">
        <v>12.1</v>
      </c>
      <c r="H13" s="1225">
        <v>30.6</v>
      </c>
      <c r="I13" s="1225" t="s">
        <v>2138</v>
      </c>
      <c r="J13" s="1225">
        <v>11.3</v>
      </c>
      <c r="K13" s="1225" t="s">
        <v>2138</v>
      </c>
      <c r="L13" s="1225">
        <v>15.6</v>
      </c>
      <c r="M13" s="1225" t="s">
        <v>333</v>
      </c>
      <c r="N13" s="1263"/>
    </row>
    <row r="14" spans="2:15" s="1310" customFormat="1" ht="68.25" customHeight="1" x14ac:dyDescent="0.2">
      <c r="B14" s="1189"/>
      <c r="C14" s="1169" t="s">
        <v>186</v>
      </c>
      <c r="D14" s="1169" t="s">
        <v>2139</v>
      </c>
      <c r="E14" s="1169" t="s">
        <v>2140</v>
      </c>
      <c r="F14" s="1169" t="s">
        <v>2141</v>
      </c>
      <c r="G14" s="1169" t="s">
        <v>2142</v>
      </c>
      <c r="H14" s="1169" t="s">
        <v>2143</v>
      </c>
      <c r="I14" s="1169" t="s">
        <v>2144</v>
      </c>
      <c r="J14" s="1169" t="s">
        <v>2145</v>
      </c>
      <c r="K14" s="1169" t="s">
        <v>2146</v>
      </c>
      <c r="L14" s="1169" t="s">
        <v>2147</v>
      </c>
      <c r="M14" s="1171" t="s">
        <v>2148</v>
      </c>
      <c r="N14" s="1313"/>
    </row>
    <row r="15" spans="2:15" s="1310" customFormat="1" x14ac:dyDescent="0.2">
      <c r="B15" s="4136" t="s">
        <v>164</v>
      </c>
      <c r="C15" s="4136"/>
      <c r="D15" s="4136"/>
      <c r="E15" s="4136"/>
      <c r="F15" s="4136"/>
      <c r="G15" s="4136"/>
      <c r="H15" s="4136"/>
      <c r="I15" s="4136"/>
      <c r="J15" s="4136"/>
      <c r="K15" s="4136"/>
      <c r="L15" s="4136"/>
      <c r="M15" s="4136"/>
      <c r="N15" s="1314"/>
    </row>
    <row r="16" spans="2:15" s="1310" customFormat="1" x14ac:dyDescent="0.2">
      <c r="B16" s="4116" t="s">
        <v>1909</v>
      </c>
      <c r="C16" s="4116"/>
      <c r="D16" s="4116"/>
      <c r="E16" s="4116"/>
      <c r="F16" s="4116"/>
      <c r="G16" s="4116"/>
      <c r="H16" s="4116"/>
      <c r="I16" s="4116"/>
      <c r="J16" s="4116"/>
      <c r="K16" s="4116"/>
      <c r="L16" s="4116"/>
      <c r="M16" s="4116"/>
    </row>
    <row r="17" spans="2:14" s="1310" customFormat="1" ht="16.5" customHeight="1" x14ac:dyDescent="0.2">
      <c r="B17" s="4116" t="s">
        <v>1910</v>
      </c>
      <c r="C17" s="4116"/>
      <c r="D17" s="4116"/>
      <c r="E17" s="4116"/>
      <c r="F17" s="4116"/>
      <c r="G17" s="4116"/>
      <c r="H17" s="4116"/>
      <c r="I17" s="4116"/>
      <c r="J17" s="4116"/>
      <c r="K17" s="4116"/>
      <c r="L17" s="4116"/>
      <c r="M17" s="4116"/>
      <c r="N17" s="1210"/>
    </row>
    <row r="18" spans="2:14" s="1211" customFormat="1" ht="39.75" customHeight="1" x14ac:dyDescent="0.2">
      <c r="B18" s="4117" t="s">
        <v>1979</v>
      </c>
      <c r="C18" s="4117"/>
      <c r="D18" s="4117"/>
      <c r="E18" s="4117"/>
      <c r="F18" s="4117"/>
      <c r="G18" s="4117"/>
      <c r="H18" s="4117"/>
      <c r="I18" s="4117"/>
      <c r="J18" s="4117"/>
      <c r="K18" s="4117"/>
      <c r="L18" s="4117"/>
      <c r="M18" s="4117"/>
      <c r="N18" s="1195"/>
    </row>
    <row r="19" spans="2:14" s="1211" customFormat="1" ht="29.25" customHeight="1" x14ac:dyDescent="0.2">
      <c r="B19" s="4117" t="s">
        <v>2029</v>
      </c>
      <c r="C19" s="4117"/>
      <c r="D19" s="4117"/>
      <c r="E19" s="4117"/>
      <c r="F19" s="4117"/>
      <c r="G19" s="4117"/>
      <c r="H19" s="4117"/>
      <c r="I19" s="4117"/>
      <c r="J19" s="4117"/>
      <c r="K19" s="4117"/>
      <c r="L19" s="4117"/>
      <c r="M19" s="4117"/>
      <c r="N19" s="1195"/>
    </row>
    <row r="20" spans="2:14" x14ac:dyDescent="0.2">
      <c r="B20" s="4105" t="s">
        <v>230</v>
      </c>
      <c r="C20" s="4105"/>
      <c r="D20" s="4105"/>
      <c r="E20" s="4105"/>
      <c r="F20" s="4105"/>
      <c r="G20" s="4105"/>
      <c r="H20" s="4105"/>
      <c r="I20" s="4105"/>
      <c r="J20" s="4105"/>
      <c r="K20" s="4105"/>
      <c r="L20" s="4105"/>
      <c r="M20" s="4105"/>
    </row>
    <row r="21" spans="2:14" x14ac:dyDescent="0.2">
      <c r="B21" s="1315" t="s">
        <v>2149</v>
      </c>
      <c r="C21" s="59"/>
      <c r="D21" s="59"/>
      <c r="E21" s="67"/>
      <c r="F21" s="59"/>
      <c r="G21" s="67"/>
      <c r="H21" s="59"/>
      <c r="I21" s="59"/>
      <c r="J21" s="67"/>
      <c r="K21" s="59"/>
      <c r="L21" s="59"/>
      <c r="M21" s="1316"/>
    </row>
  </sheetData>
  <mergeCells count="9">
    <mergeCell ref="B18:M18"/>
    <mergeCell ref="B19:M19"/>
    <mergeCell ref="B20:M20"/>
    <mergeCell ref="B1:M1"/>
    <mergeCell ref="B2:M2"/>
    <mergeCell ref="L3:M3"/>
    <mergeCell ref="B15:M15"/>
    <mergeCell ref="B16:M16"/>
    <mergeCell ref="B17:M17"/>
  </mergeCells>
  <conditionalFormatting sqref="C5:M6 C7:L7 C8:H9 J8:L9 C10 E10:M10 C11:H11 J11:M11 C12:M13">
    <cfRule type="cellIs" dxfId="230" priority="1" operator="between">
      <formula>0.1</formula>
      <formula>4.4</formula>
    </cfRule>
  </conditionalFormatting>
  <hyperlinks>
    <hyperlink ref="C4" r:id="rId1" xr:uid="{00000000-0004-0000-6000-000000000000}"/>
    <hyperlink ref="D4" r:id="rId2" xr:uid="{00000000-0004-0000-6000-000001000000}"/>
    <hyperlink ref="E4" r:id="rId3" xr:uid="{00000000-0004-0000-6000-000002000000}"/>
    <hyperlink ref="G4" r:id="rId4" xr:uid="{00000000-0004-0000-6000-000003000000}"/>
    <hyperlink ref="H4" r:id="rId5" xr:uid="{00000000-0004-0000-6000-000004000000}"/>
    <hyperlink ref="I4" r:id="rId6" xr:uid="{00000000-0004-0000-6000-000005000000}"/>
    <hyperlink ref="J4" r:id="rId7" xr:uid="{00000000-0004-0000-6000-000006000000}"/>
    <hyperlink ref="K4" r:id="rId8" xr:uid="{00000000-0004-0000-6000-000007000000}"/>
    <hyperlink ref="L4" r:id="rId9" xr:uid="{00000000-0004-0000-6000-000008000000}"/>
    <hyperlink ref="M4" r:id="rId10" xr:uid="{00000000-0004-0000-6000-000009000000}"/>
    <hyperlink ref="F4" r:id="rId11" xr:uid="{00000000-0004-0000-6000-00000A000000}"/>
    <hyperlink ref="C14" r:id="rId12" xr:uid="{00000000-0004-0000-6000-00000B000000}"/>
    <hyperlink ref="D14" r:id="rId13" xr:uid="{00000000-0004-0000-6000-00000C000000}"/>
    <hyperlink ref="E14" r:id="rId14" xr:uid="{00000000-0004-0000-6000-00000D000000}"/>
    <hyperlink ref="F14" r:id="rId15" xr:uid="{00000000-0004-0000-6000-00000E000000}"/>
    <hyperlink ref="G14" r:id="rId16" xr:uid="{00000000-0004-0000-6000-00000F000000}"/>
    <hyperlink ref="H14" r:id="rId17" xr:uid="{00000000-0004-0000-6000-000010000000}"/>
    <hyperlink ref="I14" r:id="rId18" xr:uid="{00000000-0004-0000-6000-000011000000}"/>
    <hyperlink ref="J14" r:id="rId19" xr:uid="{00000000-0004-0000-6000-000012000000}"/>
    <hyperlink ref="K14" r:id="rId20" xr:uid="{00000000-0004-0000-6000-000013000000}"/>
    <hyperlink ref="L14" r:id="rId21" xr:uid="{00000000-0004-0000-6000-000014000000}"/>
    <hyperlink ref="M14" r:id="rId22" xr:uid="{00000000-0004-0000-6000-000015000000}"/>
    <hyperlink ref="B21" r:id="rId23" xr:uid="{00000000-0004-0000-6000-000016000000}"/>
    <hyperlink ref="O3" location="Indice!A1" display="(Voltar ao Índice)" xr:uid="{C5887963-E96D-4404-861A-34F41845E1C8}"/>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8E869-781C-4CEE-BE31-F630F6FB2843}">
  <sheetPr codeName="Sheet98"/>
  <dimension ref="B1:Y29"/>
  <sheetViews>
    <sheetView showGridLines="0" workbookViewId="0">
      <selection activeCell="B1" sqref="B1:W1"/>
    </sheetView>
  </sheetViews>
  <sheetFormatPr defaultColWidth="9.140625" defaultRowHeight="11.25" customHeight="1" x14ac:dyDescent="0.2"/>
  <cols>
    <col min="1" max="1" width="6.7109375" style="1201" customWidth="1"/>
    <col min="2" max="2" width="16.7109375" style="1201" customWidth="1"/>
    <col min="3" max="6" width="6.140625" style="1201" bestFit="1" customWidth="1"/>
    <col min="7" max="7" width="7.140625" style="1201" customWidth="1"/>
    <col min="8" max="13" width="5.28515625" style="1201" bestFit="1" customWidth="1"/>
    <col min="14" max="15" width="6.140625" style="1201" bestFit="1" customWidth="1"/>
    <col min="16" max="16" width="6.140625" style="1201" customWidth="1"/>
    <col min="17" max="17" width="5.28515625" style="1201" bestFit="1" customWidth="1"/>
    <col min="18" max="18" width="9.7109375" style="1201" customWidth="1"/>
    <col min="19" max="21" width="5.7109375" style="1201" customWidth="1"/>
    <col min="22" max="22" width="6.28515625" style="1201" customWidth="1"/>
    <col min="23" max="23" width="5.7109375" style="1201" customWidth="1"/>
    <col min="24" max="24" width="6.7109375" style="1201" customWidth="1"/>
    <col min="25" max="25" width="14.28515625" style="1201" bestFit="1" customWidth="1"/>
    <col min="26" max="16384" width="9.140625" style="1201"/>
  </cols>
  <sheetData>
    <row r="1" spans="2:25" s="513" customFormat="1" ht="30" customHeight="1" x14ac:dyDescent="0.2">
      <c r="B1" s="3713" t="s">
        <v>2150</v>
      </c>
      <c r="C1" s="3713"/>
      <c r="D1" s="3713"/>
      <c r="E1" s="3713"/>
      <c r="F1" s="3713"/>
      <c r="G1" s="3713"/>
      <c r="H1" s="3713"/>
      <c r="I1" s="3713"/>
      <c r="J1" s="3713"/>
      <c r="K1" s="3713"/>
      <c r="L1" s="3713"/>
      <c r="M1" s="3713"/>
      <c r="N1" s="3713"/>
      <c r="O1" s="3713"/>
      <c r="P1" s="3713"/>
      <c r="Q1" s="3713"/>
      <c r="R1" s="3713"/>
      <c r="S1" s="3713"/>
      <c r="T1" s="3713"/>
      <c r="U1" s="3713"/>
      <c r="V1" s="3713"/>
      <c r="W1" s="3713"/>
    </row>
    <row r="2" spans="2:25" s="513" customFormat="1" ht="30" customHeight="1" x14ac:dyDescent="0.2">
      <c r="B2" s="3732" t="s">
        <v>2151</v>
      </c>
      <c r="C2" s="3732"/>
      <c r="D2" s="3732"/>
      <c r="E2" s="3732"/>
      <c r="F2" s="3732"/>
      <c r="G2" s="3732"/>
      <c r="H2" s="3732"/>
      <c r="I2" s="3732"/>
      <c r="J2" s="3732"/>
      <c r="K2" s="3732"/>
      <c r="L2" s="3732"/>
      <c r="M2" s="3732"/>
      <c r="N2" s="3732"/>
      <c r="O2" s="3732"/>
      <c r="P2" s="3732"/>
      <c r="Q2" s="3732"/>
      <c r="R2" s="3732"/>
      <c r="S2" s="3732"/>
      <c r="T2" s="3732"/>
      <c r="U2" s="3732"/>
      <c r="V2" s="3732"/>
      <c r="W2" s="3732"/>
    </row>
    <row r="3" spans="2:25" s="513" customFormat="1" ht="15" x14ac:dyDescent="0.2">
      <c r="B3" s="547" t="s">
        <v>2001</v>
      </c>
      <c r="C3" s="577"/>
      <c r="D3" s="577"/>
      <c r="E3" s="577"/>
      <c r="F3" s="577"/>
      <c r="G3" s="577"/>
      <c r="I3" s="577"/>
      <c r="N3" s="577"/>
      <c r="V3" s="4138" t="s">
        <v>2002</v>
      </c>
      <c r="W3" s="4138"/>
      <c r="Y3" s="3371" t="s">
        <v>5775</v>
      </c>
    </row>
    <row r="4" spans="2:25" ht="15" customHeight="1" x14ac:dyDescent="0.2">
      <c r="B4" s="4122"/>
      <c r="C4" s="4120" t="s">
        <v>186</v>
      </c>
      <c r="D4" s="4119" t="s">
        <v>2152</v>
      </c>
      <c r="E4" s="4119"/>
      <c r="F4" s="4119"/>
      <c r="G4" s="4119"/>
      <c r="H4" s="4119"/>
      <c r="I4" s="4119"/>
      <c r="J4" s="4119"/>
      <c r="K4" s="4119"/>
      <c r="L4" s="4119"/>
      <c r="M4" s="4119"/>
      <c r="N4" s="4119" t="s">
        <v>2153</v>
      </c>
      <c r="O4" s="4119"/>
      <c r="P4" s="4119"/>
      <c r="Q4" s="4119"/>
      <c r="R4" s="4119"/>
      <c r="S4" s="4120" t="s">
        <v>2154</v>
      </c>
      <c r="T4" s="4120"/>
      <c r="U4" s="4120"/>
      <c r="V4" s="4120"/>
      <c r="W4" s="4114"/>
    </row>
    <row r="5" spans="2:25" ht="15" customHeight="1" x14ac:dyDescent="0.2">
      <c r="B5" s="4122"/>
      <c r="C5" s="4120"/>
      <c r="D5" s="4119" t="s">
        <v>2155</v>
      </c>
      <c r="E5" s="4119"/>
      <c r="F5" s="4119"/>
      <c r="G5" s="4119"/>
      <c r="H5" s="4120" t="s">
        <v>2156</v>
      </c>
      <c r="I5" s="4120"/>
      <c r="J5" s="4120"/>
      <c r="K5" s="4120"/>
      <c r="L5" s="4120"/>
      <c r="M5" s="4120"/>
      <c r="N5" s="4120" t="s">
        <v>2157</v>
      </c>
      <c r="O5" s="4120"/>
      <c r="P5" s="4120"/>
      <c r="Q5" s="4119" t="s">
        <v>2158</v>
      </c>
      <c r="R5" s="4119"/>
      <c r="S5" s="4119" t="s">
        <v>2159</v>
      </c>
      <c r="T5" s="4119" t="s">
        <v>2160</v>
      </c>
      <c r="U5" s="4119" t="s">
        <v>2161</v>
      </c>
      <c r="V5" s="4119" t="s">
        <v>2162</v>
      </c>
      <c r="W5" s="4140" t="s">
        <v>2163</v>
      </c>
    </row>
    <row r="6" spans="2:25" ht="15" customHeight="1" x14ac:dyDescent="0.2">
      <c r="B6" s="4122"/>
      <c r="C6" s="4120"/>
      <c r="D6" s="4119"/>
      <c r="E6" s="4119"/>
      <c r="F6" s="4119"/>
      <c r="G6" s="4119"/>
      <c r="H6" s="4137" t="s">
        <v>2164</v>
      </c>
      <c r="I6" s="4137"/>
      <c r="J6" s="4137"/>
      <c r="K6" s="4137" t="s">
        <v>2165</v>
      </c>
      <c r="L6" s="4137"/>
      <c r="M6" s="4137"/>
      <c r="N6" s="4120"/>
      <c r="O6" s="4120"/>
      <c r="P6" s="4120"/>
      <c r="Q6" s="4119"/>
      <c r="R6" s="4119"/>
      <c r="S6" s="4119"/>
      <c r="T6" s="4119"/>
      <c r="U6" s="4119"/>
      <c r="V6" s="4119"/>
      <c r="W6" s="4140"/>
    </row>
    <row r="7" spans="2:25" ht="81.75" customHeight="1" x14ac:dyDescent="0.2">
      <c r="B7" s="4122"/>
      <c r="C7" s="4120"/>
      <c r="D7" s="1169" t="s">
        <v>970</v>
      </c>
      <c r="E7" s="1169" t="s">
        <v>784</v>
      </c>
      <c r="F7" s="1169" t="s">
        <v>785</v>
      </c>
      <c r="G7" s="1169" t="s">
        <v>2166</v>
      </c>
      <c r="H7" s="1170" t="s">
        <v>970</v>
      </c>
      <c r="I7" s="1170" t="s">
        <v>784</v>
      </c>
      <c r="J7" s="1170" t="s">
        <v>785</v>
      </c>
      <c r="K7" s="1170" t="s">
        <v>970</v>
      </c>
      <c r="L7" s="1170" t="s">
        <v>784</v>
      </c>
      <c r="M7" s="1170" t="s">
        <v>785</v>
      </c>
      <c r="N7" s="1170" t="s">
        <v>970</v>
      </c>
      <c r="O7" s="1170" t="s">
        <v>784</v>
      </c>
      <c r="P7" s="1170" t="s">
        <v>785</v>
      </c>
      <c r="Q7" s="1169" t="s">
        <v>970</v>
      </c>
      <c r="R7" s="1169" t="s">
        <v>2167</v>
      </c>
      <c r="S7" s="4119" t="s">
        <v>970</v>
      </c>
      <c r="T7" s="4119"/>
      <c r="U7" s="4119"/>
      <c r="V7" s="4119"/>
      <c r="W7" s="4140"/>
    </row>
    <row r="8" spans="2:25" s="1176" customFormat="1" ht="21" customHeight="1" x14ac:dyDescent="0.2">
      <c r="B8" s="1204" t="s">
        <v>12</v>
      </c>
      <c r="C8" s="1220">
        <v>4881.3999999999996</v>
      </c>
      <c r="D8" s="1220">
        <v>4144.8999999999996</v>
      </c>
      <c r="E8" s="1220">
        <v>2001.9</v>
      </c>
      <c r="F8" s="1220">
        <v>2143</v>
      </c>
      <c r="G8" s="1220">
        <v>3459.2</v>
      </c>
      <c r="H8" s="1220">
        <v>248</v>
      </c>
      <c r="I8" s="1220">
        <v>178.1</v>
      </c>
      <c r="J8" s="1220">
        <v>70</v>
      </c>
      <c r="K8" s="1220">
        <v>456.1</v>
      </c>
      <c r="L8" s="1220">
        <v>264.39999999999998</v>
      </c>
      <c r="M8" s="1220">
        <v>191.7</v>
      </c>
      <c r="N8" s="1220">
        <v>4501.6000000000004</v>
      </c>
      <c r="O8" s="1220">
        <v>2320.1</v>
      </c>
      <c r="P8" s="1220">
        <v>2181.6</v>
      </c>
      <c r="Q8" s="1220">
        <v>379.8</v>
      </c>
      <c r="R8" s="1220">
        <v>139.5</v>
      </c>
      <c r="S8" s="1220">
        <v>83.4</v>
      </c>
      <c r="T8" s="1220">
        <v>308.60000000000002</v>
      </c>
      <c r="U8" s="1220">
        <v>577.6</v>
      </c>
      <c r="V8" s="1220">
        <v>2679.7</v>
      </c>
      <c r="W8" s="1220">
        <v>930.5</v>
      </c>
      <c r="X8" s="1317"/>
    </row>
    <row r="9" spans="2:25" s="1176" customFormat="1" ht="21" customHeight="1" x14ac:dyDescent="0.2">
      <c r="B9" s="1206" t="s">
        <v>21</v>
      </c>
      <c r="C9" s="1220">
        <v>4642.2</v>
      </c>
      <c r="D9" s="1220">
        <v>3936.4</v>
      </c>
      <c r="E9" s="1220">
        <v>1901.3</v>
      </c>
      <c r="F9" s="1220">
        <v>2035</v>
      </c>
      <c r="G9" s="1220">
        <v>3288.1</v>
      </c>
      <c r="H9" s="1220">
        <v>237.7</v>
      </c>
      <c r="I9" s="1220">
        <v>170.3</v>
      </c>
      <c r="J9" s="1220">
        <v>67.5</v>
      </c>
      <c r="K9" s="1220">
        <v>437.3</v>
      </c>
      <c r="L9" s="1220">
        <v>251.2</v>
      </c>
      <c r="M9" s="1220">
        <v>186.1</v>
      </c>
      <c r="N9" s="1220">
        <v>4281</v>
      </c>
      <c r="O9" s="1220">
        <v>2205.6</v>
      </c>
      <c r="P9" s="1220">
        <v>2075.4</v>
      </c>
      <c r="Q9" s="1220">
        <v>361.3</v>
      </c>
      <c r="R9" s="1220">
        <v>132.6</v>
      </c>
      <c r="S9" s="1220">
        <v>78.8</v>
      </c>
      <c r="T9" s="1220">
        <v>294.60000000000002</v>
      </c>
      <c r="U9" s="1220">
        <v>521.9</v>
      </c>
      <c r="V9" s="1220">
        <v>2565.9</v>
      </c>
      <c r="W9" s="1220">
        <v>896.8</v>
      </c>
      <c r="X9" s="1317"/>
    </row>
    <row r="10" spans="2:25" s="1176" customFormat="1" ht="21" customHeight="1" x14ac:dyDescent="0.2">
      <c r="B10" s="1207" t="s">
        <v>6</v>
      </c>
      <c r="C10" s="1222">
        <v>1708.9</v>
      </c>
      <c r="D10" s="1222">
        <v>1450.1</v>
      </c>
      <c r="E10" s="1222">
        <v>716.2</v>
      </c>
      <c r="F10" s="1222">
        <v>733.9</v>
      </c>
      <c r="G10" s="1222">
        <v>1220</v>
      </c>
      <c r="H10" s="1222">
        <v>90.8</v>
      </c>
      <c r="I10" s="1222">
        <v>66.3</v>
      </c>
      <c r="J10" s="1222" t="s">
        <v>2055</v>
      </c>
      <c r="K10" s="1222">
        <v>154.9</v>
      </c>
      <c r="L10" s="1222">
        <v>86.7</v>
      </c>
      <c r="M10" s="1222">
        <v>68.099999999999994</v>
      </c>
      <c r="N10" s="1222">
        <v>1578.9</v>
      </c>
      <c r="O10" s="1222">
        <v>827.2</v>
      </c>
      <c r="P10" s="1222">
        <v>751.7</v>
      </c>
      <c r="Q10" s="1222">
        <v>130</v>
      </c>
      <c r="R10" s="1222">
        <v>48.8</v>
      </c>
      <c r="S10" s="1222" t="s">
        <v>2168</v>
      </c>
      <c r="T10" s="1222">
        <v>104.8</v>
      </c>
      <c r="U10" s="1222">
        <v>166.1</v>
      </c>
      <c r="V10" s="1222">
        <v>996.6</v>
      </c>
      <c r="W10" s="1222">
        <v>311.89999999999998</v>
      </c>
      <c r="X10" s="1317"/>
    </row>
    <row r="11" spans="2:25" s="1176" customFormat="1" ht="21" customHeight="1" x14ac:dyDescent="0.2">
      <c r="B11" s="1207" t="s">
        <v>30</v>
      </c>
      <c r="C11" s="1222">
        <v>1075</v>
      </c>
      <c r="D11" s="1222">
        <v>899.3</v>
      </c>
      <c r="E11" s="1222">
        <v>427.5</v>
      </c>
      <c r="F11" s="1222">
        <v>471.9</v>
      </c>
      <c r="G11" s="1222">
        <v>750.3</v>
      </c>
      <c r="H11" s="1222">
        <v>63.4</v>
      </c>
      <c r="I11" s="1222">
        <v>46.7</v>
      </c>
      <c r="J11" s="1222" t="s">
        <v>2169</v>
      </c>
      <c r="K11" s="1222">
        <v>103.5</v>
      </c>
      <c r="L11" s="1222">
        <v>63.7</v>
      </c>
      <c r="M11" s="1222" t="s">
        <v>2170</v>
      </c>
      <c r="N11" s="1222">
        <v>993.9</v>
      </c>
      <c r="O11" s="1222">
        <v>512.4</v>
      </c>
      <c r="P11" s="1222">
        <v>481.4</v>
      </c>
      <c r="Q11" s="1222">
        <v>81.2</v>
      </c>
      <c r="R11" s="1222" t="s">
        <v>2171</v>
      </c>
      <c r="S11" s="1222" t="s">
        <v>2172</v>
      </c>
      <c r="T11" s="1222">
        <v>62.1</v>
      </c>
      <c r="U11" s="1222">
        <v>121.7</v>
      </c>
      <c r="V11" s="1222">
        <v>600.20000000000005</v>
      </c>
      <c r="W11" s="1222">
        <v>207.6</v>
      </c>
      <c r="X11" s="1317"/>
    </row>
    <row r="12" spans="2:25" s="1176" customFormat="1" ht="21" customHeight="1" x14ac:dyDescent="0.2">
      <c r="B12" s="1209" t="s">
        <v>201</v>
      </c>
      <c r="C12" s="1222">
        <v>1320</v>
      </c>
      <c r="D12" s="1222">
        <v>1134.9000000000001</v>
      </c>
      <c r="E12" s="1222">
        <v>536.4</v>
      </c>
      <c r="F12" s="1222">
        <v>598.5</v>
      </c>
      <c r="G12" s="1222">
        <v>944.9</v>
      </c>
      <c r="H12" s="1222">
        <v>54.6</v>
      </c>
      <c r="I12" s="1222" t="s">
        <v>2173</v>
      </c>
      <c r="J12" s="1222" t="s">
        <v>2049</v>
      </c>
      <c r="K12" s="1222">
        <v>124.4</v>
      </c>
      <c r="L12" s="1222">
        <v>68.7</v>
      </c>
      <c r="M12" s="1222">
        <v>55.8</v>
      </c>
      <c r="N12" s="1222">
        <v>1207.4000000000001</v>
      </c>
      <c r="O12" s="1222">
        <v>604</v>
      </c>
      <c r="P12" s="1222">
        <v>603.4</v>
      </c>
      <c r="Q12" s="1222">
        <v>112.6</v>
      </c>
      <c r="R12" s="1222">
        <v>42.2</v>
      </c>
      <c r="S12" s="1222" t="s">
        <v>2018</v>
      </c>
      <c r="T12" s="1222">
        <v>95.9</v>
      </c>
      <c r="U12" s="1222">
        <v>160.4</v>
      </c>
      <c r="V12" s="1222">
        <v>680.4</v>
      </c>
      <c r="W12" s="1222">
        <v>279.60000000000002</v>
      </c>
      <c r="X12" s="1317"/>
    </row>
    <row r="13" spans="2:25" s="1176" customFormat="1" ht="21" customHeight="1" x14ac:dyDescent="0.2">
      <c r="B13" s="1207" t="s">
        <v>46</v>
      </c>
      <c r="C13" s="1222">
        <v>329.6</v>
      </c>
      <c r="D13" s="1222">
        <v>281.89999999999998</v>
      </c>
      <c r="E13" s="1222">
        <v>141</v>
      </c>
      <c r="F13" s="1222">
        <v>140.9</v>
      </c>
      <c r="G13" s="1222">
        <v>236.8</v>
      </c>
      <c r="H13" s="1222" t="s">
        <v>2174</v>
      </c>
      <c r="I13" s="1222" t="s">
        <v>2021</v>
      </c>
      <c r="J13" s="1222" t="s">
        <v>2009</v>
      </c>
      <c r="K13" s="1222">
        <v>31.3</v>
      </c>
      <c r="L13" s="1222">
        <v>18.5</v>
      </c>
      <c r="M13" s="1222" t="s">
        <v>2175</v>
      </c>
      <c r="N13" s="1222">
        <v>308.3</v>
      </c>
      <c r="O13" s="1222">
        <v>163</v>
      </c>
      <c r="P13" s="1222">
        <v>145.30000000000001</v>
      </c>
      <c r="Q13" s="1222">
        <v>21.3</v>
      </c>
      <c r="R13" s="1222" t="s">
        <v>1852</v>
      </c>
      <c r="S13" s="1222" t="s">
        <v>333</v>
      </c>
      <c r="T13" s="1222">
        <v>17.399999999999999</v>
      </c>
      <c r="U13" s="1222">
        <v>46</v>
      </c>
      <c r="V13" s="1222">
        <v>177.6</v>
      </c>
      <c r="W13" s="1222">
        <v>61.5</v>
      </c>
      <c r="X13" s="1317"/>
    </row>
    <row r="14" spans="2:25" s="1176" customFormat="1" ht="21" customHeight="1" x14ac:dyDescent="0.2">
      <c r="B14" s="1207" t="s">
        <v>55</v>
      </c>
      <c r="C14" s="1222">
        <v>208.7</v>
      </c>
      <c r="D14" s="1222">
        <v>170.2</v>
      </c>
      <c r="E14" s="1222">
        <v>80.3</v>
      </c>
      <c r="F14" s="1222">
        <v>89.9</v>
      </c>
      <c r="G14" s="1222">
        <v>136.19999999999999</v>
      </c>
      <c r="H14" s="1222">
        <v>13.9</v>
      </c>
      <c r="I14" s="1222" t="s">
        <v>2021</v>
      </c>
      <c r="J14" s="1222" t="s">
        <v>2176</v>
      </c>
      <c r="K14" s="1222">
        <v>23.2</v>
      </c>
      <c r="L14" s="1222">
        <v>13.5</v>
      </c>
      <c r="M14" s="1222" t="s">
        <v>2177</v>
      </c>
      <c r="N14" s="1222">
        <v>192.5</v>
      </c>
      <c r="O14" s="1222">
        <v>98.9</v>
      </c>
      <c r="P14" s="1222">
        <v>93.7</v>
      </c>
      <c r="Q14" s="1222">
        <v>16.2</v>
      </c>
      <c r="R14" s="1222" t="s">
        <v>2058</v>
      </c>
      <c r="S14" s="1222" t="s">
        <v>2178</v>
      </c>
      <c r="T14" s="1222">
        <v>14.5</v>
      </c>
      <c r="U14" s="1222">
        <v>27.8</v>
      </c>
      <c r="V14" s="1222">
        <v>111.2</v>
      </c>
      <c r="W14" s="1222">
        <v>36.200000000000003</v>
      </c>
      <c r="X14" s="1317"/>
    </row>
    <row r="15" spans="2:25" s="1176" customFormat="1" ht="21" customHeight="1" x14ac:dyDescent="0.2">
      <c r="B15" s="1206" t="s">
        <v>62</v>
      </c>
      <c r="C15" s="1220">
        <v>115.4</v>
      </c>
      <c r="D15" s="1220">
        <v>99.4</v>
      </c>
      <c r="E15" s="1220">
        <v>48.5</v>
      </c>
      <c r="F15" s="1220">
        <v>50.9</v>
      </c>
      <c r="G15" s="1220">
        <v>82.6</v>
      </c>
      <c r="H15" s="1220" t="s">
        <v>2024</v>
      </c>
      <c r="I15" s="1220" t="s">
        <v>2179</v>
      </c>
      <c r="J15" s="1220" t="s">
        <v>333</v>
      </c>
      <c r="K15" s="1220">
        <v>9.9</v>
      </c>
      <c r="L15" s="1220" t="s">
        <v>2180</v>
      </c>
      <c r="M15" s="1220" t="s">
        <v>2028</v>
      </c>
      <c r="N15" s="1220">
        <v>106.5</v>
      </c>
      <c r="O15" s="1220">
        <v>56.4</v>
      </c>
      <c r="P15" s="1220">
        <v>50.1</v>
      </c>
      <c r="Q15" s="1220">
        <v>8.9</v>
      </c>
      <c r="R15" s="1220" t="s">
        <v>2178</v>
      </c>
      <c r="S15" s="1220" t="s">
        <v>2068</v>
      </c>
      <c r="T15" s="1220">
        <v>7.2</v>
      </c>
      <c r="U15" s="1220">
        <v>27.9</v>
      </c>
      <c r="V15" s="1220">
        <v>55.7</v>
      </c>
      <c r="W15" s="1220">
        <v>14.2</v>
      </c>
      <c r="X15" s="1317"/>
    </row>
    <row r="16" spans="2:25" s="1176" customFormat="1" ht="21" customHeight="1" x14ac:dyDescent="0.2">
      <c r="B16" s="1206" t="s">
        <v>141</v>
      </c>
      <c r="C16" s="1225">
        <v>123.7</v>
      </c>
      <c r="D16" s="1225">
        <v>109.2</v>
      </c>
      <c r="E16" s="1225">
        <v>52.1</v>
      </c>
      <c r="F16" s="1225">
        <v>57.1</v>
      </c>
      <c r="G16" s="1225">
        <v>88.4</v>
      </c>
      <c r="H16" s="1225" t="s">
        <v>2009</v>
      </c>
      <c r="I16" s="1225" t="s">
        <v>2089</v>
      </c>
      <c r="J16" s="1225" t="s">
        <v>333</v>
      </c>
      <c r="K16" s="1225">
        <v>8.9</v>
      </c>
      <c r="L16" s="1225" t="s">
        <v>2181</v>
      </c>
      <c r="M16" s="1225" t="s">
        <v>2182</v>
      </c>
      <c r="N16" s="1225">
        <v>114.1</v>
      </c>
      <c r="O16" s="1225">
        <v>58.1</v>
      </c>
      <c r="P16" s="1225">
        <v>56</v>
      </c>
      <c r="Q16" s="1225">
        <v>9.6</v>
      </c>
      <c r="R16" s="1225" t="s">
        <v>2027</v>
      </c>
      <c r="S16" s="1225" t="s">
        <v>333</v>
      </c>
      <c r="T16" s="1225" t="s">
        <v>1851</v>
      </c>
      <c r="U16" s="1225">
        <v>27.8</v>
      </c>
      <c r="V16" s="1225">
        <v>58.1</v>
      </c>
      <c r="W16" s="1225">
        <v>19.600000000000001</v>
      </c>
      <c r="X16" s="1317"/>
    </row>
    <row r="17" spans="2:23" ht="26.25" customHeight="1" x14ac:dyDescent="0.2">
      <c r="B17" s="4143"/>
      <c r="C17" s="4120" t="s">
        <v>186</v>
      </c>
      <c r="D17" s="4119" t="s">
        <v>2183</v>
      </c>
      <c r="E17" s="4119"/>
      <c r="F17" s="4119"/>
      <c r="G17" s="4119"/>
      <c r="H17" s="4119"/>
      <c r="I17" s="4119"/>
      <c r="J17" s="4119"/>
      <c r="K17" s="4119"/>
      <c r="L17" s="4119"/>
      <c r="M17" s="4119"/>
      <c r="N17" s="4119" t="s">
        <v>2184</v>
      </c>
      <c r="O17" s="4119"/>
      <c r="P17" s="4119"/>
      <c r="Q17" s="4119"/>
      <c r="R17" s="4119"/>
      <c r="S17" s="4120" t="s">
        <v>2185</v>
      </c>
      <c r="T17" s="4120"/>
      <c r="U17" s="4120"/>
      <c r="V17" s="4120"/>
      <c r="W17" s="4114"/>
    </row>
    <row r="18" spans="2:23" ht="26.25" customHeight="1" x14ac:dyDescent="0.2">
      <c r="B18" s="4143"/>
      <c r="C18" s="4120"/>
      <c r="D18" s="4119" t="s">
        <v>2186</v>
      </c>
      <c r="E18" s="4119"/>
      <c r="F18" s="4119"/>
      <c r="G18" s="4119"/>
      <c r="H18" s="4120" t="s">
        <v>2187</v>
      </c>
      <c r="I18" s="4120"/>
      <c r="J18" s="4120"/>
      <c r="K18" s="4120"/>
      <c r="L18" s="4120"/>
      <c r="M18" s="4120"/>
      <c r="N18" s="4120" t="s">
        <v>2188</v>
      </c>
      <c r="O18" s="4120"/>
      <c r="P18" s="4120"/>
      <c r="Q18" s="4121" t="s">
        <v>2189</v>
      </c>
      <c r="R18" s="4121"/>
      <c r="S18" s="4119" t="s">
        <v>2190</v>
      </c>
      <c r="T18" s="4119" t="s">
        <v>2191</v>
      </c>
      <c r="U18" s="4119" t="s">
        <v>2192</v>
      </c>
      <c r="V18" s="4119" t="s">
        <v>2193</v>
      </c>
      <c r="W18" s="4140" t="s">
        <v>2194</v>
      </c>
    </row>
    <row r="19" spans="2:23" ht="26.25" customHeight="1" x14ac:dyDescent="0.2">
      <c r="B19" s="4143"/>
      <c r="C19" s="4120"/>
      <c r="D19" s="4119"/>
      <c r="E19" s="4119"/>
      <c r="F19" s="4119"/>
      <c r="G19" s="4119"/>
      <c r="H19" s="4137" t="s">
        <v>2195</v>
      </c>
      <c r="I19" s="4137"/>
      <c r="J19" s="4137"/>
      <c r="K19" s="4137" t="s">
        <v>2196</v>
      </c>
      <c r="L19" s="4137"/>
      <c r="M19" s="4137"/>
      <c r="N19" s="4120"/>
      <c r="O19" s="4120"/>
      <c r="P19" s="4120"/>
      <c r="Q19" s="4121"/>
      <c r="R19" s="4121"/>
      <c r="S19" s="4119"/>
      <c r="T19" s="4119"/>
      <c r="U19" s="4119"/>
      <c r="V19" s="4119"/>
      <c r="W19" s="4140"/>
    </row>
    <row r="20" spans="2:23" ht="72.75" customHeight="1" x14ac:dyDescent="0.2">
      <c r="B20" s="4143"/>
      <c r="C20" s="4120"/>
      <c r="D20" s="1230" t="s">
        <v>973</v>
      </c>
      <c r="E20" s="1318" t="s">
        <v>785</v>
      </c>
      <c r="F20" s="1319" t="s">
        <v>820</v>
      </c>
      <c r="G20" s="1169" t="s">
        <v>2197</v>
      </c>
      <c r="H20" s="1320" t="s">
        <v>973</v>
      </c>
      <c r="I20" s="1321" t="s">
        <v>785</v>
      </c>
      <c r="J20" s="1322" t="s">
        <v>820</v>
      </c>
      <c r="K20" s="1320" t="s">
        <v>973</v>
      </c>
      <c r="L20" s="1321" t="s">
        <v>785</v>
      </c>
      <c r="M20" s="1322" t="s">
        <v>820</v>
      </c>
      <c r="N20" s="1320" t="s">
        <v>973</v>
      </c>
      <c r="O20" s="1321" t="s">
        <v>785</v>
      </c>
      <c r="P20" s="1322" t="s">
        <v>820</v>
      </c>
      <c r="Q20" s="1230" t="s">
        <v>973</v>
      </c>
      <c r="R20" s="1230" t="s">
        <v>2198</v>
      </c>
      <c r="S20" s="4141" t="s">
        <v>973</v>
      </c>
      <c r="T20" s="4141"/>
      <c r="U20" s="4141"/>
      <c r="V20" s="4141"/>
      <c r="W20" s="4142"/>
    </row>
    <row r="21" spans="2:23" x14ac:dyDescent="0.2">
      <c r="B21" s="4136" t="s">
        <v>164</v>
      </c>
      <c r="C21" s="4136"/>
      <c r="D21" s="4136"/>
      <c r="E21" s="4136"/>
      <c r="F21" s="4136"/>
      <c r="G21" s="4136"/>
      <c r="H21" s="4136"/>
      <c r="I21" s="4136"/>
      <c r="J21" s="4136"/>
      <c r="K21" s="4136"/>
      <c r="L21" s="4136"/>
      <c r="M21" s="4136"/>
      <c r="N21" s="4136"/>
      <c r="O21" s="4136"/>
      <c r="P21" s="4136"/>
      <c r="Q21" s="4136"/>
      <c r="R21" s="4136"/>
      <c r="S21" s="4136"/>
      <c r="T21" s="4136"/>
      <c r="U21" s="4136"/>
      <c r="V21" s="4136"/>
      <c r="W21" s="4136"/>
    </row>
    <row r="22" spans="2:23" x14ac:dyDescent="0.2">
      <c r="B22" s="4116" t="s">
        <v>1909</v>
      </c>
      <c r="C22" s="4116"/>
      <c r="D22" s="4116"/>
      <c r="E22" s="4116"/>
      <c r="F22" s="4116"/>
      <c r="G22" s="4116"/>
      <c r="H22" s="4116"/>
      <c r="I22" s="4116"/>
      <c r="J22" s="4116"/>
      <c r="K22" s="4116"/>
      <c r="L22" s="4116"/>
      <c r="M22" s="4116"/>
      <c r="N22" s="4116"/>
      <c r="O22" s="4116"/>
      <c r="P22" s="4116"/>
      <c r="Q22" s="4116"/>
      <c r="R22" s="4116"/>
      <c r="S22" s="4116"/>
      <c r="T22" s="4116"/>
      <c r="U22" s="4116"/>
      <c r="V22" s="4116"/>
      <c r="W22" s="4116"/>
    </row>
    <row r="23" spans="2:23" x14ac:dyDescent="0.2">
      <c r="B23" s="4116" t="s">
        <v>1910</v>
      </c>
      <c r="C23" s="4116"/>
      <c r="D23" s="4116"/>
      <c r="E23" s="4116"/>
      <c r="F23" s="4116"/>
      <c r="G23" s="4116"/>
      <c r="H23" s="4116"/>
      <c r="I23" s="4116"/>
      <c r="J23" s="4116"/>
      <c r="K23" s="4116"/>
      <c r="L23" s="4116"/>
      <c r="M23" s="4116"/>
      <c r="N23" s="4116"/>
      <c r="O23" s="4116"/>
      <c r="P23" s="4116"/>
      <c r="Q23" s="4116"/>
      <c r="R23" s="4116"/>
      <c r="S23" s="4116"/>
      <c r="T23" s="4116"/>
      <c r="U23" s="4116"/>
      <c r="V23" s="4116"/>
      <c r="W23" s="4116"/>
    </row>
    <row r="24" spans="2:23" s="1211" customFormat="1" ht="42" customHeight="1" x14ac:dyDescent="0.2">
      <c r="B24" s="4117" t="s">
        <v>1863</v>
      </c>
      <c r="C24" s="4117"/>
      <c r="D24" s="4117"/>
      <c r="E24" s="4117"/>
      <c r="F24" s="4117"/>
      <c r="G24" s="4117"/>
      <c r="H24" s="4117"/>
      <c r="I24" s="4117"/>
      <c r="J24" s="4117"/>
      <c r="K24" s="4117"/>
      <c r="L24" s="4117"/>
      <c r="M24" s="4117"/>
      <c r="N24" s="4117"/>
      <c r="O24" s="4117"/>
      <c r="P24" s="4117"/>
      <c r="Q24" s="4117"/>
      <c r="R24" s="4117"/>
      <c r="S24" s="4117"/>
      <c r="T24" s="4117"/>
      <c r="U24" s="4117"/>
      <c r="V24" s="4117"/>
      <c r="W24" s="4117"/>
    </row>
    <row r="25" spans="2:23" s="1211" customFormat="1" ht="31.5" customHeight="1" x14ac:dyDescent="0.2">
      <c r="B25" s="4117" t="s">
        <v>2029</v>
      </c>
      <c r="C25" s="4117"/>
      <c r="D25" s="4117"/>
      <c r="E25" s="4117"/>
      <c r="F25" s="4117"/>
      <c r="G25" s="4117"/>
      <c r="H25" s="4117"/>
      <c r="I25" s="4117"/>
      <c r="J25" s="4117"/>
      <c r="K25" s="4117"/>
      <c r="L25" s="4117"/>
      <c r="M25" s="4117"/>
      <c r="N25" s="4117"/>
      <c r="O25" s="4117"/>
      <c r="P25" s="4117"/>
      <c r="Q25" s="4117"/>
      <c r="R25" s="4117"/>
      <c r="S25" s="4117"/>
      <c r="T25" s="4117"/>
      <c r="U25" s="4117"/>
      <c r="V25" s="4117"/>
      <c r="W25" s="4117"/>
    </row>
    <row r="26" spans="2:23" x14ac:dyDescent="0.2">
      <c r="B26" s="4105" t="s">
        <v>230</v>
      </c>
      <c r="C26" s="4105"/>
      <c r="D26" s="4105"/>
      <c r="E26" s="4105"/>
      <c r="F26" s="4105"/>
      <c r="G26" s="4105"/>
      <c r="H26" s="4105"/>
      <c r="I26" s="4105"/>
      <c r="J26" s="4105"/>
      <c r="K26" s="4105"/>
      <c r="L26" s="4105"/>
      <c r="M26" s="4105"/>
      <c r="N26" s="4105"/>
      <c r="O26" s="4105"/>
      <c r="P26" s="4105"/>
      <c r="Q26" s="4105"/>
      <c r="R26" s="4105"/>
      <c r="S26" s="4105"/>
      <c r="T26" s="4105"/>
      <c r="U26" s="4105"/>
      <c r="V26" s="4105"/>
      <c r="W26" s="4105"/>
    </row>
    <row r="27" spans="2:23" x14ac:dyDescent="0.2">
      <c r="B27" s="59" t="s">
        <v>2149</v>
      </c>
      <c r="C27" s="1192"/>
      <c r="D27" s="1192"/>
      <c r="E27" s="1192"/>
      <c r="F27" s="59" t="s">
        <v>2199</v>
      </c>
      <c r="G27" s="59"/>
      <c r="K27" s="59" t="s">
        <v>2200</v>
      </c>
      <c r="L27" s="59"/>
    </row>
    <row r="28" spans="2:23" x14ac:dyDescent="0.2">
      <c r="B28" s="59" t="s">
        <v>2201</v>
      </c>
      <c r="C28" s="1192"/>
      <c r="D28" s="1192"/>
      <c r="E28" s="1192"/>
      <c r="F28" s="59" t="s">
        <v>2202</v>
      </c>
      <c r="G28" s="1192"/>
      <c r="K28" s="59" t="s">
        <v>2203</v>
      </c>
      <c r="L28" s="59"/>
    </row>
    <row r="29" spans="2:23" x14ac:dyDescent="0.2">
      <c r="D29" s="1192"/>
      <c r="E29" s="1192"/>
      <c r="F29" s="1192"/>
    </row>
  </sheetData>
  <mergeCells count="43">
    <mergeCell ref="B1:W1"/>
    <mergeCell ref="B2:W2"/>
    <mergeCell ref="V3:W3"/>
    <mergeCell ref="B4:B7"/>
    <mergeCell ref="C4:C7"/>
    <mergeCell ref="D4:M4"/>
    <mergeCell ref="N4:R4"/>
    <mergeCell ref="S4:W4"/>
    <mergeCell ref="D5:G6"/>
    <mergeCell ref="H5:M5"/>
    <mergeCell ref="W5:W6"/>
    <mergeCell ref="H6:J6"/>
    <mergeCell ref="K6:M6"/>
    <mergeCell ref="S7:W7"/>
    <mergeCell ref="N5:P6"/>
    <mergeCell ref="Q5:R6"/>
    <mergeCell ref="B17:B20"/>
    <mergeCell ref="C17:C20"/>
    <mergeCell ref="D17:M17"/>
    <mergeCell ref="N17:R17"/>
    <mergeCell ref="S17:W17"/>
    <mergeCell ref="D18:G19"/>
    <mergeCell ref="S5:S6"/>
    <mergeCell ref="T5:T6"/>
    <mergeCell ref="U5:U6"/>
    <mergeCell ref="V5:V6"/>
    <mergeCell ref="B21:W21"/>
    <mergeCell ref="H18:M18"/>
    <mergeCell ref="N18:P19"/>
    <mergeCell ref="Q18:R19"/>
    <mergeCell ref="S18:S19"/>
    <mergeCell ref="T18:T19"/>
    <mergeCell ref="U18:U19"/>
    <mergeCell ref="V18:V19"/>
    <mergeCell ref="W18:W19"/>
    <mergeCell ref="H19:J19"/>
    <mergeCell ref="K19:M19"/>
    <mergeCell ref="S20:W20"/>
    <mergeCell ref="B22:W22"/>
    <mergeCell ref="B23:W23"/>
    <mergeCell ref="B24:W24"/>
    <mergeCell ref="B25:W25"/>
    <mergeCell ref="B26:W26"/>
  </mergeCells>
  <conditionalFormatting sqref="S14">
    <cfRule type="cellIs" dxfId="229" priority="1" operator="between">
      <formula>0.1</formula>
      <formula>4.4</formula>
    </cfRule>
  </conditionalFormatting>
  <hyperlinks>
    <hyperlink ref="K28" r:id="rId1" xr:uid="{00000000-0004-0000-6100-000000000000}"/>
    <hyperlink ref="K27" r:id="rId2" xr:uid="{00000000-0004-0000-6100-000001000000}"/>
    <hyperlink ref="F27" r:id="rId3" xr:uid="{00000000-0004-0000-6100-000002000000}"/>
    <hyperlink ref="F28" r:id="rId4" xr:uid="{00000000-0004-0000-6100-000003000000}"/>
    <hyperlink ref="B28" r:id="rId5" xr:uid="{00000000-0004-0000-6100-000004000000}"/>
    <hyperlink ref="B27" r:id="rId6" xr:uid="{00000000-0004-0000-6100-000005000000}"/>
    <hyperlink ref="N5:P6" r:id="rId7" display="Tempo completo" xr:uid="{00000000-0004-0000-6100-000006000000}"/>
    <hyperlink ref="N18:P19" r:id="rId8" display="Full-time" xr:uid="{00000000-0004-0000-6100-000007000000}"/>
    <hyperlink ref="H18:M18" r:id="rId9" display="Own-account" xr:uid="{00000000-0004-0000-6100-000008000000}"/>
    <hyperlink ref="H18:J18" r:id="rId10" display="Own-account" xr:uid="{00000000-0004-0000-6100-000009000000}"/>
    <hyperlink ref="H5:M5" r:id="rId11" display="Trabalhadores/as por conta própria" xr:uid="{00000000-0004-0000-6100-00000A000000}"/>
    <hyperlink ref="S17:W17" r:id="rId12" display="Usual weekly hours of work" xr:uid="{00000000-0004-0000-6100-00000B000000}"/>
    <hyperlink ref="R20" r:id="rId13" xr:uid="{00000000-0004-0000-6100-00000C000000}"/>
    <hyperlink ref="Q20" r:id="rId14" xr:uid="{00000000-0004-0000-6100-00000D000000}"/>
    <hyperlink ref="G20" r:id="rId15" xr:uid="{00000000-0004-0000-6100-00000E000000}"/>
    <hyperlink ref="F20" r:id="rId16" xr:uid="{00000000-0004-0000-6100-00000F000000}"/>
    <hyperlink ref="E20" r:id="rId17" xr:uid="{00000000-0004-0000-6100-000010000000}"/>
    <hyperlink ref="D20" r:id="rId18" xr:uid="{00000000-0004-0000-6100-000011000000}"/>
    <hyperlink ref="C17:C20" r:id="rId19" display="Total" xr:uid="{00000000-0004-0000-6100-000012000000}"/>
    <hyperlink ref="S4:W4" r:id="rId20" display="Duração semanal habitual" xr:uid="{00000000-0004-0000-6100-000013000000}"/>
    <hyperlink ref="R7" r:id="rId21" xr:uid="{00000000-0004-0000-6100-000014000000}"/>
    <hyperlink ref="Q7" r:id="rId22" xr:uid="{00000000-0004-0000-6100-000015000000}"/>
    <hyperlink ref="G7" r:id="rId23" xr:uid="{00000000-0004-0000-6100-000016000000}"/>
    <hyperlink ref="F7" r:id="rId24" xr:uid="{00000000-0004-0000-6100-000017000000}"/>
    <hyperlink ref="E7" r:id="rId25" xr:uid="{00000000-0004-0000-6100-000018000000}"/>
    <hyperlink ref="D7" r:id="rId26" xr:uid="{00000000-0004-0000-6100-000019000000}"/>
    <hyperlink ref="C4:C7" r:id="rId27" display="Total" xr:uid="{00000000-0004-0000-6100-00001A000000}"/>
    <hyperlink ref="Y3" location="Indice!A1" display="(Voltar ao Índice)" xr:uid="{74876F11-6905-4698-83D3-9BF9A2B5269E}"/>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986FD-9C66-405D-B6BE-B138E848AEDE}">
  <sheetPr codeName="Sheet99"/>
  <dimension ref="B1:P24"/>
  <sheetViews>
    <sheetView showGridLines="0" workbookViewId="0">
      <selection activeCell="B1" sqref="B1:N1"/>
    </sheetView>
  </sheetViews>
  <sheetFormatPr defaultColWidth="9.140625" defaultRowHeight="11.25" customHeight="1" x14ac:dyDescent="0.2"/>
  <cols>
    <col min="1" max="1" width="6.7109375" style="1201" customWidth="1"/>
    <col min="2" max="2" width="16.140625" style="1201" customWidth="1"/>
    <col min="3" max="7" width="7.140625" style="1201" customWidth="1"/>
    <col min="8" max="8" width="5.7109375" style="1201" customWidth="1"/>
    <col min="9" max="10" width="7.5703125" style="1201" customWidth="1"/>
    <col min="11" max="15" width="6.7109375" style="1201" customWidth="1"/>
    <col min="16" max="16" width="14.28515625" style="1201" bestFit="1" customWidth="1"/>
    <col min="17" max="16384" width="9.140625" style="1201"/>
  </cols>
  <sheetData>
    <row r="1" spans="2:16" s="513" customFormat="1" ht="30" customHeight="1" x14ac:dyDescent="0.2">
      <c r="B1" s="3713" t="s">
        <v>2204</v>
      </c>
      <c r="C1" s="3713"/>
      <c r="D1" s="3713"/>
      <c r="E1" s="3713"/>
      <c r="F1" s="3713"/>
      <c r="G1" s="3713"/>
      <c r="H1" s="3713"/>
      <c r="I1" s="3713"/>
      <c r="J1" s="3713"/>
      <c r="K1" s="3713"/>
      <c r="L1" s="3713"/>
      <c r="M1" s="3713"/>
      <c r="N1" s="3713"/>
    </row>
    <row r="2" spans="2:16" s="513" customFormat="1" ht="30" customHeight="1" x14ac:dyDescent="0.2">
      <c r="B2" s="3732" t="s">
        <v>2205</v>
      </c>
      <c r="C2" s="3732"/>
      <c r="D2" s="3732"/>
      <c r="E2" s="3732"/>
      <c r="F2" s="3732"/>
      <c r="G2" s="3732"/>
      <c r="H2" s="3732"/>
      <c r="I2" s="3732"/>
      <c r="J2" s="3732"/>
      <c r="K2" s="3732"/>
      <c r="L2" s="3732"/>
      <c r="M2" s="3732"/>
      <c r="N2" s="3732"/>
    </row>
    <row r="3" spans="2:16" s="513" customFormat="1" ht="15" x14ac:dyDescent="0.2">
      <c r="B3" s="547" t="s">
        <v>2001</v>
      </c>
      <c r="C3" s="577"/>
      <c r="D3" s="577"/>
      <c r="E3" s="577"/>
      <c r="F3" s="577"/>
      <c r="G3" s="577"/>
      <c r="I3" s="577"/>
      <c r="K3" s="577"/>
      <c r="M3" s="4138" t="s">
        <v>2002</v>
      </c>
      <c r="N3" s="4138"/>
      <c r="P3" s="3371" t="s">
        <v>5775</v>
      </c>
    </row>
    <row r="4" spans="2:16" ht="28.5" customHeight="1" x14ac:dyDescent="0.2">
      <c r="B4" s="4122"/>
      <c r="C4" s="4120" t="s">
        <v>186</v>
      </c>
      <c r="D4" s="4120"/>
      <c r="E4" s="4120"/>
      <c r="F4" s="4120" t="s">
        <v>2206</v>
      </c>
      <c r="G4" s="4120"/>
      <c r="H4" s="4120"/>
      <c r="I4" s="4120" t="s">
        <v>2207</v>
      </c>
      <c r="J4" s="4120"/>
      <c r="K4" s="4120"/>
      <c r="L4" s="4120" t="s">
        <v>2208</v>
      </c>
      <c r="M4" s="4120"/>
      <c r="N4" s="4114"/>
    </row>
    <row r="5" spans="2:16" ht="24" customHeight="1" x14ac:dyDescent="0.2">
      <c r="B5" s="4122"/>
      <c r="C5" s="1168" t="s">
        <v>970</v>
      </c>
      <c r="D5" s="1168" t="s">
        <v>784</v>
      </c>
      <c r="E5" s="1168" t="s">
        <v>785</v>
      </c>
      <c r="F5" s="1168" t="s">
        <v>970</v>
      </c>
      <c r="G5" s="1168" t="s">
        <v>784</v>
      </c>
      <c r="H5" s="1168" t="s">
        <v>785</v>
      </c>
      <c r="I5" s="1168" t="s">
        <v>970</v>
      </c>
      <c r="J5" s="1168" t="s">
        <v>784</v>
      </c>
      <c r="K5" s="1168" t="s">
        <v>785</v>
      </c>
      <c r="L5" s="1168" t="s">
        <v>970</v>
      </c>
      <c r="M5" s="1168" t="s">
        <v>784</v>
      </c>
      <c r="N5" s="1306" t="s">
        <v>785</v>
      </c>
    </row>
    <row r="6" spans="2:16" s="1176" customFormat="1" ht="18" customHeight="1" x14ac:dyDescent="0.2">
      <c r="B6" s="1204" t="s">
        <v>12</v>
      </c>
      <c r="C6" s="1220">
        <v>4881.3999999999996</v>
      </c>
      <c r="D6" s="1220">
        <v>2461.1</v>
      </c>
      <c r="E6" s="1220">
        <v>2420.3000000000002</v>
      </c>
      <c r="F6" s="1220">
        <v>137.80000000000001</v>
      </c>
      <c r="G6" s="1220">
        <v>97</v>
      </c>
      <c r="H6" s="1220">
        <v>40.799999999999997</v>
      </c>
      <c r="I6" s="1220">
        <v>1229.2</v>
      </c>
      <c r="J6" s="1220">
        <v>836.6</v>
      </c>
      <c r="K6" s="1220">
        <v>392.6</v>
      </c>
      <c r="L6" s="1220">
        <v>3514.4</v>
      </c>
      <c r="M6" s="1220">
        <v>1527.5</v>
      </c>
      <c r="N6" s="1220">
        <v>1986.9</v>
      </c>
    </row>
    <row r="7" spans="2:16" s="1176" customFormat="1" ht="18" customHeight="1" x14ac:dyDescent="0.2">
      <c r="B7" s="1206" t="s">
        <v>21</v>
      </c>
      <c r="C7" s="1220">
        <v>4642.2</v>
      </c>
      <c r="D7" s="1220">
        <v>2338.5</v>
      </c>
      <c r="E7" s="1220">
        <v>2303.6999999999998</v>
      </c>
      <c r="F7" s="1220">
        <v>123.9</v>
      </c>
      <c r="G7" s="1220">
        <v>84.8</v>
      </c>
      <c r="H7" s="1220">
        <v>39.1</v>
      </c>
      <c r="I7" s="1220">
        <v>1194.2</v>
      </c>
      <c r="J7" s="1220">
        <v>807</v>
      </c>
      <c r="K7" s="1220">
        <v>387.2</v>
      </c>
      <c r="L7" s="1220">
        <v>3324.1</v>
      </c>
      <c r="M7" s="1220">
        <v>1446.8</v>
      </c>
      <c r="N7" s="1220">
        <v>1877.4</v>
      </c>
    </row>
    <row r="8" spans="2:16" s="1176" customFormat="1" ht="18" customHeight="1" x14ac:dyDescent="0.2">
      <c r="B8" s="1207" t="s">
        <v>6</v>
      </c>
      <c r="C8" s="1222">
        <v>1708.9</v>
      </c>
      <c r="D8" s="1222">
        <v>876.7</v>
      </c>
      <c r="E8" s="1222">
        <v>832.3</v>
      </c>
      <c r="F8" s="1222">
        <v>42.8</v>
      </c>
      <c r="G8" s="1222" t="s">
        <v>1974</v>
      </c>
      <c r="H8" s="1222" t="s">
        <v>2209</v>
      </c>
      <c r="I8" s="1222">
        <v>569</v>
      </c>
      <c r="J8" s="1222">
        <v>361.7</v>
      </c>
      <c r="K8" s="1222">
        <v>207.3</v>
      </c>
      <c r="L8" s="1222">
        <v>1097.2</v>
      </c>
      <c r="M8" s="1222">
        <v>486.8</v>
      </c>
      <c r="N8" s="1222">
        <v>610.4</v>
      </c>
    </row>
    <row r="9" spans="2:16" s="1176" customFormat="1" ht="18" customHeight="1" x14ac:dyDescent="0.2">
      <c r="B9" s="1207" t="s">
        <v>30</v>
      </c>
      <c r="C9" s="1222">
        <v>1075</v>
      </c>
      <c r="D9" s="1222">
        <v>542.29999999999995</v>
      </c>
      <c r="E9" s="1222">
        <v>532.79999999999995</v>
      </c>
      <c r="F9" s="1222" t="s">
        <v>2173</v>
      </c>
      <c r="G9" s="1222" t="s">
        <v>2210</v>
      </c>
      <c r="H9" s="1222" t="s">
        <v>2211</v>
      </c>
      <c r="I9" s="1222">
        <v>326.8</v>
      </c>
      <c r="J9" s="1222">
        <v>225.7</v>
      </c>
      <c r="K9" s="1222">
        <v>101.1</v>
      </c>
      <c r="L9" s="1222">
        <v>710.8</v>
      </c>
      <c r="M9" s="1222">
        <v>290.89999999999998</v>
      </c>
      <c r="N9" s="1222">
        <v>420</v>
      </c>
    </row>
    <row r="10" spans="2:16" s="1176" customFormat="1" ht="18" customHeight="1" x14ac:dyDescent="0.2">
      <c r="B10" s="1209" t="s">
        <v>201</v>
      </c>
      <c r="C10" s="1222">
        <v>1320</v>
      </c>
      <c r="D10" s="1222">
        <v>645.20000000000005</v>
      </c>
      <c r="E10" s="1222">
        <v>674.8</v>
      </c>
      <c r="F10" s="1222" t="s">
        <v>333</v>
      </c>
      <c r="G10" s="1222" t="s">
        <v>333</v>
      </c>
      <c r="H10" s="1222" t="s">
        <v>333</v>
      </c>
      <c r="I10" s="1222">
        <v>201.9</v>
      </c>
      <c r="J10" s="1222">
        <v>146.69999999999999</v>
      </c>
      <c r="K10" s="1222">
        <v>55.3</v>
      </c>
      <c r="L10" s="1222">
        <v>1110.2</v>
      </c>
      <c r="M10" s="1222">
        <v>493.1</v>
      </c>
      <c r="N10" s="1222">
        <v>617.1</v>
      </c>
    </row>
    <row r="11" spans="2:16" s="1176" customFormat="1" ht="18" customHeight="1" x14ac:dyDescent="0.2">
      <c r="B11" s="1207" t="s">
        <v>46</v>
      </c>
      <c r="C11" s="1222">
        <v>329.6</v>
      </c>
      <c r="D11" s="1222">
        <v>170.1</v>
      </c>
      <c r="E11" s="1222">
        <v>159.5</v>
      </c>
      <c r="F11" s="1222">
        <v>29.5</v>
      </c>
      <c r="G11" s="1222">
        <v>20.9</v>
      </c>
      <c r="H11" s="1222" t="s">
        <v>2056</v>
      </c>
      <c r="I11" s="1222">
        <v>70</v>
      </c>
      <c r="J11" s="1222">
        <v>51</v>
      </c>
      <c r="K11" s="1222">
        <v>18.899999999999999</v>
      </c>
      <c r="L11" s="1222">
        <v>230.1</v>
      </c>
      <c r="M11" s="1222">
        <v>98.1</v>
      </c>
      <c r="N11" s="1222">
        <v>132</v>
      </c>
    </row>
    <row r="12" spans="2:16" s="1176" customFormat="1" ht="18" customHeight="1" x14ac:dyDescent="0.2">
      <c r="B12" s="1207" t="s">
        <v>55</v>
      </c>
      <c r="C12" s="1222">
        <v>208.7</v>
      </c>
      <c r="D12" s="1222">
        <v>104.3</v>
      </c>
      <c r="E12" s="1222">
        <v>104.4</v>
      </c>
      <c r="F12" s="1222" t="s">
        <v>2181</v>
      </c>
      <c r="G12" s="1222" t="s">
        <v>2067</v>
      </c>
      <c r="H12" s="1222" t="s">
        <v>333</v>
      </c>
      <c r="I12" s="1222">
        <v>26.5</v>
      </c>
      <c r="J12" s="1222">
        <v>21.9</v>
      </c>
      <c r="K12" s="1222" t="s">
        <v>2212</v>
      </c>
      <c r="L12" s="1222">
        <v>175.8</v>
      </c>
      <c r="M12" s="1222">
        <v>77.900000000000006</v>
      </c>
      <c r="N12" s="1222">
        <v>97.9</v>
      </c>
    </row>
    <row r="13" spans="2:16" s="1176" customFormat="1" ht="18" customHeight="1" x14ac:dyDescent="0.2">
      <c r="B13" s="1206" t="s">
        <v>62</v>
      </c>
      <c r="C13" s="1220">
        <v>115.4</v>
      </c>
      <c r="D13" s="1220">
        <v>60.4</v>
      </c>
      <c r="E13" s="1220">
        <v>55</v>
      </c>
      <c r="F13" s="1220">
        <v>9.1</v>
      </c>
      <c r="G13" s="1220">
        <v>8.3000000000000007</v>
      </c>
      <c r="H13" s="1220" t="s">
        <v>333</v>
      </c>
      <c r="I13" s="1220">
        <v>18.7</v>
      </c>
      <c r="J13" s="1220">
        <v>15.3</v>
      </c>
      <c r="K13" s="1220" t="s">
        <v>2178</v>
      </c>
      <c r="L13" s="1220">
        <v>87.6</v>
      </c>
      <c r="M13" s="1220">
        <v>36.799999999999997</v>
      </c>
      <c r="N13" s="1220">
        <v>50.8</v>
      </c>
    </row>
    <row r="14" spans="2:16" s="1176" customFormat="1" ht="18" customHeight="1" x14ac:dyDescent="0.2">
      <c r="B14" s="1206" t="s">
        <v>141</v>
      </c>
      <c r="C14" s="1225">
        <v>123.7</v>
      </c>
      <c r="D14" s="1225">
        <v>62.1</v>
      </c>
      <c r="E14" s="1225">
        <v>61.7</v>
      </c>
      <c r="F14" s="1225" t="s">
        <v>1841</v>
      </c>
      <c r="G14" s="1225" t="s">
        <v>2011</v>
      </c>
      <c r="H14" s="1225" t="s">
        <v>333</v>
      </c>
      <c r="I14" s="1225">
        <v>16.2</v>
      </c>
      <c r="J14" s="1225">
        <v>14.2</v>
      </c>
      <c r="K14" s="1225" t="s">
        <v>333</v>
      </c>
      <c r="L14" s="1225">
        <v>102.7</v>
      </c>
      <c r="M14" s="1225">
        <v>44</v>
      </c>
      <c r="N14" s="1225">
        <v>58.7</v>
      </c>
    </row>
    <row r="15" spans="2:16" ht="29.25" customHeight="1" x14ac:dyDescent="0.2">
      <c r="B15" s="4118"/>
      <c r="C15" s="4120" t="s">
        <v>186</v>
      </c>
      <c r="D15" s="4120"/>
      <c r="E15" s="4120"/>
      <c r="F15" s="4120" t="s">
        <v>2213</v>
      </c>
      <c r="G15" s="4120"/>
      <c r="H15" s="4120"/>
      <c r="I15" s="4120" t="s">
        <v>2214</v>
      </c>
      <c r="J15" s="4120"/>
      <c r="K15" s="4120"/>
      <c r="L15" s="4120" t="s">
        <v>2215</v>
      </c>
      <c r="M15" s="4120"/>
      <c r="N15" s="4114"/>
    </row>
    <row r="16" spans="2:16" ht="24" customHeight="1" x14ac:dyDescent="0.2">
      <c r="B16" s="4118"/>
      <c r="C16" s="1291" t="s">
        <v>973</v>
      </c>
      <c r="D16" s="1292" t="s">
        <v>785</v>
      </c>
      <c r="E16" s="1293" t="s">
        <v>820</v>
      </c>
      <c r="F16" s="1291" t="s">
        <v>973</v>
      </c>
      <c r="G16" s="1292" t="s">
        <v>785</v>
      </c>
      <c r="H16" s="1293" t="s">
        <v>820</v>
      </c>
      <c r="I16" s="1291" t="s">
        <v>973</v>
      </c>
      <c r="J16" s="1292" t="s">
        <v>785</v>
      </c>
      <c r="K16" s="1293" t="s">
        <v>820</v>
      </c>
      <c r="L16" s="1291" t="s">
        <v>973</v>
      </c>
      <c r="M16" s="1292" t="s">
        <v>785</v>
      </c>
      <c r="N16" s="1308" t="s">
        <v>820</v>
      </c>
    </row>
    <row r="17" spans="2:15" x14ac:dyDescent="0.2">
      <c r="B17" s="4136" t="s">
        <v>164</v>
      </c>
      <c r="C17" s="4136"/>
      <c r="D17" s="4136"/>
      <c r="E17" s="4136"/>
      <c r="F17" s="4136"/>
      <c r="G17" s="4136"/>
      <c r="H17" s="4136"/>
      <c r="I17" s="4136"/>
      <c r="J17" s="4136"/>
      <c r="K17" s="4136"/>
      <c r="L17" s="4136"/>
      <c r="M17" s="4136"/>
      <c r="N17" s="4136"/>
    </row>
    <row r="18" spans="2:15" x14ac:dyDescent="0.2">
      <c r="B18" s="4116" t="s">
        <v>1909</v>
      </c>
      <c r="C18" s="4116"/>
      <c r="D18" s="4116"/>
      <c r="E18" s="4116"/>
      <c r="F18" s="4116"/>
      <c r="G18" s="4116"/>
      <c r="H18" s="4116"/>
      <c r="I18" s="4116"/>
      <c r="J18" s="4116"/>
      <c r="K18" s="4116"/>
      <c r="L18" s="4116"/>
      <c r="M18" s="4116"/>
      <c r="N18" s="4116"/>
      <c r="O18" s="1210"/>
    </row>
    <row r="19" spans="2:15" x14ac:dyDescent="0.2">
      <c r="B19" s="4116" t="s">
        <v>1910</v>
      </c>
      <c r="C19" s="4116"/>
      <c r="D19" s="4116"/>
      <c r="E19" s="4116"/>
      <c r="F19" s="4116"/>
      <c r="G19" s="4116"/>
      <c r="H19" s="4116"/>
      <c r="I19" s="4116"/>
      <c r="J19" s="4116"/>
      <c r="K19" s="4116"/>
      <c r="L19" s="4116"/>
      <c r="M19" s="4116"/>
      <c r="N19" s="4116"/>
      <c r="O19" s="1210"/>
    </row>
    <row r="20" spans="2:15" s="1211" customFormat="1" ht="39" customHeight="1" x14ac:dyDescent="0.2">
      <c r="B20" s="4117" t="s">
        <v>1979</v>
      </c>
      <c r="C20" s="4117"/>
      <c r="D20" s="4117"/>
      <c r="E20" s="4117"/>
      <c r="F20" s="4117"/>
      <c r="G20" s="4117"/>
      <c r="H20" s="4117"/>
      <c r="I20" s="4117"/>
      <c r="J20" s="4117"/>
      <c r="K20" s="4117"/>
      <c r="L20" s="4117"/>
      <c r="M20" s="4117"/>
      <c r="N20" s="4117"/>
      <c r="O20" s="1195"/>
    </row>
    <row r="21" spans="2:15" s="1211" customFormat="1" ht="39" customHeight="1" x14ac:dyDescent="0.2">
      <c r="B21" s="4117" t="s">
        <v>2029</v>
      </c>
      <c r="C21" s="4117"/>
      <c r="D21" s="4117"/>
      <c r="E21" s="4117"/>
      <c r="F21" s="4117"/>
      <c r="G21" s="4117"/>
      <c r="H21" s="4117"/>
      <c r="I21" s="4117"/>
      <c r="J21" s="4117"/>
      <c r="K21" s="4117"/>
      <c r="L21" s="4117"/>
      <c r="M21" s="4117"/>
      <c r="N21" s="4117"/>
      <c r="O21" s="1195"/>
    </row>
    <row r="22" spans="2:15" s="67" customFormat="1" x14ac:dyDescent="0.2">
      <c r="B22" s="4134" t="s">
        <v>230</v>
      </c>
      <c r="C22" s="4134"/>
      <c r="D22" s="4134"/>
      <c r="E22" s="4134"/>
      <c r="F22" s="4134"/>
      <c r="G22" s="4134"/>
      <c r="H22" s="4134"/>
      <c r="I22" s="4134"/>
      <c r="J22" s="4134"/>
      <c r="K22" s="4134"/>
      <c r="L22" s="4134"/>
      <c r="M22" s="4134"/>
      <c r="N22" s="4134"/>
    </row>
    <row r="23" spans="2:15" x14ac:dyDescent="0.2">
      <c r="B23" s="59" t="s">
        <v>2216</v>
      </c>
    </row>
    <row r="24" spans="2:15" x14ac:dyDescent="0.2">
      <c r="B24" s="324"/>
    </row>
  </sheetData>
  <mergeCells count="19">
    <mergeCell ref="B17:N17"/>
    <mergeCell ref="B1:N1"/>
    <mergeCell ref="B2:N2"/>
    <mergeCell ref="M3:N3"/>
    <mergeCell ref="B4:B5"/>
    <mergeCell ref="C4:E4"/>
    <mergeCell ref="F4:H4"/>
    <mergeCell ref="I4:K4"/>
    <mergeCell ref="L4:N4"/>
    <mergeCell ref="B15:B16"/>
    <mergeCell ref="C15:E15"/>
    <mergeCell ref="F15:H15"/>
    <mergeCell ref="I15:K15"/>
    <mergeCell ref="L15:N15"/>
    <mergeCell ref="B18:N18"/>
    <mergeCell ref="B19:N19"/>
    <mergeCell ref="B20:N20"/>
    <mergeCell ref="B21:N21"/>
    <mergeCell ref="B22:N22"/>
  </mergeCells>
  <conditionalFormatting sqref="C6:N7 C8:F8 I8:N11 C9:E10 C11:G11 C12:E12 H12:N12 C13:N14">
    <cfRule type="cellIs" dxfId="228" priority="1" operator="between">
      <formula>0.1</formula>
      <formula>4.4</formula>
    </cfRule>
  </conditionalFormatting>
  <hyperlinks>
    <hyperlink ref="C4:E4" r:id="rId1" display="Total" xr:uid="{00000000-0004-0000-6200-000000000000}"/>
    <hyperlink ref="F4:H4" r:id="rId2" display="Primário_x000a_CAE: A" xr:uid="{00000000-0004-0000-6200-000001000000}"/>
    <hyperlink ref="I4:K4" r:id="rId3" display="Secundário_x000a_CAE: B - F" xr:uid="{00000000-0004-0000-6200-000002000000}"/>
    <hyperlink ref="L4:N4" r:id="rId4" display="Terciário_x000a_CAE: G - U" xr:uid="{00000000-0004-0000-6200-000003000000}"/>
    <hyperlink ref="C15:E15" r:id="rId5" display="Total" xr:uid="{00000000-0004-0000-6200-000004000000}"/>
    <hyperlink ref="F15:H15" r:id="rId6" display="Primary_x000a_CAE: A" xr:uid="{00000000-0004-0000-6200-000005000000}"/>
    <hyperlink ref="I15:K15" r:id="rId7" display="Secondary_x000a_CAE: B - F" xr:uid="{00000000-0004-0000-6200-000006000000}"/>
    <hyperlink ref="L15:N15" r:id="rId8" display="Tertiary_x000a_CAE: G - U" xr:uid="{00000000-0004-0000-6200-000007000000}"/>
    <hyperlink ref="B23" r:id="rId9" xr:uid="{00000000-0004-0000-6200-000008000000}"/>
    <hyperlink ref="P3" location="Indice!A1" display="(Voltar ao Índice)" xr:uid="{38A66D36-676C-47E8-85D5-1F80F3502053}"/>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DEEF2-5DE4-4C11-BFD1-750612F9377C}">
  <sheetPr codeName="Sheet100"/>
  <dimension ref="B1:P21"/>
  <sheetViews>
    <sheetView showGridLines="0" workbookViewId="0">
      <selection activeCell="B1" sqref="B1:M1"/>
    </sheetView>
  </sheetViews>
  <sheetFormatPr defaultColWidth="9.140625" defaultRowHeight="11.25" customHeight="1" x14ac:dyDescent="0.2"/>
  <cols>
    <col min="1" max="1" width="6.7109375" style="1201" customWidth="1"/>
    <col min="2" max="2" width="15.140625" style="1201" customWidth="1"/>
    <col min="3" max="3" width="8.140625" style="1201" customWidth="1"/>
    <col min="4" max="13" width="7.7109375" style="1201" customWidth="1"/>
    <col min="14" max="14" width="6.7109375" style="1201" customWidth="1"/>
    <col min="15" max="15" width="14.28515625" style="1201" bestFit="1" customWidth="1"/>
    <col min="16" max="16384" width="9.140625" style="1201"/>
  </cols>
  <sheetData>
    <row r="1" spans="2:16" s="513" customFormat="1" ht="30" customHeight="1" x14ac:dyDescent="0.2">
      <c r="B1" s="3713" t="s">
        <v>2217</v>
      </c>
      <c r="C1" s="3713"/>
      <c r="D1" s="3713"/>
      <c r="E1" s="3713"/>
      <c r="F1" s="3713"/>
      <c r="G1" s="3713"/>
      <c r="H1" s="3713"/>
      <c r="I1" s="3713"/>
      <c r="J1" s="3713"/>
      <c r="K1" s="3713"/>
      <c r="L1" s="3713"/>
      <c r="M1" s="3713"/>
      <c r="N1" s="577"/>
    </row>
    <row r="2" spans="2:16" s="513" customFormat="1" ht="30" customHeight="1" x14ac:dyDescent="0.2">
      <c r="B2" s="3732" t="s">
        <v>2218</v>
      </c>
      <c r="C2" s="3732"/>
      <c r="D2" s="3732"/>
      <c r="E2" s="3732"/>
      <c r="F2" s="3732"/>
      <c r="G2" s="3732"/>
      <c r="H2" s="3732"/>
      <c r="I2" s="3732"/>
      <c r="J2" s="3732"/>
      <c r="K2" s="3732"/>
      <c r="L2" s="3732"/>
      <c r="M2" s="3732"/>
      <c r="N2" s="577"/>
    </row>
    <row r="3" spans="2:16" s="513" customFormat="1" ht="15" x14ac:dyDescent="0.2">
      <c r="B3" s="547" t="s">
        <v>2001</v>
      </c>
      <c r="C3" s="577"/>
      <c r="D3" s="577"/>
      <c r="E3" s="577"/>
      <c r="F3" s="577"/>
      <c r="G3" s="577"/>
      <c r="I3" s="577"/>
      <c r="K3" s="577"/>
      <c r="L3" s="4138" t="s">
        <v>2002</v>
      </c>
      <c r="M3" s="4138"/>
      <c r="O3" s="3371" t="s">
        <v>5775</v>
      </c>
    </row>
    <row r="4" spans="2:16" ht="33" customHeight="1" x14ac:dyDescent="0.2">
      <c r="B4" s="1323"/>
      <c r="C4" s="1169" t="s">
        <v>2219</v>
      </c>
      <c r="D4" s="1281" t="s">
        <v>2220</v>
      </c>
      <c r="E4" s="1324" t="s">
        <v>2221</v>
      </c>
      <c r="F4" s="1281" t="s">
        <v>2222</v>
      </c>
      <c r="G4" s="1281" t="s">
        <v>2223</v>
      </c>
      <c r="H4" s="1281" t="s">
        <v>2224</v>
      </c>
      <c r="I4" s="1281" t="s">
        <v>2225</v>
      </c>
      <c r="J4" s="1281" t="s">
        <v>2226</v>
      </c>
      <c r="K4" s="1281" t="s">
        <v>2227</v>
      </c>
      <c r="L4" s="1281" t="s">
        <v>2228</v>
      </c>
      <c r="M4" s="1325" t="s">
        <v>820</v>
      </c>
    </row>
    <row r="5" spans="2:16" s="1176" customFormat="1" ht="18" customHeight="1" x14ac:dyDescent="0.2">
      <c r="B5" s="1204" t="s">
        <v>12</v>
      </c>
      <c r="C5" s="1327">
        <v>1229.2</v>
      </c>
      <c r="D5" s="1327">
        <v>48.3</v>
      </c>
      <c r="E5" s="1327">
        <v>125.4</v>
      </c>
      <c r="F5" s="1327">
        <v>179</v>
      </c>
      <c r="G5" s="1327">
        <v>60.6</v>
      </c>
      <c r="H5" s="1327">
        <v>119.7</v>
      </c>
      <c r="I5" s="1327">
        <v>116.4</v>
      </c>
      <c r="J5" s="1327">
        <v>94.8</v>
      </c>
      <c r="K5" s="1327">
        <v>77</v>
      </c>
      <c r="L5" s="1327">
        <v>64.8</v>
      </c>
      <c r="M5" s="1327">
        <v>323.2</v>
      </c>
      <c r="N5" s="1328"/>
      <c r="O5" s="1329"/>
      <c r="P5" s="1329"/>
    </row>
    <row r="6" spans="2:16" s="1176" customFormat="1" ht="18" customHeight="1" x14ac:dyDescent="0.2">
      <c r="B6" s="1219" t="s">
        <v>21</v>
      </c>
      <c r="C6" s="1327">
        <v>1194.2</v>
      </c>
      <c r="D6" s="1327">
        <v>45.7</v>
      </c>
      <c r="E6" s="1327">
        <v>118.7</v>
      </c>
      <c r="F6" s="1327">
        <v>178.5</v>
      </c>
      <c r="G6" s="1327">
        <v>59.3</v>
      </c>
      <c r="H6" s="1327">
        <v>119.1</v>
      </c>
      <c r="I6" s="1327">
        <v>114.7</v>
      </c>
      <c r="J6" s="1327">
        <v>94.1</v>
      </c>
      <c r="K6" s="1327">
        <v>77</v>
      </c>
      <c r="L6" s="1327">
        <v>64.099999999999994</v>
      </c>
      <c r="M6" s="1327">
        <v>305.3</v>
      </c>
      <c r="N6" s="1328"/>
      <c r="O6" s="1329"/>
      <c r="P6" s="1329"/>
    </row>
    <row r="7" spans="2:16" s="1176" customFormat="1" ht="18" customHeight="1" x14ac:dyDescent="0.2">
      <c r="B7" s="1221" t="s">
        <v>6</v>
      </c>
      <c r="C7" s="1330">
        <v>569</v>
      </c>
      <c r="D7" s="1330" t="s">
        <v>2209</v>
      </c>
      <c r="E7" s="1330">
        <v>42.9</v>
      </c>
      <c r="F7" s="1330">
        <v>153.1</v>
      </c>
      <c r="G7" s="1330" t="s">
        <v>2229</v>
      </c>
      <c r="H7" s="1330">
        <v>41.9</v>
      </c>
      <c r="I7" s="1330">
        <v>55.3</v>
      </c>
      <c r="J7" s="1330">
        <v>38.9</v>
      </c>
      <c r="K7" s="1330">
        <v>36.6</v>
      </c>
      <c r="L7" s="1330" t="s">
        <v>2230</v>
      </c>
      <c r="M7" s="1330">
        <v>119.1</v>
      </c>
      <c r="N7" s="1328"/>
      <c r="O7" s="1329"/>
      <c r="P7" s="1329"/>
    </row>
    <row r="8" spans="2:16" s="1176" customFormat="1" ht="18" customHeight="1" x14ac:dyDescent="0.2">
      <c r="B8" s="1221" t="s">
        <v>30</v>
      </c>
      <c r="C8" s="1330">
        <v>326.8</v>
      </c>
      <c r="D8" s="1330" t="s">
        <v>333</v>
      </c>
      <c r="E8" s="1330" t="s">
        <v>2231</v>
      </c>
      <c r="F8" s="1330" t="s">
        <v>2232</v>
      </c>
      <c r="G8" s="1330" t="s">
        <v>2233</v>
      </c>
      <c r="H8" s="1330">
        <v>41.2</v>
      </c>
      <c r="I8" s="1330">
        <v>42.9</v>
      </c>
      <c r="J8" s="1330" t="s">
        <v>2234</v>
      </c>
      <c r="K8" s="1330" t="s">
        <v>2235</v>
      </c>
      <c r="L8" s="1330" t="s">
        <v>2085</v>
      </c>
      <c r="M8" s="1330">
        <v>85.6</v>
      </c>
      <c r="N8" s="1328"/>
      <c r="O8" s="1329"/>
      <c r="P8" s="1329"/>
    </row>
    <row r="9" spans="2:16" s="1176" customFormat="1" ht="18" customHeight="1" x14ac:dyDescent="0.2">
      <c r="B9" s="1223" t="s">
        <v>201</v>
      </c>
      <c r="C9" s="1330">
        <v>201.9</v>
      </c>
      <c r="D9" s="1330" t="s">
        <v>333</v>
      </c>
      <c r="E9" s="1330" t="s">
        <v>2236</v>
      </c>
      <c r="F9" s="1330" t="s">
        <v>333</v>
      </c>
      <c r="G9" s="1330" t="s">
        <v>333</v>
      </c>
      <c r="H9" s="1330" t="s">
        <v>2237</v>
      </c>
      <c r="I9" s="1330" t="s">
        <v>2047</v>
      </c>
      <c r="J9" s="1330" t="s">
        <v>2238</v>
      </c>
      <c r="K9" s="1330" t="s">
        <v>2041</v>
      </c>
      <c r="L9" s="1330" t="s">
        <v>333</v>
      </c>
      <c r="M9" s="1330">
        <v>68.2</v>
      </c>
      <c r="N9" s="1328"/>
      <c r="O9" s="1329"/>
      <c r="P9" s="1329"/>
    </row>
    <row r="10" spans="2:16" s="1176" customFormat="1" ht="18" customHeight="1" x14ac:dyDescent="0.2">
      <c r="B10" s="1221" t="s">
        <v>46</v>
      </c>
      <c r="C10" s="1330">
        <v>70</v>
      </c>
      <c r="D10" s="1330" t="s">
        <v>2239</v>
      </c>
      <c r="E10" s="1330" t="s">
        <v>2240</v>
      </c>
      <c r="F10" s="1330" t="s">
        <v>333</v>
      </c>
      <c r="G10" s="1330" t="s">
        <v>333</v>
      </c>
      <c r="H10" s="1330" t="s">
        <v>2241</v>
      </c>
      <c r="I10" s="1330" t="s">
        <v>333</v>
      </c>
      <c r="J10" s="1330" t="s">
        <v>333</v>
      </c>
      <c r="K10" s="1330" t="s">
        <v>2008</v>
      </c>
      <c r="L10" s="1330" t="s">
        <v>333</v>
      </c>
      <c r="M10" s="1330">
        <v>17.100000000000001</v>
      </c>
      <c r="N10" s="1328"/>
      <c r="O10" s="1329"/>
      <c r="P10" s="1329"/>
    </row>
    <row r="11" spans="2:16" s="1176" customFormat="1" ht="18" customHeight="1" x14ac:dyDescent="0.2">
      <c r="B11" s="1221" t="s">
        <v>55</v>
      </c>
      <c r="C11" s="1330">
        <v>26.5</v>
      </c>
      <c r="D11" s="1330" t="s">
        <v>333</v>
      </c>
      <c r="E11" s="1330" t="s">
        <v>333</v>
      </c>
      <c r="F11" s="1330" t="s">
        <v>333</v>
      </c>
      <c r="G11" s="1330" t="s">
        <v>333</v>
      </c>
      <c r="H11" s="1330" t="s">
        <v>333</v>
      </c>
      <c r="I11" s="1330" t="s">
        <v>333</v>
      </c>
      <c r="J11" s="1330" t="s">
        <v>333</v>
      </c>
      <c r="K11" s="1330" t="s">
        <v>333</v>
      </c>
      <c r="L11" s="1330" t="s">
        <v>333</v>
      </c>
      <c r="M11" s="1330">
        <v>15.4</v>
      </c>
      <c r="N11" s="1328"/>
      <c r="O11" s="1329"/>
      <c r="P11" s="1329"/>
    </row>
    <row r="12" spans="2:16" s="1176" customFormat="1" ht="18" customHeight="1" x14ac:dyDescent="0.2">
      <c r="B12" s="1219" t="s">
        <v>62</v>
      </c>
      <c r="C12" s="1327">
        <v>18.7</v>
      </c>
      <c r="D12" s="1327" t="s">
        <v>333</v>
      </c>
      <c r="E12" s="1327" t="s">
        <v>1837</v>
      </c>
      <c r="F12" s="1327" t="s">
        <v>333</v>
      </c>
      <c r="G12" s="1327" t="s">
        <v>333</v>
      </c>
      <c r="H12" s="1327" t="s">
        <v>333</v>
      </c>
      <c r="I12" s="1327" t="s">
        <v>333</v>
      </c>
      <c r="J12" s="1327" t="s">
        <v>333</v>
      </c>
      <c r="K12" s="1331">
        <v>0</v>
      </c>
      <c r="L12" s="1327" t="s">
        <v>333</v>
      </c>
      <c r="M12" s="1327">
        <v>8</v>
      </c>
      <c r="N12" s="1328"/>
      <c r="O12" s="1329"/>
      <c r="P12" s="1329"/>
    </row>
    <row r="13" spans="2:16" s="1176" customFormat="1" ht="18" customHeight="1" x14ac:dyDescent="0.2">
      <c r="B13" s="1219" t="s">
        <v>141</v>
      </c>
      <c r="C13" s="1327">
        <v>16.2</v>
      </c>
      <c r="D13" s="1327" t="s">
        <v>333</v>
      </c>
      <c r="E13" s="1327" t="s">
        <v>333</v>
      </c>
      <c r="F13" s="1327" t="s">
        <v>333</v>
      </c>
      <c r="G13" s="1327" t="s">
        <v>333</v>
      </c>
      <c r="H13" s="1327" t="s">
        <v>333</v>
      </c>
      <c r="I13" s="1327" t="s">
        <v>333</v>
      </c>
      <c r="J13" s="1327" t="s">
        <v>333</v>
      </c>
      <c r="K13" s="1327" t="s">
        <v>333</v>
      </c>
      <c r="L13" s="1327" t="s">
        <v>333</v>
      </c>
      <c r="M13" s="1327">
        <v>9.9</v>
      </c>
      <c r="N13" s="1328"/>
      <c r="O13" s="1329"/>
      <c r="P13" s="1329"/>
    </row>
    <row r="14" spans="2:16" ht="33" customHeight="1" x14ac:dyDescent="0.2">
      <c r="B14" s="1167"/>
      <c r="C14" s="1169" t="s">
        <v>2219</v>
      </c>
      <c r="D14" s="1281" t="s">
        <v>2220</v>
      </c>
      <c r="E14" s="1324" t="s">
        <v>2221</v>
      </c>
      <c r="F14" s="1281" t="s">
        <v>2222</v>
      </c>
      <c r="G14" s="1281" t="s">
        <v>2223</v>
      </c>
      <c r="H14" s="1281" t="s">
        <v>2224</v>
      </c>
      <c r="I14" s="1281" t="s">
        <v>2225</v>
      </c>
      <c r="J14" s="1281" t="s">
        <v>2226</v>
      </c>
      <c r="K14" s="1281" t="s">
        <v>2227</v>
      </c>
      <c r="L14" s="1281" t="s">
        <v>2228</v>
      </c>
      <c r="M14" s="1325" t="s">
        <v>820</v>
      </c>
      <c r="N14" s="307"/>
    </row>
    <row r="15" spans="2:16" x14ac:dyDescent="0.2">
      <c r="B15" s="4136" t="s">
        <v>164</v>
      </c>
      <c r="C15" s="4136"/>
      <c r="D15" s="4136"/>
      <c r="E15" s="4136"/>
      <c r="F15" s="4136"/>
      <c r="G15" s="4136"/>
      <c r="H15" s="4136"/>
      <c r="I15" s="4136"/>
      <c r="J15" s="4136"/>
      <c r="K15" s="4136"/>
      <c r="L15" s="4136"/>
      <c r="M15" s="4136"/>
      <c r="N15" s="307"/>
    </row>
    <row r="16" spans="2:16" ht="14.25" customHeight="1" x14ac:dyDescent="0.2">
      <c r="B16" s="4116" t="s">
        <v>1909</v>
      </c>
      <c r="C16" s="4116"/>
      <c r="D16" s="4116"/>
      <c r="E16" s="4116"/>
      <c r="F16" s="4116"/>
      <c r="G16" s="4116"/>
      <c r="H16" s="4116"/>
      <c r="I16" s="4116"/>
      <c r="J16" s="4116"/>
      <c r="K16" s="4116"/>
      <c r="L16" s="4116"/>
      <c r="M16" s="4116"/>
      <c r="N16" s="1332"/>
    </row>
    <row r="17" spans="2:14" ht="14.25" customHeight="1" x14ac:dyDescent="0.2">
      <c r="B17" s="4116" t="s">
        <v>1910</v>
      </c>
      <c r="C17" s="4116"/>
      <c r="D17" s="4116"/>
      <c r="E17" s="4116"/>
      <c r="F17" s="4116"/>
      <c r="G17" s="4116"/>
      <c r="H17" s="4116"/>
      <c r="I17" s="4116"/>
      <c r="J17" s="4116"/>
      <c r="K17" s="4116"/>
      <c r="L17" s="4116"/>
      <c r="M17" s="4116"/>
      <c r="N17" s="1309"/>
    </row>
    <row r="18" spans="2:14" s="1211" customFormat="1" ht="40.5" customHeight="1" x14ac:dyDescent="0.2">
      <c r="B18" s="4117" t="s">
        <v>1863</v>
      </c>
      <c r="C18" s="4117"/>
      <c r="D18" s="4117"/>
      <c r="E18" s="4117"/>
      <c r="F18" s="4117"/>
      <c r="G18" s="4117"/>
      <c r="H18" s="4117"/>
      <c r="I18" s="4117"/>
      <c r="J18" s="4117"/>
      <c r="K18" s="4117"/>
      <c r="L18" s="4117"/>
      <c r="M18" s="4117"/>
      <c r="N18" s="1195"/>
    </row>
    <row r="19" spans="2:14" s="1211" customFormat="1" ht="40.5" customHeight="1" x14ac:dyDescent="0.2">
      <c r="B19" s="4117" t="s">
        <v>2029</v>
      </c>
      <c r="C19" s="4117"/>
      <c r="D19" s="4117"/>
      <c r="E19" s="4117"/>
      <c r="F19" s="4117"/>
      <c r="G19" s="4117"/>
      <c r="H19" s="4117"/>
      <c r="I19" s="4117"/>
      <c r="J19" s="4117"/>
      <c r="K19" s="4117"/>
      <c r="L19" s="4117"/>
      <c r="M19" s="4117"/>
      <c r="N19" s="1195"/>
    </row>
    <row r="20" spans="2:14" x14ac:dyDescent="0.2">
      <c r="B20" s="4105" t="s">
        <v>230</v>
      </c>
      <c r="C20" s="4105"/>
      <c r="D20" s="4105"/>
      <c r="E20" s="4105"/>
      <c r="F20" s="4105"/>
      <c r="G20" s="4105"/>
      <c r="H20" s="4105"/>
      <c r="I20" s="4105"/>
      <c r="J20" s="4105"/>
      <c r="K20" s="4105"/>
      <c r="L20" s="4105"/>
      <c r="M20" s="4105"/>
    </row>
    <row r="21" spans="2:14" x14ac:dyDescent="0.2">
      <c r="B21" s="59" t="s">
        <v>2216</v>
      </c>
      <c r="C21" s="1333"/>
      <c r="D21" s="1333"/>
      <c r="E21" s="1333"/>
      <c r="F21" s="1334"/>
      <c r="G21" s="1334"/>
      <c r="H21" s="1334"/>
      <c r="I21" s="1334"/>
      <c r="J21" s="1334"/>
      <c r="K21" s="1334"/>
      <c r="L21" s="1334"/>
      <c r="M21" s="1334"/>
    </row>
  </sheetData>
  <mergeCells count="9">
    <mergeCell ref="B18:M18"/>
    <mergeCell ref="B19:M19"/>
    <mergeCell ref="B20:M20"/>
    <mergeCell ref="B1:M1"/>
    <mergeCell ref="B2:M2"/>
    <mergeCell ref="L3:M3"/>
    <mergeCell ref="B15:M15"/>
    <mergeCell ref="B16:M16"/>
    <mergeCell ref="B17:M17"/>
  </mergeCells>
  <hyperlinks>
    <hyperlink ref="B21" r:id="rId1" xr:uid="{00000000-0004-0000-6300-000000000000}"/>
    <hyperlink ref="C4" r:id="rId2" xr:uid="{00000000-0004-0000-6300-000001000000}"/>
    <hyperlink ref="C14" r:id="rId3" xr:uid="{00000000-0004-0000-6300-000002000000}"/>
    <hyperlink ref="O3" location="Indice!A1" display="(Voltar ao Índice)" xr:uid="{66690A8D-36A6-4765-93B0-06D427CEBEF5}"/>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DD13C-545B-4BDA-B54C-38693B0542EF}">
  <sheetPr codeName="Sheet101"/>
  <dimension ref="B1:T31"/>
  <sheetViews>
    <sheetView showGridLines="0" workbookViewId="0">
      <selection activeCell="B1" sqref="B1:R1"/>
    </sheetView>
  </sheetViews>
  <sheetFormatPr defaultColWidth="9.140625" defaultRowHeight="11.25" customHeight="1" x14ac:dyDescent="0.2"/>
  <cols>
    <col min="1" max="1" width="6.7109375" style="1201" customWidth="1"/>
    <col min="2" max="2" width="12.5703125" style="1201" customWidth="1"/>
    <col min="3" max="3" width="9" style="1201" customWidth="1"/>
    <col min="4" max="6" width="6" style="1201" customWidth="1"/>
    <col min="7" max="9" width="5.7109375" style="1201" bestFit="1" customWidth="1"/>
    <col min="10" max="11" width="5.28515625" style="1201" bestFit="1" customWidth="1"/>
    <col min="12" max="16" width="5.7109375" style="1201" bestFit="1" customWidth="1"/>
    <col min="17" max="17" width="5.28515625" style="1201" bestFit="1" customWidth="1"/>
    <col min="18" max="18" width="5.7109375" style="1201" bestFit="1" customWidth="1"/>
    <col min="19" max="19" width="6.7109375" style="1201" customWidth="1"/>
    <col min="20" max="20" width="14.28515625" style="1201" bestFit="1" customWidth="1"/>
    <col min="21" max="16384" width="9.140625" style="1201"/>
  </cols>
  <sheetData>
    <row r="1" spans="2:20" s="513" customFormat="1" ht="30.75" customHeight="1" x14ac:dyDescent="0.2">
      <c r="B1" s="3713" t="s">
        <v>2242</v>
      </c>
      <c r="C1" s="3713"/>
      <c r="D1" s="3713"/>
      <c r="E1" s="3713"/>
      <c r="F1" s="3713"/>
      <c r="G1" s="3713"/>
      <c r="H1" s="3713"/>
      <c r="I1" s="3713"/>
      <c r="J1" s="3713"/>
      <c r="K1" s="3713"/>
      <c r="L1" s="3713"/>
      <c r="M1" s="3713"/>
      <c r="N1" s="3713"/>
      <c r="O1" s="3713"/>
      <c r="P1" s="3713"/>
      <c r="Q1" s="3713"/>
      <c r="R1" s="3713"/>
      <c r="S1" s="577"/>
    </row>
    <row r="2" spans="2:20" s="513" customFormat="1" ht="30.75" customHeight="1" x14ac:dyDescent="0.2">
      <c r="B2" s="3732" t="s">
        <v>2243</v>
      </c>
      <c r="C2" s="3732"/>
      <c r="D2" s="3732"/>
      <c r="E2" s="3732"/>
      <c r="F2" s="3732"/>
      <c r="G2" s="3732"/>
      <c r="H2" s="3732"/>
      <c r="I2" s="3732"/>
      <c r="J2" s="3732"/>
      <c r="K2" s="3732"/>
      <c r="L2" s="3732"/>
      <c r="M2" s="3732"/>
      <c r="N2" s="3732"/>
      <c r="O2" s="3732"/>
      <c r="P2" s="3732"/>
      <c r="Q2" s="3732"/>
      <c r="R2" s="3732"/>
      <c r="S2" s="577"/>
    </row>
    <row r="3" spans="2:20" s="513" customFormat="1" ht="15" x14ac:dyDescent="0.2">
      <c r="B3" s="547" t="s">
        <v>2001</v>
      </c>
      <c r="D3" s="577"/>
      <c r="E3" s="577"/>
      <c r="F3" s="577"/>
      <c r="G3" s="577"/>
      <c r="H3" s="577"/>
      <c r="J3" s="577"/>
      <c r="L3" s="577"/>
      <c r="Q3" s="4138" t="s">
        <v>2002</v>
      </c>
      <c r="R3" s="4138"/>
      <c r="T3" s="3371" t="s">
        <v>5775</v>
      </c>
    </row>
    <row r="4" spans="2:20" ht="21" customHeight="1" x14ac:dyDescent="0.2">
      <c r="B4" s="4146"/>
      <c r="C4" s="4120" t="s">
        <v>2244</v>
      </c>
      <c r="D4" s="4147" t="s">
        <v>2245</v>
      </c>
      <c r="E4" s="4147"/>
      <c r="F4" s="4147"/>
      <c r="G4" s="4137" t="s">
        <v>784</v>
      </c>
      <c r="H4" s="4137" t="s">
        <v>2246</v>
      </c>
      <c r="I4" s="4137" t="s">
        <v>2247</v>
      </c>
      <c r="J4" s="4137" t="s">
        <v>2248</v>
      </c>
      <c r="K4" s="4137" t="s">
        <v>2249</v>
      </c>
      <c r="L4" s="4137" t="s">
        <v>785</v>
      </c>
      <c r="M4" s="4137" t="s">
        <v>2250</v>
      </c>
      <c r="N4" s="4137" t="s">
        <v>2251</v>
      </c>
      <c r="O4" s="4137" t="s">
        <v>2252</v>
      </c>
      <c r="P4" s="4137" t="s">
        <v>2253</v>
      </c>
      <c r="Q4" s="4137" t="s">
        <v>2254</v>
      </c>
      <c r="R4" s="4144" t="s">
        <v>2255</v>
      </c>
    </row>
    <row r="5" spans="2:20" ht="21" customHeight="1" x14ac:dyDescent="0.2">
      <c r="B5" s="4146"/>
      <c r="C5" s="4120"/>
      <c r="D5" s="1281">
        <v>45</v>
      </c>
      <c r="E5" s="1281">
        <v>46</v>
      </c>
      <c r="F5" s="1281">
        <v>47</v>
      </c>
      <c r="G5" s="4137"/>
      <c r="H5" s="4137"/>
      <c r="I5" s="4137"/>
      <c r="J5" s="4137"/>
      <c r="K5" s="4137"/>
      <c r="L5" s="4137"/>
      <c r="M5" s="4137"/>
      <c r="N5" s="4137"/>
      <c r="O5" s="4137"/>
      <c r="P5" s="4137"/>
      <c r="Q5" s="4137"/>
      <c r="R5" s="4144"/>
    </row>
    <row r="6" spans="2:20" s="1176" customFormat="1" ht="18" customHeight="1" x14ac:dyDescent="0.2">
      <c r="B6" s="1204" t="s">
        <v>12</v>
      </c>
      <c r="C6" s="1179">
        <v>3514.4</v>
      </c>
      <c r="D6" s="1179">
        <v>113.7</v>
      </c>
      <c r="E6" s="1179">
        <v>159.4</v>
      </c>
      <c r="F6" s="1179">
        <v>451.4</v>
      </c>
      <c r="G6" s="1179">
        <v>228.7</v>
      </c>
      <c r="H6" s="1179">
        <v>292.60000000000002</v>
      </c>
      <c r="I6" s="1179">
        <v>180</v>
      </c>
      <c r="J6" s="1179">
        <v>98.8</v>
      </c>
      <c r="K6" s="1179">
        <v>49.3</v>
      </c>
      <c r="L6" s="1179">
        <v>242.6</v>
      </c>
      <c r="M6" s="1179">
        <v>165.2</v>
      </c>
      <c r="N6" s="1179">
        <v>336.3</v>
      </c>
      <c r="O6" s="1179">
        <v>415.9</v>
      </c>
      <c r="P6" s="1179">
        <v>498.6</v>
      </c>
      <c r="Q6" s="1179">
        <v>74.2</v>
      </c>
      <c r="R6" s="1179">
        <v>207.8</v>
      </c>
      <c r="S6" s="1328"/>
    </row>
    <row r="7" spans="2:20" s="1176" customFormat="1" ht="18" customHeight="1" x14ac:dyDescent="0.2">
      <c r="B7" s="1204" t="s">
        <v>21</v>
      </c>
      <c r="C7" s="1179">
        <v>3324.1</v>
      </c>
      <c r="D7" s="1179">
        <v>108.9</v>
      </c>
      <c r="E7" s="1179">
        <v>153.4</v>
      </c>
      <c r="F7" s="1179">
        <v>429.6</v>
      </c>
      <c r="G7" s="1179">
        <v>218.9</v>
      </c>
      <c r="H7" s="1179">
        <v>265.2</v>
      </c>
      <c r="I7" s="1179">
        <v>175.5</v>
      </c>
      <c r="J7" s="1179">
        <v>95.8</v>
      </c>
      <c r="K7" s="1179">
        <v>47.8</v>
      </c>
      <c r="L7" s="1179">
        <v>235.3</v>
      </c>
      <c r="M7" s="1179">
        <v>156.1</v>
      </c>
      <c r="N7" s="1179">
        <v>307.3</v>
      </c>
      <c r="O7" s="1179">
        <v>395</v>
      </c>
      <c r="P7" s="1179">
        <v>471.2</v>
      </c>
      <c r="Q7" s="1179">
        <v>69.3</v>
      </c>
      <c r="R7" s="1179">
        <v>194.9</v>
      </c>
      <c r="S7" s="1328"/>
    </row>
    <row r="8" spans="2:20" s="1176" customFormat="1" ht="18" customHeight="1" x14ac:dyDescent="0.2">
      <c r="B8" s="1335" t="s">
        <v>6</v>
      </c>
      <c r="C8" s="1185">
        <v>1097.2</v>
      </c>
      <c r="D8" s="1185">
        <v>45</v>
      </c>
      <c r="E8" s="1185">
        <v>57.9</v>
      </c>
      <c r="F8" s="1185">
        <v>164.2</v>
      </c>
      <c r="G8" s="1185">
        <v>72.2</v>
      </c>
      <c r="H8" s="1185">
        <v>77.400000000000006</v>
      </c>
      <c r="I8" s="1185">
        <v>45.1</v>
      </c>
      <c r="J8" s="1185" t="s">
        <v>2256</v>
      </c>
      <c r="K8" s="1185" t="s">
        <v>2136</v>
      </c>
      <c r="L8" s="1185">
        <v>73.599999999999994</v>
      </c>
      <c r="M8" s="1185">
        <v>49.1</v>
      </c>
      <c r="N8" s="1185">
        <v>77.5</v>
      </c>
      <c r="O8" s="1185">
        <v>135.1</v>
      </c>
      <c r="P8" s="1185">
        <v>165.9</v>
      </c>
      <c r="Q8" s="1185" t="s">
        <v>2037</v>
      </c>
      <c r="R8" s="1185">
        <v>70.2</v>
      </c>
      <c r="S8" s="1328"/>
    </row>
    <row r="9" spans="2:20" s="1176" customFormat="1" ht="18" customHeight="1" x14ac:dyDescent="0.2">
      <c r="B9" s="1335" t="s">
        <v>30</v>
      </c>
      <c r="C9" s="1185">
        <v>710.8</v>
      </c>
      <c r="D9" s="1185" t="s">
        <v>2257</v>
      </c>
      <c r="E9" s="1185">
        <v>37.299999999999997</v>
      </c>
      <c r="F9" s="1185">
        <v>86.3</v>
      </c>
      <c r="G9" s="1185">
        <v>44.8</v>
      </c>
      <c r="H9" s="1185">
        <v>55.6</v>
      </c>
      <c r="I9" s="1185" t="s">
        <v>2258</v>
      </c>
      <c r="J9" s="1185" t="s">
        <v>2259</v>
      </c>
      <c r="K9" s="1185" t="s">
        <v>333</v>
      </c>
      <c r="L9" s="1185">
        <v>43.4</v>
      </c>
      <c r="M9" s="1185" t="s">
        <v>2260</v>
      </c>
      <c r="N9" s="1185">
        <v>67</v>
      </c>
      <c r="O9" s="1185">
        <v>108.1</v>
      </c>
      <c r="P9" s="1185">
        <v>121.7</v>
      </c>
      <c r="Q9" s="1185" t="s">
        <v>333</v>
      </c>
      <c r="R9" s="1185">
        <v>39.5</v>
      </c>
      <c r="S9" s="1328"/>
    </row>
    <row r="10" spans="2:20" s="1176" customFormat="1" ht="18" customHeight="1" x14ac:dyDescent="0.2">
      <c r="B10" s="1336" t="s">
        <v>201</v>
      </c>
      <c r="C10" s="1185">
        <v>1110.2</v>
      </c>
      <c r="D10" s="1185" t="s">
        <v>2261</v>
      </c>
      <c r="E10" s="1185">
        <v>42.5</v>
      </c>
      <c r="F10" s="1185">
        <v>118.4</v>
      </c>
      <c r="G10" s="1185">
        <v>77.3</v>
      </c>
      <c r="H10" s="1185">
        <v>79.7</v>
      </c>
      <c r="I10" s="1185">
        <v>95.5</v>
      </c>
      <c r="J10" s="1185">
        <v>49</v>
      </c>
      <c r="K10" s="1185" t="s">
        <v>1838</v>
      </c>
      <c r="L10" s="1185">
        <v>98.6</v>
      </c>
      <c r="M10" s="1185">
        <v>66.400000000000006</v>
      </c>
      <c r="N10" s="1185">
        <v>109.8</v>
      </c>
      <c r="O10" s="1185">
        <v>105.9</v>
      </c>
      <c r="P10" s="1185">
        <v>127.8</v>
      </c>
      <c r="Q10" s="1185" t="s">
        <v>2261</v>
      </c>
      <c r="R10" s="1185">
        <v>64.2</v>
      </c>
      <c r="S10" s="1328"/>
    </row>
    <row r="11" spans="2:20" s="1176" customFormat="1" ht="18" customHeight="1" x14ac:dyDescent="0.2">
      <c r="B11" s="1335" t="s">
        <v>46</v>
      </c>
      <c r="C11" s="1185">
        <v>230.1</v>
      </c>
      <c r="D11" s="1185" t="s">
        <v>2056</v>
      </c>
      <c r="E11" s="1185" t="s">
        <v>2021</v>
      </c>
      <c r="F11" s="1185">
        <v>32.6</v>
      </c>
      <c r="G11" s="1185" t="s">
        <v>2262</v>
      </c>
      <c r="H11" s="1185">
        <v>17.7</v>
      </c>
      <c r="I11" s="1185" t="s">
        <v>1836</v>
      </c>
      <c r="J11" s="1185" t="s">
        <v>2263</v>
      </c>
      <c r="K11" s="1185" t="s">
        <v>333</v>
      </c>
      <c r="L11" s="1185" t="s">
        <v>2264</v>
      </c>
      <c r="M11" s="1185" t="s">
        <v>2265</v>
      </c>
      <c r="N11" s="1185">
        <v>34.1</v>
      </c>
      <c r="O11" s="1185">
        <v>27.1</v>
      </c>
      <c r="P11" s="1185">
        <v>38.799999999999997</v>
      </c>
      <c r="Q11" s="1185" t="s">
        <v>333</v>
      </c>
      <c r="R11" s="1185" t="s">
        <v>2266</v>
      </c>
      <c r="S11" s="1328"/>
    </row>
    <row r="12" spans="2:20" s="1176" customFormat="1" ht="18" customHeight="1" x14ac:dyDescent="0.2">
      <c r="B12" s="1335" t="s">
        <v>55</v>
      </c>
      <c r="C12" s="1185">
        <v>175.8</v>
      </c>
      <c r="D12" s="1185" t="s">
        <v>2178</v>
      </c>
      <c r="E12" s="1185" t="s">
        <v>2088</v>
      </c>
      <c r="F12" s="1185">
        <v>28.1</v>
      </c>
      <c r="G12" s="1185" t="s">
        <v>2007</v>
      </c>
      <c r="H12" s="1185">
        <v>34.799999999999997</v>
      </c>
      <c r="I12" s="1185" t="s">
        <v>2176</v>
      </c>
      <c r="J12" s="1185" t="s">
        <v>2062</v>
      </c>
      <c r="K12" s="1185" t="s">
        <v>2060</v>
      </c>
      <c r="L12" s="1185" t="s">
        <v>2267</v>
      </c>
      <c r="M12" s="1185" t="s">
        <v>2268</v>
      </c>
      <c r="N12" s="1185">
        <v>19</v>
      </c>
      <c r="O12" s="1185">
        <v>18.899999999999999</v>
      </c>
      <c r="P12" s="1185">
        <v>17</v>
      </c>
      <c r="Q12" s="1185" t="s">
        <v>1836</v>
      </c>
      <c r="R12" s="1185" t="s">
        <v>2269</v>
      </c>
      <c r="S12" s="1328"/>
    </row>
    <row r="13" spans="2:20" s="1176" customFormat="1" ht="18" customHeight="1" x14ac:dyDescent="0.2">
      <c r="B13" s="1204" t="s">
        <v>62</v>
      </c>
      <c r="C13" s="1179">
        <v>87.6</v>
      </c>
      <c r="D13" s="1179" t="s">
        <v>2091</v>
      </c>
      <c r="E13" s="1179" t="s">
        <v>2028</v>
      </c>
      <c r="F13" s="1179">
        <v>10.9</v>
      </c>
      <c r="G13" s="1179" t="s">
        <v>1842</v>
      </c>
      <c r="H13" s="1179">
        <v>9.3000000000000007</v>
      </c>
      <c r="I13" s="1179" t="s">
        <v>333</v>
      </c>
      <c r="J13" s="1179" t="s">
        <v>333</v>
      </c>
      <c r="K13" s="1179" t="s">
        <v>333</v>
      </c>
      <c r="L13" s="1179" t="s">
        <v>2270</v>
      </c>
      <c r="M13" s="1179" t="s">
        <v>2176</v>
      </c>
      <c r="N13" s="1179">
        <v>14.8</v>
      </c>
      <c r="O13" s="1179">
        <v>8.3000000000000007</v>
      </c>
      <c r="P13" s="1179">
        <v>14.6</v>
      </c>
      <c r="Q13" s="1179" t="s">
        <v>333</v>
      </c>
      <c r="R13" s="1179" t="s">
        <v>2180</v>
      </c>
      <c r="S13" s="1328"/>
    </row>
    <row r="14" spans="2:20" s="1176" customFormat="1" ht="18" customHeight="1" x14ac:dyDescent="0.2">
      <c r="B14" s="1204" t="s">
        <v>141</v>
      </c>
      <c r="C14" s="1179">
        <v>102.7</v>
      </c>
      <c r="D14" s="1179" t="s">
        <v>2069</v>
      </c>
      <c r="E14" s="1179" t="s">
        <v>2271</v>
      </c>
      <c r="F14" s="1179">
        <v>10.9</v>
      </c>
      <c r="G14" s="1179" t="s">
        <v>1836</v>
      </c>
      <c r="H14" s="1179">
        <v>18.100000000000001</v>
      </c>
      <c r="I14" s="1179" t="s">
        <v>2062</v>
      </c>
      <c r="J14" s="1179" t="s">
        <v>333</v>
      </c>
      <c r="K14" s="1179" t="s">
        <v>333</v>
      </c>
      <c r="L14" s="1179" t="s">
        <v>2011</v>
      </c>
      <c r="M14" s="1179" t="s">
        <v>2009</v>
      </c>
      <c r="N14" s="1179">
        <v>14.2</v>
      </c>
      <c r="O14" s="1179">
        <v>12.6</v>
      </c>
      <c r="P14" s="1179">
        <v>12.9</v>
      </c>
      <c r="Q14" s="1179" t="s">
        <v>2272</v>
      </c>
      <c r="R14" s="1179" t="s">
        <v>2138</v>
      </c>
      <c r="S14" s="1328"/>
    </row>
    <row r="15" spans="2:20" ht="21" customHeight="1" x14ac:dyDescent="0.2">
      <c r="B15" s="4145"/>
      <c r="C15" s="4120" t="s">
        <v>2244</v>
      </c>
      <c r="D15" s="4119" t="s">
        <v>2245</v>
      </c>
      <c r="E15" s="4119"/>
      <c r="F15" s="4119"/>
      <c r="G15" s="4137" t="s">
        <v>784</v>
      </c>
      <c r="H15" s="4137" t="s">
        <v>2246</v>
      </c>
      <c r="I15" s="4137" t="s">
        <v>2247</v>
      </c>
      <c r="J15" s="4137" t="s">
        <v>2248</v>
      </c>
      <c r="K15" s="4137" t="s">
        <v>2249</v>
      </c>
      <c r="L15" s="4137" t="s">
        <v>785</v>
      </c>
      <c r="M15" s="4137" t="s">
        <v>2250</v>
      </c>
      <c r="N15" s="4137" t="s">
        <v>2251</v>
      </c>
      <c r="O15" s="4137" t="s">
        <v>2252</v>
      </c>
      <c r="P15" s="4137" t="s">
        <v>2253</v>
      </c>
      <c r="Q15" s="4137" t="s">
        <v>2254</v>
      </c>
      <c r="R15" s="4144" t="s">
        <v>2255</v>
      </c>
      <c r="S15" s="1337"/>
    </row>
    <row r="16" spans="2:20" ht="21" customHeight="1" x14ac:dyDescent="0.2">
      <c r="B16" s="4145"/>
      <c r="C16" s="4120"/>
      <c r="D16" s="1281">
        <v>45</v>
      </c>
      <c r="E16" s="1281">
        <v>46</v>
      </c>
      <c r="F16" s="1281">
        <v>47</v>
      </c>
      <c r="G16" s="4137"/>
      <c r="H16" s="4137"/>
      <c r="I16" s="4137"/>
      <c r="J16" s="4137"/>
      <c r="K16" s="4137"/>
      <c r="L16" s="4137"/>
      <c r="M16" s="4137"/>
      <c r="N16" s="4137"/>
      <c r="O16" s="4137"/>
      <c r="P16" s="4137"/>
      <c r="Q16" s="4137"/>
      <c r="R16" s="4144"/>
      <c r="S16" s="307"/>
    </row>
    <row r="17" spans="2:19" ht="3" customHeight="1" x14ac:dyDescent="0.2">
      <c r="B17" s="1338"/>
      <c r="C17" s="1174"/>
      <c r="D17" s="485"/>
      <c r="E17" s="485"/>
      <c r="F17" s="485"/>
      <c r="G17" s="1326"/>
      <c r="H17" s="1326"/>
      <c r="I17" s="1326"/>
      <c r="J17" s="1326"/>
      <c r="K17" s="1326"/>
      <c r="L17" s="1326"/>
      <c r="M17" s="1326"/>
      <c r="N17" s="1326"/>
      <c r="O17" s="1326"/>
      <c r="P17" s="1326"/>
      <c r="Q17" s="1326"/>
      <c r="R17" s="1326"/>
      <c r="S17" s="307"/>
    </row>
    <row r="18" spans="2:19" x14ac:dyDescent="0.2">
      <c r="B18" s="4116" t="s">
        <v>164</v>
      </c>
      <c r="C18" s="4116"/>
      <c r="D18" s="4116"/>
      <c r="E18" s="4116"/>
      <c r="F18" s="4116"/>
      <c r="G18" s="4116"/>
      <c r="H18" s="4116"/>
      <c r="I18" s="4116"/>
      <c r="J18" s="4116"/>
      <c r="K18" s="4116"/>
      <c r="L18" s="4116"/>
      <c r="M18" s="4116"/>
      <c r="N18" s="4116"/>
      <c r="O18" s="4116"/>
      <c r="P18" s="4116"/>
      <c r="Q18" s="4116"/>
      <c r="R18" s="4116"/>
      <c r="S18" s="307"/>
    </row>
    <row r="19" spans="2:19" ht="12" customHeight="1" x14ac:dyDescent="0.2">
      <c r="B19" s="4116" t="s">
        <v>1861</v>
      </c>
      <c r="C19" s="4116"/>
      <c r="D19" s="4116"/>
      <c r="E19" s="4116"/>
      <c r="F19" s="4116"/>
      <c r="G19" s="4116"/>
      <c r="H19" s="4116"/>
      <c r="I19" s="4116"/>
      <c r="J19" s="4116"/>
      <c r="K19" s="4116"/>
      <c r="L19" s="4116"/>
      <c r="M19" s="4116"/>
      <c r="N19" s="4116"/>
      <c r="O19" s="4116"/>
      <c r="P19" s="4116"/>
      <c r="Q19" s="4116"/>
      <c r="R19" s="4116"/>
    </row>
    <row r="20" spans="2:19" ht="12" customHeight="1" x14ac:dyDescent="0.2">
      <c r="B20" s="4116" t="s">
        <v>1910</v>
      </c>
      <c r="C20" s="4116"/>
      <c r="D20" s="4116"/>
      <c r="E20" s="4116"/>
      <c r="F20" s="4116"/>
      <c r="G20" s="4116"/>
      <c r="H20" s="4116"/>
      <c r="I20" s="4116"/>
      <c r="J20" s="4116"/>
      <c r="K20" s="4116"/>
      <c r="L20" s="4116"/>
      <c r="M20" s="4116"/>
      <c r="N20" s="4116"/>
      <c r="O20" s="4116"/>
      <c r="P20" s="4116"/>
      <c r="Q20" s="4116"/>
      <c r="R20" s="4116"/>
      <c r="S20" s="1339"/>
    </row>
    <row r="21" spans="2:19" s="1211" customFormat="1" ht="39.75" customHeight="1" x14ac:dyDescent="0.2">
      <c r="B21" s="4117" t="s">
        <v>1979</v>
      </c>
      <c r="C21" s="4117"/>
      <c r="D21" s="4117"/>
      <c r="E21" s="4117"/>
      <c r="F21" s="4117"/>
      <c r="G21" s="4117"/>
      <c r="H21" s="4117"/>
      <c r="I21" s="4117"/>
      <c r="J21" s="4117"/>
      <c r="K21" s="4117"/>
      <c r="L21" s="4117"/>
      <c r="M21" s="4117"/>
      <c r="N21" s="4117"/>
      <c r="O21" s="4117"/>
      <c r="P21" s="4117"/>
      <c r="Q21" s="4117"/>
      <c r="R21" s="4117"/>
      <c r="S21" s="1195"/>
    </row>
    <row r="22" spans="2:19" s="1211" customFormat="1" ht="39.75" customHeight="1" x14ac:dyDescent="0.2">
      <c r="B22" s="4117" t="s">
        <v>1980</v>
      </c>
      <c r="C22" s="4117"/>
      <c r="D22" s="4117"/>
      <c r="E22" s="4117"/>
      <c r="F22" s="4117"/>
      <c r="G22" s="4117"/>
      <c r="H22" s="4117"/>
      <c r="I22" s="4117"/>
      <c r="J22" s="4117"/>
      <c r="K22" s="4117"/>
      <c r="L22" s="4117"/>
      <c r="M22" s="4117"/>
      <c r="N22" s="4117"/>
      <c r="O22" s="4117"/>
      <c r="P22" s="4117"/>
      <c r="Q22" s="4117"/>
      <c r="R22" s="4117"/>
      <c r="S22" s="1195"/>
    </row>
    <row r="23" spans="2:19" x14ac:dyDescent="0.2">
      <c r="B23" s="4105" t="s">
        <v>230</v>
      </c>
      <c r="C23" s="4105"/>
      <c r="D23" s="4105"/>
      <c r="E23" s="4105"/>
      <c r="F23" s="4105"/>
      <c r="G23" s="4105"/>
      <c r="H23" s="4105"/>
      <c r="I23" s="4105"/>
      <c r="J23" s="4105"/>
      <c r="K23" s="4105"/>
      <c r="L23" s="4105"/>
      <c r="M23" s="4105"/>
      <c r="N23" s="4105"/>
      <c r="O23" s="4105"/>
      <c r="P23" s="4105"/>
      <c r="Q23" s="4105"/>
      <c r="R23" s="4105"/>
    </row>
    <row r="24" spans="2:19" x14ac:dyDescent="0.2">
      <c r="B24" s="59" t="s">
        <v>2216</v>
      </c>
    </row>
    <row r="26" spans="2:19" x14ac:dyDescent="0.2">
      <c r="C26" s="1299"/>
      <c r="D26" s="1299"/>
      <c r="E26" s="1299"/>
      <c r="F26" s="1299"/>
      <c r="G26" s="1299"/>
      <c r="H26" s="1299"/>
      <c r="I26" s="1299"/>
      <c r="J26" s="1299"/>
      <c r="K26" s="1299"/>
      <c r="L26" s="1299"/>
      <c r="M26" s="1299"/>
      <c r="N26" s="1299"/>
    </row>
    <row r="27" spans="2:19" x14ac:dyDescent="0.2">
      <c r="C27" s="1299"/>
      <c r="D27" s="1299"/>
      <c r="E27" s="1299"/>
      <c r="F27" s="1299"/>
      <c r="G27" s="1299"/>
      <c r="H27" s="1299"/>
      <c r="I27" s="1299"/>
      <c r="J27" s="1299"/>
      <c r="K27" s="1299"/>
      <c r="L27" s="1299"/>
      <c r="M27" s="1299"/>
      <c r="N27" s="1299"/>
      <c r="O27" s="1334"/>
      <c r="P27" s="1334"/>
      <c r="Q27" s="1334"/>
      <c r="R27" s="1334"/>
    </row>
    <row r="28" spans="2:19" x14ac:dyDescent="0.2">
      <c r="C28" s="1334"/>
      <c r="D28" s="1334"/>
      <c r="E28" s="1334"/>
      <c r="F28" s="1334"/>
      <c r="G28" s="1334"/>
      <c r="H28" s="1334"/>
      <c r="I28" s="1334"/>
      <c r="J28" s="1334"/>
      <c r="K28" s="1334"/>
      <c r="L28" s="1334"/>
      <c r="M28" s="1334"/>
      <c r="N28" s="1334"/>
      <c r="O28" s="1334"/>
      <c r="P28" s="1334"/>
      <c r="Q28" s="1334"/>
      <c r="R28" s="1334"/>
    </row>
    <row r="29" spans="2:19" x14ac:dyDescent="0.2">
      <c r="C29" s="1334"/>
      <c r="D29" s="1334"/>
      <c r="E29" s="1334"/>
      <c r="F29" s="1334"/>
      <c r="G29" s="1334"/>
      <c r="H29" s="1334"/>
      <c r="I29" s="1334"/>
      <c r="J29" s="1334"/>
      <c r="K29" s="1334"/>
      <c r="L29" s="1334"/>
      <c r="M29" s="1334"/>
      <c r="N29" s="1334"/>
      <c r="O29" s="1334"/>
      <c r="P29" s="1334"/>
      <c r="Q29" s="1334"/>
      <c r="R29" s="1334"/>
    </row>
    <row r="30" spans="2:19" x14ac:dyDescent="0.2">
      <c r="C30" s="1334"/>
      <c r="D30" s="1334"/>
      <c r="E30" s="1334"/>
      <c r="F30" s="1334"/>
      <c r="G30" s="1334"/>
      <c r="H30" s="1334"/>
      <c r="I30" s="1334"/>
      <c r="J30" s="1334"/>
      <c r="K30" s="1334"/>
      <c r="L30" s="1334"/>
      <c r="M30" s="1334"/>
      <c r="N30" s="1334"/>
      <c r="O30" s="1334"/>
      <c r="P30" s="1334"/>
      <c r="Q30" s="1334"/>
      <c r="R30" s="1334"/>
    </row>
    <row r="31" spans="2:19" x14ac:dyDescent="0.2">
      <c r="C31" s="1334"/>
      <c r="D31" s="1334"/>
      <c r="E31" s="1334"/>
      <c r="F31" s="1334"/>
      <c r="G31" s="1334"/>
      <c r="H31" s="1334"/>
      <c r="I31" s="1334"/>
      <c r="J31" s="1334"/>
      <c r="K31" s="1334"/>
      <c r="L31" s="1334"/>
      <c r="M31" s="1334"/>
      <c r="N31" s="1334"/>
      <c r="O31" s="1334"/>
      <c r="P31" s="1334"/>
      <c r="Q31" s="1334"/>
      <c r="R31" s="1334"/>
    </row>
  </sheetData>
  <mergeCells count="39">
    <mergeCell ref="B1:R1"/>
    <mergeCell ref="B2:R2"/>
    <mergeCell ref="Q3:R3"/>
    <mergeCell ref="B4:B5"/>
    <mergeCell ref="C4:C5"/>
    <mergeCell ref="D4:F4"/>
    <mergeCell ref="G4:G5"/>
    <mergeCell ref="H4:H5"/>
    <mergeCell ref="I4:I5"/>
    <mergeCell ref="J4:J5"/>
    <mergeCell ref="Q4:Q5"/>
    <mergeCell ref="R4:R5"/>
    <mergeCell ref="M4:M5"/>
    <mergeCell ref="N4:N5"/>
    <mergeCell ref="O4:O5"/>
    <mergeCell ref="P4:P5"/>
    <mergeCell ref="K4:K5"/>
    <mergeCell ref="L4:L5"/>
    <mergeCell ref="B15:B16"/>
    <mergeCell ref="C15:C16"/>
    <mergeCell ref="D15:F15"/>
    <mergeCell ref="G15:G16"/>
    <mergeCell ref="H15:H16"/>
    <mergeCell ref="B23:R23"/>
    <mergeCell ref="R15:R16"/>
    <mergeCell ref="B18:R18"/>
    <mergeCell ref="B19:R19"/>
    <mergeCell ref="B20:R20"/>
    <mergeCell ref="B21:R21"/>
    <mergeCell ref="B22:R22"/>
    <mergeCell ref="L15:L16"/>
    <mergeCell ref="M15:M16"/>
    <mergeCell ref="N15:N16"/>
    <mergeCell ref="O15:O16"/>
    <mergeCell ref="P15:P16"/>
    <mergeCell ref="Q15:Q16"/>
    <mergeCell ref="I15:I16"/>
    <mergeCell ref="J15:J16"/>
    <mergeCell ref="K15:K16"/>
  </mergeCells>
  <conditionalFormatting sqref="C6:C14">
    <cfRule type="cellIs" dxfId="227" priority="1" operator="between">
      <formula>0.1</formula>
      <formula>4.4</formula>
    </cfRule>
  </conditionalFormatting>
  <hyperlinks>
    <hyperlink ref="B24" r:id="rId1" xr:uid="{00000000-0004-0000-6400-000000000000}"/>
    <hyperlink ref="C4:C5" r:id="rId2" display="Total_x000a_CAE: G - U" xr:uid="{00000000-0004-0000-6400-000001000000}"/>
    <hyperlink ref="C15:C16" r:id="rId3" display="Total_x000a_CAE: G - U" xr:uid="{00000000-0004-0000-6400-000002000000}"/>
    <hyperlink ref="T3" location="Indice!A1" display="(Voltar ao Índice)" xr:uid="{38B237F5-1650-4468-B1D7-99F43EEDCEE9}"/>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1D0D4-C147-4B75-BEA9-AD52850E3A48}">
  <sheetPr codeName="Sheet102"/>
  <dimension ref="B1:S28"/>
  <sheetViews>
    <sheetView showGridLines="0" workbookViewId="0">
      <selection activeCell="B1" sqref="B1:Q1"/>
    </sheetView>
  </sheetViews>
  <sheetFormatPr defaultColWidth="9.140625" defaultRowHeight="11.25" customHeight="1" x14ac:dyDescent="0.2"/>
  <cols>
    <col min="1" max="1" width="6.7109375" style="1201" customWidth="1"/>
    <col min="2" max="2" width="13.85546875" style="1201" customWidth="1"/>
    <col min="3" max="5" width="6.140625" style="1201" bestFit="1" customWidth="1"/>
    <col min="6" max="6" width="6.7109375" style="1201" customWidth="1"/>
    <col min="7" max="9" width="5.28515625" style="1201" bestFit="1" customWidth="1"/>
    <col min="10" max="10" width="6.140625" style="1201" bestFit="1" customWidth="1"/>
    <col min="11" max="11" width="5.28515625" style="1201" bestFit="1" customWidth="1"/>
    <col min="12" max="13" width="6.140625" style="1201" bestFit="1" customWidth="1"/>
    <col min="14" max="14" width="5.28515625" style="1201" bestFit="1" customWidth="1"/>
    <col min="15" max="15" width="6.140625" style="1201" bestFit="1" customWidth="1"/>
    <col min="16" max="17" width="8.85546875" style="1201" customWidth="1"/>
    <col min="18" max="18" width="6.7109375" style="1201" customWidth="1"/>
    <col min="19" max="19" width="14.28515625" style="1201" bestFit="1" customWidth="1"/>
    <col min="20" max="16384" width="9.140625" style="1201"/>
  </cols>
  <sheetData>
    <row r="1" spans="2:19" s="513" customFormat="1" ht="30" customHeight="1" x14ac:dyDescent="0.2">
      <c r="B1" s="3713" t="s">
        <v>2273</v>
      </c>
      <c r="C1" s="3713"/>
      <c r="D1" s="3713"/>
      <c r="E1" s="3713"/>
      <c r="F1" s="3713"/>
      <c r="G1" s="3713"/>
      <c r="H1" s="3713"/>
      <c r="I1" s="3713"/>
      <c r="J1" s="3713"/>
      <c r="K1" s="3713"/>
      <c r="L1" s="3713"/>
      <c r="M1" s="3713"/>
      <c r="N1" s="3713"/>
      <c r="O1" s="3713"/>
      <c r="P1" s="3713"/>
      <c r="Q1" s="3713"/>
    </row>
    <row r="2" spans="2:19" s="513" customFormat="1" ht="30" customHeight="1" x14ac:dyDescent="0.2">
      <c r="B2" s="3732" t="s">
        <v>2274</v>
      </c>
      <c r="C2" s="3732"/>
      <c r="D2" s="3732"/>
      <c r="E2" s="3732"/>
      <c r="F2" s="3732"/>
      <c r="G2" s="3732"/>
      <c r="H2" s="3732"/>
      <c r="I2" s="3732"/>
      <c r="J2" s="3732"/>
      <c r="K2" s="3732"/>
      <c r="L2" s="3732"/>
      <c r="M2" s="3732"/>
      <c r="N2" s="3732"/>
      <c r="O2" s="3732"/>
      <c r="P2" s="3732"/>
      <c r="Q2" s="3732"/>
    </row>
    <row r="3" spans="2:19" s="513" customFormat="1" ht="15" x14ac:dyDescent="0.2">
      <c r="B3" s="547" t="s">
        <v>2001</v>
      </c>
      <c r="D3" s="577"/>
      <c r="E3" s="577"/>
      <c r="F3" s="577"/>
      <c r="G3" s="577"/>
      <c r="H3" s="577"/>
      <c r="J3" s="577"/>
      <c r="L3" s="577"/>
      <c r="O3" s="579"/>
      <c r="P3" s="4138" t="s">
        <v>2002</v>
      </c>
      <c r="Q3" s="4138"/>
      <c r="S3" s="3371" t="s">
        <v>5775</v>
      </c>
    </row>
    <row r="4" spans="2:19" ht="17.25" customHeight="1" x14ac:dyDescent="0.2">
      <c r="B4" s="4150"/>
      <c r="C4" s="4120" t="s">
        <v>186</v>
      </c>
      <c r="D4" s="4120"/>
      <c r="E4" s="4120"/>
      <c r="F4" s="4149" t="s">
        <v>2275</v>
      </c>
      <c r="G4" s="4149"/>
      <c r="H4" s="4149"/>
      <c r="I4" s="4149"/>
      <c r="J4" s="4149"/>
      <c r="K4" s="4149"/>
      <c r="L4" s="4149"/>
      <c r="M4" s="4149"/>
      <c r="N4" s="4149"/>
      <c r="O4" s="4149"/>
      <c r="P4" s="3752" t="s">
        <v>2276</v>
      </c>
      <c r="Q4" s="3756" t="s">
        <v>2277</v>
      </c>
    </row>
    <row r="5" spans="2:19" ht="55.5" customHeight="1" x14ac:dyDescent="0.2">
      <c r="B5" s="4150"/>
      <c r="C5" s="4120"/>
      <c r="D5" s="4120"/>
      <c r="E5" s="4120"/>
      <c r="F5" s="1168" t="s">
        <v>2278</v>
      </c>
      <c r="G5" s="4119" t="s">
        <v>2279</v>
      </c>
      <c r="H5" s="4119"/>
      <c r="I5" s="4119"/>
      <c r="J5" s="4119" t="s">
        <v>2280</v>
      </c>
      <c r="K5" s="4119"/>
      <c r="L5" s="4119"/>
      <c r="M5" s="4119" t="s">
        <v>2281</v>
      </c>
      <c r="N5" s="4119"/>
      <c r="O5" s="4119"/>
      <c r="P5" s="3752"/>
      <c r="Q5" s="3756"/>
    </row>
    <row r="6" spans="2:19" ht="21" customHeight="1" x14ac:dyDescent="0.2">
      <c r="B6" s="4150"/>
      <c r="C6" s="1168" t="s">
        <v>970</v>
      </c>
      <c r="D6" s="1168" t="s">
        <v>784</v>
      </c>
      <c r="E6" s="1168" t="s">
        <v>785</v>
      </c>
      <c r="F6" s="1168" t="s">
        <v>970</v>
      </c>
      <c r="G6" s="1168" t="s">
        <v>970</v>
      </c>
      <c r="H6" s="1168" t="s">
        <v>784</v>
      </c>
      <c r="I6" s="1168" t="s">
        <v>785</v>
      </c>
      <c r="J6" s="1168" t="s">
        <v>970</v>
      </c>
      <c r="K6" s="1168" t="s">
        <v>784</v>
      </c>
      <c r="L6" s="1168" t="s">
        <v>785</v>
      </c>
      <c r="M6" s="1168" t="s">
        <v>970</v>
      </c>
      <c r="N6" s="1168" t="s">
        <v>784</v>
      </c>
      <c r="O6" s="1168" t="s">
        <v>785</v>
      </c>
      <c r="P6" s="1168" t="s">
        <v>970</v>
      </c>
      <c r="Q6" s="1306" t="s">
        <v>970</v>
      </c>
    </row>
    <row r="7" spans="2:19" s="1176" customFormat="1" ht="21" customHeight="1" x14ac:dyDescent="0.2">
      <c r="B7" s="1204" t="s">
        <v>12</v>
      </c>
      <c r="C7" s="1218">
        <v>5067.1000000000004</v>
      </c>
      <c r="D7" s="1218">
        <v>2228.6</v>
      </c>
      <c r="E7" s="1218">
        <v>2838.6</v>
      </c>
      <c r="F7" s="1218">
        <v>357.3</v>
      </c>
      <c r="G7" s="1218">
        <v>723</v>
      </c>
      <c r="H7" s="1218">
        <v>348.6</v>
      </c>
      <c r="I7" s="1218">
        <v>374.3</v>
      </c>
      <c r="J7" s="1218">
        <v>1969.7</v>
      </c>
      <c r="K7" s="1218">
        <v>891.5</v>
      </c>
      <c r="L7" s="1218">
        <v>1078.2</v>
      </c>
      <c r="M7" s="1218">
        <v>2017.2</v>
      </c>
      <c r="N7" s="1218">
        <v>977</v>
      </c>
      <c r="O7" s="1218">
        <v>1040.2</v>
      </c>
      <c r="P7" s="1218">
        <v>31</v>
      </c>
      <c r="Q7" s="1218">
        <v>130.69999999999999</v>
      </c>
      <c r="R7" s="1328"/>
    </row>
    <row r="8" spans="2:19" s="1176" customFormat="1" ht="21" customHeight="1" x14ac:dyDescent="0.2">
      <c r="B8" s="1206" t="s">
        <v>21</v>
      </c>
      <c r="C8" s="1220">
        <v>4828.6000000000004</v>
      </c>
      <c r="D8" s="1220">
        <v>2125.4</v>
      </c>
      <c r="E8" s="1220">
        <v>2703.1</v>
      </c>
      <c r="F8" s="1220">
        <v>333.1</v>
      </c>
      <c r="G8" s="1220">
        <v>687.1</v>
      </c>
      <c r="H8" s="1220">
        <v>331.5</v>
      </c>
      <c r="I8" s="1220">
        <v>355.6</v>
      </c>
      <c r="J8" s="1220">
        <v>1906.5</v>
      </c>
      <c r="K8" s="1220">
        <v>862.7</v>
      </c>
      <c r="L8" s="1220">
        <v>1043.9000000000001</v>
      </c>
      <c r="M8" s="1220">
        <v>1901.8</v>
      </c>
      <c r="N8" s="1220">
        <v>920</v>
      </c>
      <c r="O8" s="1220">
        <v>981.8</v>
      </c>
      <c r="P8" s="1220">
        <v>29.9</v>
      </c>
      <c r="Q8" s="1220">
        <v>118.5</v>
      </c>
      <c r="R8" s="1328"/>
    </row>
    <row r="9" spans="2:19" s="1176" customFormat="1" ht="21" customHeight="1" x14ac:dyDescent="0.2">
      <c r="B9" s="1207" t="s">
        <v>6</v>
      </c>
      <c r="C9" s="1222">
        <v>1735.2</v>
      </c>
      <c r="D9" s="1222">
        <v>747.5</v>
      </c>
      <c r="E9" s="1222">
        <v>987.6</v>
      </c>
      <c r="F9" s="1222">
        <v>139.80000000000001</v>
      </c>
      <c r="G9" s="1222">
        <v>241.8</v>
      </c>
      <c r="H9" s="1222">
        <v>112.8</v>
      </c>
      <c r="I9" s="1222">
        <v>129</v>
      </c>
      <c r="J9" s="1222">
        <v>680.8</v>
      </c>
      <c r="K9" s="1222">
        <v>304.2</v>
      </c>
      <c r="L9" s="1222">
        <v>376.6</v>
      </c>
      <c r="M9" s="1222">
        <v>672.8</v>
      </c>
      <c r="N9" s="1222">
        <v>325.5</v>
      </c>
      <c r="O9" s="1222">
        <v>347.3</v>
      </c>
      <c r="P9" s="1222" t="s">
        <v>2282</v>
      </c>
      <c r="Q9" s="1222">
        <v>49.6</v>
      </c>
      <c r="R9" s="1328"/>
    </row>
    <row r="10" spans="2:19" s="1176" customFormat="1" ht="21" customHeight="1" x14ac:dyDescent="0.2">
      <c r="B10" s="1207" t="s">
        <v>30</v>
      </c>
      <c r="C10" s="1222">
        <v>1096</v>
      </c>
      <c r="D10" s="1222">
        <v>485.9</v>
      </c>
      <c r="E10" s="1222">
        <v>610.1</v>
      </c>
      <c r="F10" s="1222">
        <v>86.9</v>
      </c>
      <c r="G10" s="1222">
        <v>159.80000000000001</v>
      </c>
      <c r="H10" s="1222">
        <v>79.8</v>
      </c>
      <c r="I10" s="1222">
        <v>80</v>
      </c>
      <c r="J10" s="1222">
        <v>445.6</v>
      </c>
      <c r="K10" s="1222">
        <v>206.8</v>
      </c>
      <c r="L10" s="1222">
        <v>238.8</v>
      </c>
      <c r="M10" s="1222">
        <v>403.7</v>
      </c>
      <c r="N10" s="1222">
        <v>196.5</v>
      </c>
      <c r="O10" s="1222">
        <v>207.1</v>
      </c>
      <c r="P10" s="1222" t="s">
        <v>333</v>
      </c>
      <c r="Q10" s="1222" t="s">
        <v>2283</v>
      </c>
      <c r="R10" s="1328"/>
    </row>
    <row r="11" spans="2:19" s="1176" customFormat="1" ht="21" customHeight="1" x14ac:dyDescent="0.2">
      <c r="B11" s="1209" t="s">
        <v>201</v>
      </c>
      <c r="C11" s="1222">
        <v>1438.8</v>
      </c>
      <c r="D11" s="1222">
        <v>643</v>
      </c>
      <c r="E11" s="1222">
        <v>795.8</v>
      </c>
      <c r="F11" s="1222">
        <v>73.3</v>
      </c>
      <c r="G11" s="1222">
        <v>211.9</v>
      </c>
      <c r="H11" s="1222">
        <v>103.6</v>
      </c>
      <c r="I11" s="1222">
        <v>108.2</v>
      </c>
      <c r="J11" s="1222">
        <v>548.29999999999995</v>
      </c>
      <c r="K11" s="1222">
        <v>245.9</v>
      </c>
      <c r="L11" s="1222">
        <v>302.39999999999998</v>
      </c>
      <c r="M11" s="1222">
        <v>605.29999999999995</v>
      </c>
      <c r="N11" s="1222">
        <v>291.2</v>
      </c>
      <c r="O11" s="1222">
        <v>314.10000000000002</v>
      </c>
      <c r="P11" s="1222" t="s">
        <v>2053</v>
      </c>
      <c r="Q11" s="1222" t="s">
        <v>2284</v>
      </c>
      <c r="R11" s="1328"/>
    </row>
    <row r="12" spans="2:19" s="1176" customFormat="1" ht="21" customHeight="1" x14ac:dyDescent="0.2">
      <c r="B12" s="1207" t="s">
        <v>46</v>
      </c>
      <c r="C12" s="1222">
        <v>347.5</v>
      </c>
      <c r="D12" s="1222">
        <v>154.69999999999999</v>
      </c>
      <c r="E12" s="1222">
        <v>192.8</v>
      </c>
      <c r="F12" s="1222">
        <v>19</v>
      </c>
      <c r="G12" s="1222">
        <v>45.4</v>
      </c>
      <c r="H12" s="1222">
        <v>22.2</v>
      </c>
      <c r="I12" s="1222">
        <v>23.2</v>
      </c>
      <c r="J12" s="1222">
        <v>154.6</v>
      </c>
      <c r="K12" s="1222">
        <v>70.2</v>
      </c>
      <c r="L12" s="1222">
        <v>84.4</v>
      </c>
      <c r="M12" s="1222">
        <v>128.5</v>
      </c>
      <c r="N12" s="1222">
        <v>61.5</v>
      </c>
      <c r="O12" s="1222">
        <v>67</v>
      </c>
      <c r="P12" s="1222" t="s">
        <v>333</v>
      </c>
      <c r="Q12" s="1222" t="s">
        <v>2285</v>
      </c>
      <c r="R12" s="1328"/>
    </row>
    <row r="13" spans="2:19" s="1176" customFormat="1" ht="21" customHeight="1" x14ac:dyDescent="0.2">
      <c r="B13" s="1207" t="s">
        <v>55</v>
      </c>
      <c r="C13" s="1222">
        <v>211.2</v>
      </c>
      <c r="D13" s="1222">
        <v>94.4</v>
      </c>
      <c r="E13" s="1222">
        <v>116.7</v>
      </c>
      <c r="F13" s="1222">
        <v>14.1</v>
      </c>
      <c r="G13" s="1222">
        <v>28.3</v>
      </c>
      <c r="H13" s="1222">
        <v>13.1</v>
      </c>
      <c r="I13" s="1222">
        <v>15.2</v>
      </c>
      <c r="J13" s="1222">
        <v>77.2</v>
      </c>
      <c r="K13" s="1222">
        <v>35.5</v>
      </c>
      <c r="L13" s="1222">
        <v>41.7</v>
      </c>
      <c r="M13" s="1222">
        <v>91.6</v>
      </c>
      <c r="N13" s="1222">
        <v>45.3</v>
      </c>
      <c r="O13" s="1222">
        <v>46.3</v>
      </c>
      <c r="P13" s="1222" t="s">
        <v>333</v>
      </c>
      <c r="Q13" s="1222" t="s">
        <v>2090</v>
      </c>
      <c r="R13" s="1328"/>
    </row>
    <row r="14" spans="2:19" s="1176" customFormat="1" ht="21" customHeight="1" x14ac:dyDescent="0.2">
      <c r="B14" s="1206" t="s">
        <v>62</v>
      </c>
      <c r="C14" s="1220">
        <v>118.6</v>
      </c>
      <c r="D14" s="1220">
        <v>52</v>
      </c>
      <c r="E14" s="1220">
        <v>66.7</v>
      </c>
      <c r="F14" s="1220">
        <v>15.1</v>
      </c>
      <c r="G14" s="1220">
        <v>15.2</v>
      </c>
      <c r="H14" s="1220">
        <v>7</v>
      </c>
      <c r="I14" s="1220">
        <v>8.1999999999999993</v>
      </c>
      <c r="J14" s="1220">
        <v>28.1</v>
      </c>
      <c r="K14" s="1220">
        <v>15</v>
      </c>
      <c r="L14" s="1220">
        <v>13.1</v>
      </c>
      <c r="M14" s="1220">
        <v>60.3</v>
      </c>
      <c r="N14" s="1220">
        <v>29.8</v>
      </c>
      <c r="O14" s="1220">
        <v>30.4</v>
      </c>
      <c r="P14" s="1220" t="s">
        <v>333</v>
      </c>
      <c r="Q14" s="1220" t="s">
        <v>1851</v>
      </c>
      <c r="R14" s="1328"/>
    </row>
    <row r="15" spans="2:19" s="1176" customFormat="1" ht="21" customHeight="1" x14ac:dyDescent="0.2">
      <c r="B15" s="1206" t="s">
        <v>141</v>
      </c>
      <c r="C15" s="1225">
        <v>119.9</v>
      </c>
      <c r="D15" s="1225">
        <v>51.2</v>
      </c>
      <c r="E15" s="1225">
        <v>68.8</v>
      </c>
      <c r="F15" s="1225">
        <v>9.1</v>
      </c>
      <c r="G15" s="1225">
        <v>20.6</v>
      </c>
      <c r="H15" s="1225">
        <v>10.1</v>
      </c>
      <c r="I15" s="1225">
        <v>10.5</v>
      </c>
      <c r="J15" s="1225">
        <v>35.200000000000003</v>
      </c>
      <c r="K15" s="1225">
        <v>13.9</v>
      </c>
      <c r="L15" s="1225">
        <v>21.3</v>
      </c>
      <c r="M15" s="1225">
        <v>55.1</v>
      </c>
      <c r="N15" s="1225">
        <v>27.1</v>
      </c>
      <c r="O15" s="1225">
        <v>28</v>
      </c>
      <c r="P15" s="1225" t="s">
        <v>333</v>
      </c>
      <c r="Q15" s="1340" t="s">
        <v>2090</v>
      </c>
      <c r="R15" s="1328"/>
    </row>
    <row r="16" spans="2:19" ht="21" customHeight="1" x14ac:dyDescent="0.2">
      <c r="B16" s="4148"/>
      <c r="C16" s="4120" t="s">
        <v>186</v>
      </c>
      <c r="D16" s="4120"/>
      <c r="E16" s="4120"/>
      <c r="F16" s="4149" t="s">
        <v>2286</v>
      </c>
      <c r="G16" s="4149"/>
      <c r="H16" s="4149"/>
      <c r="I16" s="4149"/>
      <c r="J16" s="4149"/>
      <c r="K16" s="4149"/>
      <c r="L16" s="4149"/>
      <c r="M16" s="4149"/>
      <c r="N16" s="4149"/>
      <c r="O16" s="4149"/>
      <c r="P16" s="3752" t="s">
        <v>2287</v>
      </c>
      <c r="Q16" s="3756" t="s">
        <v>2288</v>
      </c>
    </row>
    <row r="17" spans="2:18" ht="61.5" customHeight="1" x14ac:dyDescent="0.2">
      <c r="B17" s="4148"/>
      <c r="C17" s="4120"/>
      <c r="D17" s="4120"/>
      <c r="E17" s="4120"/>
      <c r="F17" s="1168" t="s">
        <v>2289</v>
      </c>
      <c r="G17" s="4119" t="s">
        <v>2290</v>
      </c>
      <c r="H17" s="4119"/>
      <c r="I17" s="4119"/>
      <c r="J17" s="4119" t="s">
        <v>2291</v>
      </c>
      <c r="K17" s="4119"/>
      <c r="L17" s="4119"/>
      <c r="M17" s="4119" t="s">
        <v>2292</v>
      </c>
      <c r="N17" s="4119"/>
      <c r="O17" s="4119"/>
      <c r="P17" s="3752"/>
      <c r="Q17" s="3756"/>
    </row>
    <row r="18" spans="2:18" ht="21" customHeight="1" x14ac:dyDescent="0.2">
      <c r="B18" s="4148"/>
      <c r="C18" s="1291" t="s">
        <v>973</v>
      </c>
      <c r="D18" s="1292" t="s">
        <v>785</v>
      </c>
      <c r="E18" s="1293" t="s">
        <v>820</v>
      </c>
      <c r="F18" s="1168" t="s">
        <v>973</v>
      </c>
      <c r="G18" s="1291" t="s">
        <v>973</v>
      </c>
      <c r="H18" s="1292" t="s">
        <v>785</v>
      </c>
      <c r="I18" s="1293" t="s">
        <v>820</v>
      </c>
      <c r="J18" s="1291" t="s">
        <v>973</v>
      </c>
      <c r="K18" s="1292" t="s">
        <v>785</v>
      </c>
      <c r="L18" s="1293" t="s">
        <v>820</v>
      </c>
      <c r="M18" s="1291" t="s">
        <v>973</v>
      </c>
      <c r="N18" s="1292" t="s">
        <v>785</v>
      </c>
      <c r="O18" s="1293" t="s">
        <v>820</v>
      </c>
      <c r="P18" s="1291" t="s">
        <v>973</v>
      </c>
      <c r="Q18" s="1301" t="s">
        <v>973</v>
      </c>
    </row>
    <row r="19" spans="2:18" ht="12" customHeight="1" x14ac:dyDescent="0.2">
      <c r="B19" s="4136" t="s">
        <v>164</v>
      </c>
      <c r="C19" s="4136"/>
      <c r="D19" s="4136"/>
      <c r="E19" s="4136"/>
      <c r="F19" s="4136"/>
      <c r="G19" s="4136"/>
      <c r="H19" s="4136"/>
      <c r="I19" s="4136"/>
      <c r="J19" s="4136"/>
      <c r="K19" s="4136"/>
      <c r="L19" s="4136"/>
      <c r="M19" s="4136"/>
      <c r="N19" s="4136"/>
      <c r="O19" s="4136"/>
      <c r="P19" s="4136"/>
      <c r="Q19" s="4136"/>
    </row>
    <row r="20" spans="2:18" ht="13.5" customHeight="1" x14ac:dyDescent="0.2">
      <c r="B20" s="4116" t="s">
        <v>1909</v>
      </c>
      <c r="C20" s="4116"/>
      <c r="D20" s="4116"/>
      <c r="E20" s="4116"/>
      <c r="F20" s="4116"/>
      <c r="G20" s="4116"/>
      <c r="H20" s="4116"/>
      <c r="I20" s="4116"/>
      <c r="J20" s="4116"/>
      <c r="K20" s="4116"/>
      <c r="L20" s="4116"/>
      <c r="M20" s="4116"/>
      <c r="N20" s="4116"/>
      <c r="O20" s="4116"/>
      <c r="P20" s="4116"/>
      <c r="Q20" s="4116"/>
    </row>
    <row r="21" spans="2:18" ht="13.5" customHeight="1" x14ac:dyDescent="0.2">
      <c r="B21" s="4116" t="s">
        <v>1910</v>
      </c>
      <c r="C21" s="4116"/>
      <c r="D21" s="4116"/>
      <c r="E21" s="4116"/>
      <c r="F21" s="4116"/>
      <c r="G21" s="4116"/>
      <c r="H21" s="4116"/>
      <c r="I21" s="4116"/>
      <c r="J21" s="4116"/>
      <c r="K21" s="4116"/>
      <c r="L21" s="4116"/>
      <c r="M21" s="4116"/>
      <c r="N21" s="4116"/>
      <c r="O21" s="4116"/>
      <c r="P21" s="4116"/>
      <c r="Q21" s="4116"/>
    </row>
    <row r="22" spans="2:18" s="1211" customFormat="1" ht="38.25" customHeight="1" x14ac:dyDescent="0.2">
      <c r="B22" s="4117" t="s">
        <v>1863</v>
      </c>
      <c r="C22" s="4117"/>
      <c r="D22" s="4117"/>
      <c r="E22" s="4117"/>
      <c r="F22" s="4117"/>
      <c r="G22" s="4117"/>
      <c r="H22" s="4117"/>
      <c r="I22" s="4117"/>
      <c r="J22" s="4117"/>
      <c r="K22" s="4117"/>
      <c r="L22" s="4117"/>
      <c r="M22" s="4117"/>
      <c r="N22" s="4117"/>
      <c r="O22" s="4117"/>
      <c r="P22" s="4117"/>
      <c r="Q22" s="4117"/>
      <c r="R22" s="1195"/>
    </row>
    <row r="23" spans="2:18" s="1211" customFormat="1" ht="37.5" customHeight="1" x14ac:dyDescent="0.2">
      <c r="B23" s="4117" t="s">
        <v>1980</v>
      </c>
      <c r="C23" s="4117"/>
      <c r="D23" s="4117"/>
      <c r="E23" s="4117"/>
      <c r="F23" s="4117"/>
      <c r="G23" s="4117"/>
      <c r="H23" s="4117"/>
      <c r="I23" s="4117"/>
      <c r="J23" s="4117"/>
      <c r="K23" s="4117"/>
      <c r="L23" s="4117"/>
      <c r="M23" s="4117"/>
      <c r="N23" s="4117"/>
      <c r="O23" s="4117"/>
      <c r="P23" s="4117"/>
      <c r="Q23" s="4117"/>
      <c r="R23" s="1195"/>
    </row>
    <row r="24" spans="2:18" s="67" customFormat="1" x14ac:dyDescent="0.2">
      <c r="B24" s="4105" t="s">
        <v>230</v>
      </c>
      <c r="C24" s="4105"/>
      <c r="D24" s="4105"/>
      <c r="E24" s="4105"/>
      <c r="F24" s="4105"/>
      <c r="G24" s="4105"/>
      <c r="H24" s="4105"/>
      <c r="I24" s="4105"/>
      <c r="J24" s="4105"/>
      <c r="K24" s="4105"/>
      <c r="L24" s="4105"/>
      <c r="M24" s="4105"/>
      <c r="N24" s="4105"/>
      <c r="O24" s="4105"/>
      <c r="P24" s="4105"/>
      <c r="Q24" s="4105"/>
    </row>
    <row r="25" spans="2:18" x14ac:dyDescent="0.2">
      <c r="B25" s="59" t="s">
        <v>2293</v>
      </c>
      <c r="E25" s="59" t="s">
        <v>2294</v>
      </c>
      <c r="J25" s="59" t="s">
        <v>2295</v>
      </c>
      <c r="K25" s="1192"/>
    </row>
    <row r="27" spans="2:18" x14ac:dyDescent="0.2">
      <c r="D27" s="1192"/>
    </row>
    <row r="28" spans="2:18" x14ac:dyDescent="0.2">
      <c r="B28" s="59"/>
      <c r="C28" s="1299"/>
      <c r="D28" s="1299"/>
      <c r="E28" s="1299"/>
      <c r="F28" s="1299"/>
      <c r="G28" s="1299"/>
      <c r="H28" s="1299"/>
      <c r="I28" s="1299"/>
      <c r="J28" s="1299"/>
      <c r="K28" s="1299"/>
      <c r="L28" s="1299"/>
      <c r="M28" s="1299"/>
      <c r="N28" s="1299"/>
    </row>
  </sheetData>
  <mergeCells count="25">
    <mergeCell ref="B1:Q1"/>
    <mergeCell ref="B2:Q2"/>
    <mergeCell ref="P3:Q3"/>
    <mergeCell ref="B4:B6"/>
    <mergeCell ref="C4:E5"/>
    <mergeCell ref="F4:O4"/>
    <mergeCell ref="P4:P5"/>
    <mergeCell ref="Q4:Q5"/>
    <mergeCell ref="G5:I5"/>
    <mergeCell ref="J5:L5"/>
    <mergeCell ref="B24:Q24"/>
    <mergeCell ref="M5:O5"/>
    <mergeCell ref="B16:B18"/>
    <mergeCell ref="C16:E17"/>
    <mergeCell ref="F16:O16"/>
    <mergeCell ref="P16:P17"/>
    <mergeCell ref="Q16:Q17"/>
    <mergeCell ref="G17:I17"/>
    <mergeCell ref="J17:L17"/>
    <mergeCell ref="M17:O17"/>
    <mergeCell ref="B19:Q19"/>
    <mergeCell ref="B20:Q20"/>
    <mergeCell ref="B21:Q21"/>
    <mergeCell ref="B22:Q22"/>
    <mergeCell ref="B23:Q23"/>
  </mergeCells>
  <conditionalFormatting sqref="P7:P8 Q7:Q9 C7:O15 Q11 Q14">
    <cfRule type="cellIs" dxfId="226" priority="2" operator="between">
      <formula>0.1</formula>
      <formula>4.4</formula>
    </cfRule>
  </conditionalFormatting>
  <conditionalFormatting sqref="P10:P15">
    <cfRule type="cellIs" dxfId="225" priority="1" operator="between">
      <formula>0.1</formula>
      <formula>4.4</formula>
    </cfRule>
  </conditionalFormatting>
  <hyperlinks>
    <hyperlink ref="C4:E5" r:id="rId1" display="Total" xr:uid="{00000000-0004-0000-6500-000000000000}"/>
    <hyperlink ref="F4:O4" r:id="rId2" display="Por categoria" xr:uid="{00000000-0004-0000-6500-000001000000}"/>
    <hyperlink ref="P4:P5" r:id="rId3" display="Inativos/as à procura de emprego mas não disponíveis" xr:uid="{00000000-0004-0000-6500-000002000000}"/>
    <hyperlink ref="Q4:Q5" r:id="rId4" display="Inativos/as disponíveis mas que não procuram emprego" xr:uid="{00000000-0004-0000-6500-000003000000}"/>
    <hyperlink ref="C16:E17" r:id="rId5" display="Total" xr:uid="{00000000-0004-0000-6500-000004000000}"/>
    <hyperlink ref="F16:O16" r:id="rId6" display="Main status" xr:uid="{00000000-0004-0000-6500-000005000000}"/>
    <hyperlink ref="Q16:Q17" r:id="rId7" display="Inactive persons available to work but not seeking work" xr:uid="{00000000-0004-0000-6500-000006000000}"/>
    <hyperlink ref="P16:P17" r:id="rId8" display="Inactive persons seeking work but not available to work" xr:uid="{00000000-0004-0000-6500-000007000000}"/>
    <hyperlink ref="B25" r:id="rId9" xr:uid="{00000000-0004-0000-6500-000008000000}"/>
    <hyperlink ref="E25" r:id="rId10" xr:uid="{00000000-0004-0000-6500-000009000000}"/>
    <hyperlink ref="J25" r:id="rId11" xr:uid="{00000000-0004-0000-6500-00000A000000}"/>
    <hyperlink ref="S3" location="Indice!A1" display="(Voltar ao Índice)" xr:uid="{0FE2C218-8609-43BD-945A-729217CBE466}"/>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C01D3-2281-43F1-9606-A49D02F3FDF7}">
  <sheetPr codeName="Sheet103"/>
  <dimension ref="B1:J23"/>
  <sheetViews>
    <sheetView showGridLines="0" workbookViewId="0">
      <selection activeCell="B1" sqref="B1:H1"/>
    </sheetView>
  </sheetViews>
  <sheetFormatPr defaultColWidth="9.140625" defaultRowHeight="11.25" customHeight="1" x14ac:dyDescent="0.2"/>
  <cols>
    <col min="1" max="1" width="6.7109375" style="1201" customWidth="1"/>
    <col min="2" max="2" width="17.28515625" style="1201" customWidth="1"/>
    <col min="3" max="4" width="12.7109375" style="1201" customWidth="1"/>
    <col min="5" max="5" width="13" style="1201" customWidth="1"/>
    <col min="6" max="6" width="12.7109375" style="1201" customWidth="1"/>
    <col min="7" max="8" width="15.140625" style="1201" customWidth="1"/>
    <col min="9" max="9" width="6.7109375" style="1201" customWidth="1"/>
    <col min="10" max="10" width="14.28515625" style="1201" bestFit="1" customWidth="1"/>
    <col min="11" max="16384" width="9.140625" style="1201"/>
  </cols>
  <sheetData>
    <row r="1" spans="2:10" s="513" customFormat="1" ht="30" customHeight="1" x14ac:dyDescent="0.2">
      <c r="B1" s="3713" t="s">
        <v>2296</v>
      </c>
      <c r="C1" s="3713"/>
      <c r="D1" s="3713"/>
      <c r="E1" s="3713"/>
      <c r="F1" s="3713"/>
      <c r="G1" s="3713"/>
      <c r="H1" s="3713"/>
      <c r="I1" s="577"/>
    </row>
    <row r="2" spans="2:10" s="513" customFormat="1" ht="30" customHeight="1" x14ac:dyDescent="0.2">
      <c r="B2" s="3732" t="s">
        <v>2297</v>
      </c>
      <c r="C2" s="3732"/>
      <c r="D2" s="3732"/>
      <c r="E2" s="3732"/>
      <c r="F2" s="3732"/>
      <c r="G2" s="3732"/>
      <c r="H2" s="3732"/>
      <c r="I2" s="577"/>
    </row>
    <row r="3" spans="2:10" s="513" customFormat="1" ht="15" x14ac:dyDescent="0.2">
      <c r="B3" s="547" t="s">
        <v>2001</v>
      </c>
      <c r="D3" s="577"/>
      <c r="E3" s="577"/>
      <c r="F3" s="577"/>
      <c r="G3" s="577"/>
      <c r="H3" s="580" t="s">
        <v>2002</v>
      </c>
      <c r="I3" s="579"/>
      <c r="J3" s="3371" t="s">
        <v>5775</v>
      </c>
    </row>
    <row r="4" spans="2:10" ht="52.5" customHeight="1" x14ac:dyDescent="0.2">
      <c r="B4" s="1341"/>
      <c r="C4" s="1169" t="s">
        <v>186</v>
      </c>
      <c r="D4" s="1230" t="s">
        <v>2298</v>
      </c>
      <c r="E4" s="1169" t="s">
        <v>2299</v>
      </c>
      <c r="F4" s="1169" t="s">
        <v>2300</v>
      </c>
      <c r="G4" s="1169" t="s">
        <v>2301</v>
      </c>
      <c r="H4" s="1171" t="s">
        <v>2302</v>
      </c>
      <c r="I4" s="1175"/>
    </row>
    <row r="5" spans="2:10" s="1176" customFormat="1" ht="18" customHeight="1" x14ac:dyDescent="0.2">
      <c r="B5" s="1342" t="s">
        <v>12</v>
      </c>
      <c r="C5" s="1218">
        <v>319.10000000000002</v>
      </c>
      <c r="D5" s="1218">
        <v>188</v>
      </c>
      <c r="E5" s="1260">
        <v>46</v>
      </c>
      <c r="F5" s="1260">
        <v>273.10000000000002</v>
      </c>
      <c r="G5" s="1343">
        <v>175.1</v>
      </c>
      <c r="H5" s="1343">
        <v>143.9</v>
      </c>
      <c r="I5" s="1328"/>
    </row>
    <row r="6" spans="2:10" s="1176" customFormat="1" ht="18" customHeight="1" x14ac:dyDescent="0.2">
      <c r="B6" s="1344" t="s">
        <v>21</v>
      </c>
      <c r="C6" s="1220">
        <v>302.39999999999998</v>
      </c>
      <c r="D6" s="1220">
        <v>180.3</v>
      </c>
      <c r="E6" s="1260">
        <v>42.6</v>
      </c>
      <c r="F6" s="1260">
        <v>259.89999999999998</v>
      </c>
      <c r="G6" s="1345">
        <v>167.1</v>
      </c>
      <c r="H6" s="1345">
        <v>135.30000000000001</v>
      </c>
      <c r="I6" s="1328"/>
    </row>
    <row r="7" spans="2:10" s="1176" customFormat="1" ht="18" customHeight="1" x14ac:dyDescent="0.2">
      <c r="B7" s="1346" t="s">
        <v>6</v>
      </c>
      <c r="C7" s="1222">
        <v>109.3</v>
      </c>
      <c r="D7" s="1222">
        <v>63.8</v>
      </c>
      <c r="E7" s="1222" t="s">
        <v>2045</v>
      </c>
      <c r="F7" s="1264">
        <v>94</v>
      </c>
      <c r="G7" s="1051">
        <v>57.6</v>
      </c>
      <c r="H7" s="1051">
        <v>51.6</v>
      </c>
      <c r="I7" s="1328"/>
    </row>
    <row r="8" spans="2:10" s="1176" customFormat="1" ht="18" customHeight="1" x14ac:dyDescent="0.2">
      <c r="B8" s="1346" t="s">
        <v>30</v>
      </c>
      <c r="C8" s="1222">
        <v>58.8</v>
      </c>
      <c r="D8" s="1222" t="s">
        <v>2303</v>
      </c>
      <c r="E8" s="1224" t="s">
        <v>2083</v>
      </c>
      <c r="F8" s="1264">
        <v>45.9</v>
      </c>
      <c r="G8" s="1051" t="s">
        <v>2304</v>
      </c>
      <c r="H8" s="1051" t="s">
        <v>2305</v>
      </c>
      <c r="I8" s="1328"/>
    </row>
    <row r="9" spans="2:10" s="1176" customFormat="1" ht="18" customHeight="1" x14ac:dyDescent="0.2">
      <c r="B9" s="1209" t="s">
        <v>201</v>
      </c>
      <c r="C9" s="1222">
        <v>104</v>
      </c>
      <c r="D9" s="1222">
        <v>63.5</v>
      </c>
      <c r="E9" s="1222" t="s">
        <v>333</v>
      </c>
      <c r="F9" s="1264">
        <v>93.6</v>
      </c>
      <c r="G9" s="1051">
        <v>55</v>
      </c>
      <c r="H9" s="1051">
        <v>49</v>
      </c>
      <c r="I9" s="1328"/>
    </row>
    <row r="10" spans="2:10" s="1242" customFormat="1" ht="18" customHeight="1" x14ac:dyDescent="0.2">
      <c r="B10" s="1346" t="s">
        <v>46</v>
      </c>
      <c r="C10" s="1222">
        <v>17</v>
      </c>
      <c r="D10" s="1222" t="s">
        <v>2306</v>
      </c>
      <c r="E10" s="1264" t="s">
        <v>333</v>
      </c>
      <c r="F10" s="1264" t="s">
        <v>2307</v>
      </c>
      <c r="G10" s="1051" t="s">
        <v>2308</v>
      </c>
      <c r="H10" s="1051" t="s">
        <v>2181</v>
      </c>
      <c r="I10" s="1328"/>
    </row>
    <row r="11" spans="2:10" s="1176" customFormat="1" ht="18" customHeight="1" x14ac:dyDescent="0.2">
      <c r="B11" s="1346" t="s">
        <v>55</v>
      </c>
      <c r="C11" s="1222">
        <v>13.3</v>
      </c>
      <c r="D11" s="1222" t="s">
        <v>2115</v>
      </c>
      <c r="E11" s="1264" t="s">
        <v>333</v>
      </c>
      <c r="F11" s="1264">
        <v>12.2</v>
      </c>
      <c r="G11" s="1051" t="s">
        <v>2112</v>
      </c>
      <c r="H11" s="1051" t="s">
        <v>1847</v>
      </c>
      <c r="I11" s="1328"/>
    </row>
    <row r="12" spans="2:10" s="1176" customFormat="1" ht="18" customHeight="1" x14ac:dyDescent="0.2">
      <c r="B12" s="1344" t="s">
        <v>62</v>
      </c>
      <c r="C12" s="1220">
        <v>7.4</v>
      </c>
      <c r="D12" s="1220" t="s">
        <v>2182</v>
      </c>
      <c r="E12" s="1260" t="s">
        <v>333</v>
      </c>
      <c r="F12" s="1260" t="s">
        <v>2309</v>
      </c>
      <c r="G12" s="1345" t="s">
        <v>2178</v>
      </c>
      <c r="H12" s="1345" t="s">
        <v>2176</v>
      </c>
      <c r="I12" s="1328"/>
    </row>
    <row r="13" spans="2:10" s="1176" customFormat="1" ht="18" customHeight="1" x14ac:dyDescent="0.2">
      <c r="B13" s="1344" t="s">
        <v>141</v>
      </c>
      <c r="C13" s="1225">
        <v>9.1999999999999993</v>
      </c>
      <c r="D13" s="1225" t="s">
        <v>2009</v>
      </c>
      <c r="E13" s="1260" t="s">
        <v>333</v>
      </c>
      <c r="F13" s="1260" t="s">
        <v>2268</v>
      </c>
      <c r="G13" s="1347" t="s">
        <v>2212</v>
      </c>
      <c r="H13" s="1347" t="s">
        <v>2010</v>
      </c>
      <c r="I13" s="1328"/>
    </row>
    <row r="14" spans="2:10" ht="45" x14ac:dyDescent="0.2">
      <c r="B14" s="1189"/>
      <c r="C14" s="1169" t="s">
        <v>186</v>
      </c>
      <c r="D14" s="1230" t="s">
        <v>2310</v>
      </c>
      <c r="E14" s="1169" t="s">
        <v>2311</v>
      </c>
      <c r="F14" s="1169" t="s">
        <v>2312</v>
      </c>
      <c r="G14" s="1169" t="s">
        <v>2313</v>
      </c>
      <c r="H14" s="1171" t="s">
        <v>2314</v>
      </c>
      <c r="I14" s="1284"/>
    </row>
    <row r="15" spans="2:10" ht="12.75" customHeight="1" x14ac:dyDescent="0.2">
      <c r="B15" s="4136" t="s">
        <v>164</v>
      </c>
      <c r="C15" s="4136"/>
      <c r="D15" s="4136"/>
      <c r="E15" s="4136"/>
      <c r="F15" s="4136"/>
      <c r="G15" s="4136"/>
      <c r="H15" s="4136"/>
      <c r="I15" s="1284"/>
    </row>
    <row r="16" spans="2:10" ht="12.75" customHeight="1" x14ac:dyDescent="0.2">
      <c r="B16" s="4116" t="s">
        <v>1861</v>
      </c>
      <c r="C16" s="4116"/>
      <c r="D16" s="4116"/>
      <c r="E16" s="4116"/>
      <c r="F16" s="4116"/>
      <c r="G16" s="4116"/>
      <c r="H16" s="4116"/>
      <c r="I16" s="1280"/>
    </row>
    <row r="17" spans="2:9" s="1348" customFormat="1" ht="12.75" customHeight="1" x14ac:dyDescent="0.15">
      <c r="B17" s="4116" t="s">
        <v>1910</v>
      </c>
      <c r="C17" s="4116"/>
      <c r="D17" s="4116"/>
      <c r="E17" s="4116"/>
      <c r="F17" s="4116"/>
      <c r="G17" s="4116"/>
      <c r="H17" s="4116"/>
      <c r="I17" s="1280"/>
    </row>
    <row r="18" spans="2:9" s="1211" customFormat="1" ht="38.25" customHeight="1" x14ac:dyDescent="0.2">
      <c r="B18" s="4117" t="s">
        <v>1979</v>
      </c>
      <c r="C18" s="4117"/>
      <c r="D18" s="4117"/>
      <c r="E18" s="4117"/>
      <c r="F18" s="4117"/>
      <c r="G18" s="4117"/>
      <c r="H18" s="4117"/>
      <c r="I18" s="1195"/>
    </row>
    <row r="19" spans="2:9" s="1211" customFormat="1" ht="37.5" customHeight="1" x14ac:dyDescent="0.2">
      <c r="B19" s="4151" t="s">
        <v>1980</v>
      </c>
      <c r="C19" s="4151"/>
      <c r="D19" s="4151"/>
      <c r="E19" s="4151"/>
      <c r="F19" s="4151"/>
      <c r="G19" s="4151"/>
      <c r="H19" s="4151"/>
      <c r="I19" s="1195"/>
    </row>
    <row r="20" spans="2:9" s="67" customFormat="1" x14ac:dyDescent="0.2">
      <c r="B20" s="4134" t="s">
        <v>230</v>
      </c>
      <c r="C20" s="4134"/>
      <c r="D20" s="4134"/>
      <c r="E20" s="4134"/>
      <c r="F20" s="4134"/>
      <c r="G20" s="4134"/>
      <c r="H20" s="4134"/>
      <c r="I20" s="576"/>
    </row>
    <row r="21" spans="2:9" s="67" customFormat="1" x14ac:dyDescent="0.2">
      <c r="B21" s="59" t="s">
        <v>2315</v>
      </c>
      <c r="C21" s="1192"/>
      <c r="D21" s="59" t="s">
        <v>2316</v>
      </c>
      <c r="E21" s="1192"/>
      <c r="F21" s="59" t="s">
        <v>2317</v>
      </c>
      <c r="G21" s="1192"/>
      <c r="H21" s="1201"/>
    </row>
    <row r="22" spans="2:9" s="67" customFormat="1" x14ac:dyDescent="0.2">
      <c r="D22" s="1192"/>
      <c r="E22" s="1201"/>
      <c r="F22" s="1201"/>
      <c r="G22" s="1201"/>
      <c r="H22" s="1201"/>
    </row>
    <row r="23" spans="2:9" s="67" customFormat="1" x14ac:dyDescent="0.2">
      <c r="D23" s="1192"/>
      <c r="E23" s="1201"/>
      <c r="F23" s="1201"/>
      <c r="G23" s="1201"/>
      <c r="H23" s="1201"/>
    </row>
  </sheetData>
  <mergeCells count="8">
    <mergeCell ref="B19:H19"/>
    <mergeCell ref="B20:H20"/>
    <mergeCell ref="B1:H1"/>
    <mergeCell ref="B2:H2"/>
    <mergeCell ref="B15:H15"/>
    <mergeCell ref="B16:H16"/>
    <mergeCell ref="B17:H17"/>
    <mergeCell ref="B18:H18"/>
  </mergeCells>
  <conditionalFormatting sqref="E8">
    <cfRule type="cellIs" dxfId="224" priority="1" operator="between">
      <formula>0.1</formula>
      <formula>4.4</formula>
    </cfRule>
  </conditionalFormatting>
  <hyperlinks>
    <hyperlink ref="C4" r:id="rId1" xr:uid="{00000000-0004-0000-6600-000000000000}"/>
    <hyperlink ref="E4" r:id="rId2" xr:uid="{00000000-0004-0000-6600-000001000000}"/>
    <hyperlink ref="F4" r:id="rId3" xr:uid="{00000000-0004-0000-6600-000002000000}"/>
    <hyperlink ref="G4" r:id="rId4" xr:uid="{00000000-0004-0000-6600-000003000000}"/>
    <hyperlink ref="H4" r:id="rId5" xr:uid="{00000000-0004-0000-6600-000004000000}"/>
    <hyperlink ref="C14" r:id="rId6" xr:uid="{00000000-0004-0000-6600-000005000000}"/>
    <hyperlink ref="E14" r:id="rId7" xr:uid="{00000000-0004-0000-6600-000006000000}"/>
    <hyperlink ref="F14" r:id="rId8" xr:uid="{00000000-0004-0000-6600-000007000000}"/>
    <hyperlink ref="G14" r:id="rId9" xr:uid="{00000000-0004-0000-6600-000008000000}"/>
    <hyperlink ref="H14" r:id="rId10" xr:uid="{00000000-0004-0000-6600-000009000000}"/>
    <hyperlink ref="F21" r:id="rId11" xr:uid="{00000000-0004-0000-6600-00000A000000}"/>
    <hyperlink ref="D4" r:id="rId12" xr:uid="{00000000-0004-0000-6600-00000B000000}"/>
    <hyperlink ref="D14" r:id="rId13" xr:uid="{00000000-0004-0000-6600-00000C000000}"/>
    <hyperlink ref="D21" r:id="rId14" xr:uid="{00000000-0004-0000-6600-00000D000000}"/>
    <hyperlink ref="B21" r:id="rId15" xr:uid="{00000000-0004-0000-6600-00000E000000}"/>
    <hyperlink ref="J3" location="Indice!A1" display="(Voltar ao Índice)" xr:uid="{96F334A5-FA5F-4619-8E6B-91EBA9DECDE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Folhas de Cálculo</vt:lpstr>
      </vt:variant>
      <vt:variant>
        <vt:i4>279</vt:i4>
      </vt:variant>
    </vt:vector>
  </HeadingPairs>
  <TitlesOfParts>
    <vt:vector size="279" baseType="lpstr">
      <vt:lpstr>Indice</vt:lpstr>
      <vt:lpstr>I_01_01</vt:lpstr>
      <vt:lpstr>I_01_02</vt:lpstr>
      <vt:lpstr>I_01_03</vt:lpstr>
      <vt:lpstr>I_01_04</vt:lpstr>
      <vt:lpstr>I_01_05</vt:lpstr>
      <vt:lpstr>I_01_06</vt:lpstr>
      <vt:lpstr>I_01_06c</vt:lpstr>
      <vt:lpstr>I_01_07</vt:lpstr>
      <vt:lpstr>I_01_08_</vt:lpstr>
      <vt:lpstr>I_01_08c</vt:lpstr>
      <vt:lpstr>I_01_09</vt:lpstr>
      <vt:lpstr>I_01_10</vt:lpstr>
      <vt:lpstr>I_01_11</vt:lpstr>
      <vt:lpstr>I_01_12</vt:lpstr>
      <vt:lpstr>I_02_01</vt:lpstr>
      <vt:lpstr>I_02_01c</vt:lpstr>
      <vt:lpstr>I_02_02</vt:lpstr>
      <vt:lpstr>I_02_03</vt:lpstr>
      <vt:lpstr>I_02_03c</vt:lpstr>
      <vt:lpstr>I_02_04</vt:lpstr>
      <vt:lpstr>I_02_05</vt:lpstr>
      <vt:lpstr>I_02_06</vt:lpstr>
      <vt:lpstr>I_02_07</vt:lpstr>
      <vt:lpstr>I_02_08</vt:lpstr>
      <vt:lpstr>I_02_09</vt:lpstr>
      <vt:lpstr>II 01_01</vt:lpstr>
      <vt:lpstr>II 01_01c</vt:lpstr>
      <vt:lpstr>II 01_02</vt:lpstr>
      <vt:lpstr>II 01_02c</vt:lpstr>
      <vt:lpstr>II 01_03</vt:lpstr>
      <vt:lpstr>II 01_03c</vt:lpstr>
      <vt:lpstr>II 01_04</vt:lpstr>
      <vt:lpstr>II_02_01</vt:lpstr>
      <vt:lpstr>II_02_01c</vt:lpstr>
      <vt:lpstr>II_02_02</vt:lpstr>
      <vt:lpstr>II_02_03</vt:lpstr>
      <vt:lpstr>II_02_04</vt:lpstr>
      <vt:lpstr>II_02_05</vt:lpstr>
      <vt:lpstr>II_02_05c</vt:lpstr>
      <vt:lpstr>II_02_06</vt:lpstr>
      <vt:lpstr>II_02_07</vt:lpstr>
      <vt:lpstr>II_02_07c</vt:lpstr>
      <vt:lpstr>II_02_08</vt:lpstr>
      <vt:lpstr>II_02_09</vt:lpstr>
      <vt:lpstr>II_02_10</vt:lpstr>
      <vt:lpstr>II_02_11</vt:lpstr>
      <vt:lpstr>II_02_12</vt:lpstr>
      <vt:lpstr>II_02_13</vt:lpstr>
      <vt:lpstr>II_02_13c</vt:lpstr>
      <vt:lpstr>II_02_14</vt:lpstr>
      <vt:lpstr>II_02_14c</vt:lpstr>
      <vt:lpstr>II_02_15</vt:lpstr>
      <vt:lpstr>II_02_15c</vt:lpstr>
      <vt:lpstr>II_02_16</vt:lpstr>
      <vt:lpstr>II_02_17</vt:lpstr>
      <vt:lpstr>II_02_17c</vt:lpstr>
      <vt:lpstr>II_02_17cc</vt:lpstr>
      <vt:lpstr>II_02_18</vt:lpstr>
      <vt:lpstr>II_02_18c</vt:lpstr>
      <vt:lpstr>II_02_18cc</vt:lpstr>
      <vt:lpstr>II_02_19</vt:lpstr>
      <vt:lpstr>II_03_01</vt:lpstr>
      <vt:lpstr>II_03_01c</vt:lpstr>
      <vt:lpstr>II_03_02</vt:lpstr>
      <vt:lpstr>II_03_03</vt:lpstr>
      <vt:lpstr>II_03_04</vt:lpstr>
      <vt:lpstr>II_03_05</vt:lpstr>
      <vt:lpstr>II_03_06</vt:lpstr>
      <vt:lpstr>II_03_07</vt:lpstr>
      <vt:lpstr>II_03_07c</vt:lpstr>
      <vt:lpstr>II_03_08</vt:lpstr>
      <vt:lpstr>II_04 - Nota Regional</vt:lpstr>
      <vt:lpstr>II_04_01</vt:lpstr>
      <vt:lpstr>II_04_01c</vt:lpstr>
      <vt:lpstr>II_04_02</vt:lpstr>
      <vt:lpstr>II_04_02c</vt:lpstr>
      <vt:lpstr>II_04_03</vt:lpstr>
      <vt:lpstr>II_04_04</vt:lpstr>
      <vt:lpstr>II_04_05</vt:lpstr>
      <vt:lpstr>II_04_06</vt:lpstr>
      <vt:lpstr>II 05_01</vt:lpstr>
      <vt:lpstr>II 05_01c</vt:lpstr>
      <vt:lpstr>II 05_02</vt:lpstr>
      <vt:lpstr>II 05_03</vt:lpstr>
      <vt:lpstr>II 05_04</vt:lpstr>
      <vt:lpstr>II 05_05</vt:lpstr>
      <vt:lpstr>II 05_06</vt:lpstr>
      <vt:lpstr>II 05_07</vt:lpstr>
      <vt:lpstr>II 05_08</vt:lpstr>
      <vt:lpstr>II 05_09</vt:lpstr>
      <vt:lpstr>II 05_10</vt:lpstr>
      <vt:lpstr>II 05_11</vt:lpstr>
      <vt:lpstr>II 05_12</vt:lpstr>
      <vt:lpstr>II 05_13</vt:lpstr>
      <vt:lpstr>II 05_14</vt:lpstr>
      <vt:lpstr>II 05_15</vt:lpstr>
      <vt:lpstr>II 05_16</vt:lpstr>
      <vt:lpstr>II 05_17</vt:lpstr>
      <vt:lpstr>II 05_18</vt:lpstr>
      <vt:lpstr>II 05_19</vt:lpstr>
      <vt:lpstr>II 05_20</vt:lpstr>
      <vt:lpstr>II 05_21</vt:lpstr>
      <vt:lpstr>II 05_22</vt:lpstr>
      <vt:lpstr>II 05_23</vt:lpstr>
      <vt:lpstr>II 05_24</vt:lpstr>
      <vt:lpstr>II 05_25</vt:lpstr>
      <vt:lpstr>II 05_26</vt:lpstr>
      <vt:lpstr>II 05_27</vt:lpstr>
      <vt:lpstr>II 05_28</vt:lpstr>
      <vt:lpstr>II 05_29</vt:lpstr>
      <vt:lpstr>II_06_01</vt:lpstr>
      <vt:lpstr>II_06_02</vt:lpstr>
      <vt:lpstr>II_06_03</vt:lpstr>
      <vt:lpstr>II_06_04</vt:lpstr>
      <vt:lpstr>II_06_05</vt:lpstr>
      <vt:lpstr>II_06_06</vt:lpstr>
      <vt:lpstr>II_06_07</vt:lpstr>
      <vt:lpstr>II_06_08</vt:lpstr>
      <vt:lpstr>II_06_09</vt:lpstr>
      <vt:lpstr>II_06_10</vt:lpstr>
      <vt:lpstr>II_06_11</vt:lpstr>
      <vt:lpstr>II_07_01</vt:lpstr>
      <vt:lpstr>II_07_02</vt:lpstr>
      <vt:lpstr>II_07_03</vt:lpstr>
      <vt:lpstr>II_07_03c</vt:lpstr>
      <vt:lpstr>II_07_04</vt:lpstr>
      <vt:lpstr>II_07_04c</vt:lpstr>
      <vt:lpstr>II_07_05</vt:lpstr>
      <vt:lpstr>II_07_06</vt:lpstr>
      <vt:lpstr>II_07_07</vt:lpstr>
      <vt:lpstr>II_07_08</vt:lpstr>
      <vt:lpstr>II_07_09</vt:lpstr>
      <vt:lpstr>III_01_01</vt:lpstr>
      <vt:lpstr>III_01_02</vt:lpstr>
      <vt:lpstr>III_01_02c</vt:lpstr>
      <vt:lpstr>III_01_03</vt:lpstr>
      <vt:lpstr>III_01_04</vt:lpstr>
      <vt:lpstr>III_01_04c</vt:lpstr>
      <vt:lpstr>III_01_05</vt:lpstr>
      <vt:lpstr>III_02_01</vt:lpstr>
      <vt:lpstr>III_02_02</vt:lpstr>
      <vt:lpstr>III_02_02c</vt:lpstr>
      <vt:lpstr>III_03</vt:lpstr>
      <vt:lpstr>III_03_01</vt:lpstr>
      <vt:lpstr>III_03_02</vt:lpstr>
      <vt:lpstr>III_03_03</vt:lpstr>
      <vt:lpstr>III_03_04</vt:lpstr>
      <vt:lpstr>III_03_05</vt:lpstr>
      <vt:lpstr>III_03_06</vt:lpstr>
      <vt:lpstr>III_03_07</vt:lpstr>
      <vt:lpstr>III_03_07c</vt:lpstr>
      <vt:lpstr>III_03_08</vt:lpstr>
      <vt:lpstr>III_03_08c</vt:lpstr>
      <vt:lpstr>III_03_09</vt:lpstr>
      <vt:lpstr>III_03_09c</vt:lpstr>
      <vt:lpstr>III_03_10</vt:lpstr>
      <vt:lpstr>III_03_11</vt:lpstr>
      <vt:lpstr>III_03_11c</vt:lpstr>
      <vt:lpstr>III_03_12</vt:lpstr>
      <vt:lpstr>III_03_12c</vt:lpstr>
      <vt:lpstr>III_03_13</vt:lpstr>
      <vt:lpstr>III_03_13c</vt:lpstr>
      <vt:lpstr>III_03_14</vt:lpstr>
      <vt:lpstr>III_03_14c</vt:lpstr>
      <vt:lpstr>III_03_15</vt:lpstr>
      <vt:lpstr>III_03_15c</vt:lpstr>
      <vt:lpstr>III_03_16</vt:lpstr>
      <vt:lpstr>III_03_16c</vt:lpstr>
      <vt:lpstr>III_03_17</vt:lpstr>
      <vt:lpstr>III_04</vt:lpstr>
      <vt:lpstr>III_04_01</vt:lpstr>
      <vt:lpstr>III_04_02</vt:lpstr>
      <vt:lpstr>III_04_03</vt:lpstr>
      <vt:lpstr>III_04_04</vt:lpstr>
      <vt:lpstr>III_04_04c</vt:lpstr>
      <vt:lpstr>III_04_05</vt:lpstr>
      <vt:lpstr>III_04_06</vt:lpstr>
      <vt:lpstr>III_05_01</vt:lpstr>
      <vt:lpstr>III_05_02</vt:lpstr>
      <vt:lpstr>III_05_03</vt:lpstr>
      <vt:lpstr>III_05_04</vt:lpstr>
      <vt:lpstr>III_05_05</vt:lpstr>
      <vt:lpstr>III_06_01</vt:lpstr>
      <vt:lpstr>III_06_02</vt:lpstr>
      <vt:lpstr>III_06_03</vt:lpstr>
      <vt:lpstr>III_06_03c</vt:lpstr>
      <vt:lpstr>III_06_04</vt:lpstr>
      <vt:lpstr>III_06_05</vt:lpstr>
      <vt:lpstr>III_07_01</vt:lpstr>
      <vt:lpstr>III_07_02</vt:lpstr>
      <vt:lpstr>III_07_03</vt:lpstr>
      <vt:lpstr>III_07_04</vt:lpstr>
      <vt:lpstr>III_07_05</vt:lpstr>
      <vt:lpstr>III_07_06</vt:lpstr>
      <vt:lpstr>III_08_01</vt:lpstr>
      <vt:lpstr>III_08_02</vt:lpstr>
      <vt:lpstr>III_08_03</vt:lpstr>
      <vt:lpstr>III_08_04</vt:lpstr>
      <vt:lpstr>III_08_05</vt:lpstr>
      <vt:lpstr>III_08_06</vt:lpstr>
      <vt:lpstr>III_08_06c</vt:lpstr>
      <vt:lpstr>III_08_07</vt:lpstr>
      <vt:lpstr>III_08_08</vt:lpstr>
      <vt:lpstr>III_08_08c</vt:lpstr>
      <vt:lpstr>III_08_09</vt:lpstr>
      <vt:lpstr>III_08_10</vt:lpstr>
      <vt:lpstr>III 09_01</vt:lpstr>
      <vt:lpstr>III 09_02</vt:lpstr>
      <vt:lpstr>III 09_03</vt:lpstr>
      <vt:lpstr>III 09_04</vt:lpstr>
      <vt:lpstr>III 09_05</vt:lpstr>
      <vt:lpstr>III 09_06</vt:lpstr>
      <vt:lpstr>III_10_01</vt:lpstr>
      <vt:lpstr>III_10_02</vt:lpstr>
      <vt:lpstr>III_10_03</vt:lpstr>
      <vt:lpstr>III_10_04</vt:lpstr>
      <vt:lpstr>III_11_01</vt:lpstr>
      <vt:lpstr>III_11_01c</vt:lpstr>
      <vt:lpstr>III_11_02</vt:lpstr>
      <vt:lpstr>III_11_03</vt:lpstr>
      <vt:lpstr>III_11_04</vt:lpstr>
      <vt:lpstr>III_11_05</vt:lpstr>
      <vt:lpstr>III_11_06</vt:lpstr>
      <vt:lpstr>III_12_01</vt:lpstr>
      <vt:lpstr>III_12_02</vt:lpstr>
      <vt:lpstr>III_12_03</vt:lpstr>
      <vt:lpstr>III_12_04</vt:lpstr>
      <vt:lpstr>III_12_05</vt:lpstr>
      <vt:lpstr>III_13_01</vt:lpstr>
      <vt:lpstr>III_13_02</vt:lpstr>
      <vt:lpstr>III_13_03</vt:lpstr>
      <vt:lpstr>III 14_01</vt:lpstr>
      <vt:lpstr>III 14_02</vt:lpstr>
      <vt:lpstr>III 14_03</vt:lpstr>
      <vt:lpstr>III 14_04</vt:lpstr>
      <vt:lpstr>III_14_05</vt:lpstr>
      <vt:lpstr>III_14_05c</vt:lpstr>
      <vt:lpstr>III_14_06</vt:lpstr>
      <vt:lpstr>III_14_07</vt:lpstr>
      <vt:lpstr>III_14_08</vt:lpstr>
      <vt:lpstr>III_14_09</vt:lpstr>
      <vt:lpstr>III_14_10</vt:lpstr>
      <vt:lpstr>III_15_01</vt:lpstr>
      <vt:lpstr>III_15_01c</vt:lpstr>
      <vt:lpstr>III_15_02</vt:lpstr>
      <vt:lpstr>III_15_02c</vt:lpstr>
      <vt:lpstr>III_15_03</vt:lpstr>
      <vt:lpstr>IV_01</vt:lpstr>
      <vt:lpstr>IV_01_01</vt:lpstr>
      <vt:lpstr>IV_01_02</vt:lpstr>
      <vt:lpstr>IV_01_03</vt:lpstr>
      <vt:lpstr>IV_01_03c</vt:lpstr>
      <vt:lpstr>IV_01_04</vt:lpstr>
      <vt:lpstr>IV_01_05</vt:lpstr>
      <vt:lpstr>IV_01_06</vt:lpstr>
      <vt:lpstr>IV_01_07</vt:lpstr>
      <vt:lpstr>IV_01_08</vt:lpstr>
      <vt:lpstr>IV_02</vt:lpstr>
      <vt:lpstr>IV_02_01</vt:lpstr>
      <vt:lpstr>IV_02_02</vt:lpstr>
      <vt:lpstr>IV_02_03</vt:lpstr>
      <vt:lpstr>IV_02_03c</vt:lpstr>
      <vt:lpstr>IV_03_01</vt:lpstr>
      <vt:lpstr>IV_03_01c</vt:lpstr>
      <vt:lpstr>IV_03_01cc</vt:lpstr>
      <vt:lpstr>IV_03_02</vt:lpstr>
      <vt:lpstr>IV_03_03</vt:lpstr>
      <vt:lpstr>IV_03_04</vt:lpstr>
      <vt:lpstr>IV_03_05</vt:lpstr>
      <vt:lpstr>IV_03_05c</vt:lpstr>
      <vt:lpstr>IV_03_05cc</vt:lpstr>
      <vt:lpstr>IV_03_06</vt:lpstr>
      <vt:lpstr>IV_03_07</vt:lpstr>
      <vt:lpstr>IV_03_07c</vt:lpstr>
      <vt:lpstr>IV_03_08</vt:lpstr>
      <vt:lpstr>IV_03_09</vt:lpstr>
      <vt:lpstr>IV_03_09c</vt:lpstr>
      <vt:lpstr>IV_03_10</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Elsa Janes</dc:creator>
  <cp:keywords/>
  <dc:description/>
  <cp:lastModifiedBy>Elsa Janes</cp:lastModifiedBy>
  <dcterms:created xsi:type="dcterms:W3CDTF">2023-12-28T15:37:21Z</dcterms:created>
  <dcterms:modified xsi:type="dcterms:W3CDTF">2024-01-10T15:29:31Z</dcterms:modified>
  <cp:category/>
</cp:coreProperties>
</file>